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75" yWindow="480" windowWidth="13800" windowHeight="7005" tabRatio="597"/>
  </bookViews>
  <sheets>
    <sheet name="2014.531金沢のとイチ400" sheetId="23" r:id="rId1"/>
  </sheets>
  <definedNames>
    <definedName name="_xlnm.Print_Area" localSheetId="0">'2014.531金沢のとイチ400'!$B$1:$AE$65</definedName>
  </definedNames>
  <calcPr calcId="145621"/>
</workbook>
</file>

<file path=xl/calcChain.xml><?xml version="1.0" encoding="utf-8"?>
<calcChain xmlns="http://schemas.openxmlformats.org/spreadsheetml/2006/main">
  <c r="H30" i="23" l="1"/>
  <c r="AB12" i="23"/>
  <c r="AB13" i="23"/>
  <c r="AE4" i="23"/>
  <c r="AC4" i="23"/>
  <c r="AA2" i="23"/>
  <c r="Y4" i="23"/>
  <c r="Y12" i="23"/>
  <c r="W12" i="23"/>
  <c r="Z14" i="23"/>
  <c r="J14" i="23"/>
  <c r="AA13" i="23" l="1"/>
  <c r="Z13" i="23"/>
  <c r="Z10" i="23"/>
  <c r="W11" i="23"/>
  <c r="Y11" i="23" s="1"/>
  <c r="AA11" i="23" l="1"/>
  <c r="AC3" i="23" l="1"/>
  <c r="AE3" i="23" l="1"/>
  <c r="AA3" i="23"/>
  <c r="Y3" i="23"/>
  <c r="W3" i="23" l="1"/>
  <c r="W4" i="23" s="1"/>
  <c r="I42" i="23" l="1"/>
  <c r="G3" i="23" l="1"/>
  <c r="M37" i="23" l="1"/>
  <c r="L37" i="23"/>
  <c r="O5" i="23" l="1"/>
  <c r="N5" i="23"/>
  <c r="K37" i="23" l="1"/>
  <c r="J37" i="23"/>
  <c r="I29" i="23"/>
  <c r="H29" i="23"/>
  <c r="K13" i="23" l="1"/>
  <c r="J13" i="23"/>
  <c r="AK10" i="23" l="1"/>
  <c r="M60" i="23" s="1"/>
  <c r="AI10" i="23"/>
  <c r="L60" i="23" s="1"/>
  <c r="E4" i="23" l="1"/>
  <c r="G4" i="23" l="1"/>
  <c r="I3" i="23" l="1"/>
  <c r="I4" i="23" l="1"/>
  <c r="K3" i="23"/>
  <c r="K4" i="23" s="1"/>
  <c r="C11" i="23" l="1"/>
  <c r="C12" i="23" l="1"/>
  <c r="E11" i="23"/>
  <c r="E12" i="23" s="1"/>
  <c r="G11" i="23" l="1"/>
  <c r="G12" i="23" s="1"/>
  <c r="I11" i="23" l="1"/>
  <c r="K11" i="23" s="1"/>
  <c r="AH5" i="23" s="1"/>
  <c r="AM4" i="23" l="1"/>
  <c r="AN4" i="23" s="1"/>
  <c r="I12" i="23"/>
  <c r="C19" i="23" l="1"/>
  <c r="C20" i="23" l="1"/>
  <c r="E19" i="23"/>
  <c r="E20" i="23" l="1"/>
  <c r="G19" i="23"/>
  <c r="G20" i="23" l="1"/>
  <c r="I19" i="23"/>
  <c r="I20" i="23" l="1"/>
  <c r="K19" i="23"/>
  <c r="K20" i="23" l="1"/>
  <c r="C27" i="23"/>
  <c r="C28" i="23" l="1"/>
  <c r="E27" i="23"/>
  <c r="E28" i="23" l="1"/>
  <c r="G27" i="23"/>
  <c r="I27" i="23" s="1"/>
  <c r="AH6" i="23" s="1"/>
  <c r="B29" i="23" s="1"/>
  <c r="AM5" i="23" l="1"/>
  <c r="J10" i="23" s="1"/>
  <c r="G28" i="23"/>
  <c r="AN9" i="23" l="1"/>
  <c r="L36" i="23" s="1"/>
  <c r="AN5" i="23"/>
  <c r="Z12" i="23" s="1"/>
  <c r="K27" i="23"/>
  <c r="K28" i="23" l="1"/>
  <c r="C35" i="23"/>
  <c r="C36" i="23" l="1"/>
  <c r="E35" i="23"/>
  <c r="E36" i="23" l="1"/>
  <c r="G35" i="23"/>
  <c r="I35" i="23" l="1"/>
  <c r="K35" i="23" s="1"/>
  <c r="AH7" i="23" s="1"/>
  <c r="F34" i="23" s="1"/>
  <c r="G36" i="23"/>
  <c r="AM6" i="23" l="1"/>
  <c r="I36" i="23"/>
  <c r="AN6" i="23" l="1"/>
  <c r="H26" i="23"/>
  <c r="C43" i="23"/>
  <c r="E43" i="23" l="1"/>
  <c r="C44" i="23"/>
  <c r="E44" i="23" l="1"/>
  <c r="G43" i="23"/>
  <c r="I43" i="23" l="1"/>
  <c r="G44" i="23"/>
  <c r="K43" i="23" l="1"/>
  <c r="C51" i="23" l="1"/>
  <c r="K44" i="23"/>
  <c r="E51" i="23" l="1"/>
  <c r="G51" i="23" s="1"/>
  <c r="C52" i="23"/>
  <c r="E52" i="23" l="1"/>
  <c r="G52" i="23"/>
  <c r="C9" i="23"/>
  <c r="C8" i="23"/>
  <c r="I51" i="23" l="1"/>
  <c r="I52" i="23" l="1"/>
  <c r="K51" i="23"/>
  <c r="C59" i="23" l="1"/>
  <c r="K52" i="23"/>
  <c r="E59" i="23" l="1"/>
  <c r="E60" i="23" s="1"/>
  <c r="C60" i="23"/>
  <c r="G59" i="23" l="1"/>
  <c r="I59" i="23" s="1"/>
  <c r="G60" i="23" l="1"/>
  <c r="K59" i="23"/>
  <c r="I60" i="23"/>
  <c r="K60" i="23" l="1"/>
  <c r="M3" i="23"/>
  <c r="O3" i="23" s="1"/>
  <c r="AH8" i="23" s="1"/>
  <c r="AM7" i="23" l="1"/>
  <c r="AN7" i="23" s="1"/>
  <c r="M4" i="23"/>
  <c r="Q3" i="23" l="1"/>
  <c r="Q4" i="23" l="1"/>
  <c r="S3" i="23"/>
  <c r="S4" i="23" l="1"/>
  <c r="U3" i="23"/>
  <c r="U4" i="23" l="1"/>
  <c r="M11" i="23"/>
  <c r="O11" i="23" s="1"/>
  <c r="O12" i="23" s="1"/>
  <c r="M12" i="23" l="1"/>
  <c r="Q11" i="23"/>
  <c r="Q12" i="23" s="1"/>
  <c r="S11" i="23" l="1"/>
  <c r="U11" i="23" l="1"/>
  <c r="S12" i="23"/>
  <c r="J36" i="23" l="1"/>
  <c r="J34" i="23"/>
  <c r="U12" i="23"/>
  <c r="M19" i="23"/>
  <c r="J12" i="23" l="1"/>
  <c r="M20" i="23"/>
  <c r="O19" i="23"/>
  <c r="O20" i="23" l="1"/>
  <c r="Q19" i="23"/>
  <c r="Q20" i="23" s="1"/>
  <c r="S19" i="23" l="1"/>
  <c r="S20" i="23" l="1"/>
  <c r="U19" i="23"/>
  <c r="U20" i="23" l="1"/>
  <c r="M27" i="23"/>
  <c r="M28" i="23" l="1"/>
  <c r="O27" i="23"/>
  <c r="Q27" i="23" l="1"/>
  <c r="O28" i="23"/>
  <c r="S27" i="23" l="1"/>
  <c r="Q28" i="23"/>
  <c r="U27" i="23" l="1"/>
  <c r="S28" i="23"/>
  <c r="U28" i="23" l="1"/>
  <c r="M35" i="23"/>
  <c r="AH9" i="23" l="1"/>
  <c r="O35" i="23"/>
  <c r="AM8" i="23"/>
  <c r="O36" i="23" l="1"/>
  <c r="Q35" i="23"/>
  <c r="AN8" i="23"/>
  <c r="N4" i="23" s="1"/>
  <c r="N2" i="23"/>
  <c r="Q36" i="23" l="1"/>
  <c r="S35" i="23"/>
  <c r="S36" i="23" l="1"/>
  <c r="U35" i="23"/>
  <c r="U36" i="23" l="1"/>
  <c r="M43" i="23"/>
  <c r="O43" i="23" l="1"/>
  <c r="M44" i="23"/>
  <c r="O44" i="23" l="1"/>
  <c r="Q43" i="23"/>
  <c r="Q44" i="23" l="1"/>
  <c r="S43" i="23"/>
  <c r="U43" i="23" s="1"/>
  <c r="M51" i="23" s="1"/>
  <c r="U44" i="23" l="1"/>
  <c r="M52" i="23"/>
  <c r="O51" i="23"/>
  <c r="Q51" i="23" l="1"/>
  <c r="S51" i="23" s="1"/>
  <c r="O52" i="23"/>
  <c r="S52" i="23" l="1"/>
  <c r="U51" i="23"/>
  <c r="M59" i="23" s="1"/>
  <c r="Q52" i="23"/>
  <c r="O59" i="23" l="1"/>
  <c r="Q59" i="23" s="1"/>
  <c r="S59" i="23" s="1"/>
  <c r="M58" i="23"/>
  <c r="AH10" i="23"/>
  <c r="U52" i="23"/>
  <c r="O60" i="23" l="1"/>
  <c r="Q60" i="23"/>
  <c r="S58" i="23" l="1"/>
  <c r="AM9" i="23" l="1"/>
  <c r="L34" i="23" s="1"/>
  <c r="H28" i="23"/>
</calcChain>
</file>

<file path=xl/sharedStrings.xml><?xml version="1.0" encoding="utf-8"?>
<sst xmlns="http://schemas.openxmlformats.org/spreadsheetml/2006/main" count="99" uniqueCount="75">
  <si>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</si>
  <si>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</si>
  <si>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</si>
  <si>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</si>
  <si>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</si>
  <si>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</si>
  <si>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</si>
  <si>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</si>
  <si>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</si>
  <si>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</si>
  <si>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</si>
  <si>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</si>
  <si>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</si>
  <si>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</si>
  <si>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PC No.</t>
    <phoneticPr fontId="2"/>
  </si>
  <si>
    <t>スタート</t>
    <phoneticPr fontId="2"/>
  </si>
  <si>
    <t>ゴール</t>
    <phoneticPr fontId="2"/>
  </si>
  <si>
    <t>-</t>
    <phoneticPr fontId="2"/>
  </si>
  <si>
    <t>ー</t>
    <phoneticPr fontId="2"/>
  </si>
  <si>
    <t>Ｖ１５時刻</t>
    <rPh sb="3" eb="5">
      <t>ジコク</t>
    </rPh>
    <phoneticPr fontId="2"/>
  </si>
  <si>
    <t>.</t>
    <phoneticPr fontId="2"/>
  </si>
  <si>
    <t>区間距離㎞</t>
    <phoneticPr fontId="2"/>
  </si>
  <si>
    <t>積算距離㎞</t>
    <phoneticPr fontId="2"/>
  </si>
  <si>
    <t>ｽﾀｰﾄ6:00~6:30金沢市民芸術村</t>
    <rPh sb="13" eb="15">
      <t>カナザワ</t>
    </rPh>
    <rPh sb="15" eb="17">
      <t>シミン</t>
    </rPh>
    <rPh sb="17" eb="19">
      <t>ゲイジュツ</t>
    </rPh>
    <rPh sb="19" eb="20">
      <t>ムラ</t>
    </rPh>
    <phoneticPr fontId="2"/>
  </si>
  <si>
    <t>長町</t>
    <rPh sb="0" eb="2">
      <t>ナガマチ</t>
    </rPh>
    <phoneticPr fontId="2"/>
  </si>
  <si>
    <t>'14BRM531近畿400㎞金沢・のとイチ　′14.5.31金沢暦　日出04：37日没19：05　月齢2.3月出06：40月正中13：50月没20：5８</t>
    <rPh sb="9" eb="11">
      <t>キンキ</t>
    </rPh>
    <rPh sb="15" eb="17">
      <t>カナザワ</t>
    </rPh>
    <rPh sb="31" eb="33">
      <t>カナザワ</t>
    </rPh>
    <rPh sb="33" eb="34">
      <t>コヨミ</t>
    </rPh>
    <rPh sb="35" eb="36">
      <t>ニチ</t>
    </rPh>
    <rPh sb="36" eb="37">
      <t>デ</t>
    </rPh>
    <rPh sb="42" eb="44">
      <t>ニチボツ</t>
    </rPh>
    <rPh sb="50" eb="52">
      <t>ゲツレイ</t>
    </rPh>
    <rPh sb="55" eb="56">
      <t>ツキ</t>
    </rPh>
    <rPh sb="56" eb="57">
      <t>デ</t>
    </rPh>
    <rPh sb="62" eb="63">
      <t>ツキ</t>
    </rPh>
    <rPh sb="63" eb="65">
      <t>ショウチュウ</t>
    </rPh>
    <rPh sb="70" eb="71">
      <t>ツキ</t>
    </rPh>
    <rPh sb="71" eb="72">
      <t>ボツ</t>
    </rPh>
    <phoneticPr fontId="2"/>
  </si>
  <si>
    <t>堀川町</t>
    <rPh sb="0" eb="2">
      <t>ホリカワ</t>
    </rPh>
    <rPh sb="2" eb="3">
      <t>マチ</t>
    </rPh>
    <phoneticPr fontId="2"/>
  </si>
  <si>
    <t>向栗崎</t>
    <rPh sb="0" eb="1">
      <t>ムコ</t>
    </rPh>
    <rPh sb="1" eb="3">
      <t>クリサキ</t>
    </rPh>
    <phoneticPr fontId="2"/>
  </si>
  <si>
    <t>アカシア</t>
    <phoneticPr fontId="2"/>
  </si>
  <si>
    <t>二ツ屋</t>
    <rPh sb="0" eb="1">
      <t>フタ</t>
    </rPh>
    <rPh sb="2" eb="3">
      <t>ヤ</t>
    </rPh>
    <phoneticPr fontId="2"/>
  </si>
  <si>
    <t>高浜南</t>
    <rPh sb="0" eb="2">
      <t>タカハマ</t>
    </rPh>
    <rPh sb="2" eb="3">
      <t>ナン</t>
    </rPh>
    <phoneticPr fontId="2"/>
  </si>
  <si>
    <t>川尻橋詰</t>
    <rPh sb="0" eb="2">
      <t>カワジリ</t>
    </rPh>
    <rPh sb="2" eb="3">
      <t>バシ</t>
    </rPh>
    <rPh sb="3" eb="4">
      <t>ツメ</t>
    </rPh>
    <phoneticPr fontId="2"/>
  </si>
  <si>
    <t>牛下</t>
    <rPh sb="0" eb="1">
      <t>ウシ</t>
    </rPh>
    <rPh sb="1" eb="2">
      <t>シタ</t>
    </rPh>
    <phoneticPr fontId="2"/>
  </si>
  <si>
    <t>増穂</t>
    <rPh sb="0" eb="1">
      <t>マ</t>
    </rPh>
    <rPh sb="1" eb="2">
      <t>ホ</t>
    </rPh>
    <phoneticPr fontId="2"/>
  </si>
  <si>
    <t>漆芸研修所前</t>
    <rPh sb="0" eb="2">
      <t>シツゲイ</t>
    </rPh>
    <rPh sb="2" eb="4">
      <t>ケンシュウ</t>
    </rPh>
    <rPh sb="4" eb="5">
      <t>ジョ</t>
    </rPh>
    <rPh sb="5" eb="6">
      <t>マエ</t>
    </rPh>
    <phoneticPr fontId="2"/>
  </si>
  <si>
    <t>高屋町</t>
    <rPh sb="0" eb="2">
      <t>タカヤ</t>
    </rPh>
    <rPh sb="2" eb="3">
      <t>マチ</t>
    </rPh>
    <phoneticPr fontId="2"/>
  </si>
  <si>
    <t>川浦町</t>
    <rPh sb="0" eb="2">
      <t>カワウラ</t>
    </rPh>
    <rPh sb="2" eb="3">
      <t>チョウ</t>
    </rPh>
    <phoneticPr fontId="2"/>
  </si>
  <si>
    <t>上町</t>
    <rPh sb="0" eb="1">
      <t>ウエ</t>
    </rPh>
    <rPh sb="1" eb="2">
      <t>マチ</t>
    </rPh>
    <phoneticPr fontId="2"/>
  </si>
  <si>
    <t>此木</t>
    <rPh sb="0" eb="2">
      <t>コノキ</t>
    </rPh>
    <phoneticPr fontId="2"/>
  </si>
  <si>
    <t>金毘羅</t>
    <rPh sb="0" eb="3">
      <t>コンピラ</t>
    </rPh>
    <phoneticPr fontId="2"/>
  </si>
  <si>
    <t>半浦東</t>
    <rPh sb="0" eb="1">
      <t>ハン</t>
    </rPh>
    <rPh sb="1" eb="2">
      <t>ウラ</t>
    </rPh>
    <rPh sb="2" eb="3">
      <t>トウ</t>
    </rPh>
    <phoneticPr fontId="2"/>
  </si>
  <si>
    <t>半浦</t>
    <rPh sb="0" eb="1">
      <t>ハン</t>
    </rPh>
    <rPh sb="1" eb="2">
      <t>ウラ</t>
    </rPh>
    <phoneticPr fontId="2"/>
  </si>
  <si>
    <t>和倉温泉東</t>
    <rPh sb="0" eb="4">
      <t>ワクラオンセン</t>
    </rPh>
    <rPh sb="4" eb="5">
      <t>トウ</t>
    </rPh>
    <phoneticPr fontId="2"/>
  </si>
  <si>
    <t>和倉温泉駅前</t>
    <rPh sb="0" eb="4">
      <t>ワクラオンセン</t>
    </rPh>
    <rPh sb="4" eb="5">
      <t>エキ</t>
    </rPh>
    <rPh sb="5" eb="6">
      <t>マエ</t>
    </rPh>
    <phoneticPr fontId="2"/>
  </si>
  <si>
    <t>津向町</t>
    <rPh sb="0" eb="1">
      <t>ツ</t>
    </rPh>
    <rPh sb="1" eb="2">
      <t>ムコ</t>
    </rPh>
    <rPh sb="2" eb="3">
      <t>マチ</t>
    </rPh>
    <phoneticPr fontId="2"/>
  </si>
  <si>
    <t>大田</t>
    <rPh sb="0" eb="2">
      <t>オオタ</t>
    </rPh>
    <phoneticPr fontId="2"/>
  </si>
  <si>
    <t>間島（北）</t>
    <rPh sb="0" eb="1">
      <t>カン</t>
    </rPh>
    <rPh sb="1" eb="2">
      <t>シマ</t>
    </rPh>
    <rPh sb="3" eb="4">
      <t>キタ</t>
    </rPh>
    <phoneticPr fontId="2"/>
  </si>
  <si>
    <t>南大町</t>
    <rPh sb="0" eb="1">
      <t>ナン</t>
    </rPh>
    <rPh sb="1" eb="3">
      <t>オオマチ</t>
    </rPh>
    <phoneticPr fontId="2"/>
  </si>
  <si>
    <t>上泉東</t>
    <rPh sb="0" eb="1">
      <t>ウエ</t>
    </rPh>
    <rPh sb="1" eb="2">
      <t>セン</t>
    </rPh>
    <rPh sb="2" eb="3">
      <t>トウ</t>
    </rPh>
    <phoneticPr fontId="2"/>
  </si>
  <si>
    <t>東海老坂</t>
    <rPh sb="0" eb="1">
      <t>トウ</t>
    </rPh>
    <rPh sb="1" eb="3">
      <t>エビ</t>
    </rPh>
    <rPh sb="3" eb="4">
      <t>サカ</t>
    </rPh>
    <phoneticPr fontId="2"/>
  </si>
  <si>
    <t>西海老坂</t>
    <rPh sb="0" eb="1">
      <t>ニシ</t>
    </rPh>
    <rPh sb="1" eb="3">
      <t>エビ</t>
    </rPh>
    <rPh sb="3" eb="4">
      <t>サカ</t>
    </rPh>
    <phoneticPr fontId="2"/>
  </si>
  <si>
    <t>西中野</t>
    <rPh sb="0" eb="1">
      <t>ニシ</t>
    </rPh>
    <rPh sb="1" eb="3">
      <t>ナカノ</t>
    </rPh>
    <phoneticPr fontId="2"/>
  </si>
  <si>
    <t>泉町</t>
    <rPh sb="0" eb="1">
      <t>イズミ</t>
    </rPh>
    <rPh sb="1" eb="2">
      <t>チョウ</t>
    </rPh>
    <phoneticPr fontId="2"/>
  </si>
  <si>
    <t>浅地(南)</t>
    <rPh sb="0" eb="2">
      <t>アサチ</t>
    </rPh>
    <rPh sb="3" eb="4">
      <t>ナン</t>
    </rPh>
    <phoneticPr fontId="2"/>
  </si>
  <si>
    <t>城端駅前</t>
    <rPh sb="0" eb="1">
      <t>シロ</t>
    </rPh>
    <rPh sb="1" eb="2">
      <t>ハシ</t>
    </rPh>
    <rPh sb="2" eb="3">
      <t>エキ</t>
    </rPh>
    <rPh sb="3" eb="4">
      <t>マエ</t>
    </rPh>
    <phoneticPr fontId="2"/>
  </si>
  <si>
    <t>福光駅前</t>
    <rPh sb="0" eb="2">
      <t>フクミツ</t>
    </rPh>
    <rPh sb="2" eb="3">
      <t>エキ</t>
    </rPh>
    <rPh sb="3" eb="4">
      <t>マエ</t>
    </rPh>
    <phoneticPr fontId="2"/>
  </si>
  <si>
    <t>若松二丁目</t>
    <rPh sb="0" eb="2">
      <t>ワカマツ</t>
    </rPh>
    <rPh sb="2" eb="5">
      <t>ニチョウメ</t>
    </rPh>
    <phoneticPr fontId="2"/>
  </si>
  <si>
    <t>石引一丁目</t>
    <rPh sb="0" eb="1">
      <t>イシ</t>
    </rPh>
    <rPh sb="1" eb="2">
      <t>ヒ</t>
    </rPh>
    <rPh sb="2" eb="5">
      <t>イッチョウメ</t>
    </rPh>
    <phoneticPr fontId="2"/>
  </si>
  <si>
    <t>兼六坂上</t>
    <rPh sb="0" eb="2">
      <t>ケンロク</t>
    </rPh>
    <rPh sb="2" eb="4">
      <t>サカガミ</t>
    </rPh>
    <phoneticPr fontId="2"/>
  </si>
  <si>
    <t>幸町南</t>
    <rPh sb="0" eb="2">
      <t>サイワイマチ</t>
    </rPh>
    <rPh sb="2" eb="3">
      <t>ナン</t>
    </rPh>
    <phoneticPr fontId="2"/>
  </si>
  <si>
    <t>犀川大橋北詰</t>
    <rPh sb="0" eb="2">
      <t>サイカワ</t>
    </rPh>
    <rPh sb="2" eb="4">
      <t>オオハシ</t>
    </rPh>
    <rPh sb="4" eb="5">
      <t>キタ</t>
    </rPh>
    <rPh sb="5" eb="6">
      <t>ツメ</t>
    </rPh>
    <phoneticPr fontId="2"/>
  </si>
  <si>
    <t>御影大橋北詰</t>
    <rPh sb="0" eb="2">
      <t>ミカゲ</t>
    </rPh>
    <rPh sb="2" eb="4">
      <t>オオハシ</t>
    </rPh>
    <rPh sb="4" eb="5">
      <t>キタ</t>
    </rPh>
    <rPh sb="5" eb="6">
      <t>ツメ</t>
    </rPh>
    <phoneticPr fontId="2"/>
  </si>
  <si>
    <t xml:space="preserve"> ARIVEE</t>
    <phoneticPr fontId="2"/>
  </si>
  <si>
    <t>珠洲警察署前</t>
    <phoneticPr fontId="2"/>
  </si>
  <si>
    <t>ゴール受付</t>
    <rPh sb="3" eb="5">
      <t>ウケツケ</t>
    </rPh>
    <phoneticPr fontId="2"/>
  </si>
  <si>
    <t>【通過ﾁｪｯｸ】ヤセの断崖</t>
    <rPh sb="1" eb="3">
      <t>ツウカ</t>
    </rPh>
    <rPh sb="11" eb="13">
      <t>ダンガイ</t>
    </rPh>
    <phoneticPr fontId="2"/>
  </si>
  <si>
    <t>英町</t>
    <rPh sb="0" eb="1">
      <t>ヒデ</t>
    </rPh>
    <rPh sb="1" eb="2">
      <t>マチ</t>
    </rPh>
    <phoneticPr fontId="2"/>
  </si>
  <si>
    <t>時長</t>
    <rPh sb="0" eb="1">
      <t>トキ</t>
    </rPh>
    <rPh sb="1" eb="2">
      <t>ナガ</t>
    </rPh>
    <phoneticPr fontId="2"/>
  </si>
  <si>
    <t>兵庫町</t>
    <rPh sb="0" eb="2">
      <t>ヒョウゴ</t>
    </rPh>
    <rPh sb="2" eb="3">
      <t>チョウ</t>
    </rPh>
    <phoneticPr fontId="2"/>
  </si>
  <si>
    <t>千里浜出口</t>
    <rPh sb="0" eb="2">
      <t>センリ</t>
    </rPh>
    <rPh sb="2" eb="3">
      <t>ハマ</t>
    </rPh>
    <rPh sb="3" eb="5">
      <t>デグチ</t>
    </rPh>
    <phoneticPr fontId="2"/>
  </si>
  <si>
    <t>大川町北</t>
    <rPh sb="0" eb="2">
      <t>オオカワ</t>
    </rPh>
    <rPh sb="2" eb="3">
      <t>マチ</t>
    </rPh>
    <rPh sb="3" eb="4">
      <t>キタ</t>
    </rPh>
    <phoneticPr fontId="2"/>
  </si>
  <si>
    <t>猫の目</t>
    <rPh sb="0" eb="1">
      <t>ネコ</t>
    </rPh>
    <rPh sb="2" eb="3">
      <t>メ</t>
    </rPh>
    <phoneticPr fontId="2"/>
  </si>
  <si>
    <t>←正規ルート＋１．５㎞</t>
    <rPh sb="1" eb="3">
      <t>セイキ</t>
    </rPh>
    <phoneticPr fontId="2"/>
  </si>
  <si>
    <t>千里浜走行オプションルート（1.5㎞長い）</t>
    <rPh sb="0" eb="2">
      <t>センリ</t>
    </rPh>
    <rPh sb="2" eb="3">
      <t>ハマ</t>
    </rPh>
    <rPh sb="3" eb="5">
      <t>ソウコウ</t>
    </rPh>
    <rPh sb="18" eb="19">
      <t>ナガ</t>
    </rPh>
    <phoneticPr fontId="2"/>
  </si>
  <si>
    <t>千里浜ＩＣ</t>
    <rPh sb="0" eb="2">
      <t>センリ</t>
    </rPh>
    <rPh sb="2" eb="3">
      <t>ハマ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</si>
</sst>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PC２&quot;&quot;迄&quot;0.0&quot;㎞&quot;"/>
    <numFmt numFmtId="182" formatCode="&quot;閉鎖時基準ﾃﾞ&quot;0.0&quot;㎞/h&quot;"/>
    <numFmt numFmtId="183" formatCode="&quot;閉鎖時間基ﾆ&quot;0.0&quot;㎞/h&quot;"/>
    <numFmt numFmtId="184" formatCode="&quot;【PC２】 PC3迄&quot;0.0&quot;㎞&quot;"/>
    <numFmt numFmtId="185" formatCode="&quot;閉鎖時間基準ﾃﾞ&quot;0.0&quot;㎞/h&quot;"/>
    <numFmt numFmtId="186" formatCode="&quot;【PC２】&quot;0.0&quot;㎞ to PC3&quot;"/>
    <numFmt numFmtId="187" formatCode="&quot;【通過ﾁｪｯｸ】PC1迄&quot;0.0&quot;㎞&quot;"/>
    <numFmt numFmtId="188" formatCode="&quot;【PC２】PC３迄&quot;0.0&quot;㎞&quot;"/>
    <numFmt numFmtId="189" formatCode="0.0"/>
    <numFmt numFmtId="190" formatCode="&quot;Oｐｅｎ&quot;h:mm"/>
    <numFmt numFmtId="191" formatCode="&quot;【PC１】 PC２迄&quot;0.0&quot;㎞&quot;"/>
    <numFmt numFmtId="192" formatCode="&quot;~&quot;h:mm"/>
    <numFmt numFmtId="193" formatCode="&quot;受付迄&quot;0.0&quot;㎞&quot;"/>
    <numFmt numFmtId="194" formatCode="&quot;【PC２】ゴール迄&quot;0.0&quot;㎞&quot;"/>
    <numFmt numFmtId="195" formatCode="&quot;通過ﾁｪｯｸ迄&quot;0.0&quot;㎞&quot;"/>
    <numFmt numFmtId="196" formatCode="&quot;【通過ﾁｪｯｸ】PC2迄&quot;0.0&quot;㎞&quot;"/>
    <numFmt numFmtId="197" formatCode="0.00&quot;km&quot;"/>
    <numFmt numFmtId="198" formatCode="&quot;【ＰＣ１】PC２&quot;&quot;迄&quot;0.0&quot;㎞小柳橋北&quot;"/>
    <numFmt numFmtId="199" formatCode="&quot;【ＰＣ１】PC２&quot;&quot;迄&quot;0.0&quot;㎞&quot;"/>
    <numFmt numFmtId="200" formatCode="&quot;【通過ﾁｪｯｸ】PC３迄&quot;0.0&quot;㎞&quot;"/>
    <numFmt numFmtId="201" formatCode="&quot;【ＰＣ３】PC４迄&quot;0.0&quot;㎞&quot;"/>
    <numFmt numFmtId="202" formatCode="&quot;【PC４】PC５迄&quot;0.0&quot;㎞&quot;"/>
    <numFmt numFmtId="203" formatCode="&quot;【PC５】ゴール迄&quot;0.0&quot;㎞&quot;"/>
    <numFmt numFmtId="204" formatCode="&quot;~翌&quot;h:mm"/>
    <numFmt numFmtId="205" formatCode="&quot;PC1迄&quot;0.0&quot;㎞&quot;"/>
    <numFmt numFmtId="206" formatCode="&quot;【PC3】&quot;0.0&quot;㎞ to Finish&quot;"/>
    <numFmt numFmtId="207" formatCode="0.0&quot;㎞ to PC3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11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7" fontId="4" fillId="0" borderId="9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11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16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3" fillId="0" borderId="17" xfId="0" applyFont="1" applyBorder="1" applyAlignment="1">
      <alignment horizontal="left" vertical="center"/>
    </xf>
    <xf numFmtId="177" fontId="4" fillId="0" borderId="19" xfId="0" applyNumberFormat="1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4" fillId="0" borderId="22" xfId="0" applyFont="1" applyBorder="1" applyAlignment="1">
      <alignment horizontal="left" vertical="center"/>
    </xf>
    <xf numFmtId="177" fontId="1" fillId="0" borderId="11" xfId="0" applyNumberFormat="1" applyFont="1" applyBorder="1" applyAlignment="1">
      <alignment horizontal="left"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1" fillId="0" borderId="24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6" fontId="4" fillId="0" borderId="0" xfId="0" quotePrefix="1" applyNumberFormat="1" applyFont="1" applyBorder="1" applyAlignment="1">
      <alignment horizontal="left" vertical="center"/>
    </xf>
    <xf numFmtId="0" fontId="7" fillId="0" borderId="0" xfId="0" quotePrefix="1" applyFont="1">
      <alignment vertical="center"/>
    </xf>
    <xf numFmtId="0" fontId="0" fillId="0" borderId="0" xfId="0" applyBorder="1" applyAlignment="1">
      <alignment horizontal="left" vertical="center"/>
    </xf>
    <xf numFmtId="177" fontId="1" fillId="0" borderId="23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77" fontId="6" fillId="0" borderId="19" xfId="0" applyNumberFormat="1" applyFont="1" applyBorder="1">
      <alignment vertical="center"/>
    </xf>
    <xf numFmtId="177" fontId="1" fillId="2" borderId="2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31" xfId="0" applyFont="1" applyBorder="1" applyAlignment="1">
      <alignment horizontal="lef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5" xfId="0" applyNumberFormat="1" applyFont="1" applyBorder="1">
      <alignment vertical="center"/>
    </xf>
    <xf numFmtId="0" fontId="4" fillId="0" borderId="36" xfId="0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176" fontId="4" fillId="0" borderId="18" xfId="0" applyNumberFormat="1" applyFont="1" applyFill="1" applyBorder="1" applyAlignment="1">
      <alignment horizontal="left" vertical="center"/>
    </xf>
    <xf numFmtId="192" fontId="6" fillId="0" borderId="5" xfId="0" applyNumberFormat="1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89" fontId="4" fillId="0" borderId="33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89" fontId="4" fillId="0" borderId="40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177" fontId="6" fillId="0" borderId="9" xfId="0" applyNumberFormat="1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center" vertical="center"/>
    </xf>
    <xf numFmtId="189" fontId="4" fillId="0" borderId="43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20" fontId="11" fillId="0" borderId="1" xfId="0" applyNumberFormat="1" applyFont="1" applyBorder="1" applyAlignment="1">
      <alignment horizontal="right" vertical="center"/>
    </xf>
    <xf numFmtId="20" fontId="11" fillId="0" borderId="5" xfId="0" applyNumberFormat="1" applyFont="1" applyBorder="1" applyAlignment="1">
      <alignment horizontal="right" vertical="center"/>
    </xf>
    <xf numFmtId="20" fontId="12" fillId="0" borderId="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90" fontId="5" fillId="0" borderId="13" xfId="0" applyNumberFormat="1" applyFont="1" applyBorder="1" applyAlignment="1">
      <alignment vertical="center"/>
    </xf>
    <xf numFmtId="188" fontId="4" fillId="0" borderId="15" xfId="0" applyNumberFormat="1" applyFont="1" applyBorder="1" applyAlignment="1">
      <alignment vertical="center"/>
    </xf>
    <xf numFmtId="185" fontId="4" fillId="0" borderId="13" xfId="0" applyNumberFormat="1" applyFont="1" applyFill="1" applyBorder="1" applyAlignment="1">
      <alignment vertical="center" shrinkToFit="1"/>
    </xf>
    <xf numFmtId="20" fontId="11" fillId="0" borderId="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190" fontId="4" fillId="0" borderId="13" xfId="0" applyNumberFormat="1" applyFont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76" fontId="4" fillId="0" borderId="14" xfId="0" applyNumberFormat="1" applyFont="1" applyFill="1" applyBorder="1" applyAlignment="1">
      <alignment horizontal="left" vertical="center"/>
    </xf>
    <xf numFmtId="188" fontId="4" fillId="0" borderId="21" xfId="0" applyNumberFormat="1" applyFont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 vertical="center"/>
    </xf>
    <xf numFmtId="192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177" fontId="1" fillId="0" borderId="23" xfId="0" applyNumberFormat="1" applyFont="1" applyFill="1" applyBorder="1" applyAlignment="1">
      <alignment horizontal="center" vertical="center"/>
    </xf>
    <xf numFmtId="190" fontId="4" fillId="0" borderId="17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10" xfId="0" applyFont="1" applyBorder="1">
      <alignment vertical="center"/>
    </xf>
    <xf numFmtId="191" fontId="4" fillId="0" borderId="15" xfId="0" applyNumberFormat="1" applyFont="1" applyBorder="1" applyAlignment="1">
      <alignment vertical="center"/>
    </xf>
    <xf numFmtId="0" fontId="4" fillId="2" borderId="5" xfId="0" applyFont="1" applyFill="1" applyBorder="1">
      <alignment vertical="center"/>
    </xf>
    <xf numFmtId="180" fontId="9" fillId="2" borderId="5" xfId="0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20" fontId="11" fillId="0" borderId="13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7" fontId="1" fillId="0" borderId="13" xfId="0" applyNumberFormat="1" applyFont="1" applyBorder="1" applyAlignment="1">
      <alignment horizontal="center" vertical="center"/>
    </xf>
    <xf numFmtId="177" fontId="4" fillId="0" borderId="5" xfId="0" applyNumberFormat="1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20" fontId="11" fillId="0" borderId="0" xfId="0" applyNumberFormat="1" applyFont="1" applyBorder="1" applyAlignment="1">
      <alignment horizontal="left" vertical="center"/>
    </xf>
    <xf numFmtId="186" fontId="4" fillId="0" borderId="0" xfId="0" applyNumberFormat="1" applyFont="1" applyBorder="1" applyAlignment="1">
      <alignment horizontal="left" vertical="center"/>
    </xf>
    <xf numFmtId="20" fontId="11" fillId="0" borderId="17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77" fontId="1" fillId="0" borderId="24" xfId="0" applyNumberFormat="1" applyFont="1" applyFill="1" applyBorder="1" applyAlignment="1">
      <alignment horizontal="left" vertical="center"/>
    </xf>
    <xf numFmtId="190" fontId="5" fillId="0" borderId="13" xfId="0" applyNumberFormat="1" applyFont="1" applyFill="1" applyBorder="1" applyAlignment="1">
      <alignment vertical="center"/>
    </xf>
    <xf numFmtId="176" fontId="0" fillId="0" borderId="2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97" fontId="1" fillId="0" borderId="24" xfId="0" applyNumberFormat="1" applyFont="1" applyBorder="1" applyAlignment="1">
      <alignment horizontal="left" vertical="center"/>
    </xf>
    <xf numFmtId="184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 wrapText="1"/>
    </xf>
    <xf numFmtId="177" fontId="4" fillId="0" borderId="11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47" xfId="0" applyNumberFormat="1" applyFont="1" applyBorder="1">
      <alignment vertical="center"/>
    </xf>
    <xf numFmtId="176" fontId="4" fillId="0" borderId="46" xfId="0" applyNumberFormat="1" applyFont="1" applyBorder="1">
      <alignment vertical="center"/>
    </xf>
    <xf numFmtId="176" fontId="4" fillId="0" borderId="49" xfId="0" applyNumberFormat="1" applyFont="1" applyBorder="1">
      <alignment vertical="center"/>
    </xf>
    <xf numFmtId="189" fontId="4" fillId="0" borderId="50" xfId="0" applyNumberFormat="1" applyFont="1" applyBorder="1" applyAlignment="1">
      <alignment horizontal="center" vertical="center"/>
    </xf>
    <xf numFmtId="176" fontId="4" fillId="0" borderId="34" xfId="0" applyNumberFormat="1" applyFont="1" applyBorder="1">
      <alignment vertical="center"/>
    </xf>
    <xf numFmtId="177" fontId="1" fillId="2" borderId="24" xfId="0" applyNumberFormat="1" applyFont="1" applyFill="1" applyBorder="1" applyAlignment="1">
      <alignment horizontal="left" vertical="center"/>
    </xf>
    <xf numFmtId="192" fontId="6" fillId="0" borderId="1" xfId="0" applyNumberFormat="1" applyFont="1" applyBorder="1" applyAlignment="1">
      <alignment horizontal="left" vertical="center"/>
    </xf>
    <xf numFmtId="0" fontId="4" fillId="2" borderId="13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187" fontId="4" fillId="0" borderId="15" xfId="0" applyNumberFormat="1" applyFont="1" applyBorder="1" applyAlignment="1">
      <alignment vertical="center" shrinkToFit="1"/>
    </xf>
    <xf numFmtId="177" fontId="1" fillId="0" borderId="11" xfId="0" applyNumberFormat="1" applyFont="1" applyFill="1" applyBorder="1" applyAlignment="1">
      <alignment horizontal="center" vertical="center"/>
    </xf>
    <xf numFmtId="20" fontId="11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87" fontId="4" fillId="0" borderId="7" xfId="0" applyNumberFormat="1" applyFont="1" applyBorder="1" applyAlignment="1">
      <alignment horizontal="right" vertical="center" shrinkToFit="1"/>
    </xf>
    <xf numFmtId="0" fontId="4" fillId="3" borderId="1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14" xfId="0" applyNumberFormat="1" applyFont="1" applyFill="1" applyBorder="1" applyAlignment="1">
      <alignment horizontal="left" vertical="center"/>
    </xf>
    <xf numFmtId="176" fontId="4" fillId="3" borderId="6" xfId="0" applyNumberFormat="1" applyFont="1" applyFill="1" applyBorder="1" applyAlignment="1">
      <alignment horizontal="right" vertical="center"/>
    </xf>
    <xf numFmtId="197" fontId="1" fillId="0" borderId="11" xfId="0" applyNumberFormat="1" applyFont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0" fontId="13" fillId="0" borderId="0" xfId="0" applyFont="1" applyAlignment="1">
      <alignment horizontal="right" vertical="center" readingOrder="1"/>
    </xf>
    <xf numFmtId="183" fontId="4" fillId="0" borderId="13" xfId="0" applyNumberFormat="1" applyFont="1" applyFill="1" applyBorder="1" applyAlignment="1">
      <alignment vertical="center"/>
    </xf>
    <xf numFmtId="183" fontId="1" fillId="0" borderId="5" xfId="0" applyNumberFormat="1" applyFont="1" applyFill="1" applyBorder="1" applyAlignment="1">
      <alignment vertical="center"/>
    </xf>
    <xf numFmtId="181" fontId="4" fillId="0" borderId="13" xfId="0" applyNumberFormat="1" applyFont="1" applyFill="1" applyBorder="1" applyAlignment="1">
      <alignment vertical="center"/>
    </xf>
    <xf numFmtId="181" fontId="0" fillId="0" borderId="5" xfId="0" applyNumberFormat="1" applyFill="1" applyBorder="1" applyAlignment="1">
      <alignment vertical="center"/>
    </xf>
    <xf numFmtId="196" fontId="4" fillId="0" borderId="15" xfId="0" applyNumberFormat="1" applyFont="1" applyBorder="1" applyAlignment="1">
      <alignment vertical="center" shrinkToFit="1"/>
    </xf>
    <xf numFmtId="0" fontId="4" fillId="0" borderId="2" xfId="0" applyFont="1" applyFill="1" applyBorder="1">
      <alignment vertical="center"/>
    </xf>
    <xf numFmtId="177" fontId="1" fillId="0" borderId="24" xfId="0" applyNumberFormat="1" applyFont="1" applyFill="1" applyBorder="1" applyAlignment="1">
      <alignment horizontal="center" vertical="center"/>
    </xf>
    <xf numFmtId="194" fontId="4" fillId="0" borderId="8" xfId="0" applyNumberFormat="1" applyFont="1" applyFill="1" applyBorder="1" applyAlignment="1">
      <alignment vertical="center" shrinkToFit="1"/>
    </xf>
    <xf numFmtId="192" fontId="6" fillId="0" borderId="5" xfId="0" applyNumberFormat="1" applyFont="1" applyFill="1" applyBorder="1" applyAlignment="1">
      <alignment horizontal="left" vertical="center"/>
    </xf>
    <xf numFmtId="0" fontId="4" fillId="0" borderId="13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19" xfId="0" applyNumberFormat="1" applyFont="1" applyBorder="1" applyAlignment="1">
      <alignment horizontal="right" vertical="center"/>
    </xf>
    <xf numFmtId="191" fontId="5" fillId="0" borderId="7" xfId="0" applyNumberFormat="1" applyFont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left" vertical="center"/>
    </xf>
    <xf numFmtId="0" fontId="4" fillId="0" borderId="3" xfId="0" applyFont="1" applyBorder="1">
      <alignment vertical="center"/>
    </xf>
    <xf numFmtId="185" fontId="6" fillId="0" borderId="0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7" fontId="4" fillId="0" borderId="11" xfId="0" applyNumberFormat="1" applyFont="1" applyBorder="1" applyAlignment="1">
      <alignment vertical="center"/>
    </xf>
    <xf numFmtId="177" fontId="1" fillId="0" borderId="24" xfId="0" applyNumberFormat="1" applyFont="1" applyBorder="1" applyAlignment="1">
      <alignment horizontal="left" vertical="top"/>
    </xf>
    <xf numFmtId="204" fontId="6" fillId="0" borderId="5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95" fontId="7" fillId="0" borderId="2" xfId="0" applyNumberFormat="1" applyFont="1" applyFill="1" applyBorder="1" applyAlignment="1"/>
    <xf numFmtId="195" fontId="7" fillId="2" borderId="6" xfId="0" applyNumberFormat="1" applyFont="1" applyFill="1" applyBorder="1" applyAlignment="1"/>
    <xf numFmtId="197" fontId="1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20" fontId="11" fillId="0" borderId="20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7" fontId="1" fillId="2" borderId="11" xfId="0" applyNumberFormat="1" applyFont="1" applyFill="1" applyBorder="1" applyAlignment="1">
      <alignment horizontal="left" vertical="center"/>
    </xf>
    <xf numFmtId="190" fontId="5" fillId="0" borderId="0" xfId="0" applyNumberFormat="1" applyFont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198" fontId="5" fillId="0" borderId="16" xfId="0" applyNumberFormat="1" applyFont="1" applyBorder="1" applyAlignment="1">
      <alignment vertical="center"/>
    </xf>
    <xf numFmtId="190" fontId="5" fillId="0" borderId="17" xfId="0" applyNumberFormat="1" applyFont="1" applyBorder="1" applyAlignment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13" fillId="0" borderId="7" xfId="0" applyFont="1" applyBorder="1" applyAlignment="1">
      <alignment horizontal="right" vertical="center" readingOrder="1"/>
    </xf>
    <xf numFmtId="0" fontId="4" fillId="0" borderId="15" xfId="0" applyFont="1" applyBorder="1" applyAlignment="1">
      <alignment horizontal="right" vertical="center"/>
    </xf>
    <xf numFmtId="190" fontId="4" fillId="2" borderId="0" xfId="0" applyNumberFormat="1" applyFont="1" applyFill="1" applyBorder="1" applyAlignment="1">
      <alignment horizontal="left" vertical="center" shrinkToFit="1"/>
    </xf>
    <xf numFmtId="204" fontId="6" fillId="2" borderId="1" xfId="0" applyNumberFormat="1" applyFont="1" applyFill="1" applyBorder="1" applyAlignment="1">
      <alignment horizontal="left" vertical="center"/>
    </xf>
    <xf numFmtId="197" fontId="1" fillId="2" borderId="23" xfId="0" applyNumberFormat="1" applyFont="1" applyFill="1" applyBorder="1" applyAlignment="1">
      <alignment horizontal="left" vertical="center"/>
    </xf>
    <xf numFmtId="193" fontId="4" fillId="0" borderId="5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left" vertical="center"/>
    </xf>
    <xf numFmtId="20" fontId="11" fillId="0" borderId="10" xfId="0" applyNumberFormat="1" applyFont="1" applyBorder="1" applyAlignment="1">
      <alignment horizontal="right" vertical="center"/>
    </xf>
    <xf numFmtId="190" fontId="4" fillId="0" borderId="17" xfId="0" applyNumberFormat="1" applyFont="1" applyFill="1" applyBorder="1" applyAlignment="1">
      <alignment horizontal="left" vertical="center" shrinkToFit="1"/>
    </xf>
    <xf numFmtId="204" fontId="6" fillId="0" borderId="5" xfId="0" applyNumberFormat="1" applyFont="1" applyFill="1" applyBorder="1" applyAlignment="1">
      <alignment horizontal="left" vertical="center"/>
    </xf>
    <xf numFmtId="197" fontId="1" fillId="0" borderId="24" xfId="0" applyNumberFormat="1" applyFont="1" applyFill="1" applyBorder="1" applyAlignment="1">
      <alignment horizontal="left" vertical="center"/>
    </xf>
    <xf numFmtId="190" fontId="4" fillId="0" borderId="13" xfId="0" applyNumberFormat="1" applyFont="1" applyFill="1" applyBorder="1" applyAlignment="1">
      <alignment vertical="center" shrinkToFit="1"/>
    </xf>
    <xf numFmtId="193" fontId="4" fillId="0" borderId="1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177" fontId="1" fillId="3" borderId="23" xfId="0" applyNumberFormat="1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204" fontId="6" fillId="0" borderId="0" xfId="0" applyNumberFormat="1" applyFont="1" applyBorder="1" applyAlignment="1">
      <alignment horizontal="left" vertical="center"/>
    </xf>
    <xf numFmtId="176" fontId="4" fillId="0" borderId="21" xfId="0" applyNumberFormat="1" applyFont="1" applyBorder="1" applyAlignment="1">
      <alignment horizontal="right" vertical="center"/>
    </xf>
    <xf numFmtId="177" fontId="10" fillId="0" borderId="24" xfId="0" applyNumberFormat="1" applyFont="1" applyBorder="1" applyAlignment="1">
      <alignment horizontal="left" vertical="center"/>
    </xf>
    <xf numFmtId="197" fontId="1" fillId="0" borderId="24" xfId="0" applyNumberFormat="1" applyFont="1" applyBorder="1" applyAlignment="1">
      <alignment horizontal="center" vertical="center"/>
    </xf>
    <xf numFmtId="20" fontId="12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6" fontId="4" fillId="0" borderId="51" xfId="0" applyNumberFormat="1" applyFont="1" applyBorder="1" applyAlignment="1">
      <alignment horizontal="right" vertical="center"/>
    </xf>
    <xf numFmtId="206" fontId="4" fillId="0" borderId="53" xfId="0" applyNumberFormat="1" applyFont="1" applyBorder="1" applyAlignment="1">
      <alignment horizontal="right" vertical="center" shrinkToFit="1"/>
    </xf>
    <xf numFmtId="0" fontId="4" fillId="0" borderId="53" xfId="0" applyFont="1" applyBorder="1" applyAlignment="1">
      <alignment horizontal="right" vertical="center"/>
    </xf>
    <xf numFmtId="0" fontId="13" fillId="0" borderId="55" xfId="0" applyFont="1" applyBorder="1" applyAlignment="1">
      <alignment horizontal="center" vertical="center" readingOrder="1"/>
    </xf>
    <xf numFmtId="176" fontId="4" fillId="0" borderId="56" xfId="0" applyNumberFormat="1" applyFont="1" applyBorder="1" applyAlignment="1">
      <alignment horizontal="right" vertical="center"/>
    </xf>
    <xf numFmtId="0" fontId="4" fillId="0" borderId="57" xfId="0" applyFont="1" applyBorder="1" applyAlignment="1">
      <alignment horizontal="left" vertical="center"/>
    </xf>
    <xf numFmtId="0" fontId="4" fillId="0" borderId="18" xfId="0" applyFont="1" applyBorder="1">
      <alignment vertical="center"/>
    </xf>
    <xf numFmtId="186" fontId="4" fillId="0" borderId="54" xfId="0" applyNumberFormat="1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177" fontId="0" fillId="0" borderId="23" xfId="0" applyNumberFormat="1" applyFont="1" applyBorder="1" applyAlignment="1">
      <alignment horizontal="left" vertical="center"/>
    </xf>
    <xf numFmtId="207" fontId="4" fillId="0" borderId="17" xfId="0" applyNumberFormat="1" applyFont="1" applyBorder="1" applyAlignment="1">
      <alignment horizontal="right" vertical="center"/>
    </xf>
    <xf numFmtId="183" fontId="4" fillId="0" borderId="17" xfId="0" applyNumberFormat="1" applyFont="1" applyBorder="1" applyAlignment="1">
      <alignment horizontal="right" vertical="center"/>
    </xf>
    <xf numFmtId="184" fontId="4" fillId="0" borderId="52" xfId="0" applyNumberFormat="1" applyFont="1" applyBorder="1" applyAlignment="1">
      <alignment horizontal="right" vertical="center"/>
    </xf>
    <xf numFmtId="183" fontId="14" fillId="0" borderId="0" xfId="0" applyNumberFormat="1" applyFont="1" applyBorder="1" applyAlignment="1">
      <alignment vertical="center"/>
    </xf>
    <xf numFmtId="206" fontId="4" fillId="0" borderId="58" xfId="0" applyNumberFormat="1" applyFont="1" applyBorder="1" applyAlignment="1">
      <alignment vertical="center" shrinkToFit="1"/>
    </xf>
    <xf numFmtId="176" fontId="4" fillId="0" borderId="13" xfId="0" applyNumberFormat="1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20" fontId="11" fillId="0" borderId="51" xfId="0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left" vertical="center"/>
    </xf>
    <xf numFmtId="0" fontId="4" fillId="0" borderId="59" xfId="0" applyFont="1" applyBorder="1" applyAlignment="1">
      <alignment horizontal="right" vertical="center"/>
    </xf>
    <xf numFmtId="20" fontId="11" fillId="0" borderId="5" xfId="0" applyNumberFormat="1" applyFont="1" applyBorder="1" applyAlignment="1">
      <alignment horizontal="center" vertical="center"/>
    </xf>
    <xf numFmtId="177" fontId="1" fillId="0" borderId="13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200" fontId="7" fillId="0" borderId="15" xfId="0" applyNumberFormat="1" applyFont="1" applyBorder="1" applyAlignment="1">
      <alignment horizontal="left" vertical="center"/>
    </xf>
    <xf numFmtId="200" fontId="7" fillId="0" borderId="7" xfId="0" applyNumberFormat="1" applyFont="1" applyBorder="1" applyAlignment="1">
      <alignment horizontal="left" vertical="center"/>
    </xf>
    <xf numFmtId="185" fontId="5" fillId="2" borderId="13" xfId="0" applyNumberFormat="1" applyFont="1" applyFill="1" applyBorder="1" applyAlignment="1">
      <alignment horizontal="center" vertical="center" shrinkToFit="1"/>
    </xf>
    <xf numFmtId="185" fontId="5" fillId="2" borderId="1" xfId="0" applyNumberFormat="1" applyFont="1" applyFill="1" applyBorder="1" applyAlignment="1">
      <alignment horizontal="center" vertical="center" shrinkToFit="1"/>
    </xf>
    <xf numFmtId="203" fontId="5" fillId="0" borderId="16" xfId="0" applyNumberFormat="1" applyFont="1" applyBorder="1" applyAlignment="1">
      <alignment horizontal="left" vertical="center"/>
    </xf>
    <xf numFmtId="203" fontId="5" fillId="0" borderId="7" xfId="0" applyNumberFormat="1" applyFont="1" applyBorder="1" applyAlignment="1">
      <alignment horizontal="left" vertical="center"/>
    </xf>
    <xf numFmtId="185" fontId="5" fillId="2" borderId="17" xfId="0" applyNumberFormat="1" applyFont="1" applyFill="1" applyBorder="1" applyAlignment="1">
      <alignment horizontal="center" vertical="center" shrinkToFit="1"/>
    </xf>
    <xf numFmtId="185" fontId="5" fillId="2" borderId="5" xfId="0" applyNumberFormat="1" applyFont="1" applyFill="1" applyBorder="1" applyAlignment="1">
      <alignment horizontal="center" vertical="center" shrinkToFit="1"/>
    </xf>
    <xf numFmtId="195" fontId="4" fillId="2" borderId="13" xfId="0" applyNumberFormat="1" applyFont="1" applyFill="1" applyBorder="1" applyAlignment="1">
      <alignment horizontal="left" vertical="center"/>
    </xf>
    <xf numFmtId="195" fontId="4" fillId="2" borderId="5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193" fontId="4" fillId="0" borderId="17" xfId="0" applyNumberFormat="1" applyFont="1" applyFill="1" applyBorder="1" applyAlignment="1">
      <alignment horizontal="center" vertical="center"/>
    </xf>
    <xf numFmtId="193" fontId="4" fillId="0" borderId="5" xfId="0" applyNumberFormat="1" applyFont="1" applyFill="1" applyBorder="1" applyAlignment="1">
      <alignment horizontal="center" vertical="center"/>
    </xf>
    <xf numFmtId="195" fontId="4" fillId="0" borderId="13" xfId="0" applyNumberFormat="1" applyFont="1" applyFill="1" applyBorder="1" applyAlignment="1">
      <alignment horizontal="left" vertical="center"/>
    </xf>
    <xf numFmtId="195" fontId="4" fillId="0" borderId="5" xfId="0" applyNumberFormat="1" applyFont="1" applyFill="1" applyBorder="1" applyAlignment="1">
      <alignment horizontal="left" vertical="center"/>
    </xf>
    <xf numFmtId="184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22" fontId="4" fillId="0" borderId="32" xfId="0" applyNumberFormat="1" applyFont="1" applyBorder="1" applyAlignment="1">
      <alignment horizontal="center" vertical="top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02" fontId="4" fillId="0" borderId="15" xfId="0" applyNumberFormat="1" applyFont="1" applyBorder="1" applyAlignment="1">
      <alignment horizontal="left" vertical="center"/>
    </xf>
    <xf numFmtId="202" fontId="4" fillId="0" borderId="7" xfId="0" applyNumberFormat="1" applyFont="1" applyBorder="1" applyAlignment="1">
      <alignment horizontal="left" vertical="center"/>
    </xf>
    <xf numFmtId="185" fontId="5" fillId="2" borderId="0" xfId="0" applyNumberFormat="1" applyFont="1" applyFill="1" applyBorder="1" applyAlignment="1">
      <alignment horizontal="center" vertical="center" shrinkToFit="1"/>
    </xf>
    <xf numFmtId="22" fontId="4" fillId="0" borderId="37" xfId="0" applyNumberFormat="1" applyFont="1" applyBorder="1" applyAlignment="1">
      <alignment horizontal="center" vertical="top"/>
    </xf>
    <xf numFmtId="22" fontId="4" fillId="0" borderId="33" xfId="0" applyNumberFormat="1" applyFont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top"/>
    </xf>
    <xf numFmtId="199" fontId="4" fillId="0" borderId="58" xfId="0" applyNumberFormat="1" applyFont="1" applyBorder="1" applyAlignment="1">
      <alignment horizontal="center" vertical="center"/>
    </xf>
    <xf numFmtId="199" fontId="4" fillId="0" borderId="53" xfId="0" applyNumberFormat="1" applyFont="1" applyBorder="1" applyAlignment="1">
      <alignment horizontal="center" vertical="center"/>
    </xf>
    <xf numFmtId="22" fontId="4" fillId="0" borderId="33" xfId="0" applyNumberFormat="1" applyFont="1" applyBorder="1" applyAlignment="1">
      <alignment horizontal="center" vertical="top"/>
    </xf>
    <xf numFmtId="22" fontId="4" fillId="0" borderId="48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195" fontId="4" fillId="2" borderId="13" xfId="0" applyNumberFormat="1" applyFont="1" applyFill="1" applyBorder="1" applyAlignment="1">
      <alignment horizontal="center" vertical="top"/>
    </xf>
    <xf numFmtId="195" fontId="4" fillId="2" borderId="1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left" vertical="center"/>
    </xf>
    <xf numFmtId="182" fontId="5" fillId="2" borderId="0" xfId="0" applyNumberFormat="1" applyFont="1" applyFill="1" applyBorder="1" applyAlignment="1">
      <alignment horizontal="right" vertical="center"/>
    </xf>
    <xf numFmtId="180" fontId="5" fillId="0" borderId="2" xfId="0" applyNumberFormat="1" applyFont="1" applyFill="1" applyBorder="1" applyAlignment="1">
      <alignment horizontal="right" vertical="center"/>
    </xf>
    <xf numFmtId="205" fontId="4" fillId="0" borderId="17" xfId="0" applyNumberFormat="1" applyFont="1" applyFill="1" applyBorder="1" applyAlignment="1">
      <alignment horizontal="center"/>
    </xf>
    <xf numFmtId="205" fontId="4" fillId="0" borderId="5" xfId="0" applyNumberFormat="1" applyFont="1" applyFill="1" applyBorder="1" applyAlignment="1">
      <alignment horizontal="center"/>
    </xf>
    <xf numFmtId="195" fontId="4" fillId="2" borderId="5" xfId="0" applyNumberFormat="1" applyFont="1" applyFill="1" applyBorder="1" applyAlignment="1">
      <alignment horizontal="center" vertical="top"/>
    </xf>
    <xf numFmtId="188" fontId="4" fillId="0" borderId="15" xfId="0" applyNumberFormat="1" applyFont="1" applyBorder="1" applyAlignment="1">
      <alignment horizontal="center" vertical="center"/>
    </xf>
    <xf numFmtId="188" fontId="4" fillId="0" borderId="7" xfId="0" applyNumberFormat="1" applyFont="1" applyBorder="1" applyAlignment="1">
      <alignment horizontal="center" vertical="center"/>
    </xf>
    <xf numFmtId="199" fontId="4" fillId="0" borderId="15" xfId="0" applyNumberFormat="1" applyFont="1" applyBorder="1" applyAlignment="1">
      <alignment horizontal="center" vertical="center"/>
    </xf>
    <xf numFmtId="199" fontId="4" fillId="0" borderId="21" xfId="0" applyNumberFormat="1" applyFont="1" applyBorder="1" applyAlignment="1">
      <alignment horizontal="center" vertical="center"/>
    </xf>
    <xf numFmtId="201" fontId="4" fillId="0" borderId="15" xfId="0" applyNumberFormat="1" applyFont="1" applyBorder="1" applyAlignment="1">
      <alignment horizontal="center" vertical="center"/>
    </xf>
    <xf numFmtId="201" fontId="4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332456</xdr:colOff>
      <xdr:row>5</xdr:row>
      <xdr:rowOff>161174</xdr:rowOff>
    </xdr:from>
    <xdr:ext cx="441916" cy="510267"/>
    <xdr:sp macro="" textlink="">
      <xdr:nvSpPr>
        <xdr:cNvPr id="46" name="Text Box 208"/>
        <xdr:cNvSpPr txBox="1">
          <a:spLocks noChangeArrowheads="1"/>
        </xdr:cNvSpPr>
      </xdr:nvSpPr>
      <xdr:spPr bwMode="auto">
        <a:xfrm>
          <a:off x="2722135" y="1025167"/>
          <a:ext cx="441916" cy="5102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芸術村</a:t>
          </a:r>
        </a:p>
      </xdr:txBody>
    </xdr:sp>
    <xdr:clientData/>
  </xdr:oneCellAnchor>
  <xdr:twoCellAnchor>
    <xdr:from>
      <xdr:col>3</xdr:col>
      <xdr:colOff>473938</xdr:colOff>
      <xdr:row>4</xdr:row>
      <xdr:rowOff>99026</xdr:rowOff>
    </xdr:from>
    <xdr:to>
      <xdr:col>4</xdr:col>
      <xdr:colOff>756346</xdr:colOff>
      <xdr:row>9</xdr:row>
      <xdr:rowOff>862</xdr:rowOff>
    </xdr:to>
    <xdr:sp macro="" textlink="">
      <xdr:nvSpPr>
        <xdr:cNvPr id="994" name="Line 238"/>
        <xdr:cNvSpPr>
          <a:spLocks noChangeShapeType="1"/>
        </xdr:cNvSpPr>
      </xdr:nvSpPr>
      <xdr:spPr bwMode="auto">
        <a:xfrm rot="20221404">
          <a:off x="2087356" y="798822"/>
          <a:ext cx="1050240" cy="776581"/>
        </a:xfrm>
        <a:custGeom>
          <a:avLst/>
          <a:gdLst>
            <a:gd name="connsiteX0" fmla="*/ 0 w 299041"/>
            <a:gd name="connsiteY0" fmla="*/ 0 h 60917"/>
            <a:gd name="connsiteX1" fmla="*/ 299041 w 299041"/>
            <a:gd name="connsiteY1" fmla="*/ 60917 h 60917"/>
            <a:gd name="connsiteX0" fmla="*/ 0 w 299041"/>
            <a:gd name="connsiteY0" fmla="*/ 0 h 60917"/>
            <a:gd name="connsiteX1" fmla="*/ 71992 w 299041"/>
            <a:gd name="connsiteY1" fmla="*/ 11076 h 60917"/>
            <a:gd name="connsiteX2" fmla="*/ 299041 w 299041"/>
            <a:gd name="connsiteY2" fmla="*/ 60917 h 60917"/>
            <a:gd name="connsiteX0" fmla="*/ 35494 w 229317"/>
            <a:gd name="connsiteY0" fmla="*/ 0 h 271353"/>
            <a:gd name="connsiteX1" fmla="*/ 2268 w 229317"/>
            <a:gd name="connsiteY1" fmla="*/ 221512 h 271353"/>
            <a:gd name="connsiteX2" fmla="*/ 229317 w 229317"/>
            <a:gd name="connsiteY2" fmla="*/ 271353 h 271353"/>
            <a:gd name="connsiteX0" fmla="*/ 35078 w 228901"/>
            <a:gd name="connsiteY0" fmla="*/ 0 h 271353"/>
            <a:gd name="connsiteX1" fmla="*/ 1852 w 228901"/>
            <a:gd name="connsiteY1" fmla="*/ 221512 h 271353"/>
            <a:gd name="connsiteX2" fmla="*/ 228901 w 228901"/>
            <a:gd name="connsiteY2" fmla="*/ 271353 h 271353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34519 w 228342"/>
            <a:gd name="connsiteY0" fmla="*/ 0 h 282785"/>
            <a:gd name="connsiteX1" fmla="*/ 1293 w 228342"/>
            <a:gd name="connsiteY1" fmla="*/ 221512 h 282785"/>
            <a:gd name="connsiteX2" fmla="*/ 228342 w 228342"/>
            <a:gd name="connsiteY2" fmla="*/ 271353 h 282785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78485 w 228005"/>
            <a:gd name="connsiteY0" fmla="*/ 0 h 254740"/>
            <a:gd name="connsiteX1" fmla="*/ 956 w 228005"/>
            <a:gd name="connsiteY1" fmla="*/ 204899 h 254740"/>
            <a:gd name="connsiteX2" fmla="*/ 228005 w 228005"/>
            <a:gd name="connsiteY2" fmla="*/ 254740 h 254740"/>
            <a:gd name="connsiteX0" fmla="*/ 80906 w 230426"/>
            <a:gd name="connsiteY0" fmla="*/ 0 h 254740"/>
            <a:gd name="connsiteX1" fmla="*/ 3377 w 230426"/>
            <a:gd name="connsiteY1" fmla="*/ 204899 h 254740"/>
            <a:gd name="connsiteX2" fmla="*/ 230426 w 230426"/>
            <a:gd name="connsiteY2" fmla="*/ 254740 h 254740"/>
            <a:gd name="connsiteX0" fmla="*/ 80906 w 241501"/>
            <a:gd name="connsiteY0" fmla="*/ 0 h 232589"/>
            <a:gd name="connsiteX1" fmla="*/ 3377 w 241501"/>
            <a:gd name="connsiteY1" fmla="*/ 204899 h 232589"/>
            <a:gd name="connsiteX2" fmla="*/ 241501 w 241501"/>
            <a:gd name="connsiteY2" fmla="*/ 232589 h 232589"/>
            <a:gd name="connsiteX0" fmla="*/ 62895 w 243421"/>
            <a:gd name="connsiteY0" fmla="*/ 0 h 238673"/>
            <a:gd name="connsiteX1" fmla="*/ 5297 w 243421"/>
            <a:gd name="connsiteY1" fmla="*/ 210983 h 238673"/>
            <a:gd name="connsiteX2" fmla="*/ 243421 w 243421"/>
            <a:gd name="connsiteY2" fmla="*/ 238673 h 238673"/>
            <a:gd name="connsiteX0" fmla="*/ 62896 w 764828"/>
            <a:gd name="connsiteY0" fmla="*/ 0 h 336681"/>
            <a:gd name="connsiteX1" fmla="*/ 5298 w 764828"/>
            <a:gd name="connsiteY1" fmla="*/ 210983 h 336681"/>
            <a:gd name="connsiteX2" fmla="*/ 764827 w 764828"/>
            <a:gd name="connsiteY2" fmla="*/ 336681 h 336681"/>
            <a:gd name="connsiteX0" fmla="*/ 62896 w 764827"/>
            <a:gd name="connsiteY0" fmla="*/ 0 h 354928"/>
            <a:gd name="connsiteX1" fmla="*/ 5298 w 764827"/>
            <a:gd name="connsiteY1" fmla="*/ 210983 h 354928"/>
            <a:gd name="connsiteX2" fmla="*/ 471775 w 764827"/>
            <a:gd name="connsiteY2" fmla="*/ 354928 h 354928"/>
            <a:gd name="connsiteX3" fmla="*/ 764827 w 764827"/>
            <a:gd name="connsiteY3" fmla="*/ 336681 h 354928"/>
            <a:gd name="connsiteX0" fmla="*/ 62896 w 764827"/>
            <a:gd name="connsiteY0" fmla="*/ 0 h 354928"/>
            <a:gd name="connsiteX1" fmla="*/ 5298 w 764827"/>
            <a:gd name="connsiteY1" fmla="*/ 210983 h 354928"/>
            <a:gd name="connsiteX2" fmla="*/ 471775 w 764827"/>
            <a:gd name="connsiteY2" fmla="*/ 354928 h 354928"/>
            <a:gd name="connsiteX3" fmla="*/ 764827 w 764827"/>
            <a:gd name="connsiteY3" fmla="*/ 336681 h 354928"/>
            <a:gd name="connsiteX0" fmla="*/ 62896 w 773100"/>
            <a:gd name="connsiteY0" fmla="*/ 0 h 354928"/>
            <a:gd name="connsiteX1" fmla="*/ 5298 w 773100"/>
            <a:gd name="connsiteY1" fmla="*/ 210983 h 354928"/>
            <a:gd name="connsiteX2" fmla="*/ 471775 w 773100"/>
            <a:gd name="connsiteY2" fmla="*/ 354928 h 354928"/>
            <a:gd name="connsiteX3" fmla="*/ 773100 w 773100"/>
            <a:gd name="connsiteY3" fmla="*/ 304646 h 354928"/>
            <a:gd name="connsiteX0" fmla="*/ 46628 w 777792"/>
            <a:gd name="connsiteY0" fmla="*/ 0 h 366643"/>
            <a:gd name="connsiteX1" fmla="*/ 9990 w 777792"/>
            <a:gd name="connsiteY1" fmla="*/ 222698 h 366643"/>
            <a:gd name="connsiteX2" fmla="*/ 476467 w 777792"/>
            <a:gd name="connsiteY2" fmla="*/ 366643 h 366643"/>
            <a:gd name="connsiteX3" fmla="*/ 777792 w 777792"/>
            <a:gd name="connsiteY3" fmla="*/ 316361 h 366643"/>
            <a:gd name="connsiteX0" fmla="*/ 42726 w 773890"/>
            <a:gd name="connsiteY0" fmla="*/ 0 h 366643"/>
            <a:gd name="connsiteX1" fmla="*/ 6088 w 773890"/>
            <a:gd name="connsiteY1" fmla="*/ 222698 h 366643"/>
            <a:gd name="connsiteX2" fmla="*/ 472565 w 773890"/>
            <a:gd name="connsiteY2" fmla="*/ 366643 h 366643"/>
            <a:gd name="connsiteX3" fmla="*/ 773890 w 773890"/>
            <a:gd name="connsiteY3" fmla="*/ 316361 h 366643"/>
            <a:gd name="connsiteX0" fmla="*/ 38623 w 774977"/>
            <a:gd name="connsiteY0" fmla="*/ 0 h 317714"/>
            <a:gd name="connsiteX1" fmla="*/ 7175 w 774977"/>
            <a:gd name="connsiteY1" fmla="*/ 173769 h 317714"/>
            <a:gd name="connsiteX2" fmla="*/ 473652 w 774977"/>
            <a:gd name="connsiteY2" fmla="*/ 317714 h 317714"/>
            <a:gd name="connsiteX3" fmla="*/ 774977 w 774977"/>
            <a:gd name="connsiteY3" fmla="*/ 267432 h 317714"/>
            <a:gd name="connsiteX0" fmla="*/ 65117 w 801471"/>
            <a:gd name="connsiteY0" fmla="*/ 0 h 272007"/>
            <a:gd name="connsiteX1" fmla="*/ 33669 w 801471"/>
            <a:gd name="connsiteY1" fmla="*/ 173769 h 272007"/>
            <a:gd name="connsiteX2" fmla="*/ 511605 w 801471"/>
            <a:gd name="connsiteY2" fmla="*/ 265023 h 272007"/>
            <a:gd name="connsiteX3" fmla="*/ 801471 w 801471"/>
            <a:gd name="connsiteY3" fmla="*/ 267432 h 272007"/>
            <a:gd name="connsiteX0" fmla="*/ 32101 w 768455"/>
            <a:gd name="connsiteY0" fmla="*/ 0 h 272008"/>
            <a:gd name="connsiteX1" fmla="*/ 653 w 768455"/>
            <a:gd name="connsiteY1" fmla="*/ 173769 h 272008"/>
            <a:gd name="connsiteX2" fmla="*/ 478589 w 768455"/>
            <a:gd name="connsiteY2" fmla="*/ 265023 h 272008"/>
            <a:gd name="connsiteX3" fmla="*/ 768455 w 768455"/>
            <a:gd name="connsiteY3" fmla="*/ 267432 h 272008"/>
            <a:gd name="connsiteX0" fmla="*/ 35849 w 772203"/>
            <a:gd name="connsiteY0" fmla="*/ 0 h 272008"/>
            <a:gd name="connsiteX1" fmla="*/ 4401 w 772203"/>
            <a:gd name="connsiteY1" fmla="*/ 173769 h 272008"/>
            <a:gd name="connsiteX2" fmla="*/ 482337 w 772203"/>
            <a:gd name="connsiteY2" fmla="*/ 265023 h 272008"/>
            <a:gd name="connsiteX3" fmla="*/ 772203 w 772203"/>
            <a:gd name="connsiteY3" fmla="*/ 267432 h 272008"/>
            <a:gd name="connsiteX0" fmla="*/ 63422 w 799776"/>
            <a:gd name="connsiteY0" fmla="*/ 0 h 272008"/>
            <a:gd name="connsiteX1" fmla="*/ 31974 w 799776"/>
            <a:gd name="connsiteY1" fmla="*/ 173769 h 272008"/>
            <a:gd name="connsiteX2" fmla="*/ 509910 w 799776"/>
            <a:gd name="connsiteY2" fmla="*/ 265023 h 272008"/>
            <a:gd name="connsiteX3" fmla="*/ 799776 w 799776"/>
            <a:gd name="connsiteY3" fmla="*/ 267432 h 272008"/>
            <a:gd name="connsiteX0" fmla="*/ 63422 w 799776"/>
            <a:gd name="connsiteY0" fmla="*/ 0 h 272008"/>
            <a:gd name="connsiteX1" fmla="*/ 31974 w 799776"/>
            <a:gd name="connsiteY1" fmla="*/ 173769 h 272008"/>
            <a:gd name="connsiteX2" fmla="*/ 66199 w 799776"/>
            <a:gd name="connsiteY2" fmla="*/ 180543 h 272008"/>
            <a:gd name="connsiteX3" fmla="*/ 509910 w 799776"/>
            <a:gd name="connsiteY3" fmla="*/ 265023 h 272008"/>
            <a:gd name="connsiteX4" fmla="*/ 799776 w 799776"/>
            <a:gd name="connsiteY4" fmla="*/ 267432 h 272008"/>
            <a:gd name="connsiteX0" fmla="*/ 30899 w 767253"/>
            <a:gd name="connsiteY0" fmla="*/ 0 h 272008"/>
            <a:gd name="connsiteX1" fmla="*/ 33676 w 767253"/>
            <a:gd name="connsiteY1" fmla="*/ 180543 h 272008"/>
            <a:gd name="connsiteX2" fmla="*/ 477387 w 767253"/>
            <a:gd name="connsiteY2" fmla="*/ 265023 h 272008"/>
            <a:gd name="connsiteX3" fmla="*/ 767253 w 767253"/>
            <a:gd name="connsiteY3" fmla="*/ 267432 h 272008"/>
            <a:gd name="connsiteX0" fmla="*/ 53486 w 789840"/>
            <a:gd name="connsiteY0" fmla="*/ 0 h 272008"/>
            <a:gd name="connsiteX1" fmla="*/ 27340 w 789840"/>
            <a:gd name="connsiteY1" fmla="*/ 169167 h 272008"/>
            <a:gd name="connsiteX2" fmla="*/ 499974 w 789840"/>
            <a:gd name="connsiteY2" fmla="*/ 265023 h 272008"/>
            <a:gd name="connsiteX3" fmla="*/ 789840 w 789840"/>
            <a:gd name="connsiteY3" fmla="*/ 267432 h 272008"/>
            <a:gd name="connsiteX0" fmla="*/ 26146 w 762500"/>
            <a:gd name="connsiteY0" fmla="*/ 0 h 272008"/>
            <a:gd name="connsiteX1" fmla="*/ 0 w 762500"/>
            <a:gd name="connsiteY1" fmla="*/ 169167 h 272008"/>
            <a:gd name="connsiteX2" fmla="*/ 472634 w 762500"/>
            <a:gd name="connsiteY2" fmla="*/ 265023 h 272008"/>
            <a:gd name="connsiteX3" fmla="*/ 762500 w 762500"/>
            <a:gd name="connsiteY3" fmla="*/ 267432 h 272008"/>
            <a:gd name="connsiteX0" fmla="*/ 26146 w 846056"/>
            <a:gd name="connsiteY0" fmla="*/ 0 h 1079789"/>
            <a:gd name="connsiteX1" fmla="*/ 0 w 846056"/>
            <a:gd name="connsiteY1" fmla="*/ 169167 h 1079789"/>
            <a:gd name="connsiteX2" fmla="*/ 472634 w 846056"/>
            <a:gd name="connsiteY2" fmla="*/ 265023 h 1079789"/>
            <a:gd name="connsiteX3" fmla="*/ 846056 w 846056"/>
            <a:gd name="connsiteY3" fmla="*/ 1079544 h 1079789"/>
            <a:gd name="connsiteX0" fmla="*/ 26146 w 878278"/>
            <a:gd name="connsiteY0" fmla="*/ 0 h 1079544"/>
            <a:gd name="connsiteX1" fmla="*/ 0 w 878278"/>
            <a:gd name="connsiteY1" fmla="*/ 169167 h 1079544"/>
            <a:gd name="connsiteX2" fmla="*/ 472634 w 878278"/>
            <a:gd name="connsiteY2" fmla="*/ 265023 h 1079544"/>
            <a:gd name="connsiteX3" fmla="*/ 846056 w 878278"/>
            <a:gd name="connsiteY3" fmla="*/ 1079544 h 1079544"/>
            <a:gd name="connsiteX0" fmla="*/ 26146 w 989665"/>
            <a:gd name="connsiteY0" fmla="*/ 0 h 1079544"/>
            <a:gd name="connsiteX1" fmla="*/ 0 w 989665"/>
            <a:gd name="connsiteY1" fmla="*/ 169167 h 1079544"/>
            <a:gd name="connsiteX2" fmla="*/ 472634 w 989665"/>
            <a:gd name="connsiteY2" fmla="*/ 265023 h 1079544"/>
            <a:gd name="connsiteX3" fmla="*/ 977456 w 989665"/>
            <a:gd name="connsiteY3" fmla="*/ 720777 h 1079544"/>
            <a:gd name="connsiteX4" fmla="*/ 846056 w 989665"/>
            <a:gd name="connsiteY4" fmla="*/ 1079544 h 1079544"/>
            <a:gd name="connsiteX0" fmla="*/ 26146 w 977456"/>
            <a:gd name="connsiteY0" fmla="*/ 0 h 1079544"/>
            <a:gd name="connsiteX1" fmla="*/ 0 w 977456"/>
            <a:gd name="connsiteY1" fmla="*/ 169167 h 1079544"/>
            <a:gd name="connsiteX2" fmla="*/ 472634 w 977456"/>
            <a:gd name="connsiteY2" fmla="*/ 265023 h 1079544"/>
            <a:gd name="connsiteX3" fmla="*/ 977456 w 977456"/>
            <a:gd name="connsiteY3" fmla="*/ 720777 h 1079544"/>
            <a:gd name="connsiteX4" fmla="*/ 846056 w 977456"/>
            <a:gd name="connsiteY4" fmla="*/ 1079544 h 1079544"/>
            <a:gd name="connsiteX0" fmla="*/ 26146 w 977456"/>
            <a:gd name="connsiteY0" fmla="*/ 0 h 1079544"/>
            <a:gd name="connsiteX1" fmla="*/ 0 w 977456"/>
            <a:gd name="connsiteY1" fmla="*/ 169167 h 1079544"/>
            <a:gd name="connsiteX2" fmla="*/ 472634 w 977456"/>
            <a:gd name="connsiteY2" fmla="*/ 265023 h 1079544"/>
            <a:gd name="connsiteX3" fmla="*/ 434990 w 977456"/>
            <a:gd name="connsiteY3" fmla="*/ 402189 h 1079544"/>
            <a:gd name="connsiteX4" fmla="*/ 977456 w 977456"/>
            <a:gd name="connsiteY4" fmla="*/ 720777 h 1079544"/>
            <a:gd name="connsiteX5" fmla="*/ 846056 w 977456"/>
            <a:gd name="connsiteY5" fmla="*/ 1079544 h 1079544"/>
            <a:gd name="connsiteX0" fmla="*/ 26146 w 977456"/>
            <a:gd name="connsiteY0" fmla="*/ 0 h 1079544"/>
            <a:gd name="connsiteX1" fmla="*/ 0 w 977456"/>
            <a:gd name="connsiteY1" fmla="*/ 169167 h 1079544"/>
            <a:gd name="connsiteX2" fmla="*/ 472634 w 977456"/>
            <a:gd name="connsiteY2" fmla="*/ 265023 h 1079544"/>
            <a:gd name="connsiteX3" fmla="*/ 434990 w 977456"/>
            <a:gd name="connsiteY3" fmla="*/ 402189 h 1079544"/>
            <a:gd name="connsiteX4" fmla="*/ 977456 w 977456"/>
            <a:gd name="connsiteY4" fmla="*/ 720777 h 1079544"/>
            <a:gd name="connsiteX5" fmla="*/ 846056 w 977456"/>
            <a:gd name="connsiteY5" fmla="*/ 1079544 h 1079544"/>
            <a:gd name="connsiteX0" fmla="*/ 26146 w 977456"/>
            <a:gd name="connsiteY0" fmla="*/ 0 h 1079544"/>
            <a:gd name="connsiteX1" fmla="*/ 0 w 977456"/>
            <a:gd name="connsiteY1" fmla="*/ 169167 h 1079544"/>
            <a:gd name="connsiteX2" fmla="*/ 472634 w 977456"/>
            <a:gd name="connsiteY2" fmla="*/ 265023 h 1079544"/>
            <a:gd name="connsiteX3" fmla="*/ 434990 w 977456"/>
            <a:gd name="connsiteY3" fmla="*/ 402189 h 1079544"/>
            <a:gd name="connsiteX4" fmla="*/ 977456 w 977456"/>
            <a:gd name="connsiteY4" fmla="*/ 720777 h 1079544"/>
            <a:gd name="connsiteX5" fmla="*/ 846056 w 977456"/>
            <a:gd name="connsiteY5" fmla="*/ 1079544 h 1079544"/>
            <a:gd name="connsiteX0" fmla="*/ 26146 w 977456"/>
            <a:gd name="connsiteY0" fmla="*/ 0 h 1079544"/>
            <a:gd name="connsiteX1" fmla="*/ 0 w 977456"/>
            <a:gd name="connsiteY1" fmla="*/ 169167 h 1079544"/>
            <a:gd name="connsiteX2" fmla="*/ 472634 w 977456"/>
            <a:gd name="connsiteY2" fmla="*/ 265023 h 1079544"/>
            <a:gd name="connsiteX3" fmla="*/ 434990 w 977456"/>
            <a:gd name="connsiteY3" fmla="*/ 402189 h 1079544"/>
            <a:gd name="connsiteX4" fmla="*/ 977456 w 977456"/>
            <a:gd name="connsiteY4" fmla="*/ 720777 h 1079544"/>
            <a:gd name="connsiteX5" fmla="*/ 846056 w 977456"/>
            <a:gd name="connsiteY5" fmla="*/ 1079544 h 1079544"/>
            <a:gd name="connsiteX0" fmla="*/ 26146 w 977456"/>
            <a:gd name="connsiteY0" fmla="*/ 0 h 1079544"/>
            <a:gd name="connsiteX1" fmla="*/ 0 w 977456"/>
            <a:gd name="connsiteY1" fmla="*/ 169167 h 1079544"/>
            <a:gd name="connsiteX2" fmla="*/ 472634 w 977456"/>
            <a:gd name="connsiteY2" fmla="*/ 265023 h 1079544"/>
            <a:gd name="connsiteX3" fmla="*/ 434990 w 977456"/>
            <a:gd name="connsiteY3" fmla="*/ 402189 h 1079544"/>
            <a:gd name="connsiteX4" fmla="*/ 977456 w 977456"/>
            <a:gd name="connsiteY4" fmla="*/ 720777 h 1079544"/>
            <a:gd name="connsiteX5" fmla="*/ 846056 w 977456"/>
            <a:gd name="connsiteY5" fmla="*/ 1079544 h 1079544"/>
            <a:gd name="connsiteX0" fmla="*/ 26146 w 977456"/>
            <a:gd name="connsiteY0" fmla="*/ 0 h 1079544"/>
            <a:gd name="connsiteX1" fmla="*/ 0 w 977456"/>
            <a:gd name="connsiteY1" fmla="*/ 169167 h 1079544"/>
            <a:gd name="connsiteX2" fmla="*/ 472634 w 977456"/>
            <a:gd name="connsiteY2" fmla="*/ 265023 h 1079544"/>
            <a:gd name="connsiteX3" fmla="*/ 434990 w 977456"/>
            <a:gd name="connsiteY3" fmla="*/ 402189 h 1079544"/>
            <a:gd name="connsiteX4" fmla="*/ 977456 w 977456"/>
            <a:gd name="connsiteY4" fmla="*/ 720777 h 1079544"/>
            <a:gd name="connsiteX5" fmla="*/ 846056 w 977456"/>
            <a:gd name="connsiteY5" fmla="*/ 1079544 h 1079544"/>
            <a:gd name="connsiteX0" fmla="*/ 26146 w 977456"/>
            <a:gd name="connsiteY0" fmla="*/ 0 h 1093698"/>
            <a:gd name="connsiteX1" fmla="*/ 0 w 977456"/>
            <a:gd name="connsiteY1" fmla="*/ 169167 h 1093698"/>
            <a:gd name="connsiteX2" fmla="*/ 472634 w 977456"/>
            <a:gd name="connsiteY2" fmla="*/ 265023 h 1093698"/>
            <a:gd name="connsiteX3" fmla="*/ 434990 w 977456"/>
            <a:gd name="connsiteY3" fmla="*/ 402189 h 1093698"/>
            <a:gd name="connsiteX4" fmla="*/ 977456 w 977456"/>
            <a:gd name="connsiteY4" fmla="*/ 720777 h 1093698"/>
            <a:gd name="connsiteX5" fmla="*/ 736409 w 977456"/>
            <a:gd name="connsiteY5" fmla="*/ 1093698 h 1093698"/>
            <a:gd name="connsiteX0" fmla="*/ 26146 w 977456"/>
            <a:gd name="connsiteY0" fmla="*/ 0 h 1118967"/>
            <a:gd name="connsiteX1" fmla="*/ 0 w 977456"/>
            <a:gd name="connsiteY1" fmla="*/ 169167 h 1118967"/>
            <a:gd name="connsiteX2" fmla="*/ 472634 w 977456"/>
            <a:gd name="connsiteY2" fmla="*/ 265023 h 1118967"/>
            <a:gd name="connsiteX3" fmla="*/ 434990 w 977456"/>
            <a:gd name="connsiteY3" fmla="*/ 402189 h 1118967"/>
            <a:gd name="connsiteX4" fmla="*/ 977456 w 977456"/>
            <a:gd name="connsiteY4" fmla="*/ 720777 h 1118967"/>
            <a:gd name="connsiteX5" fmla="*/ 736409 w 977456"/>
            <a:gd name="connsiteY5" fmla="*/ 1093698 h 1118967"/>
            <a:gd name="connsiteX0" fmla="*/ 26146 w 994477"/>
            <a:gd name="connsiteY0" fmla="*/ 0 h 1162330"/>
            <a:gd name="connsiteX1" fmla="*/ 0 w 994477"/>
            <a:gd name="connsiteY1" fmla="*/ 169167 h 1162330"/>
            <a:gd name="connsiteX2" fmla="*/ 472634 w 994477"/>
            <a:gd name="connsiteY2" fmla="*/ 265023 h 1162330"/>
            <a:gd name="connsiteX3" fmla="*/ 434990 w 994477"/>
            <a:gd name="connsiteY3" fmla="*/ 402189 h 1162330"/>
            <a:gd name="connsiteX4" fmla="*/ 977456 w 994477"/>
            <a:gd name="connsiteY4" fmla="*/ 720777 h 1162330"/>
            <a:gd name="connsiteX5" fmla="*/ 847899 w 994477"/>
            <a:gd name="connsiteY5" fmla="*/ 1144030 h 1162330"/>
            <a:gd name="connsiteX6" fmla="*/ 736409 w 994477"/>
            <a:gd name="connsiteY6" fmla="*/ 1093698 h 1162330"/>
            <a:gd name="connsiteX0" fmla="*/ 26146 w 1005573"/>
            <a:gd name="connsiteY0" fmla="*/ 0 h 1162330"/>
            <a:gd name="connsiteX1" fmla="*/ 0 w 1005573"/>
            <a:gd name="connsiteY1" fmla="*/ 169167 h 1162330"/>
            <a:gd name="connsiteX2" fmla="*/ 472634 w 1005573"/>
            <a:gd name="connsiteY2" fmla="*/ 265023 h 1162330"/>
            <a:gd name="connsiteX3" fmla="*/ 434990 w 1005573"/>
            <a:gd name="connsiteY3" fmla="*/ 402189 h 1162330"/>
            <a:gd name="connsiteX4" fmla="*/ 977456 w 1005573"/>
            <a:gd name="connsiteY4" fmla="*/ 720777 h 1162330"/>
            <a:gd name="connsiteX5" fmla="*/ 847899 w 1005573"/>
            <a:gd name="connsiteY5" fmla="*/ 1144030 h 1162330"/>
            <a:gd name="connsiteX6" fmla="*/ 736409 w 1005573"/>
            <a:gd name="connsiteY6" fmla="*/ 1093698 h 1162330"/>
            <a:gd name="connsiteX0" fmla="*/ 26146 w 977456"/>
            <a:gd name="connsiteY0" fmla="*/ 0 h 1162330"/>
            <a:gd name="connsiteX1" fmla="*/ 0 w 977456"/>
            <a:gd name="connsiteY1" fmla="*/ 169167 h 1162330"/>
            <a:gd name="connsiteX2" fmla="*/ 472634 w 977456"/>
            <a:gd name="connsiteY2" fmla="*/ 265023 h 1162330"/>
            <a:gd name="connsiteX3" fmla="*/ 434990 w 977456"/>
            <a:gd name="connsiteY3" fmla="*/ 402189 h 1162330"/>
            <a:gd name="connsiteX4" fmla="*/ 977456 w 977456"/>
            <a:gd name="connsiteY4" fmla="*/ 720777 h 1162330"/>
            <a:gd name="connsiteX5" fmla="*/ 847899 w 977456"/>
            <a:gd name="connsiteY5" fmla="*/ 1144030 h 1162330"/>
            <a:gd name="connsiteX6" fmla="*/ 736409 w 977456"/>
            <a:gd name="connsiteY6" fmla="*/ 1093698 h 1162330"/>
            <a:gd name="connsiteX0" fmla="*/ 26146 w 977456"/>
            <a:gd name="connsiteY0" fmla="*/ 0 h 1144030"/>
            <a:gd name="connsiteX1" fmla="*/ 0 w 977456"/>
            <a:gd name="connsiteY1" fmla="*/ 169167 h 1144030"/>
            <a:gd name="connsiteX2" fmla="*/ 472634 w 977456"/>
            <a:gd name="connsiteY2" fmla="*/ 265023 h 1144030"/>
            <a:gd name="connsiteX3" fmla="*/ 434990 w 977456"/>
            <a:gd name="connsiteY3" fmla="*/ 402189 h 1144030"/>
            <a:gd name="connsiteX4" fmla="*/ 977456 w 977456"/>
            <a:gd name="connsiteY4" fmla="*/ 720777 h 1144030"/>
            <a:gd name="connsiteX5" fmla="*/ 847899 w 977456"/>
            <a:gd name="connsiteY5" fmla="*/ 1144030 h 1144030"/>
            <a:gd name="connsiteX6" fmla="*/ 736409 w 977456"/>
            <a:gd name="connsiteY6" fmla="*/ 1093698 h 1144030"/>
            <a:gd name="connsiteX0" fmla="*/ 26146 w 977456"/>
            <a:gd name="connsiteY0" fmla="*/ 0 h 1144030"/>
            <a:gd name="connsiteX1" fmla="*/ 0 w 977456"/>
            <a:gd name="connsiteY1" fmla="*/ 169167 h 1144030"/>
            <a:gd name="connsiteX2" fmla="*/ 472634 w 977456"/>
            <a:gd name="connsiteY2" fmla="*/ 265023 h 1144030"/>
            <a:gd name="connsiteX3" fmla="*/ 434990 w 977456"/>
            <a:gd name="connsiteY3" fmla="*/ 402189 h 1144030"/>
            <a:gd name="connsiteX4" fmla="*/ 977456 w 977456"/>
            <a:gd name="connsiteY4" fmla="*/ 720777 h 1144030"/>
            <a:gd name="connsiteX5" fmla="*/ 847899 w 977456"/>
            <a:gd name="connsiteY5" fmla="*/ 1144030 h 1144030"/>
            <a:gd name="connsiteX6" fmla="*/ 736409 w 977456"/>
            <a:gd name="connsiteY6" fmla="*/ 1093698 h 1144030"/>
            <a:gd name="connsiteX0" fmla="*/ 26146 w 977456"/>
            <a:gd name="connsiteY0" fmla="*/ 0 h 1144030"/>
            <a:gd name="connsiteX1" fmla="*/ 0 w 977456"/>
            <a:gd name="connsiteY1" fmla="*/ 169167 h 1144030"/>
            <a:gd name="connsiteX2" fmla="*/ 472634 w 977456"/>
            <a:gd name="connsiteY2" fmla="*/ 265023 h 1144030"/>
            <a:gd name="connsiteX3" fmla="*/ 434990 w 977456"/>
            <a:gd name="connsiteY3" fmla="*/ 402189 h 1144030"/>
            <a:gd name="connsiteX4" fmla="*/ 977456 w 977456"/>
            <a:gd name="connsiteY4" fmla="*/ 720777 h 1144030"/>
            <a:gd name="connsiteX5" fmla="*/ 847899 w 977456"/>
            <a:gd name="connsiteY5" fmla="*/ 1144030 h 1144030"/>
            <a:gd name="connsiteX6" fmla="*/ 736409 w 977456"/>
            <a:gd name="connsiteY6" fmla="*/ 1093698 h 1144030"/>
            <a:gd name="connsiteX0" fmla="*/ 26146 w 977456"/>
            <a:gd name="connsiteY0" fmla="*/ 0 h 1149037"/>
            <a:gd name="connsiteX1" fmla="*/ 0 w 977456"/>
            <a:gd name="connsiteY1" fmla="*/ 169167 h 1149037"/>
            <a:gd name="connsiteX2" fmla="*/ 472634 w 977456"/>
            <a:gd name="connsiteY2" fmla="*/ 265023 h 1149037"/>
            <a:gd name="connsiteX3" fmla="*/ 434990 w 977456"/>
            <a:gd name="connsiteY3" fmla="*/ 402189 h 1149037"/>
            <a:gd name="connsiteX4" fmla="*/ 977456 w 977456"/>
            <a:gd name="connsiteY4" fmla="*/ 720777 h 1149037"/>
            <a:gd name="connsiteX5" fmla="*/ 864764 w 977456"/>
            <a:gd name="connsiteY5" fmla="*/ 1149037 h 1149037"/>
            <a:gd name="connsiteX6" fmla="*/ 736409 w 977456"/>
            <a:gd name="connsiteY6" fmla="*/ 1093698 h 1149037"/>
            <a:gd name="connsiteX0" fmla="*/ 26146 w 990365"/>
            <a:gd name="connsiteY0" fmla="*/ 0 h 1149037"/>
            <a:gd name="connsiteX1" fmla="*/ 0 w 990365"/>
            <a:gd name="connsiteY1" fmla="*/ 169167 h 1149037"/>
            <a:gd name="connsiteX2" fmla="*/ 472634 w 990365"/>
            <a:gd name="connsiteY2" fmla="*/ 265023 h 1149037"/>
            <a:gd name="connsiteX3" fmla="*/ 434990 w 990365"/>
            <a:gd name="connsiteY3" fmla="*/ 402189 h 1149037"/>
            <a:gd name="connsiteX4" fmla="*/ 990365 w 990365"/>
            <a:gd name="connsiteY4" fmla="*/ 739195 h 1149037"/>
            <a:gd name="connsiteX5" fmla="*/ 864764 w 990365"/>
            <a:gd name="connsiteY5" fmla="*/ 1149037 h 1149037"/>
            <a:gd name="connsiteX6" fmla="*/ 736409 w 990365"/>
            <a:gd name="connsiteY6" fmla="*/ 1093698 h 1149037"/>
            <a:gd name="connsiteX0" fmla="*/ 0 w 1058711"/>
            <a:gd name="connsiteY0" fmla="*/ 0 h 1164452"/>
            <a:gd name="connsiteX1" fmla="*/ 68346 w 1058711"/>
            <a:gd name="connsiteY1" fmla="*/ 184582 h 1164452"/>
            <a:gd name="connsiteX2" fmla="*/ 540980 w 1058711"/>
            <a:gd name="connsiteY2" fmla="*/ 280438 h 1164452"/>
            <a:gd name="connsiteX3" fmla="*/ 503336 w 1058711"/>
            <a:gd name="connsiteY3" fmla="*/ 417604 h 1164452"/>
            <a:gd name="connsiteX4" fmla="*/ 1058711 w 1058711"/>
            <a:gd name="connsiteY4" fmla="*/ 754610 h 1164452"/>
            <a:gd name="connsiteX5" fmla="*/ 933110 w 1058711"/>
            <a:gd name="connsiteY5" fmla="*/ 1164452 h 1164452"/>
            <a:gd name="connsiteX6" fmla="*/ 804755 w 1058711"/>
            <a:gd name="connsiteY6" fmla="*/ 1109113 h 1164452"/>
            <a:gd name="connsiteX0" fmla="*/ 0 w 1058711"/>
            <a:gd name="connsiteY0" fmla="*/ 47459 h 1211911"/>
            <a:gd name="connsiteX1" fmla="*/ 115812 w 1058711"/>
            <a:gd name="connsiteY1" fmla="*/ 7010 h 1211911"/>
            <a:gd name="connsiteX2" fmla="*/ 68346 w 1058711"/>
            <a:gd name="connsiteY2" fmla="*/ 232041 h 1211911"/>
            <a:gd name="connsiteX3" fmla="*/ 540980 w 1058711"/>
            <a:gd name="connsiteY3" fmla="*/ 327897 h 1211911"/>
            <a:gd name="connsiteX4" fmla="*/ 503336 w 1058711"/>
            <a:gd name="connsiteY4" fmla="*/ 465063 h 1211911"/>
            <a:gd name="connsiteX5" fmla="*/ 1058711 w 1058711"/>
            <a:gd name="connsiteY5" fmla="*/ 802069 h 1211911"/>
            <a:gd name="connsiteX6" fmla="*/ 933110 w 1058711"/>
            <a:gd name="connsiteY6" fmla="*/ 1211911 h 1211911"/>
            <a:gd name="connsiteX7" fmla="*/ 804755 w 1058711"/>
            <a:gd name="connsiteY7" fmla="*/ 1156572 h 1211911"/>
            <a:gd name="connsiteX0" fmla="*/ 0 w 1169991"/>
            <a:gd name="connsiteY0" fmla="*/ 0 h 1321958"/>
            <a:gd name="connsiteX1" fmla="*/ 227092 w 1169991"/>
            <a:gd name="connsiteY1" fmla="*/ 117057 h 1321958"/>
            <a:gd name="connsiteX2" fmla="*/ 179626 w 1169991"/>
            <a:gd name="connsiteY2" fmla="*/ 342088 h 1321958"/>
            <a:gd name="connsiteX3" fmla="*/ 652260 w 1169991"/>
            <a:gd name="connsiteY3" fmla="*/ 437944 h 1321958"/>
            <a:gd name="connsiteX4" fmla="*/ 614616 w 1169991"/>
            <a:gd name="connsiteY4" fmla="*/ 575110 h 1321958"/>
            <a:gd name="connsiteX5" fmla="*/ 1169991 w 1169991"/>
            <a:gd name="connsiteY5" fmla="*/ 912116 h 1321958"/>
            <a:gd name="connsiteX6" fmla="*/ 1044390 w 1169991"/>
            <a:gd name="connsiteY6" fmla="*/ 1321958 h 1321958"/>
            <a:gd name="connsiteX7" fmla="*/ 916035 w 1169991"/>
            <a:gd name="connsiteY7" fmla="*/ 1266619 h 1321958"/>
            <a:gd name="connsiteX0" fmla="*/ 0 w 1169991"/>
            <a:gd name="connsiteY0" fmla="*/ 0 h 1321958"/>
            <a:gd name="connsiteX1" fmla="*/ 241592 w 1169991"/>
            <a:gd name="connsiteY1" fmla="*/ 67877 h 1321958"/>
            <a:gd name="connsiteX2" fmla="*/ 179626 w 1169991"/>
            <a:gd name="connsiteY2" fmla="*/ 342088 h 1321958"/>
            <a:gd name="connsiteX3" fmla="*/ 652260 w 1169991"/>
            <a:gd name="connsiteY3" fmla="*/ 437944 h 1321958"/>
            <a:gd name="connsiteX4" fmla="*/ 614616 w 1169991"/>
            <a:gd name="connsiteY4" fmla="*/ 575110 h 1321958"/>
            <a:gd name="connsiteX5" fmla="*/ 1169991 w 1169991"/>
            <a:gd name="connsiteY5" fmla="*/ 912116 h 1321958"/>
            <a:gd name="connsiteX6" fmla="*/ 1044390 w 1169991"/>
            <a:gd name="connsiteY6" fmla="*/ 1321958 h 1321958"/>
            <a:gd name="connsiteX7" fmla="*/ 916035 w 1169991"/>
            <a:gd name="connsiteY7" fmla="*/ 1266619 h 1321958"/>
            <a:gd name="connsiteX0" fmla="*/ 0 w 1169991"/>
            <a:gd name="connsiteY0" fmla="*/ 0 h 1321958"/>
            <a:gd name="connsiteX1" fmla="*/ 230374 w 1169991"/>
            <a:gd name="connsiteY1" fmla="*/ 18845 h 1321958"/>
            <a:gd name="connsiteX2" fmla="*/ 179626 w 1169991"/>
            <a:gd name="connsiteY2" fmla="*/ 342088 h 1321958"/>
            <a:gd name="connsiteX3" fmla="*/ 652260 w 1169991"/>
            <a:gd name="connsiteY3" fmla="*/ 437944 h 1321958"/>
            <a:gd name="connsiteX4" fmla="*/ 614616 w 1169991"/>
            <a:gd name="connsiteY4" fmla="*/ 575110 h 1321958"/>
            <a:gd name="connsiteX5" fmla="*/ 1169991 w 1169991"/>
            <a:gd name="connsiteY5" fmla="*/ 912116 h 1321958"/>
            <a:gd name="connsiteX6" fmla="*/ 1044390 w 1169991"/>
            <a:gd name="connsiteY6" fmla="*/ 1321958 h 1321958"/>
            <a:gd name="connsiteX7" fmla="*/ 916035 w 1169991"/>
            <a:gd name="connsiteY7" fmla="*/ 1266619 h 1321958"/>
            <a:gd name="connsiteX0" fmla="*/ 0 w 1169991"/>
            <a:gd name="connsiteY0" fmla="*/ 0 h 1321958"/>
            <a:gd name="connsiteX1" fmla="*/ 231318 w 1169991"/>
            <a:gd name="connsiteY1" fmla="*/ 40519 h 1321958"/>
            <a:gd name="connsiteX2" fmla="*/ 179626 w 1169991"/>
            <a:gd name="connsiteY2" fmla="*/ 342088 h 1321958"/>
            <a:gd name="connsiteX3" fmla="*/ 652260 w 1169991"/>
            <a:gd name="connsiteY3" fmla="*/ 437944 h 1321958"/>
            <a:gd name="connsiteX4" fmla="*/ 614616 w 1169991"/>
            <a:gd name="connsiteY4" fmla="*/ 575110 h 1321958"/>
            <a:gd name="connsiteX5" fmla="*/ 1169991 w 1169991"/>
            <a:gd name="connsiteY5" fmla="*/ 912116 h 1321958"/>
            <a:gd name="connsiteX6" fmla="*/ 1044390 w 1169991"/>
            <a:gd name="connsiteY6" fmla="*/ 1321958 h 1321958"/>
            <a:gd name="connsiteX7" fmla="*/ 916035 w 1169991"/>
            <a:gd name="connsiteY7" fmla="*/ 1266619 h 1321958"/>
            <a:gd name="connsiteX0" fmla="*/ 0 w 1180536"/>
            <a:gd name="connsiteY0" fmla="*/ 8005 h 1294199"/>
            <a:gd name="connsiteX1" fmla="*/ 241863 w 1180536"/>
            <a:gd name="connsiteY1" fmla="*/ 12760 h 1294199"/>
            <a:gd name="connsiteX2" fmla="*/ 190171 w 1180536"/>
            <a:gd name="connsiteY2" fmla="*/ 314329 h 1294199"/>
            <a:gd name="connsiteX3" fmla="*/ 662805 w 1180536"/>
            <a:gd name="connsiteY3" fmla="*/ 410185 h 1294199"/>
            <a:gd name="connsiteX4" fmla="*/ 625161 w 1180536"/>
            <a:gd name="connsiteY4" fmla="*/ 547351 h 1294199"/>
            <a:gd name="connsiteX5" fmla="*/ 1180536 w 1180536"/>
            <a:gd name="connsiteY5" fmla="*/ 884357 h 1294199"/>
            <a:gd name="connsiteX6" fmla="*/ 1054935 w 1180536"/>
            <a:gd name="connsiteY6" fmla="*/ 1294199 h 1294199"/>
            <a:gd name="connsiteX7" fmla="*/ 926580 w 1180536"/>
            <a:gd name="connsiteY7" fmla="*/ 1238860 h 1294199"/>
            <a:gd name="connsiteX0" fmla="*/ 0 w 1180536"/>
            <a:gd name="connsiteY0" fmla="*/ 8004 h 1294198"/>
            <a:gd name="connsiteX1" fmla="*/ 241863 w 1180536"/>
            <a:gd name="connsiteY1" fmla="*/ 12759 h 1294198"/>
            <a:gd name="connsiteX2" fmla="*/ 220788 w 1180536"/>
            <a:gd name="connsiteY2" fmla="*/ 322447 h 1294198"/>
            <a:gd name="connsiteX3" fmla="*/ 662805 w 1180536"/>
            <a:gd name="connsiteY3" fmla="*/ 410184 h 1294198"/>
            <a:gd name="connsiteX4" fmla="*/ 625161 w 1180536"/>
            <a:gd name="connsiteY4" fmla="*/ 547350 h 1294198"/>
            <a:gd name="connsiteX5" fmla="*/ 1180536 w 1180536"/>
            <a:gd name="connsiteY5" fmla="*/ 884356 h 1294198"/>
            <a:gd name="connsiteX6" fmla="*/ 1054935 w 1180536"/>
            <a:gd name="connsiteY6" fmla="*/ 1294198 h 1294198"/>
            <a:gd name="connsiteX7" fmla="*/ 926580 w 1180536"/>
            <a:gd name="connsiteY7" fmla="*/ 1238859 h 1294198"/>
            <a:gd name="connsiteX0" fmla="*/ 0 w 1180536"/>
            <a:gd name="connsiteY0" fmla="*/ 8004 h 1294198"/>
            <a:gd name="connsiteX1" fmla="*/ 241863 w 1180536"/>
            <a:gd name="connsiteY1" fmla="*/ 12759 h 1294198"/>
            <a:gd name="connsiteX2" fmla="*/ 220788 w 1180536"/>
            <a:gd name="connsiteY2" fmla="*/ 322447 h 1294198"/>
            <a:gd name="connsiteX3" fmla="*/ 662805 w 1180536"/>
            <a:gd name="connsiteY3" fmla="*/ 410184 h 1294198"/>
            <a:gd name="connsiteX4" fmla="*/ 625161 w 1180536"/>
            <a:gd name="connsiteY4" fmla="*/ 547350 h 1294198"/>
            <a:gd name="connsiteX5" fmla="*/ 1180536 w 1180536"/>
            <a:gd name="connsiteY5" fmla="*/ 884356 h 1294198"/>
            <a:gd name="connsiteX6" fmla="*/ 1054935 w 1180536"/>
            <a:gd name="connsiteY6" fmla="*/ 1294198 h 1294198"/>
            <a:gd name="connsiteX7" fmla="*/ 926580 w 1180536"/>
            <a:gd name="connsiteY7" fmla="*/ 1238859 h 1294198"/>
            <a:gd name="connsiteX0" fmla="*/ 0 w 1180536"/>
            <a:gd name="connsiteY0" fmla="*/ 8004 h 1294198"/>
            <a:gd name="connsiteX1" fmla="*/ 241863 w 1180536"/>
            <a:gd name="connsiteY1" fmla="*/ 12759 h 1294198"/>
            <a:gd name="connsiteX2" fmla="*/ 220788 w 1180536"/>
            <a:gd name="connsiteY2" fmla="*/ 322447 h 1294198"/>
            <a:gd name="connsiteX3" fmla="*/ 662805 w 1180536"/>
            <a:gd name="connsiteY3" fmla="*/ 410184 h 1294198"/>
            <a:gd name="connsiteX4" fmla="*/ 625161 w 1180536"/>
            <a:gd name="connsiteY4" fmla="*/ 547350 h 1294198"/>
            <a:gd name="connsiteX5" fmla="*/ 1180536 w 1180536"/>
            <a:gd name="connsiteY5" fmla="*/ 884356 h 1294198"/>
            <a:gd name="connsiteX6" fmla="*/ 1054935 w 1180536"/>
            <a:gd name="connsiteY6" fmla="*/ 1294198 h 1294198"/>
            <a:gd name="connsiteX7" fmla="*/ 926580 w 1180536"/>
            <a:gd name="connsiteY7" fmla="*/ 1238859 h 1294198"/>
            <a:gd name="connsiteX0" fmla="*/ 0 w 1180536"/>
            <a:gd name="connsiteY0" fmla="*/ 8004 h 1294198"/>
            <a:gd name="connsiteX1" fmla="*/ 241863 w 1180536"/>
            <a:gd name="connsiteY1" fmla="*/ 12759 h 1294198"/>
            <a:gd name="connsiteX2" fmla="*/ 220788 w 1180536"/>
            <a:gd name="connsiteY2" fmla="*/ 322447 h 1294198"/>
            <a:gd name="connsiteX3" fmla="*/ 662805 w 1180536"/>
            <a:gd name="connsiteY3" fmla="*/ 410184 h 1294198"/>
            <a:gd name="connsiteX4" fmla="*/ 625161 w 1180536"/>
            <a:gd name="connsiteY4" fmla="*/ 547350 h 1294198"/>
            <a:gd name="connsiteX5" fmla="*/ 1180536 w 1180536"/>
            <a:gd name="connsiteY5" fmla="*/ 884356 h 1294198"/>
            <a:gd name="connsiteX6" fmla="*/ 1054935 w 1180536"/>
            <a:gd name="connsiteY6" fmla="*/ 1294198 h 1294198"/>
            <a:gd name="connsiteX7" fmla="*/ 926580 w 1180536"/>
            <a:gd name="connsiteY7" fmla="*/ 1238859 h 1294198"/>
            <a:gd name="connsiteX0" fmla="*/ 0 w 1180536"/>
            <a:gd name="connsiteY0" fmla="*/ 13156 h 1299350"/>
            <a:gd name="connsiteX1" fmla="*/ 265789 w 1180536"/>
            <a:gd name="connsiteY1" fmla="*/ 11402 h 1299350"/>
            <a:gd name="connsiteX2" fmla="*/ 220788 w 1180536"/>
            <a:gd name="connsiteY2" fmla="*/ 327599 h 1299350"/>
            <a:gd name="connsiteX3" fmla="*/ 662805 w 1180536"/>
            <a:gd name="connsiteY3" fmla="*/ 415336 h 1299350"/>
            <a:gd name="connsiteX4" fmla="*/ 625161 w 1180536"/>
            <a:gd name="connsiteY4" fmla="*/ 552502 h 1299350"/>
            <a:gd name="connsiteX5" fmla="*/ 1180536 w 1180536"/>
            <a:gd name="connsiteY5" fmla="*/ 889508 h 1299350"/>
            <a:gd name="connsiteX6" fmla="*/ 1054935 w 1180536"/>
            <a:gd name="connsiteY6" fmla="*/ 1299350 h 1299350"/>
            <a:gd name="connsiteX7" fmla="*/ 926580 w 1180536"/>
            <a:gd name="connsiteY7" fmla="*/ 1244011 h 1299350"/>
            <a:gd name="connsiteX0" fmla="*/ 0 w 1180536"/>
            <a:gd name="connsiteY0" fmla="*/ 13156 h 1299350"/>
            <a:gd name="connsiteX1" fmla="*/ 265789 w 1180536"/>
            <a:gd name="connsiteY1" fmla="*/ 11402 h 1299350"/>
            <a:gd name="connsiteX2" fmla="*/ 220788 w 1180536"/>
            <a:gd name="connsiteY2" fmla="*/ 327599 h 1299350"/>
            <a:gd name="connsiteX3" fmla="*/ 662805 w 1180536"/>
            <a:gd name="connsiteY3" fmla="*/ 415336 h 1299350"/>
            <a:gd name="connsiteX4" fmla="*/ 625161 w 1180536"/>
            <a:gd name="connsiteY4" fmla="*/ 552502 h 1299350"/>
            <a:gd name="connsiteX5" fmla="*/ 1180536 w 1180536"/>
            <a:gd name="connsiteY5" fmla="*/ 889508 h 1299350"/>
            <a:gd name="connsiteX6" fmla="*/ 1054935 w 1180536"/>
            <a:gd name="connsiteY6" fmla="*/ 1299350 h 1299350"/>
            <a:gd name="connsiteX7" fmla="*/ 926580 w 1180536"/>
            <a:gd name="connsiteY7" fmla="*/ 1244011 h 1299350"/>
            <a:gd name="connsiteX0" fmla="*/ 0 w 1180536"/>
            <a:gd name="connsiteY0" fmla="*/ 13156 h 1299350"/>
            <a:gd name="connsiteX1" fmla="*/ 265789 w 1180536"/>
            <a:gd name="connsiteY1" fmla="*/ 11402 h 1299350"/>
            <a:gd name="connsiteX2" fmla="*/ 220788 w 1180536"/>
            <a:gd name="connsiteY2" fmla="*/ 327599 h 1299350"/>
            <a:gd name="connsiteX3" fmla="*/ 662805 w 1180536"/>
            <a:gd name="connsiteY3" fmla="*/ 415336 h 1299350"/>
            <a:gd name="connsiteX4" fmla="*/ 625161 w 1180536"/>
            <a:gd name="connsiteY4" fmla="*/ 552502 h 1299350"/>
            <a:gd name="connsiteX5" fmla="*/ 1180536 w 1180536"/>
            <a:gd name="connsiteY5" fmla="*/ 889508 h 1299350"/>
            <a:gd name="connsiteX6" fmla="*/ 1054935 w 1180536"/>
            <a:gd name="connsiteY6" fmla="*/ 1299350 h 1299350"/>
            <a:gd name="connsiteX7" fmla="*/ 926580 w 1180536"/>
            <a:gd name="connsiteY7" fmla="*/ 1244011 h 1299350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25161 w 1180536"/>
            <a:gd name="connsiteY4" fmla="*/ 549350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26580 w 1180536"/>
            <a:gd name="connsiteY7" fmla="*/ 1240859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25161 w 1180536"/>
            <a:gd name="connsiteY4" fmla="*/ 549350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26580 w 1180536"/>
            <a:gd name="connsiteY7" fmla="*/ 1240859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25161 w 1180536"/>
            <a:gd name="connsiteY4" fmla="*/ 549350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54392 w 1180536"/>
            <a:gd name="connsiteY7" fmla="*/ 1257677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25161 w 1180536"/>
            <a:gd name="connsiteY4" fmla="*/ 549350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45626 w 1180536"/>
            <a:gd name="connsiteY7" fmla="*/ 1243015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25161 w 1180536"/>
            <a:gd name="connsiteY4" fmla="*/ 549350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2313 w 1180536"/>
            <a:gd name="connsiteY7" fmla="*/ 1253107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25161 w 1180536"/>
            <a:gd name="connsiteY4" fmla="*/ 549350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57595 w 1180536"/>
            <a:gd name="connsiteY7" fmla="*/ 1268975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25161 w 1180536"/>
            <a:gd name="connsiteY4" fmla="*/ 549350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4672 w 1180536"/>
            <a:gd name="connsiteY7" fmla="*/ 1245174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20199 w 1180536"/>
            <a:gd name="connsiteY4" fmla="*/ 566010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4672 w 1180536"/>
            <a:gd name="connsiteY7" fmla="*/ 1245174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29064 w 1180536"/>
            <a:gd name="connsiteY4" fmla="*/ 551704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4672 w 1180536"/>
            <a:gd name="connsiteY7" fmla="*/ 1245174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14050 w 1180536"/>
            <a:gd name="connsiteY4" fmla="*/ 555746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4672 w 1180536"/>
            <a:gd name="connsiteY7" fmla="*/ 1245174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18545 w 1180536"/>
            <a:gd name="connsiteY4" fmla="*/ 571562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4672 w 1180536"/>
            <a:gd name="connsiteY7" fmla="*/ 1245174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31312 w 1180536"/>
            <a:gd name="connsiteY4" fmla="*/ 559611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4672 w 1180536"/>
            <a:gd name="connsiteY7" fmla="*/ 1245174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62805 w 1180536"/>
            <a:gd name="connsiteY3" fmla="*/ 412184 h 1296198"/>
            <a:gd name="connsiteX4" fmla="*/ 631312 w 1180536"/>
            <a:gd name="connsiteY4" fmla="*/ 559611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4672 w 1180536"/>
            <a:gd name="connsiteY7" fmla="*/ 1245174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85623 w 1180536"/>
            <a:gd name="connsiteY3" fmla="*/ 412852 h 1296198"/>
            <a:gd name="connsiteX4" fmla="*/ 631312 w 1180536"/>
            <a:gd name="connsiteY4" fmla="*/ 559611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4672 w 1180536"/>
            <a:gd name="connsiteY7" fmla="*/ 1245174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73917 w 1180536"/>
            <a:gd name="connsiteY3" fmla="*/ 405786 h 1296198"/>
            <a:gd name="connsiteX4" fmla="*/ 631312 w 1180536"/>
            <a:gd name="connsiteY4" fmla="*/ 559611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4672 w 1180536"/>
            <a:gd name="connsiteY7" fmla="*/ 1245174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73917 w 1180536"/>
            <a:gd name="connsiteY3" fmla="*/ 405786 h 1296198"/>
            <a:gd name="connsiteX4" fmla="*/ 631312 w 1180536"/>
            <a:gd name="connsiteY4" fmla="*/ 559611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4672 w 1180536"/>
            <a:gd name="connsiteY7" fmla="*/ 1245174 h 1296198"/>
            <a:gd name="connsiteX0" fmla="*/ 0 w 1180536"/>
            <a:gd name="connsiteY0" fmla="*/ 10004 h 1296198"/>
            <a:gd name="connsiteX1" fmla="*/ 246290 w 1180536"/>
            <a:gd name="connsiteY1" fmla="*/ 12184 h 1296198"/>
            <a:gd name="connsiteX2" fmla="*/ 220788 w 1180536"/>
            <a:gd name="connsiteY2" fmla="*/ 324447 h 1296198"/>
            <a:gd name="connsiteX3" fmla="*/ 673050 w 1180536"/>
            <a:gd name="connsiteY3" fmla="*/ 421183 h 1296198"/>
            <a:gd name="connsiteX4" fmla="*/ 631312 w 1180536"/>
            <a:gd name="connsiteY4" fmla="*/ 559611 h 1296198"/>
            <a:gd name="connsiteX5" fmla="*/ 1180536 w 1180536"/>
            <a:gd name="connsiteY5" fmla="*/ 886356 h 1296198"/>
            <a:gd name="connsiteX6" fmla="*/ 1054935 w 1180536"/>
            <a:gd name="connsiteY6" fmla="*/ 1296198 h 1296198"/>
            <a:gd name="connsiteX7" fmla="*/ 964672 w 1180536"/>
            <a:gd name="connsiteY7" fmla="*/ 1245174 h 1296198"/>
            <a:gd name="connsiteX0" fmla="*/ 0 w 1180536"/>
            <a:gd name="connsiteY0" fmla="*/ 0 h 1286194"/>
            <a:gd name="connsiteX1" fmla="*/ 220788 w 1180536"/>
            <a:gd name="connsiteY1" fmla="*/ 314443 h 1286194"/>
            <a:gd name="connsiteX2" fmla="*/ 673050 w 1180536"/>
            <a:gd name="connsiteY2" fmla="*/ 411179 h 1286194"/>
            <a:gd name="connsiteX3" fmla="*/ 631312 w 1180536"/>
            <a:gd name="connsiteY3" fmla="*/ 549607 h 1286194"/>
            <a:gd name="connsiteX4" fmla="*/ 1180536 w 1180536"/>
            <a:gd name="connsiteY4" fmla="*/ 876352 h 1286194"/>
            <a:gd name="connsiteX5" fmla="*/ 1054935 w 1180536"/>
            <a:gd name="connsiteY5" fmla="*/ 1286194 h 1286194"/>
            <a:gd name="connsiteX6" fmla="*/ 964672 w 1180536"/>
            <a:gd name="connsiteY6" fmla="*/ 1235170 h 1286194"/>
            <a:gd name="connsiteX0" fmla="*/ 0 w 1291650"/>
            <a:gd name="connsiteY0" fmla="*/ 0 h 1049704"/>
            <a:gd name="connsiteX1" fmla="*/ 331902 w 1291650"/>
            <a:gd name="connsiteY1" fmla="*/ 77953 h 1049704"/>
            <a:gd name="connsiteX2" fmla="*/ 784164 w 1291650"/>
            <a:gd name="connsiteY2" fmla="*/ 174689 h 1049704"/>
            <a:gd name="connsiteX3" fmla="*/ 742426 w 1291650"/>
            <a:gd name="connsiteY3" fmla="*/ 313117 h 1049704"/>
            <a:gd name="connsiteX4" fmla="*/ 1291650 w 1291650"/>
            <a:gd name="connsiteY4" fmla="*/ 639862 h 1049704"/>
            <a:gd name="connsiteX5" fmla="*/ 1166049 w 1291650"/>
            <a:gd name="connsiteY5" fmla="*/ 1049704 h 1049704"/>
            <a:gd name="connsiteX6" fmla="*/ 1075786 w 1291650"/>
            <a:gd name="connsiteY6" fmla="*/ 998680 h 1049704"/>
            <a:gd name="connsiteX0" fmla="*/ 0 w 1199925"/>
            <a:gd name="connsiteY0" fmla="*/ 25673 h 991140"/>
            <a:gd name="connsiteX1" fmla="*/ 240177 w 1199925"/>
            <a:gd name="connsiteY1" fmla="*/ 19389 h 991140"/>
            <a:gd name="connsiteX2" fmla="*/ 692439 w 1199925"/>
            <a:gd name="connsiteY2" fmla="*/ 116125 h 991140"/>
            <a:gd name="connsiteX3" fmla="*/ 650701 w 1199925"/>
            <a:gd name="connsiteY3" fmla="*/ 254553 h 991140"/>
            <a:gd name="connsiteX4" fmla="*/ 1199925 w 1199925"/>
            <a:gd name="connsiteY4" fmla="*/ 581298 h 991140"/>
            <a:gd name="connsiteX5" fmla="*/ 1074324 w 1199925"/>
            <a:gd name="connsiteY5" fmla="*/ 991140 h 991140"/>
            <a:gd name="connsiteX6" fmla="*/ 984061 w 1199925"/>
            <a:gd name="connsiteY6" fmla="*/ 940116 h 991140"/>
            <a:gd name="connsiteX0" fmla="*/ 0 w 1199925"/>
            <a:gd name="connsiteY0" fmla="*/ 25673 h 991140"/>
            <a:gd name="connsiteX1" fmla="*/ 240177 w 1199925"/>
            <a:gd name="connsiteY1" fmla="*/ 19389 h 991140"/>
            <a:gd name="connsiteX2" fmla="*/ 692439 w 1199925"/>
            <a:gd name="connsiteY2" fmla="*/ 116125 h 991140"/>
            <a:gd name="connsiteX3" fmla="*/ 650701 w 1199925"/>
            <a:gd name="connsiteY3" fmla="*/ 254553 h 991140"/>
            <a:gd name="connsiteX4" fmla="*/ 1199925 w 1199925"/>
            <a:gd name="connsiteY4" fmla="*/ 581298 h 991140"/>
            <a:gd name="connsiteX5" fmla="*/ 1074324 w 1199925"/>
            <a:gd name="connsiteY5" fmla="*/ 991140 h 991140"/>
            <a:gd name="connsiteX6" fmla="*/ 984061 w 1199925"/>
            <a:gd name="connsiteY6" fmla="*/ 940116 h 991140"/>
            <a:gd name="connsiteX0" fmla="*/ 0 w 959748"/>
            <a:gd name="connsiteY0" fmla="*/ 0 h 971751"/>
            <a:gd name="connsiteX1" fmla="*/ 452262 w 959748"/>
            <a:gd name="connsiteY1" fmla="*/ 96736 h 971751"/>
            <a:gd name="connsiteX2" fmla="*/ 410524 w 959748"/>
            <a:gd name="connsiteY2" fmla="*/ 235164 h 971751"/>
            <a:gd name="connsiteX3" fmla="*/ 959748 w 959748"/>
            <a:gd name="connsiteY3" fmla="*/ 561909 h 971751"/>
            <a:gd name="connsiteX4" fmla="*/ 834147 w 959748"/>
            <a:gd name="connsiteY4" fmla="*/ 971751 h 971751"/>
            <a:gd name="connsiteX5" fmla="*/ 743884 w 959748"/>
            <a:gd name="connsiteY5" fmla="*/ 920727 h 971751"/>
            <a:gd name="connsiteX0" fmla="*/ 0 w 1034905"/>
            <a:gd name="connsiteY0" fmla="*/ -1 h 1060445"/>
            <a:gd name="connsiteX1" fmla="*/ 527419 w 1034905"/>
            <a:gd name="connsiteY1" fmla="*/ 185430 h 1060445"/>
            <a:gd name="connsiteX2" fmla="*/ 485681 w 1034905"/>
            <a:gd name="connsiteY2" fmla="*/ 323858 h 1060445"/>
            <a:gd name="connsiteX3" fmla="*/ 1034905 w 1034905"/>
            <a:gd name="connsiteY3" fmla="*/ 650603 h 1060445"/>
            <a:gd name="connsiteX4" fmla="*/ 909304 w 1034905"/>
            <a:gd name="connsiteY4" fmla="*/ 1060445 h 1060445"/>
            <a:gd name="connsiteX5" fmla="*/ 819041 w 1034905"/>
            <a:gd name="connsiteY5" fmla="*/ 1009421 h 1060445"/>
            <a:gd name="connsiteX0" fmla="*/ 0 w 1034905"/>
            <a:gd name="connsiteY0" fmla="*/ 0 h 1060446"/>
            <a:gd name="connsiteX1" fmla="*/ 528727 w 1034905"/>
            <a:gd name="connsiteY1" fmla="*/ 215125 h 1060446"/>
            <a:gd name="connsiteX2" fmla="*/ 485681 w 1034905"/>
            <a:gd name="connsiteY2" fmla="*/ 323859 h 1060446"/>
            <a:gd name="connsiteX3" fmla="*/ 1034905 w 1034905"/>
            <a:gd name="connsiteY3" fmla="*/ 650604 h 1060446"/>
            <a:gd name="connsiteX4" fmla="*/ 909304 w 1034905"/>
            <a:gd name="connsiteY4" fmla="*/ 1060446 h 1060446"/>
            <a:gd name="connsiteX5" fmla="*/ 819041 w 1034905"/>
            <a:gd name="connsiteY5" fmla="*/ 1009422 h 1060446"/>
            <a:gd name="connsiteX0" fmla="*/ 0 w 1034905"/>
            <a:gd name="connsiteY0" fmla="*/ 0 h 1060446"/>
            <a:gd name="connsiteX1" fmla="*/ 528727 w 1034905"/>
            <a:gd name="connsiteY1" fmla="*/ 215125 h 1060446"/>
            <a:gd name="connsiteX2" fmla="*/ 485681 w 1034905"/>
            <a:gd name="connsiteY2" fmla="*/ 323859 h 1060446"/>
            <a:gd name="connsiteX3" fmla="*/ 1034905 w 1034905"/>
            <a:gd name="connsiteY3" fmla="*/ 650604 h 1060446"/>
            <a:gd name="connsiteX4" fmla="*/ 909304 w 1034905"/>
            <a:gd name="connsiteY4" fmla="*/ 1060446 h 1060446"/>
            <a:gd name="connsiteX5" fmla="*/ 819041 w 1034905"/>
            <a:gd name="connsiteY5" fmla="*/ 1009422 h 1060446"/>
            <a:gd name="connsiteX0" fmla="*/ 0 w 1034905"/>
            <a:gd name="connsiteY0" fmla="*/ 0 h 1060446"/>
            <a:gd name="connsiteX1" fmla="*/ 518291 w 1034905"/>
            <a:gd name="connsiteY1" fmla="*/ 216053 h 1060446"/>
            <a:gd name="connsiteX2" fmla="*/ 485681 w 1034905"/>
            <a:gd name="connsiteY2" fmla="*/ 323859 h 1060446"/>
            <a:gd name="connsiteX3" fmla="*/ 1034905 w 1034905"/>
            <a:gd name="connsiteY3" fmla="*/ 650604 h 1060446"/>
            <a:gd name="connsiteX4" fmla="*/ 909304 w 1034905"/>
            <a:gd name="connsiteY4" fmla="*/ 1060446 h 1060446"/>
            <a:gd name="connsiteX5" fmla="*/ 819041 w 1034905"/>
            <a:gd name="connsiteY5" fmla="*/ 1009422 h 10604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34905" h="1060446">
              <a:moveTo>
                <a:pt x="0" y="0"/>
              </a:moveTo>
              <a:cubicBezTo>
                <a:pt x="79656" y="15209"/>
                <a:pt x="357656" y="91708"/>
                <a:pt x="518291" y="216053"/>
              </a:cubicBezTo>
              <a:cubicBezTo>
                <a:pt x="468401" y="370134"/>
                <a:pt x="538511" y="174236"/>
                <a:pt x="485681" y="323859"/>
              </a:cubicBezTo>
              <a:cubicBezTo>
                <a:pt x="1024886" y="633413"/>
                <a:pt x="495085" y="332920"/>
                <a:pt x="1034905" y="650604"/>
              </a:cubicBezTo>
              <a:cubicBezTo>
                <a:pt x="909889" y="1063434"/>
                <a:pt x="1045447" y="645082"/>
                <a:pt x="909304" y="1060446"/>
              </a:cubicBezTo>
              <a:cubicBezTo>
                <a:pt x="807110" y="1007627"/>
                <a:pt x="847398" y="1021983"/>
                <a:pt x="819041" y="1009422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stealth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581670</xdr:colOff>
      <xdr:row>29</xdr:row>
      <xdr:rowOff>52725</xdr:rowOff>
    </xdr:from>
    <xdr:ext cx="294968" cy="168508"/>
    <xdr:sp macro="" textlink="">
      <xdr:nvSpPr>
        <xdr:cNvPr id="1245" name="Text Box 208"/>
        <xdr:cNvSpPr txBox="1">
          <a:spLocks noChangeArrowheads="1"/>
        </xdr:cNvSpPr>
      </xdr:nvSpPr>
      <xdr:spPr bwMode="auto">
        <a:xfrm>
          <a:off x="12989458" y="5063887"/>
          <a:ext cx="294968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750311</xdr:colOff>
      <xdr:row>3</xdr:row>
      <xdr:rowOff>157578</xdr:rowOff>
    </xdr:from>
    <xdr:to>
      <xdr:col>26</xdr:col>
      <xdr:colOff>607551</xdr:colOff>
      <xdr:row>8</xdr:row>
      <xdr:rowOff>145874</xdr:rowOff>
    </xdr:to>
    <xdr:sp macro="" textlink="">
      <xdr:nvSpPr>
        <xdr:cNvPr id="1180" name="Freeform 197"/>
        <xdr:cNvSpPr>
          <a:spLocks/>
        </xdr:cNvSpPr>
      </xdr:nvSpPr>
      <xdr:spPr bwMode="auto">
        <a:xfrm rot="16200000" flipH="1">
          <a:off x="19258533" y="783616"/>
          <a:ext cx="849210" cy="630230"/>
        </a:xfrm>
        <a:custGeom>
          <a:avLst/>
          <a:gdLst>
            <a:gd name="T0" fmla="*/ 0 w 8306"/>
            <a:gd name="T1" fmla="*/ 2147483647 h 11087"/>
            <a:gd name="T2" fmla="*/ 0 w 8306"/>
            <a:gd name="T3" fmla="*/ 2147483647 h 11087"/>
            <a:gd name="T4" fmla="*/ 2147483647 w 8306"/>
            <a:gd name="T5" fmla="*/ 0 h 1108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445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7 h 10000"/>
            <a:gd name="connsiteX2" fmla="*/ 10000 w 10000"/>
            <a:gd name="connsiteY2" fmla="*/ 0 h 10000"/>
            <a:gd name="connsiteX0" fmla="*/ 0 w 16197"/>
            <a:gd name="connsiteY0" fmla="*/ 6124 h 6124"/>
            <a:gd name="connsiteX1" fmla="*/ 0 w 16197"/>
            <a:gd name="connsiteY1" fmla="*/ 581 h 6124"/>
            <a:gd name="connsiteX2" fmla="*/ 16197 w 16197"/>
            <a:gd name="connsiteY2" fmla="*/ 0 h 6124"/>
            <a:gd name="connsiteX0" fmla="*/ 0 w 10000"/>
            <a:gd name="connsiteY0" fmla="*/ 10367 h 10367"/>
            <a:gd name="connsiteX1" fmla="*/ 0 w 10000"/>
            <a:gd name="connsiteY1" fmla="*/ 1316 h 10367"/>
            <a:gd name="connsiteX2" fmla="*/ 10000 w 10000"/>
            <a:gd name="connsiteY2" fmla="*/ 367 h 10367"/>
            <a:gd name="connsiteX0" fmla="*/ 0 w 10000"/>
            <a:gd name="connsiteY0" fmla="*/ 10337 h 10337"/>
            <a:gd name="connsiteX1" fmla="*/ 0 w 10000"/>
            <a:gd name="connsiteY1" fmla="*/ 1286 h 10337"/>
            <a:gd name="connsiteX2" fmla="*/ 10000 w 10000"/>
            <a:gd name="connsiteY2" fmla="*/ 337 h 10337"/>
            <a:gd name="connsiteX0" fmla="*/ 60 w 10000"/>
            <a:gd name="connsiteY0" fmla="*/ 9563 h 9563"/>
            <a:gd name="connsiteX1" fmla="*/ 0 w 10000"/>
            <a:gd name="connsiteY1" fmla="*/ 1286 h 9563"/>
            <a:gd name="connsiteX2" fmla="*/ 10000 w 10000"/>
            <a:gd name="connsiteY2" fmla="*/ 337 h 9563"/>
            <a:gd name="connsiteX0" fmla="*/ 60 w 7971"/>
            <a:gd name="connsiteY0" fmla="*/ 9942 h 9942"/>
            <a:gd name="connsiteX1" fmla="*/ 0 w 7971"/>
            <a:gd name="connsiteY1" fmla="*/ 1287 h 9942"/>
            <a:gd name="connsiteX2" fmla="*/ 7971 w 7971"/>
            <a:gd name="connsiteY2" fmla="*/ 410 h 9942"/>
            <a:gd name="connsiteX0" fmla="*/ 75 w 10000"/>
            <a:gd name="connsiteY0" fmla="*/ 10042 h 10042"/>
            <a:gd name="connsiteX1" fmla="*/ 0 w 10000"/>
            <a:gd name="connsiteY1" fmla="*/ 1337 h 10042"/>
            <a:gd name="connsiteX2" fmla="*/ 10000 w 10000"/>
            <a:gd name="connsiteY2" fmla="*/ 454 h 10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42">
              <a:moveTo>
                <a:pt x="75" y="10042"/>
              </a:moveTo>
              <a:cubicBezTo>
                <a:pt x="50" y="7140"/>
                <a:pt x="25" y="4239"/>
                <a:pt x="0" y="1337"/>
              </a:cubicBezTo>
              <a:cubicBezTo>
                <a:pt x="2271" y="-736"/>
                <a:pt x="1755" y="137"/>
                <a:pt x="10000" y="4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714382</xdr:colOff>
      <xdr:row>6</xdr:row>
      <xdr:rowOff>113412</xdr:rowOff>
    </xdr:from>
    <xdr:ext cx="219808" cy="73430"/>
    <xdr:sp macro="" textlink="">
      <xdr:nvSpPr>
        <xdr:cNvPr id="1209" name="Text Box 208"/>
        <xdr:cNvSpPr txBox="1">
          <a:spLocks noChangeArrowheads="1"/>
        </xdr:cNvSpPr>
      </xdr:nvSpPr>
      <xdr:spPr bwMode="auto">
        <a:xfrm>
          <a:off x="19332094" y="1146508"/>
          <a:ext cx="219808" cy="734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308610</xdr:colOff>
      <xdr:row>46</xdr:row>
      <xdr:rowOff>140970</xdr:rowOff>
    </xdr:from>
    <xdr:to>
      <xdr:col>9</xdr:col>
      <xdr:colOff>739140</xdr:colOff>
      <xdr:row>48</xdr:row>
      <xdr:rowOff>137160</xdr:rowOff>
    </xdr:to>
    <xdr:sp macro="" textlink="">
      <xdr:nvSpPr>
        <xdr:cNvPr id="1139" name="AutoShape 21"/>
        <xdr:cNvSpPr>
          <a:spLocks noChangeArrowheads="1"/>
        </xdr:cNvSpPr>
      </xdr:nvSpPr>
      <xdr:spPr bwMode="auto">
        <a:xfrm flipV="1">
          <a:off x="6572250" y="8027670"/>
          <a:ext cx="430530" cy="3390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547968</xdr:colOff>
      <xdr:row>45</xdr:row>
      <xdr:rowOff>47402</xdr:rowOff>
    </xdr:from>
    <xdr:to>
      <xdr:col>7</xdr:col>
      <xdr:colOff>685222</xdr:colOff>
      <xdr:row>48</xdr:row>
      <xdr:rowOff>130624</xdr:rowOff>
    </xdr:to>
    <xdr:sp macro="" textlink="">
      <xdr:nvSpPr>
        <xdr:cNvPr id="388" name="Freeform 606"/>
        <xdr:cNvSpPr>
          <a:spLocks/>
        </xdr:cNvSpPr>
      </xdr:nvSpPr>
      <xdr:spPr bwMode="auto">
        <a:xfrm rot="-5244912" flipV="1">
          <a:off x="5018540" y="7939125"/>
          <a:ext cx="594109" cy="137254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631 h 10310"/>
            <a:gd name="connsiteX1" fmla="*/ 8633 w 10000"/>
            <a:gd name="connsiteY1" fmla="*/ 352 h 10310"/>
            <a:gd name="connsiteX2" fmla="*/ 6739 w 10000"/>
            <a:gd name="connsiteY2" fmla="*/ 6430 h 10310"/>
            <a:gd name="connsiteX3" fmla="*/ 0 w 10000"/>
            <a:gd name="connsiteY3" fmla="*/ 10310 h 10310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63" h="11733">
              <a:moveTo>
                <a:pt x="10263" y="631"/>
              </a:moveTo>
              <a:cubicBezTo>
                <a:pt x="10064" y="730"/>
                <a:pt x="9440" y="-615"/>
                <a:pt x="8896" y="352"/>
              </a:cubicBezTo>
              <a:cubicBezTo>
                <a:pt x="8353" y="1319"/>
                <a:pt x="8540" y="5279"/>
                <a:pt x="7002" y="6430"/>
              </a:cubicBezTo>
              <a:cubicBezTo>
                <a:pt x="4321" y="7505"/>
                <a:pt x="4281" y="6421"/>
                <a:pt x="0" y="1173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580979</xdr:colOff>
      <xdr:row>46</xdr:row>
      <xdr:rowOff>127900</xdr:rowOff>
    </xdr:from>
    <xdr:ext cx="86188" cy="59714"/>
    <xdr:sp macro="" textlink="">
      <xdr:nvSpPr>
        <xdr:cNvPr id="1137" name="Text Box 208"/>
        <xdr:cNvSpPr txBox="1">
          <a:spLocks noChangeArrowheads="1"/>
        </xdr:cNvSpPr>
      </xdr:nvSpPr>
      <xdr:spPr bwMode="auto">
        <a:xfrm>
          <a:off x="5279979" y="7961491"/>
          <a:ext cx="86188" cy="597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767032</xdr:colOff>
      <xdr:row>44</xdr:row>
      <xdr:rowOff>112353</xdr:rowOff>
    </xdr:from>
    <xdr:to>
      <xdr:col>8</xdr:col>
      <xdr:colOff>328313</xdr:colOff>
      <xdr:row>45</xdr:row>
      <xdr:rowOff>30369</xdr:rowOff>
    </xdr:to>
    <xdr:sp macro="" textlink="">
      <xdr:nvSpPr>
        <xdr:cNvPr id="1122" name="Freeform 606"/>
        <xdr:cNvSpPr>
          <a:spLocks/>
        </xdr:cNvSpPr>
      </xdr:nvSpPr>
      <xdr:spPr bwMode="auto">
        <a:xfrm rot="11140037" flipV="1">
          <a:off x="4695373" y="7605353"/>
          <a:ext cx="1102599" cy="88311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2942 w 12942"/>
            <a:gd name="connsiteY0" fmla="*/ 1065 h 10744"/>
            <a:gd name="connsiteX1" fmla="*/ 11575 w 12942"/>
            <a:gd name="connsiteY1" fmla="*/ 786 h 10744"/>
            <a:gd name="connsiteX2" fmla="*/ 9787 w 12942"/>
            <a:gd name="connsiteY2" fmla="*/ 713 h 10744"/>
            <a:gd name="connsiteX3" fmla="*/ 207 w 12942"/>
            <a:gd name="connsiteY3" fmla="*/ 6015 h 10744"/>
            <a:gd name="connsiteX4" fmla="*/ 2942 w 12942"/>
            <a:gd name="connsiteY4" fmla="*/ 10744 h 10744"/>
            <a:gd name="connsiteX0" fmla="*/ 10000 w 10000"/>
            <a:gd name="connsiteY0" fmla="*/ 1065 h 10744"/>
            <a:gd name="connsiteX1" fmla="*/ 8633 w 10000"/>
            <a:gd name="connsiteY1" fmla="*/ 786 h 10744"/>
            <a:gd name="connsiteX2" fmla="*/ 6845 w 10000"/>
            <a:gd name="connsiteY2" fmla="*/ 713 h 10744"/>
            <a:gd name="connsiteX3" fmla="*/ 3042 w 10000"/>
            <a:gd name="connsiteY3" fmla="*/ 6114 h 10744"/>
            <a:gd name="connsiteX4" fmla="*/ 0 w 10000"/>
            <a:gd name="connsiteY4" fmla="*/ 10744 h 10744"/>
            <a:gd name="connsiteX0" fmla="*/ 13125 w 13125"/>
            <a:gd name="connsiteY0" fmla="*/ 1065 h 7162"/>
            <a:gd name="connsiteX1" fmla="*/ 11758 w 13125"/>
            <a:gd name="connsiteY1" fmla="*/ 786 h 7162"/>
            <a:gd name="connsiteX2" fmla="*/ 9970 w 13125"/>
            <a:gd name="connsiteY2" fmla="*/ 713 h 7162"/>
            <a:gd name="connsiteX3" fmla="*/ 6167 w 13125"/>
            <a:gd name="connsiteY3" fmla="*/ 6114 h 7162"/>
            <a:gd name="connsiteX4" fmla="*/ 0 w 13125"/>
            <a:gd name="connsiteY4" fmla="*/ 7035 h 7162"/>
            <a:gd name="connsiteX0" fmla="*/ 10970 w 10970"/>
            <a:gd name="connsiteY0" fmla="*/ 3468 h 10798"/>
            <a:gd name="connsiteX1" fmla="*/ 9928 w 10970"/>
            <a:gd name="connsiteY1" fmla="*/ 3078 h 10798"/>
            <a:gd name="connsiteX2" fmla="*/ 8566 w 10970"/>
            <a:gd name="connsiteY2" fmla="*/ 2977 h 10798"/>
            <a:gd name="connsiteX3" fmla="*/ 5669 w 10970"/>
            <a:gd name="connsiteY3" fmla="*/ 10518 h 10798"/>
            <a:gd name="connsiteX4" fmla="*/ 0 w 10970"/>
            <a:gd name="connsiteY4" fmla="*/ 1 h 10798"/>
            <a:gd name="connsiteX0" fmla="*/ 10133 w 10133"/>
            <a:gd name="connsiteY0" fmla="*/ 3365 h 10697"/>
            <a:gd name="connsiteX1" fmla="*/ 9091 w 10133"/>
            <a:gd name="connsiteY1" fmla="*/ 2975 h 10697"/>
            <a:gd name="connsiteX2" fmla="*/ 7729 w 10133"/>
            <a:gd name="connsiteY2" fmla="*/ 2874 h 10697"/>
            <a:gd name="connsiteX3" fmla="*/ 4832 w 10133"/>
            <a:gd name="connsiteY3" fmla="*/ 10415 h 10697"/>
            <a:gd name="connsiteX4" fmla="*/ 0 w 10133"/>
            <a:gd name="connsiteY4" fmla="*/ 2 h 10697"/>
            <a:gd name="connsiteX0" fmla="*/ 10320 w 10320"/>
            <a:gd name="connsiteY0" fmla="*/ 1488 h 8918"/>
            <a:gd name="connsiteX1" fmla="*/ 9278 w 10320"/>
            <a:gd name="connsiteY1" fmla="*/ 1098 h 8918"/>
            <a:gd name="connsiteX2" fmla="*/ 7916 w 10320"/>
            <a:gd name="connsiteY2" fmla="*/ 997 h 8918"/>
            <a:gd name="connsiteX3" fmla="*/ 5019 w 10320"/>
            <a:gd name="connsiteY3" fmla="*/ 8538 h 8918"/>
            <a:gd name="connsiteX4" fmla="*/ 0 w 10320"/>
            <a:gd name="connsiteY4" fmla="*/ 1844 h 8918"/>
            <a:gd name="connsiteX0" fmla="*/ 10032 w 10032"/>
            <a:gd name="connsiteY0" fmla="*/ 1669 h 23709"/>
            <a:gd name="connsiteX1" fmla="*/ 9022 w 10032"/>
            <a:gd name="connsiteY1" fmla="*/ 1231 h 23709"/>
            <a:gd name="connsiteX2" fmla="*/ 7703 w 10032"/>
            <a:gd name="connsiteY2" fmla="*/ 1118 h 23709"/>
            <a:gd name="connsiteX3" fmla="*/ 4895 w 10032"/>
            <a:gd name="connsiteY3" fmla="*/ 9574 h 23709"/>
            <a:gd name="connsiteX4" fmla="*/ 0 w 10032"/>
            <a:gd name="connsiteY4" fmla="*/ 23709 h 23709"/>
            <a:gd name="connsiteX0" fmla="*/ 10134 w 10134"/>
            <a:gd name="connsiteY0" fmla="*/ 1669 h 9996"/>
            <a:gd name="connsiteX1" fmla="*/ 9124 w 10134"/>
            <a:gd name="connsiteY1" fmla="*/ 1231 h 9996"/>
            <a:gd name="connsiteX2" fmla="*/ 7805 w 10134"/>
            <a:gd name="connsiteY2" fmla="*/ 1118 h 9996"/>
            <a:gd name="connsiteX3" fmla="*/ 4997 w 10134"/>
            <a:gd name="connsiteY3" fmla="*/ 9574 h 9996"/>
            <a:gd name="connsiteX4" fmla="*/ 0 w 10134"/>
            <a:gd name="connsiteY4" fmla="*/ 1947 h 9996"/>
            <a:gd name="connsiteX0" fmla="*/ 50621 w 50621"/>
            <a:gd name="connsiteY0" fmla="*/ 60079 h 60079"/>
            <a:gd name="connsiteX1" fmla="*/ 9003 w 50621"/>
            <a:gd name="connsiteY1" fmla="*/ 4741 h 60079"/>
            <a:gd name="connsiteX2" fmla="*/ 7702 w 50621"/>
            <a:gd name="connsiteY2" fmla="*/ 4628 h 60079"/>
            <a:gd name="connsiteX3" fmla="*/ 4931 w 50621"/>
            <a:gd name="connsiteY3" fmla="*/ 13088 h 60079"/>
            <a:gd name="connsiteX4" fmla="*/ 0 w 50621"/>
            <a:gd name="connsiteY4" fmla="*/ 5458 h 60079"/>
            <a:gd name="connsiteX0" fmla="*/ 24221 w 24221"/>
            <a:gd name="connsiteY0" fmla="*/ 22261 h 22262"/>
            <a:gd name="connsiteX1" fmla="*/ 9003 w 24221"/>
            <a:gd name="connsiteY1" fmla="*/ 2237 h 22262"/>
            <a:gd name="connsiteX2" fmla="*/ 7702 w 24221"/>
            <a:gd name="connsiteY2" fmla="*/ 2124 h 22262"/>
            <a:gd name="connsiteX3" fmla="*/ 4931 w 24221"/>
            <a:gd name="connsiteY3" fmla="*/ 10584 h 22262"/>
            <a:gd name="connsiteX4" fmla="*/ 0 w 24221"/>
            <a:gd name="connsiteY4" fmla="*/ 2954 h 22262"/>
            <a:gd name="connsiteX0" fmla="*/ 13890 w 13890"/>
            <a:gd name="connsiteY0" fmla="*/ 7042 h 10172"/>
            <a:gd name="connsiteX1" fmla="*/ 9003 w 13890"/>
            <a:gd name="connsiteY1" fmla="*/ 1403 h 10172"/>
            <a:gd name="connsiteX2" fmla="*/ 7702 w 13890"/>
            <a:gd name="connsiteY2" fmla="*/ 1290 h 10172"/>
            <a:gd name="connsiteX3" fmla="*/ 4931 w 13890"/>
            <a:gd name="connsiteY3" fmla="*/ 9750 h 10172"/>
            <a:gd name="connsiteX4" fmla="*/ 0 w 13890"/>
            <a:gd name="connsiteY4" fmla="*/ 2120 h 10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890" h="10172">
              <a:moveTo>
                <a:pt x="13890" y="7042"/>
              </a:moveTo>
              <a:cubicBezTo>
                <a:pt x="13745" y="7196"/>
                <a:pt x="10034" y="2362"/>
                <a:pt x="9003" y="1403"/>
              </a:cubicBezTo>
              <a:cubicBezTo>
                <a:pt x="7972" y="444"/>
                <a:pt x="8703" y="-1147"/>
                <a:pt x="7702" y="1290"/>
              </a:cubicBezTo>
              <a:cubicBezTo>
                <a:pt x="6700" y="3725"/>
                <a:pt x="5762" y="7131"/>
                <a:pt x="4931" y="9750"/>
              </a:cubicBezTo>
              <a:cubicBezTo>
                <a:pt x="4099" y="12368"/>
                <a:pt x="46" y="1955"/>
                <a:pt x="0" y="212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764186</xdr:colOff>
      <xdr:row>44</xdr:row>
      <xdr:rowOff>167216</xdr:rowOff>
    </xdr:from>
    <xdr:ext cx="90220" cy="94394"/>
    <xdr:sp macro="" textlink="">
      <xdr:nvSpPr>
        <xdr:cNvPr id="1136" name="Text Box 208"/>
        <xdr:cNvSpPr txBox="1">
          <a:spLocks noChangeArrowheads="1"/>
        </xdr:cNvSpPr>
      </xdr:nvSpPr>
      <xdr:spPr bwMode="auto">
        <a:xfrm>
          <a:off x="5467722" y="7750930"/>
          <a:ext cx="90220" cy="9439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234425</xdr:colOff>
      <xdr:row>43</xdr:row>
      <xdr:rowOff>43532</xdr:rowOff>
    </xdr:from>
    <xdr:ext cx="538163" cy="165173"/>
    <xdr:sp macro="" textlink="">
      <xdr:nvSpPr>
        <xdr:cNvPr id="417" name="Text Box 528"/>
        <xdr:cNvSpPr txBox="1">
          <a:spLocks noChangeArrowheads="1"/>
        </xdr:cNvSpPr>
      </xdr:nvSpPr>
      <xdr:spPr bwMode="auto">
        <a:xfrm>
          <a:off x="4958825" y="7415882"/>
          <a:ext cx="538163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42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松波中央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736600</xdr:colOff>
      <xdr:row>43</xdr:row>
      <xdr:rowOff>0</xdr:rowOff>
    </xdr:from>
    <xdr:to>
      <xdr:col>2</xdr:col>
      <xdr:colOff>438051</xdr:colOff>
      <xdr:row>45</xdr:row>
      <xdr:rowOff>57280</xdr:rowOff>
    </xdr:to>
    <xdr:sp macro="" textlink="">
      <xdr:nvSpPr>
        <xdr:cNvPr id="1120" name="AutoShape 21"/>
        <xdr:cNvSpPr>
          <a:spLocks noChangeArrowheads="1"/>
        </xdr:cNvSpPr>
      </xdr:nvSpPr>
      <xdr:spPr bwMode="auto">
        <a:xfrm flipV="1">
          <a:off x="812800" y="7372350"/>
          <a:ext cx="476151" cy="4001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592095</xdr:colOff>
      <xdr:row>57</xdr:row>
      <xdr:rowOff>3014</xdr:rowOff>
    </xdr:from>
    <xdr:to>
      <xdr:col>15</xdr:col>
      <xdr:colOff>610377</xdr:colOff>
      <xdr:row>64</xdr:row>
      <xdr:rowOff>164654</xdr:rowOff>
    </xdr:to>
    <xdr:sp macro="" textlink="">
      <xdr:nvSpPr>
        <xdr:cNvPr id="1025" name="Line 205"/>
        <xdr:cNvSpPr>
          <a:spLocks noChangeShapeType="1"/>
        </xdr:cNvSpPr>
      </xdr:nvSpPr>
      <xdr:spPr bwMode="auto">
        <a:xfrm rot="15552564">
          <a:off x="10736746" y="10608524"/>
          <a:ext cx="1380431" cy="182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122696</xdr:colOff>
      <xdr:row>59</xdr:row>
      <xdr:rowOff>103947</xdr:rowOff>
    </xdr:from>
    <xdr:to>
      <xdr:col>16</xdr:col>
      <xdr:colOff>307450</xdr:colOff>
      <xdr:row>64</xdr:row>
      <xdr:rowOff>107658</xdr:rowOff>
    </xdr:to>
    <xdr:sp macro="" textlink="">
      <xdr:nvSpPr>
        <xdr:cNvPr id="1024" name="Freeform 827"/>
        <xdr:cNvSpPr>
          <a:spLocks/>
        </xdr:cNvSpPr>
      </xdr:nvSpPr>
      <xdr:spPr bwMode="auto">
        <a:xfrm rot="10152564">
          <a:off x="11762246" y="10219497"/>
          <a:ext cx="184754" cy="860961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11242"/>
            <a:gd name="connsiteY0" fmla="*/ 10000 h 10000"/>
            <a:gd name="connsiteX1" fmla="*/ 10708 w 11242"/>
            <a:gd name="connsiteY1" fmla="*/ 7639 h 10000"/>
            <a:gd name="connsiteX2" fmla="*/ 804 w 11242"/>
            <a:gd name="connsiteY2" fmla="*/ 0 h 10000"/>
            <a:gd name="connsiteX0" fmla="*/ 0 w 11950"/>
            <a:gd name="connsiteY0" fmla="*/ 7778 h 7778"/>
            <a:gd name="connsiteX1" fmla="*/ 11416 w 11950"/>
            <a:gd name="connsiteY1" fmla="*/ 7639 h 7778"/>
            <a:gd name="connsiteX2" fmla="*/ 1512 w 11950"/>
            <a:gd name="connsiteY2" fmla="*/ 0 h 7778"/>
            <a:gd name="connsiteX0" fmla="*/ 0 w 8608"/>
            <a:gd name="connsiteY0" fmla="*/ 10000 h 10297"/>
            <a:gd name="connsiteX1" fmla="*/ 7578 w 8608"/>
            <a:gd name="connsiteY1" fmla="*/ 10297 h 10297"/>
            <a:gd name="connsiteX2" fmla="*/ 1265 w 8608"/>
            <a:gd name="connsiteY2" fmla="*/ 0 h 10297"/>
            <a:gd name="connsiteX0" fmla="*/ 0 w 11261"/>
            <a:gd name="connsiteY0" fmla="*/ 9712 h 9712"/>
            <a:gd name="connsiteX1" fmla="*/ 10639 w 11261"/>
            <a:gd name="connsiteY1" fmla="*/ 9538 h 9712"/>
            <a:gd name="connsiteX2" fmla="*/ 1470 w 11261"/>
            <a:gd name="connsiteY2" fmla="*/ 0 h 9712"/>
            <a:gd name="connsiteX0" fmla="*/ 0 w 10091"/>
            <a:gd name="connsiteY0" fmla="*/ 10000 h 10000"/>
            <a:gd name="connsiteX1" fmla="*/ 9448 w 10091"/>
            <a:gd name="connsiteY1" fmla="*/ 9821 h 10000"/>
            <a:gd name="connsiteX2" fmla="*/ 1305 w 10091"/>
            <a:gd name="connsiteY2" fmla="*/ 0 h 10000"/>
            <a:gd name="connsiteX0" fmla="*/ 0 w 9938"/>
            <a:gd name="connsiteY0" fmla="*/ 10000 h 10059"/>
            <a:gd name="connsiteX1" fmla="*/ 9244 w 9938"/>
            <a:gd name="connsiteY1" fmla="*/ 10059 h 10059"/>
            <a:gd name="connsiteX2" fmla="*/ 1305 w 9938"/>
            <a:gd name="connsiteY2" fmla="*/ 0 h 10059"/>
            <a:gd name="connsiteX0" fmla="*/ 0 w 10145"/>
            <a:gd name="connsiteY0" fmla="*/ 9941 h 10000"/>
            <a:gd name="connsiteX1" fmla="*/ 9302 w 10145"/>
            <a:gd name="connsiteY1" fmla="*/ 10000 h 10000"/>
            <a:gd name="connsiteX2" fmla="*/ 1313 w 10145"/>
            <a:gd name="connsiteY2" fmla="*/ 0 h 10000"/>
            <a:gd name="connsiteX0" fmla="*/ 0 w 10415"/>
            <a:gd name="connsiteY0" fmla="*/ 10651 h 10710"/>
            <a:gd name="connsiteX1" fmla="*/ 9302 w 10415"/>
            <a:gd name="connsiteY1" fmla="*/ 10710 h 10710"/>
            <a:gd name="connsiteX2" fmla="*/ 2133 w 10415"/>
            <a:gd name="connsiteY2" fmla="*/ 0 h 10710"/>
            <a:gd name="connsiteX0" fmla="*/ 0 w 10569"/>
            <a:gd name="connsiteY0" fmla="*/ 10473 h 10532"/>
            <a:gd name="connsiteX1" fmla="*/ 9302 w 10569"/>
            <a:gd name="connsiteY1" fmla="*/ 10532 h 10532"/>
            <a:gd name="connsiteX2" fmla="*/ 2543 w 10569"/>
            <a:gd name="connsiteY2" fmla="*/ 0 h 10532"/>
            <a:gd name="connsiteX0" fmla="*/ 0 w 10352"/>
            <a:gd name="connsiteY0" fmla="*/ 10473 h 10532"/>
            <a:gd name="connsiteX1" fmla="*/ 9302 w 10352"/>
            <a:gd name="connsiteY1" fmla="*/ 10532 h 10532"/>
            <a:gd name="connsiteX2" fmla="*/ 2543 w 10352"/>
            <a:gd name="connsiteY2" fmla="*/ 0 h 10532"/>
            <a:gd name="connsiteX0" fmla="*/ 0 w 10280"/>
            <a:gd name="connsiteY0" fmla="*/ 10473 h 10532"/>
            <a:gd name="connsiteX1" fmla="*/ 9302 w 10280"/>
            <a:gd name="connsiteY1" fmla="*/ 10532 h 10532"/>
            <a:gd name="connsiteX2" fmla="*/ 2543 w 10280"/>
            <a:gd name="connsiteY2" fmla="*/ 0 h 10532"/>
            <a:gd name="connsiteX0" fmla="*/ 0 w 9910"/>
            <a:gd name="connsiteY0" fmla="*/ 10473 h 10532"/>
            <a:gd name="connsiteX1" fmla="*/ 9302 w 9910"/>
            <a:gd name="connsiteY1" fmla="*/ 10532 h 10532"/>
            <a:gd name="connsiteX2" fmla="*/ 2543 w 9910"/>
            <a:gd name="connsiteY2" fmla="*/ 0 h 10532"/>
            <a:gd name="connsiteX0" fmla="*/ 0 w 10000"/>
            <a:gd name="connsiteY0" fmla="*/ 9944 h 10000"/>
            <a:gd name="connsiteX1" fmla="*/ 9386 w 10000"/>
            <a:gd name="connsiteY1" fmla="*/ 10000 h 10000"/>
            <a:gd name="connsiteX2" fmla="*/ 2566 w 10000"/>
            <a:gd name="connsiteY2" fmla="*/ 0 h 10000"/>
            <a:gd name="connsiteX0" fmla="*/ 0 w 10000"/>
            <a:gd name="connsiteY0" fmla="*/ 9944 h 10000"/>
            <a:gd name="connsiteX1" fmla="*/ 9386 w 10000"/>
            <a:gd name="connsiteY1" fmla="*/ 10000 h 10000"/>
            <a:gd name="connsiteX2" fmla="*/ 2566 w 10000"/>
            <a:gd name="connsiteY2" fmla="*/ 0 h 10000"/>
            <a:gd name="connsiteX0" fmla="*/ 0 w 10000"/>
            <a:gd name="connsiteY0" fmla="*/ 9944 h 10000"/>
            <a:gd name="connsiteX1" fmla="*/ 9386 w 10000"/>
            <a:gd name="connsiteY1" fmla="*/ 10000 h 10000"/>
            <a:gd name="connsiteX2" fmla="*/ 2566 w 10000"/>
            <a:gd name="connsiteY2" fmla="*/ 0 h 10000"/>
            <a:gd name="connsiteX0" fmla="*/ 0 w 10000"/>
            <a:gd name="connsiteY0" fmla="*/ 9944 h 10000"/>
            <a:gd name="connsiteX1" fmla="*/ 9386 w 10000"/>
            <a:gd name="connsiteY1" fmla="*/ 10000 h 10000"/>
            <a:gd name="connsiteX2" fmla="*/ 2566 w 10000"/>
            <a:gd name="connsiteY2" fmla="*/ 0 h 10000"/>
            <a:gd name="connsiteX0" fmla="*/ 0 w 6640"/>
            <a:gd name="connsiteY0" fmla="*/ 9944 h 9944"/>
            <a:gd name="connsiteX1" fmla="*/ 530 w 6640"/>
            <a:gd name="connsiteY1" fmla="*/ 3753 h 9944"/>
            <a:gd name="connsiteX2" fmla="*/ 2566 w 6640"/>
            <a:gd name="connsiteY2" fmla="*/ 0 h 9944"/>
            <a:gd name="connsiteX0" fmla="*/ 0 w 14611"/>
            <a:gd name="connsiteY0" fmla="*/ 10000 h 10000"/>
            <a:gd name="connsiteX1" fmla="*/ 798 w 14611"/>
            <a:gd name="connsiteY1" fmla="*/ 3774 h 10000"/>
            <a:gd name="connsiteX2" fmla="*/ 14594 w 14611"/>
            <a:gd name="connsiteY2" fmla="*/ 3562 h 10000"/>
            <a:gd name="connsiteX3" fmla="*/ 3864 w 14611"/>
            <a:gd name="connsiteY3" fmla="*/ 0 h 10000"/>
            <a:gd name="connsiteX0" fmla="*/ 0 w 14623"/>
            <a:gd name="connsiteY0" fmla="*/ 9076 h 9076"/>
            <a:gd name="connsiteX1" fmla="*/ 798 w 14623"/>
            <a:gd name="connsiteY1" fmla="*/ 2850 h 9076"/>
            <a:gd name="connsiteX2" fmla="*/ 14594 w 14623"/>
            <a:gd name="connsiteY2" fmla="*/ 2638 h 9076"/>
            <a:gd name="connsiteX3" fmla="*/ 8568 w 14623"/>
            <a:gd name="connsiteY3" fmla="*/ 0 h 9076"/>
            <a:gd name="connsiteX0" fmla="*/ 0 w 10334"/>
            <a:gd name="connsiteY0" fmla="*/ 10000 h 10000"/>
            <a:gd name="connsiteX1" fmla="*/ 546 w 10334"/>
            <a:gd name="connsiteY1" fmla="*/ 3140 h 10000"/>
            <a:gd name="connsiteX2" fmla="*/ 10316 w 10334"/>
            <a:gd name="connsiteY2" fmla="*/ 3098 h 10000"/>
            <a:gd name="connsiteX3" fmla="*/ 5859 w 10334"/>
            <a:gd name="connsiteY3" fmla="*/ 0 h 10000"/>
            <a:gd name="connsiteX0" fmla="*/ 0 w 10334"/>
            <a:gd name="connsiteY0" fmla="*/ 10000 h 10000"/>
            <a:gd name="connsiteX1" fmla="*/ 546 w 10334"/>
            <a:gd name="connsiteY1" fmla="*/ 3140 h 10000"/>
            <a:gd name="connsiteX2" fmla="*/ 10316 w 10334"/>
            <a:gd name="connsiteY2" fmla="*/ 3098 h 10000"/>
            <a:gd name="connsiteX3" fmla="*/ 5859 w 10334"/>
            <a:gd name="connsiteY3" fmla="*/ 0 h 10000"/>
            <a:gd name="connsiteX0" fmla="*/ 0 w 10334"/>
            <a:gd name="connsiteY0" fmla="*/ 10000 h 10000"/>
            <a:gd name="connsiteX1" fmla="*/ 546 w 10334"/>
            <a:gd name="connsiteY1" fmla="*/ 3140 h 10000"/>
            <a:gd name="connsiteX2" fmla="*/ 10316 w 10334"/>
            <a:gd name="connsiteY2" fmla="*/ 3098 h 10000"/>
            <a:gd name="connsiteX3" fmla="*/ 5859 w 10334"/>
            <a:gd name="connsiteY3" fmla="*/ 0 h 10000"/>
            <a:gd name="connsiteX0" fmla="*/ 0 w 10334"/>
            <a:gd name="connsiteY0" fmla="*/ 10000 h 10000"/>
            <a:gd name="connsiteX1" fmla="*/ 546 w 10334"/>
            <a:gd name="connsiteY1" fmla="*/ 3140 h 10000"/>
            <a:gd name="connsiteX2" fmla="*/ 10316 w 10334"/>
            <a:gd name="connsiteY2" fmla="*/ 3098 h 10000"/>
            <a:gd name="connsiteX3" fmla="*/ 5859 w 10334"/>
            <a:gd name="connsiteY3" fmla="*/ 0 h 10000"/>
            <a:gd name="connsiteX0" fmla="*/ 0 w 17961"/>
            <a:gd name="connsiteY0" fmla="*/ 9340 h 9340"/>
            <a:gd name="connsiteX1" fmla="*/ 8173 w 17961"/>
            <a:gd name="connsiteY1" fmla="*/ 3140 h 9340"/>
            <a:gd name="connsiteX2" fmla="*/ 17943 w 17961"/>
            <a:gd name="connsiteY2" fmla="*/ 3098 h 9340"/>
            <a:gd name="connsiteX3" fmla="*/ 13486 w 17961"/>
            <a:gd name="connsiteY3" fmla="*/ 0 h 9340"/>
            <a:gd name="connsiteX0" fmla="*/ 0 w 10000"/>
            <a:gd name="connsiteY0" fmla="*/ 10000 h 10000"/>
            <a:gd name="connsiteX1" fmla="*/ 4550 w 10000"/>
            <a:gd name="connsiteY1" fmla="*/ 3362 h 10000"/>
            <a:gd name="connsiteX2" fmla="*/ 9990 w 10000"/>
            <a:gd name="connsiteY2" fmla="*/ 3317 h 10000"/>
            <a:gd name="connsiteX3" fmla="*/ 7508 w 10000"/>
            <a:gd name="connsiteY3" fmla="*/ 0 h 10000"/>
            <a:gd name="connsiteX0" fmla="*/ 0 w 10000"/>
            <a:gd name="connsiteY0" fmla="*/ 10000 h 10009"/>
            <a:gd name="connsiteX1" fmla="*/ 4550 w 10000"/>
            <a:gd name="connsiteY1" fmla="*/ 3362 h 10009"/>
            <a:gd name="connsiteX2" fmla="*/ 9990 w 10000"/>
            <a:gd name="connsiteY2" fmla="*/ 3317 h 10009"/>
            <a:gd name="connsiteX3" fmla="*/ 7508 w 10000"/>
            <a:gd name="connsiteY3" fmla="*/ 0 h 10009"/>
            <a:gd name="connsiteX0" fmla="*/ 0 w 10000"/>
            <a:gd name="connsiteY0" fmla="*/ 10000 h 10000"/>
            <a:gd name="connsiteX1" fmla="*/ 4706 w 10000"/>
            <a:gd name="connsiteY1" fmla="*/ 7914 h 10000"/>
            <a:gd name="connsiteX2" fmla="*/ 4550 w 10000"/>
            <a:gd name="connsiteY2" fmla="*/ 3362 h 10000"/>
            <a:gd name="connsiteX3" fmla="*/ 9990 w 10000"/>
            <a:gd name="connsiteY3" fmla="*/ 3317 h 10000"/>
            <a:gd name="connsiteX4" fmla="*/ 7508 w 10000"/>
            <a:gd name="connsiteY4" fmla="*/ 0 h 10000"/>
            <a:gd name="connsiteX0" fmla="*/ 0 w 10000"/>
            <a:gd name="connsiteY0" fmla="*/ 10000 h 10398"/>
            <a:gd name="connsiteX1" fmla="*/ 4028 w 10000"/>
            <a:gd name="connsiteY1" fmla="*/ 9969 h 10398"/>
            <a:gd name="connsiteX2" fmla="*/ 4550 w 10000"/>
            <a:gd name="connsiteY2" fmla="*/ 3362 h 10398"/>
            <a:gd name="connsiteX3" fmla="*/ 9990 w 10000"/>
            <a:gd name="connsiteY3" fmla="*/ 3317 h 10398"/>
            <a:gd name="connsiteX4" fmla="*/ 7508 w 10000"/>
            <a:gd name="connsiteY4" fmla="*/ 0 h 10398"/>
            <a:gd name="connsiteX0" fmla="*/ 0 w 10000"/>
            <a:gd name="connsiteY0" fmla="*/ 10000 h 10398"/>
            <a:gd name="connsiteX1" fmla="*/ 4028 w 10000"/>
            <a:gd name="connsiteY1" fmla="*/ 9969 h 10398"/>
            <a:gd name="connsiteX2" fmla="*/ 4550 w 10000"/>
            <a:gd name="connsiteY2" fmla="*/ 3362 h 10398"/>
            <a:gd name="connsiteX3" fmla="*/ 9990 w 10000"/>
            <a:gd name="connsiteY3" fmla="*/ 3317 h 10398"/>
            <a:gd name="connsiteX4" fmla="*/ 7508 w 10000"/>
            <a:gd name="connsiteY4" fmla="*/ 0 h 10398"/>
            <a:gd name="connsiteX0" fmla="*/ 0 w 10000"/>
            <a:gd name="connsiteY0" fmla="*/ 10000 h 10000"/>
            <a:gd name="connsiteX1" fmla="*/ 4028 w 10000"/>
            <a:gd name="connsiteY1" fmla="*/ 9969 h 10000"/>
            <a:gd name="connsiteX2" fmla="*/ 4550 w 10000"/>
            <a:gd name="connsiteY2" fmla="*/ 3362 h 10000"/>
            <a:gd name="connsiteX3" fmla="*/ 9990 w 10000"/>
            <a:gd name="connsiteY3" fmla="*/ 3317 h 10000"/>
            <a:gd name="connsiteX4" fmla="*/ 7508 w 10000"/>
            <a:gd name="connsiteY4" fmla="*/ 0 h 10000"/>
            <a:gd name="connsiteX0" fmla="*/ 0 w 10000"/>
            <a:gd name="connsiteY0" fmla="*/ 10000 h 10027"/>
            <a:gd name="connsiteX1" fmla="*/ 4074 w 10000"/>
            <a:gd name="connsiteY1" fmla="*/ 10019 h 10027"/>
            <a:gd name="connsiteX2" fmla="*/ 4550 w 10000"/>
            <a:gd name="connsiteY2" fmla="*/ 3362 h 10027"/>
            <a:gd name="connsiteX3" fmla="*/ 9990 w 10000"/>
            <a:gd name="connsiteY3" fmla="*/ 3317 h 10027"/>
            <a:gd name="connsiteX4" fmla="*/ 7508 w 10000"/>
            <a:gd name="connsiteY4" fmla="*/ 0 h 10027"/>
            <a:gd name="connsiteX0" fmla="*/ 0 w 10000"/>
            <a:gd name="connsiteY0" fmla="*/ 10000 h 10027"/>
            <a:gd name="connsiteX1" fmla="*/ 4074 w 10000"/>
            <a:gd name="connsiteY1" fmla="*/ 10019 h 10027"/>
            <a:gd name="connsiteX2" fmla="*/ 4550 w 10000"/>
            <a:gd name="connsiteY2" fmla="*/ 3362 h 10027"/>
            <a:gd name="connsiteX3" fmla="*/ 9990 w 10000"/>
            <a:gd name="connsiteY3" fmla="*/ 3317 h 10027"/>
            <a:gd name="connsiteX4" fmla="*/ 7508 w 10000"/>
            <a:gd name="connsiteY4" fmla="*/ 0 h 10027"/>
            <a:gd name="connsiteX0" fmla="*/ 0 w 10000"/>
            <a:gd name="connsiteY0" fmla="*/ 10000 h 10000"/>
            <a:gd name="connsiteX1" fmla="*/ 4384 w 10000"/>
            <a:gd name="connsiteY1" fmla="*/ 9990 h 10000"/>
            <a:gd name="connsiteX2" fmla="*/ 4550 w 10000"/>
            <a:gd name="connsiteY2" fmla="*/ 3362 h 10000"/>
            <a:gd name="connsiteX3" fmla="*/ 9990 w 10000"/>
            <a:gd name="connsiteY3" fmla="*/ 3317 h 10000"/>
            <a:gd name="connsiteX4" fmla="*/ 7508 w 10000"/>
            <a:gd name="connsiteY4" fmla="*/ 0 h 10000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550 w 10000"/>
            <a:gd name="connsiteY2" fmla="*/ 3362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550 w 10000"/>
            <a:gd name="connsiteY2" fmla="*/ 3362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069"/>
            <a:gd name="connsiteX1" fmla="*/ 4786 w 10000"/>
            <a:gd name="connsiteY1" fmla="*/ 10061 h 10069"/>
            <a:gd name="connsiteX2" fmla="*/ 4157 w 10000"/>
            <a:gd name="connsiteY2" fmla="*/ 3544 h 10069"/>
            <a:gd name="connsiteX3" fmla="*/ 9990 w 10000"/>
            <a:gd name="connsiteY3" fmla="*/ 3317 h 10069"/>
            <a:gd name="connsiteX4" fmla="*/ 7508 w 10000"/>
            <a:gd name="connsiteY4" fmla="*/ 0 h 10069"/>
            <a:gd name="connsiteX0" fmla="*/ 0 w 10000"/>
            <a:gd name="connsiteY0" fmla="*/ 10000 h 10669"/>
            <a:gd name="connsiteX1" fmla="*/ 4135 w 10000"/>
            <a:gd name="connsiteY1" fmla="*/ 10448 h 10669"/>
            <a:gd name="connsiteX2" fmla="*/ 4786 w 10000"/>
            <a:gd name="connsiteY2" fmla="*/ 10061 h 10669"/>
            <a:gd name="connsiteX3" fmla="*/ 4157 w 10000"/>
            <a:gd name="connsiteY3" fmla="*/ 3544 h 10669"/>
            <a:gd name="connsiteX4" fmla="*/ 9990 w 10000"/>
            <a:gd name="connsiteY4" fmla="*/ 3317 h 10669"/>
            <a:gd name="connsiteX5" fmla="*/ 7508 w 10000"/>
            <a:gd name="connsiteY5" fmla="*/ 0 h 10669"/>
            <a:gd name="connsiteX0" fmla="*/ 0 w 10027"/>
            <a:gd name="connsiteY0" fmla="*/ 10455 h 10669"/>
            <a:gd name="connsiteX1" fmla="*/ 4162 w 10027"/>
            <a:gd name="connsiteY1" fmla="*/ 10448 h 10669"/>
            <a:gd name="connsiteX2" fmla="*/ 4813 w 10027"/>
            <a:gd name="connsiteY2" fmla="*/ 10061 h 10669"/>
            <a:gd name="connsiteX3" fmla="*/ 4184 w 10027"/>
            <a:gd name="connsiteY3" fmla="*/ 3544 h 10669"/>
            <a:gd name="connsiteX4" fmla="*/ 10017 w 10027"/>
            <a:gd name="connsiteY4" fmla="*/ 3317 h 10669"/>
            <a:gd name="connsiteX5" fmla="*/ 7535 w 10027"/>
            <a:gd name="connsiteY5" fmla="*/ 0 h 10669"/>
            <a:gd name="connsiteX0" fmla="*/ 0 w 10027"/>
            <a:gd name="connsiteY0" fmla="*/ 10455 h 10455"/>
            <a:gd name="connsiteX1" fmla="*/ 4162 w 10027"/>
            <a:gd name="connsiteY1" fmla="*/ 10448 h 10455"/>
            <a:gd name="connsiteX2" fmla="*/ 4813 w 10027"/>
            <a:gd name="connsiteY2" fmla="*/ 10061 h 10455"/>
            <a:gd name="connsiteX3" fmla="*/ 4184 w 10027"/>
            <a:gd name="connsiteY3" fmla="*/ 3544 h 10455"/>
            <a:gd name="connsiteX4" fmla="*/ 10017 w 10027"/>
            <a:gd name="connsiteY4" fmla="*/ 3317 h 10455"/>
            <a:gd name="connsiteX5" fmla="*/ 7535 w 10027"/>
            <a:gd name="connsiteY5" fmla="*/ 0 h 10455"/>
            <a:gd name="connsiteX0" fmla="*/ 0 w 10027"/>
            <a:gd name="connsiteY0" fmla="*/ 10455 h 10455"/>
            <a:gd name="connsiteX1" fmla="*/ 4162 w 10027"/>
            <a:gd name="connsiteY1" fmla="*/ 10448 h 10455"/>
            <a:gd name="connsiteX2" fmla="*/ 4813 w 10027"/>
            <a:gd name="connsiteY2" fmla="*/ 10061 h 10455"/>
            <a:gd name="connsiteX3" fmla="*/ 4184 w 10027"/>
            <a:gd name="connsiteY3" fmla="*/ 3544 h 10455"/>
            <a:gd name="connsiteX4" fmla="*/ 10017 w 10027"/>
            <a:gd name="connsiteY4" fmla="*/ 3317 h 10455"/>
            <a:gd name="connsiteX5" fmla="*/ 7535 w 10027"/>
            <a:gd name="connsiteY5" fmla="*/ 0 h 10455"/>
            <a:gd name="connsiteX0" fmla="*/ 0 w 10027"/>
            <a:gd name="connsiteY0" fmla="*/ 10455 h 10455"/>
            <a:gd name="connsiteX1" fmla="*/ 4162 w 10027"/>
            <a:gd name="connsiteY1" fmla="*/ 10448 h 10455"/>
            <a:gd name="connsiteX2" fmla="*/ 4813 w 10027"/>
            <a:gd name="connsiteY2" fmla="*/ 10061 h 10455"/>
            <a:gd name="connsiteX3" fmla="*/ 4184 w 10027"/>
            <a:gd name="connsiteY3" fmla="*/ 3544 h 10455"/>
            <a:gd name="connsiteX4" fmla="*/ 10017 w 10027"/>
            <a:gd name="connsiteY4" fmla="*/ 3317 h 10455"/>
            <a:gd name="connsiteX5" fmla="*/ 7535 w 10027"/>
            <a:gd name="connsiteY5" fmla="*/ 0 h 10455"/>
            <a:gd name="connsiteX0" fmla="*/ 0 w 10027"/>
            <a:gd name="connsiteY0" fmla="*/ 10455 h 10455"/>
            <a:gd name="connsiteX1" fmla="*/ 4162 w 10027"/>
            <a:gd name="connsiteY1" fmla="*/ 10448 h 10455"/>
            <a:gd name="connsiteX2" fmla="*/ 4813 w 10027"/>
            <a:gd name="connsiteY2" fmla="*/ 10061 h 10455"/>
            <a:gd name="connsiteX3" fmla="*/ 4184 w 10027"/>
            <a:gd name="connsiteY3" fmla="*/ 3544 h 10455"/>
            <a:gd name="connsiteX4" fmla="*/ 10017 w 10027"/>
            <a:gd name="connsiteY4" fmla="*/ 3317 h 10455"/>
            <a:gd name="connsiteX5" fmla="*/ 7535 w 10027"/>
            <a:gd name="connsiteY5" fmla="*/ 0 h 10455"/>
            <a:gd name="connsiteX0" fmla="*/ 0 w 7535"/>
            <a:gd name="connsiteY0" fmla="*/ 10455 h 10455"/>
            <a:gd name="connsiteX1" fmla="*/ 4162 w 7535"/>
            <a:gd name="connsiteY1" fmla="*/ 10448 h 10455"/>
            <a:gd name="connsiteX2" fmla="*/ 4813 w 7535"/>
            <a:gd name="connsiteY2" fmla="*/ 10061 h 10455"/>
            <a:gd name="connsiteX3" fmla="*/ 4184 w 7535"/>
            <a:gd name="connsiteY3" fmla="*/ 3544 h 10455"/>
            <a:gd name="connsiteX4" fmla="*/ 7535 w 7535"/>
            <a:gd name="connsiteY4" fmla="*/ 0 h 10455"/>
            <a:gd name="connsiteX0" fmla="*/ 0 w 6567"/>
            <a:gd name="connsiteY0" fmla="*/ 6610 h 6610"/>
            <a:gd name="connsiteX1" fmla="*/ 5524 w 6567"/>
            <a:gd name="connsiteY1" fmla="*/ 6603 h 6610"/>
            <a:gd name="connsiteX2" fmla="*/ 6388 w 6567"/>
            <a:gd name="connsiteY2" fmla="*/ 6233 h 6610"/>
            <a:gd name="connsiteX3" fmla="*/ 5553 w 6567"/>
            <a:gd name="connsiteY3" fmla="*/ 0 h 6610"/>
            <a:gd name="connsiteX0" fmla="*/ 0 w 9969"/>
            <a:gd name="connsiteY0" fmla="*/ 13123 h 13123"/>
            <a:gd name="connsiteX1" fmla="*/ 8412 w 9969"/>
            <a:gd name="connsiteY1" fmla="*/ 13112 h 13123"/>
            <a:gd name="connsiteX2" fmla="*/ 9727 w 9969"/>
            <a:gd name="connsiteY2" fmla="*/ 12553 h 13123"/>
            <a:gd name="connsiteX3" fmla="*/ 8184 w 9969"/>
            <a:gd name="connsiteY3" fmla="*/ 0 h 13123"/>
            <a:gd name="connsiteX0" fmla="*/ 0 w 10000"/>
            <a:gd name="connsiteY0" fmla="*/ 10000 h 10035"/>
            <a:gd name="connsiteX1" fmla="*/ 6690 w 10000"/>
            <a:gd name="connsiteY1" fmla="*/ 10034 h 10035"/>
            <a:gd name="connsiteX2" fmla="*/ 9757 w 10000"/>
            <a:gd name="connsiteY2" fmla="*/ 9566 h 10035"/>
            <a:gd name="connsiteX3" fmla="*/ 8209 w 10000"/>
            <a:gd name="connsiteY3" fmla="*/ 0 h 10035"/>
            <a:gd name="connsiteX0" fmla="*/ 0 w 10000"/>
            <a:gd name="connsiteY0" fmla="*/ 10000 h 10000"/>
            <a:gd name="connsiteX1" fmla="*/ 9757 w 10000"/>
            <a:gd name="connsiteY1" fmla="*/ 9566 h 10000"/>
            <a:gd name="connsiteX2" fmla="*/ 8209 w 10000"/>
            <a:gd name="connsiteY2" fmla="*/ 0 h 10000"/>
            <a:gd name="connsiteX0" fmla="*/ 0 w 8960"/>
            <a:gd name="connsiteY0" fmla="*/ 10000 h 10162"/>
            <a:gd name="connsiteX1" fmla="*/ 8460 w 8960"/>
            <a:gd name="connsiteY1" fmla="*/ 10162 h 10162"/>
            <a:gd name="connsiteX2" fmla="*/ 8209 w 8960"/>
            <a:gd name="connsiteY2" fmla="*/ 0 h 10162"/>
            <a:gd name="connsiteX0" fmla="*/ 0 w 10671"/>
            <a:gd name="connsiteY0" fmla="*/ 9841 h 10000"/>
            <a:gd name="connsiteX1" fmla="*/ 9442 w 10671"/>
            <a:gd name="connsiteY1" fmla="*/ 10000 h 10000"/>
            <a:gd name="connsiteX2" fmla="*/ 9162 w 10671"/>
            <a:gd name="connsiteY2" fmla="*/ 0 h 10000"/>
            <a:gd name="connsiteX0" fmla="*/ 0 w 10603"/>
            <a:gd name="connsiteY0" fmla="*/ 9961 h 10120"/>
            <a:gd name="connsiteX1" fmla="*/ 9442 w 10603"/>
            <a:gd name="connsiteY1" fmla="*/ 10120 h 10120"/>
            <a:gd name="connsiteX2" fmla="*/ 8922 w 10603"/>
            <a:gd name="connsiteY2" fmla="*/ 0 h 10120"/>
            <a:gd name="connsiteX0" fmla="*/ 0 w 10450"/>
            <a:gd name="connsiteY0" fmla="*/ 9961 h 10120"/>
            <a:gd name="connsiteX1" fmla="*/ 9442 w 10450"/>
            <a:gd name="connsiteY1" fmla="*/ 10120 h 10120"/>
            <a:gd name="connsiteX2" fmla="*/ 8922 w 10450"/>
            <a:gd name="connsiteY2" fmla="*/ 0 h 10120"/>
            <a:gd name="connsiteX0" fmla="*/ 0 w 10448"/>
            <a:gd name="connsiteY0" fmla="*/ 9961 h 10120"/>
            <a:gd name="connsiteX1" fmla="*/ 9442 w 10448"/>
            <a:gd name="connsiteY1" fmla="*/ 10120 h 10120"/>
            <a:gd name="connsiteX2" fmla="*/ 8922 w 10448"/>
            <a:gd name="connsiteY2" fmla="*/ 0 h 10120"/>
            <a:gd name="connsiteX0" fmla="*/ 0 w 10691"/>
            <a:gd name="connsiteY0" fmla="*/ 9936 h 10095"/>
            <a:gd name="connsiteX1" fmla="*/ 9442 w 10691"/>
            <a:gd name="connsiteY1" fmla="*/ 10095 h 10095"/>
            <a:gd name="connsiteX2" fmla="*/ 9844 w 10691"/>
            <a:gd name="connsiteY2" fmla="*/ 0 h 10095"/>
            <a:gd name="connsiteX0" fmla="*/ 0 w 10353"/>
            <a:gd name="connsiteY0" fmla="*/ 9936 h 10095"/>
            <a:gd name="connsiteX1" fmla="*/ 9442 w 10353"/>
            <a:gd name="connsiteY1" fmla="*/ 10095 h 10095"/>
            <a:gd name="connsiteX2" fmla="*/ 9844 w 10353"/>
            <a:gd name="connsiteY2" fmla="*/ 0 h 10095"/>
            <a:gd name="connsiteX0" fmla="*/ 0 w 9844"/>
            <a:gd name="connsiteY0" fmla="*/ 9936 h 10041"/>
            <a:gd name="connsiteX1" fmla="*/ 8173 w 9844"/>
            <a:gd name="connsiteY1" fmla="*/ 10041 h 10041"/>
            <a:gd name="connsiteX2" fmla="*/ 9844 w 9844"/>
            <a:gd name="connsiteY2" fmla="*/ 0 h 10041"/>
            <a:gd name="connsiteX0" fmla="*/ 0 w 10736"/>
            <a:gd name="connsiteY0" fmla="*/ 9895 h 10000"/>
            <a:gd name="connsiteX1" fmla="*/ 8303 w 10736"/>
            <a:gd name="connsiteY1" fmla="*/ 10000 h 10000"/>
            <a:gd name="connsiteX2" fmla="*/ 10000 w 10736"/>
            <a:gd name="connsiteY2" fmla="*/ 0 h 10000"/>
            <a:gd name="connsiteX0" fmla="*/ 0 w 10958"/>
            <a:gd name="connsiteY0" fmla="*/ 9895 h 10000"/>
            <a:gd name="connsiteX1" fmla="*/ 8303 w 10958"/>
            <a:gd name="connsiteY1" fmla="*/ 10000 h 10000"/>
            <a:gd name="connsiteX2" fmla="*/ 10000 w 10958"/>
            <a:gd name="connsiteY2" fmla="*/ 0 h 10000"/>
            <a:gd name="connsiteX0" fmla="*/ 0 w 11200"/>
            <a:gd name="connsiteY0" fmla="*/ 9895 h 10000"/>
            <a:gd name="connsiteX1" fmla="*/ 8303 w 11200"/>
            <a:gd name="connsiteY1" fmla="*/ 10000 h 10000"/>
            <a:gd name="connsiteX2" fmla="*/ 10000 w 11200"/>
            <a:gd name="connsiteY2" fmla="*/ 0 h 10000"/>
            <a:gd name="connsiteX0" fmla="*/ 0 w 10929"/>
            <a:gd name="connsiteY0" fmla="*/ 9895 h 10000"/>
            <a:gd name="connsiteX1" fmla="*/ 8303 w 10929"/>
            <a:gd name="connsiteY1" fmla="*/ 10000 h 10000"/>
            <a:gd name="connsiteX2" fmla="*/ 10000 w 10929"/>
            <a:gd name="connsiteY2" fmla="*/ 0 h 10000"/>
            <a:gd name="connsiteX0" fmla="*/ 0 w 10974"/>
            <a:gd name="connsiteY0" fmla="*/ 9895 h 10000"/>
            <a:gd name="connsiteX1" fmla="*/ 8303 w 10974"/>
            <a:gd name="connsiteY1" fmla="*/ 10000 h 10000"/>
            <a:gd name="connsiteX2" fmla="*/ 10000 w 10974"/>
            <a:gd name="connsiteY2" fmla="*/ 0 h 10000"/>
            <a:gd name="connsiteX0" fmla="*/ 0 w 10795"/>
            <a:gd name="connsiteY0" fmla="*/ 9895 h 10000"/>
            <a:gd name="connsiteX1" fmla="*/ 8303 w 10795"/>
            <a:gd name="connsiteY1" fmla="*/ 10000 h 10000"/>
            <a:gd name="connsiteX2" fmla="*/ 10000 w 10795"/>
            <a:gd name="connsiteY2" fmla="*/ 0 h 10000"/>
            <a:gd name="connsiteX0" fmla="*/ 0 w 10676"/>
            <a:gd name="connsiteY0" fmla="*/ 10371 h 10476"/>
            <a:gd name="connsiteX1" fmla="*/ 8303 w 10676"/>
            <a:gd name="connsiteY1" fmla="*/ 10476 h 10476"/>
            <a:gd name="connsiteX2" fmla="*/ 9595 w 10676"/>
            <a:gd name="connsiteY2" fmla="*/ 0 h 10476"/>
            <a:gd name="connsiteX0" fmla="*/ 0 w 11019"/>
            <a:gd name="connsiteY0" fmla="*/ 10449 h 10554"/>
            <a:gd name="connsiteX1" fmla="*/ 8303 w 11019"/>
            <a:gd name="connsiteY1" fmla="*/ 10554 h 10554"/>
            <a:gd name="connsiteX2" fmla="*/ 10659 w 11019"/>
            <a:gd name="connsiteY2" fmla="*/ 0 h 10554"/>
            <a:gd name="connsiteX0" fmla="*/ 0 w 10659"/>
            <a:gd name="connsiteY0" fmla="*/ 10661 h 10766"/>
            <a:gd name="connsiteX1" fmla="*/ 8303 w 10659"/>
            <a:gd name="connsiteY1" fmla="*/ 10766 h 10766"/>
            <a:gd name="connsiteX2" fmla="*/ 10021 w 10659"/>
            <a:gd name="connsiteY2" fmla="*/ 1015 h 10766"/>
            <a:gd name="connsiteX3" fmla="*/ 10659 w 10659"/>
            <a:gd name="connsiteY3" fmla="*/ 212 h 10766"/>
            <a:gd name="connsiteX0" fmla="*/ 0 w 10053"/>
            <a:gd name="connsiteY0" fmla="*/ 11207 h 11312"/>
            <a:gd name="connsiteX1" fmla="*/ 8303 w 10053"/>
            <a:gd name="connsiteY1" fmla="*/ 11312 h 11312"/>
            <a:gd name="connsiteX2" fmla="*/ 10021 w 10053"/>
            <a:gd name="connsiteY2" fmla="*/ 1561 h 11312"/>
            <a:gd name="connsiteX3" fmla="*/ 7189 w 10053"/>
            <a:gd name="connsiteY3" fmla="*/ 0 h 11312"/>
            <a:gd name="connsiteX0" fmla="*/ 0 w 10041"/>
            <a:gd name="connsiteY0" fmla="*/ 14693 h 14798"/>
            <a:gd name="connsiteX1" fmla="*/ 8303 w 10041"/>
            <a:gd name="connsiteY1" fmla="*/ 14798 h 14798"/>
            <a:gd name="connsiteX2" fmla="*/ 10021 w 10041"/>
            <a:gd name="connsiteY2" fmla="*/ 5047 h 14798"/>
            <a:gd name="connsiteX3" fmla="*/ 5224 w 10041"/>
            <a:gd name="connsiteY3" fmla="*/ 0 h 14798"/>
            <a:gd name="connsiteX0" fmla="*/ 0 w 10046"/>
            <a:gd name="connsiteY0" fmla="*/ 14693 h 14798"/>
            <a:gd name="connsiteX1" fmla="*/ 8303 w 10046"/>
            <a:gd name="connsiteY1" fmla="*/ 14798 h 14798"/>
            <a:gd name="connsiteX2" fmla="*/ 10021 w 10046"/>
            <a:gd name="connsiteY2" fmla="*/ 5047 h 14798"/>
            <a:gd name="connsiteX3" fmla="*/ 5224 w 10046"/>
            <a:gd name="connsiteY3" fmla="*/ 0 h 14798"/>
            <a:gd name="connsiteX0" fmla="*/ 0 w 10050"/>
            <a:gd name="connsiteY0" fmla="*/ 11468 h 11573"/>
            <a:gd name="connsiteX1" fmla="*/ 8303 w 10050"/>
            <a:gd name="connsiteY1" fmla="*/ 11573 h 11573"/>
            <a:gd name="connsiteX2" fmla="*/ 10021 w 10050"/>
            <a:gd name="connsiteY2" fmla="*/ 1822 h 11573"/>
            <a:gd name="connsiteX3" fmla="*/ 5870 w 10050"/>
            <a:gd name="connsiteY3" fmla="*/ 0 h 11573"/>
            <a:gd name="connsiteX0" fmla="*/ 0 w 10044"/>
            <a:gd name="connsiteY0" fmla="*/ 11468 h 11573"/>
            <a:gd name="connsiteX1" fmla="*/ 8303 w 10044"/>
            <a:gd name="connsiteY1" fmla="*/ 11573 h 11573"/>
            <a:gd name="connsiteX2" fmla="*/ 10021 w 10044"/>
            <a:gd name="connsiteY2" fmla="*/ 1822 h 11573"/>
            <a:gd name="connsiteX3" fmla="*/ 5870 w 10044"/>
            <a:gd name="connsiteY3" fmla="*/ 0 h 11573"/>
            <a:gd name="connsiteX0" fmla="*/ 0 w 10021"/>
            <a:gd name="connsiteY0" fmla="*/ 11468 h 11573"/>
            <a:gd name="connsiteX1" fmla="*/ 8303 w 10021"/>
            <a:gd name="connsiteY1" fmla="*/ 11573 h 11573"/>
            <a:gd name="connsiteX2" fmla="*/ 10021 w 10021"/>
            <a:gd name="connsiteY2" fmla="*/ 1822 h 11573"/>
            <a:gd name="connsiteX3" fmla="*/ 5870 w 10021"/>
            <a:gd name="connsiteY3" fmla="*/ 0 h 11573"/>
            <a:gd name="connsiteX0" fmla="*/ 0 w 9593"/>
            <a:gd name="connsiteY0" fmla="*/ 11468 h 11573"/>
            <a:gd name="connsiteX1" fmla="*/ 8303 w 9593"/>
            <a:gd name="connsiteY1" fmla="*/ 11573 h 11573"/>
            <a:gd name="connsiteX2" fmla="*/ 9593 w 9593"/>
            <a:gd name="connsiteY2" fmla="*/ 2062 h 11573"/>
            <a:gd name="connsiteX3" fmla="*/ 5870 w 9593"/>
            <a:gd name="connsiteY3" fmla="*/ 0 h 115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93" h="11573">
              <a:moveTo>
                <a:pt x="0" y="11468"/>
              </a:moveTo>
              <a:lnTo>
                <a:pt x="8303" y="11573"/>
              </a:lnTo>
              <a:cubicBezTo>
                <a:pt x="9973" y="9965"/>
                <a:pt x="9200" y="3821"/>
                <a:pt x="9593" y="2062"/>
              </a:cubicBezTo>
              <a:cubicBezTo>
                <a:pt x="9014" y="1624"/>
                <a:pt x="5763" y="1502"/>
                <a:pt x="58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285768</xdr:colOff>
      <xdr:row>62</xdr:row>
      <xdr:rowOff>81626</xdr:rowOff>
    </xdr:from>
    <xdr:to>
      <xdr:col>12</xdr:col>
      <xdr:colOff>636310</xdr:colOff>
      <xdr:row>64</xdr:row>
      <xdr:rowOff>6430</xdr:rowOff>
    </xdr:to>
    <xdr:sp macro="" textlink="">
      <xdr:nvSpPr>
        <xdr:cNvPr id="1085" name="AutoShape 464"/>
        <xdr:cNvSpPr>
          <a:spLocks noChangeArrowheads="1"/>
        </xdr:cNvSpPr>
      </xdr:nvSpPr>
      <xdr:spPr bwMode="auto">
        <a:xfrm>
          <a:off x="8817447" y="10627162"/>
          <a:ext cx="350542" cy="26498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10</xdr:col>
      <xdr:colOff>18372</xdr:colOff>
      <xdr:row>2</xdr:row>
      <xdr:rowOff>143137</xdr:rowOff>
    </xdr:from>
    <xdr:ext cx="297180" cy="245993"/>
    <xdr:sp macro="" textlink="">
      <xdr:nvSpPr>
        <xdr:cNvPr id="1061" name="AutoShape 62"/>
        <xdr:cNvSpPr>
          <a:spLocks noChangeArrowheads="1"/>
        </xdr:cNvSpPr>
      </xdr:nvSpPr>
      <xdr:spPr bwMode="auto">
        <a:xfrm>
          <a:off x="7043060" y="483316"/>
          <a:ext cx="297180" cy="245993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oneCellAnchor>
  <xdr:oneCellAnchor>
    <xdr:from>
      <xdr:col>10</xdr:col>
      <xdr:colOff>441493</xdr:colOff>
      <xdr:row>4</xdr:row>
      <xdr:rowOff>153861</xdr:rowOff>
    </xdr:from>
    <xdr:ext cx="297180" cy="245993"/>
    <xdr:sp macro="" textlink="">
      <xdr:nvSpPr>
        <xdr:cNvPr id="1043" name="AutoShape 62"/>
        <xdr:cNvSpPr>
          <a:spLocks noChangeArrowheads="1"/>
        </xdr:cNvSpPr>
      </xdr:nvSpPr>
      <xdr:spPr bwMode="auto">
        <a:xfrm>
          <a:off x="7429733" y="853657"/>
          <a:ext cx="297180" cy="245993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oneCellAnchor>
  <xdr:twoCellAnchor>
    <xdr:from>
      <xdr:col>14</xdr:col>
      <xdr:colOff>391688</xdr:colOff>
      <xdr:row>21</xdr:row>
      <xdr:rowOff>97920</xdr:rowOff>
    </xdr:from>
    <xdr:to>
      <xdr:col>14</xdr:col>
      <xdr:colOff>746660</xdr:colOff>
      <xdr:row>23</xdr:row>
      <xdr:rowOff>23080</xdr:rowOff>
    </xdr:to>
    <xdr:sp macro="" textlink="">
      <xdr:nvSpPr>
        <xdr:cNvPr id="1039" name="AutoShape 464"/>
        <xdr:cNvSpPr>
          <a:spLocks noChangeArrowheads="1"/>
        </xdr:cNvSpPr>
      </xdr:nvSpPr>
      <xdr:spPr bwMode="auto">
        <a:xfrm>
          <a:off x="10477506" y="3743235"/>
          <a:ext cx="354972" cy="27233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369937</xdr:colOff>
      <xdr:row>13</xdr:row>
      <xdr:rowOff>39504</xdr:rowOff>
    </xdr:from>
    <xdr:to>
      <xdr:col>6</xdr:col>
      <xdr:colOff>746119</xdr:colOff>
      <xdr:row>14</xdr:row>
      <xdr:rowOff>155014</xdr:rowOff>
    </xdr:to>
    <xdr:sp macro="" textlink="">
      <xdr:nvSpPr>
        <xdr:cNvPr id="1013" name="AutoShape 464"/>
        <xdr:cNvSpPr>
          <a:spLocks noChangeArrowheads="1"/>
        </xdr:cNvSpPr>
      </xdr:nvSpPr>
      <xdr:spPr bwMode="auto">
        <a:xfrm>
          <a:off x="4310465" y="2286698"/>
          <a:ext cx="376182" cy="28837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162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314957</xdr:colOff>
      <xdr:row>53</xdr:row>
      <xdr:rowOff>144042</xdr:rowOff>
    </xdr:from>
    <xdr:ext cx="285750" cy="168508"/>
    <xdr:sp macro="" textlink="">
      <xdr:nvSpPr>
        <xdr:cNvPr id="995" name="Text Box 208"/>
        <xdr:cNvSpPr txBox="1">
          <a:spLocks noChangeArrowheads="1"/>
        </xdr:cNvSpPr>
      </xdr:nvSpPr>
      <xdr:spPr bwMode="auto">
        <a:xfrm>
          <a:off x="15011943" y="9344124"/>
          <a:ext cx="28575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30078</xdr:colOff>
      <xdr:row>53</xdr:row>
      <xdr:rowOff>140364</xdr:rowOff>
    </xdr:from>
    <xdr:to>
      <xdr:col>19</xdr:col>
      <xdr:colOff>551422</xdr:colOff>
      <xdr:row>53</xdr:row>
      <xdr:rowOff>150399</xdr:rowOff>
    </xdr:to>
    <xdr:sp macro="" textlink="">
      <xdr:nvSpPr>
        <xdr:cNvPr id="986" name="Line 238"/>
        <xdr:cNvSpPr>
          <a:spLocks noChangeShapeType="1"/>
        </xdr:cNvSpPr>
      </xdr:nvSpPr>
      <xdr:spPr bwMode="auto">
        <a:xfrm>
          <a:off x="13991723" y="9174075"/>
          <a:ext cx="521344" cy="100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12432</xdr:colOff>
      <xdr:row>53</xdr:row>
      <xdr:rowOff>19050</xdr:rowOff>
    </xdr:from>
    <xdr:to>
      <xdr:col>15</xdr:col>
      <xdr:colOff>408930</xdr:colOff>
      <xdr:row>55</xdr:row>
      <xdr:rowOff>30131</xdr:rowOff>
    </xdr:to>
    <xdr:sp macro="" textlink="">
      <xdr:nvSpPr>
        <xdr:cNvPr id="978" name="AutoShape 61"/>
        <xdr:cNvSpPr>
          <a:spLocks noChangeArrowheads="1"/>
        </xdr:cNvSpPr>
      </xdr:nvSpPr>
      <xdr:spPr bwMode="auto">
        <a:xfrm flipV="1">
          <a:off x="10916652" y="9105900"/>
          <a:ext cx="396498" cy="3539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157</a:t>
          </a:r>
        </a:p>
      </xdr:txBody>
    </xdr:sp>
    <xdr:clientData/>
  </xdr:twoCellAnchor>
  <xdr:twoCellAnchor>
    <xdr:from>
      <xdr:col>15</xdr:col>
      <xdr:colOff>693420</xdr:colOff>
      <xdr:row>50</xdr:row>
      <xdr:rowOff>7620</xdr:rowOff>
    </xdr:from>
    <xdr:to>
      <xdr:col>15</xdr:col>
      <xdr:colOff>693420</xdr:colOff>
      <xdr:row>56</xdr:row>
      <xdr:rowOff>140970</xdr:rowOff>
    </xdr:to>
    <xdr:sp macro="" textlink="">
      <xdr:nvSpPr>
        <xdr:cNvPr id="976" name="Line 238"/>
        <xdr:cNvSpPr>
          <a:spLocks noChangeShapeType="1"/>
        </xdr:cNvSpPr>
      </xdr:nvSpPr>
      <xdr:spPr bwMode="auto">
        <a:xfrm flipV="1">
          <a:off x="11597640" y="8580120"/>
          <a:ext cx="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55143</xdr:rowOff>
    </xdr:from>
    <xdr:to>
      <xdr:col>12</xdr:col>
      <xdr:colOff>293500</xdr:colOff>
      <xdr:row>56</xdr:row>
      <xdr:rowOff>121597</xdr:rowOff>
    </xdr:to>
    <xdr:sp macro="" textlink="">
      <xdr:nvSpPr>
        <xdr:cNvPr id="939" name="AutoShape 464"/>
        <xdr:cNvSpPr>
          <a:spLocks noChangeArrowheads="1"/>
        </xdr:cNvSpPr>
      </xdr:nvSpPr>
      <xdr:spPr bwMode="auto">
        <a:xfrm>
          <a:off x="8567487" y="9429748"/>
          <a:ext cx="293500" cy="23690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195483</xdr:colOff>
      <xdr:row>51</xdr:row>
      <xdr:rowOff>115304</xdr:rowOff>
    </xdr:from>
    <xdr:to>
      <xdr:col>12</xdr:col>
      <xdr:colOff>488983</xdr:colOff>
      <xdr:row>53</xdr:row>
      <xdr:rowOff>11311</xdr:rowOff>
    </xdr:to>
    <xdr:sp macro="" textlink="">
      <xdr:nvSpPr>
        <xdr:cNvPr id="940" name="AutoShape 464"/>
        <xdr:cNvSpPr>
          <a:spLocks noChangeArrowheads="1"/>
        </xdr:cNvSpPr>
      </xdr:nvSpPr>
      <xdr:spPr bwMode="auto">
        <a:xfrm>
          <a:off x="8762970" y="8808120"/>
          <a:ext cx="293500" cy="23690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543486</xdr:colOff>
      <xdr:row>44</xdr:row>
      <xdr:rowOff>50427</xdr:rowOff>
    </xdr:from>
    <xdr:to>
      <xdr:col>20</xdr:col>
      <xdr:colOff>638736</xdr:colOff>
      <xdr:row>46</xdr:row>
      <xdr:rowOff>117663</xdr:rowOff>
    </xdr:to>
    <xdr:sp macro="" textlink="">
      <xdr:nvSpPr>
        <xdr:cNvPr id="931" name="Line 238"/>
        <xdr:cNvSpPr>
          <a:spLocks noChangeShapeType="1"/>
        </xdr:cNvSpPr>
      </xdr:nvSpPr>
      <xdr:spPr bwMode="auto">
        <a:xfrm flipH="1">
          <a:off x="15301633" y="7692839"/>
          <a:ext cx="95250" cy="4146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425828</xdr:colOff>
      <xdr:row>44</xdr:row>
      <xdr:rowOff>44822</xdr:rowOff>
    </xdr:from>
    <xdr:to>
      <xdr:col>19</xdr:col>
      <xdr:colOff>719328</xdr:colOff>
      <xdr:row>45</xdr:row>
      <xdr:rowOff>114236</xdr:rowOff>
    </xdr:to>
    <xdr:sp macro="" textlink="">
      <xdr:nvSpPr>
        <xdr:cNvPr id="928" name="AutoShape 464"/>
        <xdr:cNvSpPr>
          <a:spLocks noChangeArrowheads="1"/>
        </xdr:cNvSpPr>
      </xdr:nvSpPr>
      <xdr:spPr bwMode="auto">
        <a:xfrm>
          <a:off x="14410769" y="7687234"/>
          <a:ext cx="293500" cy="24310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233364</xdr:colOff>
      <xdr:row>44</xdr:row>
      <xdr:rowOff>85410</xdr:rowOff>
    </xdr:from>
    <xdr:to>
      <xdr:col>20</xdr:col>
      <xdr:colOff>684397</xdr:colOff>
      <xdr:row>46</xdr:row>
      <xdr:rowOff>157267</xdr:rowOff>
    </xdr:to>
    <xdr:sp macro="" textlink="">
      <xdr:nvSpPr>
        <xdr:cNvPr id="920" name="Line 238"/>
        <xdr:cNvSpPr>
          <a:spLocks noChangeShapeType="1"/>
        </xdr:cNvSpPr>
      </xdr:nvSpPr>
      <xdr:spPr bwMode="auto">
        <a:xfrm rot="3987408" flipH="1">
          <a:off x="14600163" y="7179940"/>
          <a:ext cx="412752" cy="1223059"/>
        </a:xfrm>
        <a:custGeom>
          <a:avLst/>
          <a:gdLst>
            <a:gd name="connsiteX0" fmla="*/ 0 w 238505"/>
            <a:gd name="connsiteY0" fmla="*/ 0 h 510943"/>
            <a:gd name="connsiteX1" fmla="*/ 238505 w 238505"/>
            <a:gd name="connsiteY1" fmla="*/ 510943 h 510943"/>
            <a:gd name="connsiteX0" fmla="*/ 0 w 238505"/>
            <a:gd name="connsiteY0" fmla="*/ 0 h 510943"/>
            <a:gd name="connsiteX1" fmla="*/ 44928 w 238505"/>
            <a:gd name="connsiteY1" fmla="*/ 152760 h 510943"/>
            <a:gd name="connsiteX2" fmla="*/ 238505 w 238505"/>
            <a:gd name="connsiteY2" fmla="*/ 510943 h 510943"/>
            <a:gd name="connsiteX0" fmla="*/ 0 w 238505"/>
            <a:gd name="connsiteY0" fmla="*/ 0 h 510943"/>
            <a:gd name="connsiteX1" fmla="*/ 179716 w 238505"/>
            <a:gd name="connsiteY1" fmla="*/ 143774 h 510943"/>
            <a:gd name="connsiteX2" fmla="*/ 238505 w 238505"/>
            <a:gd name="connsiteY2" fmla="*/ 510943 h 510943"/>
            <a:gd name="connsiteX0" fmla="*/ 0 w 238505"/>
            <a:gd name="connsiteY0" fmla="*/ 0 h 510943"/>
            <a:gd name="connsiteX1" fmla="*/ 179716 w 238505"/>
            <a:gd name="connsiteY1" fmla="*/ 143774 h 510943"/>
            <a:gd name="connsiteX2" fmla="*/ 238505 w 238505"/>
            <a:gd name="connsiteY2" fmla="*/ 510943 h 510943"/>
            <a:gd name="connsiteX0" fmla="*/ 0 w 238505"/>
            <a:gd name="connsiteY0" fmla="*/ 0 h 510943"/>
            <a:gd name="connsiteX1" fmla="*/ 179716 w 238505"/>
            <a:gd name="connsiteY1" fmla="*/ 143774 h 510943"/>
            <a:gd name="connsiteX2" fmla="*/ 238505 w 238505"/>
            <a:gd name="connsiteY2" fmla="*/ 510943 h 510943"/>
            <a:gd name="connsiteX0" fmla="*/ 0 w 238505"/>
            <a:gd name="connsiteY0" fmla="*/ 0 h 510943"/>
            <a:gd name="connsiteX1" fmla="*/ 206674 w 238505"/>
            <a:gd name="connsiteY1" fmla="*/ 143774 h 510943"/>
            <a:gd name="connsiteX2" fmla="*/ 238505 w 238505"/>
            <a:gd name="connsiteY2" fmla="*/ 510943 h 510943"/>
            <a:gd name="connsiteX0" fmla="*/ 0 w 240550"/>
            <a:gd name="connsiteY0" fmla="*/ 0 h 510943"/>
            <a:gd name="connsiteX1" fmla="*/ 206674 w 240550"/>
            <a:gd name="connsiteY1" fmla="*/ 143774 h 510943"/>
            <a:gd name="connsiteX2" fmla="*/ 238505 w 240550"/>
            <a:gd name="connsiteY2" fmla="*/ 510943 h 510943"/>
            <a:gd name="connsiteX0" fmla="*/ 0 w 238505"/>
            <a:gd name="connsiteY0" fmla="*/ 0 h 510943"/>
            <a:gd name="connsiteX1" fmla="*/ 206674 w 238505"/>
            <a:gd name="connsiteY1" fmla="*/ 143774 h 510943"/>
            <a:gd name="connsiteX2" fmla="*/ 238505 w 238505"/>
            <a:gd name="connsiteY2" fmla="*/ 510943 h 510943"/>
            <a:gd name="connsiteX0" fmla="*/ 0 w 238505"/>
            <a:gd name="connsiteY0" fmla="*/ 0 h 510943"/>
            <a:gd name="connsiteX1" fmla="*/ 206674 w 238505"/>
            <a:gd name="connsiteY1" fmla="*/ 143774 h 510943"/>
            <a:gd name="connsiteX2" fmla="*/ 238505 w 238505"/>
            <a:gd name="connsiteY2" fmla="*/ 510943 h 510943"/>
            <a:gd name="connsiteX0" fmla="*/ 0 w 129510"/>
            <a:gd name="connsiteY0" fmla="*/ 0 h 758400"/>
            <a:gd name="connsiteX1" fmla="*/ 97679 w 129510"/>
            <a:gd name="connsiteY1" fmla="*/ 391231 h 758400"/>
            <a:gd name="connsiteX2" fmla="*/ 129510 w 129510"/>
            <a:gd name="connsiteY2" fmla="*/ 758400 h 758400"/>
            <a:gd name="connsiteX0" fmla="*/ 0 w 226016"/>
            <a:gd name="connsiteY0" fmla="*/ 0 h 1012539"/>
            <a:gd name="connsiteX1" fmla="*/ 97679 w 226016"/>
            <a:gd name="connsiteY1" fmla="*/ 391231 h 1012539"/>
            <a:gd name="connsiteX2" fmla="*/ 226016 w 226016"/>
            <a:gd name="connsiteY2" fmla="*/ 1012539 h 1012539"/>
            <a:gd name="connsiteX0" fmla="*/ 0 w 226016"/>
            <a:gd name="connsiteY0" fmla="*/ 0 h 1012539"/>
            <a:gd name="connsiteX1" fmla="*/ 97679 w 226016"/>
            <a:gd name="connsiteY1" fmla="*/ 391231 h 1012539"/>
            <a:gd name="connsiteX2" fmla="*/ 226016 w 226016"/>
            <a:gd name="connsiteY2" fmla="*/ 1012539 h 1012539"/>
            <a:gd name="connsiteX0" fmla="*/ 0 w 226016"/>
            <a:gd name="connsiteY0" fmla="*/ 0 h 1012539"/>
            <a:gd name="connsiteX1" fmla="*/ 103314 w 226016"/>
            <a:gd name="connsiteY1" fmla="*/ 366650 h 1012539"/>
            <a:gd name="connsiteX2" fmla="*/ 226016 w 226016"/>
            <a:gd name="connsiteY2" fmla="*/ 1012539 h 1012539"/>
            <a:gd name="connsiteX0" fmla="*/ 0 w 226016"/>
            <a:gd name="connsiteY0" fmla="*/ 0 h 1012539"/>
            <a:gd name="connsiteX1" fmla="*/ 103314 w 226016"/>
            <a:gd name="connsiteY1" fmla="*/ 366650 h 1012539"/>
            <a:gd name="connsiteX2" fmla="*/ 226016 w 226016"/>
            <a:gd name="connsiteY2" fmla="*/ 1012539 h 1012539"/>
            <a:gd name="connsiteX0" fmla="*/ 0 w 226016"/>
            <a:gd name="connsiteY0" fmla="*/ 0 h 1012539"/>
            <a:gd name="connsiteX1" fmla="*/ 103314 w 226016"/>
            <a:gd name="connsiteY1" fmla="*/ 366650 h 1012539"/>
            <a:gd name="connsiteX2" fmla="*/ 226016 w 226016"/>
            <a:gd name="connsiteY2" fmla="*/ 1012539 h 1012539"/>
            <a:gd name="connsiteX0" fmla="*/ 0 w 226016"/>
            <a:gd name="connsiteY0" fmla="*/ 0 h 1012539"/>
            <a:gd name="connsiteX1" fmla="*/ 103314 w 226016"/>
            <a:gd name="connsiteY1" fmla="*/ 366650 h 1012539"/>
            <a:gd name="connsiteX2" fmla="*/ 226016 w 226016"/>
            <a:gd name="connsiteY2" fmla="*/ 1012539 h 1012539"/>
            <a:gd name="connsiteX0" fmla="*/ 0 w 365877"/>
            <a:gd name="connsiteY0" fmla="*/ 0 h 1103879"/>
            <a:gd name="connsiteX1" fmla="*/ 243175 w 365877"/>
            <a:gd name="connsiteY1" fmla="*/ 457990 h 1103879"/>
            <a:gd name="connsiteX2" fmla="*/ 365877 w 365877"/>
            <a:gd name="connsiteY2" fmla="*/ 1103879 h 1103879"/>
            <a:gd name="connsiteX0" fmla="*/ 0 w 365877"/>
            <a:gd name="connsiteY0" fmla="*/ 0 h 1103879"/>
            <a:gd name="connsiteX1" fmla="*/ 243175 w 365877"/>
            <a:gd name="connsiteY1" fmla="*/ 457990 h 1103879"/>
            <a:gd name="connsiteX2" fmla="*/ 365877 w 365877"/>
            <a:gd name="connsiteY2" fmla="*/ 1103879 h 11038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5877" h="1103879">
              <a:moveTo>
                <a:pt x="0" y="0"/>
              </a:moveTo>
              <a:cubicBezTo>
                <a:pt x="200961" y="148737"/>
                <a:pt x="219213" y="404075"/>
                <a:pt x="243175" y="457990"/>
              </a:cubicBezTo>
              <a:cubicBezTo>
                <a:pt x="306842" y="843054"/>
                <a:pt x="321823" y="925047"/>
                <a:pt x="365877" y="11038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85616</xdr:colOff>
      <xdr:row>44</xdr:row>
      <xdr:rowOff>129570</xdr:rowOff>
    </xdr:from>
    <xdr:ext cx="103309" cy="166684"/>
    <xdr:sp macro="" textlink="">
      <xdr:nvSpPr>
        <xdr:cNvPr id="924" name="Text Box 208"/>
        <xdr:cNvSpPr txBox="1">
          <a:spLocks noChangeArrowheads="1"/>
        </xdr:cNvSpPr>
      </xdr:nvSpPr>
      <xdr:spPr bwMode="auto">
        <a:xfrm rot="21295219">
          <a:off x="14843763" y="7771982"/>
          <a:ext cx="103309" cy="16668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179826</xdr:colOff>
      <xdr:row>44</xdr:row>
      <xdr:rowOff>44265</xdr:rowOff>
    </xdr:from>
    <xdr:to>
      <xdr:col>18</xdr:col>
      <xdr:colOff>473326</xdr:colOff>
      <xdr:row>45</xdr:row>
      <xdr:rowOff>111438</xdr:rowOff>
    </xdr:to>
    <xdr:sp macro="" textlink="">
      <xdr:nvSpPr>
        <xdr:cNvPr id="910" name="AutoShape 464"/>
        <xdr:cNvSpPr>
          <a:spLocks noChangeArrowheads="1"/>
        </xdr:cNvSpPr>
      </xdr:nvSpPr>
      <xdr:spPr bwMode="auto">
        <a:xfrm>
          <a:off x="13392906" y="7588065"/>
          <a:ext cx="293500" cy="23862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143776</xdr:colOff>
      <xdr:row>44</xdr:row>
      <xdr:rowOff>98846</xdr:rowOff>
    </xdr:from>
    <xdr:to>
      <xdr:col>16</xdr:col>
      <xdr:colOff>437276</xdr:colOff>
      <xdr:row>45</xdr:row>
      <xdr:rowOff>165300</xdr:rowOff>
    </xdr:to>
    <xdr:sp macro="" textlink="">
      <xdr:nvSpPr>
        <xdr:cNvPr id="902" name="AutoShape 464"/>
        <xdr:cNvSpPr>
          <a:spLocks noChangeArrowheads="1"/>
        </xdr:cNvSpPr>
      </xdr:nvSpPr>
      <xdr:spPr bwMode="auto">
        <a:xfrm>
          <a:off x="11798422" y="7611016"/>
          <a:ext cx="293500" cy="23718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165881</xdr:colOff>
      <xdr:row>44</xdr:row>
      <xdr:rowOff>144481</xdr:rowOff>
    </xdr:from>
    <xdr:ext cx="315654" cy="168508"/>
    <xdr:sp macro="" textlink="">
      <xdr:nvSpPr>
        <xdr:cNvPr id="893" name="Text Box 208"/>
        <xdr:cNvSpPr txBox="1">
          <a:spLocks noChangeArrowheads="1"/>
        </xdr:cNvSpPr>
      </xdr:nvSpPr>
      <xdr:spPr bwMode="auto">
        <a:xfrm>
          <a:off x="10258100" y="7678863"/>
          <a:ext cx="315654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鈴見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227673</xdr:colOff>
      <xdr:row>46</xdr:row>
      <xdr:rowOff>8285</xdr:rowOff>
    </xdr:from>
    <xdr:to>
      <xdr:col>13</xdr:col>
      <xdr:colOff>521173</xdr:colOff>
      <xdr:row>47</xdr:row>
      <xdr:rowOff>74739</xdr:rowOff>
    </xdr:to>
    <xdr:sp macro="" textlink="">
      <xdr:nvSpPr>
        <xdr:cNvPr id="889" name="AutoShape 464"/>
        <xdr:cNvSpPr>
          <a:spLocks noChangeArrowheads="1"/>
        </xdr:cNvSpPr>
      </xdr:nvSpPr>
      <xdr:spPr bwMode="auto">
        <a:xfrm>
          <a:off x="9545608" y="7818785"/>
          <a:ext cx="293500" cy="23624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503012</xdr:colOff>
      <xdr:row>43</xdr:row>
      <xdr:rowOff>107020</xdr:rowOff>
    </xdr:from>
    <xdr:to>
      <xdr:col>14</xdr:col>
      <xdr:colOff>179023</xdr:colOff>
      <xdr:row>46</xdr:row>
      <xdr:rowOff>5945</xdr:rowOff>
    </xdr:to>
    <xdr:sp macro="" textlink="">
      <xdr:nvSpPr>
        <xdr:cNvPr id="885" name="AutoShape 61"/>
        <xdr:cNvSpPr>
          <a:spLocks noChangeArrowheads="1"/>
        </xdr:cNvSpPr>
      </xdr:nvSpPr>
      <xdr:spPr bwMode="auto">
        <a:xfrm flipV="1">
          <a:off x="9824669" y="7470166"/>
          <a:ext cx="446573" cy="4126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twoCellAnchor>
  <xdr:twoCellAnchor>
    <xdr:from>
      <xdr:col>13</xdr:col>
      <xdr:colOff>142901</xdr:colOff>
      <xdr:row>45</xdr:row>
      <xdr:rowOff>122327</xdr:rowOff>
    </xdr:from>
    <xdr:to>
      <xdr:col>14</xdr:col>
      <xdr:colOff>559076</xdr:colOff>
      <xdr:row>48</xdr:row>
      <xdr:rowOff>136770</xdr:rowOff>
    </xdr:to>
    <xdr:sp macro="" textlink="">
      <xdr:nvSpPr>
        <xdr:cNvPr id="823" name="Freeform 166"/>
        <xdr:cNvSpPr>
          <a:spLocks/>
        </xdr:cNvSpPr>
      </xdr:nvSpPr>
      <xdr:spPr bwMode="auto">
        <a:xfrm flipH="1">
          <a:off x="9460836" y="7763034"/>
          <a:ext cx="1186457" cy="523823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32657"/>
            <a:gd name="connsiteY0" fmla="*/ 10000 h 10000"/>
            <a:gd name="connsiteX1" fmla="*/ 134 w 32657"/>
            <a:gd name="connsiteY1" fmla="*/ 0 h 10000"/>
            <a:gd name="connsiteX2" fmla="*/ 32657 w 32657"/>
            <a:gd name="connsiteY2" fmla="*/ 3659 h 10000"/>
            <a:gd name="connsiteX0" fmla="*/ 51 w 32657"/>
            <a:gd name="connsiteY0" fmla="*/ 10000 h 10000"/>
            <a:gd name="connsiteX1" fmla="*/ 134 w 32657"/>
            <a:gd name="connsiteY1" fmla="*/ 0 h 10000"/>
            <a:gd name="connsiteX2" fmla="*/ 32657 w 32657"/>
            <a:gd name="connsiteY2" fmla="*/ 3659 h 10000"/>
            <a:gd name="connsiteX0" fmla="*/ 51 w 32657"/>
            <a:gd name="connsiteY0" fmla="*/ 10000 h 10000"/>
            <a:gd name="connsiteX1" fmla="*/ 134 w 32657"/>
            <a:gd name="connsiteY1" fmla="*/ 0 h 10000"/>
            <a:gd name="connsiteX2" fmla="*/ 32657 w 32657"/>
            <a:gd name="connsiteY2" fmla="*/ 3659 h 10000"/>
            <a:gd name="connsiteX0" fmla="*/ 51 w 34188"/>
            <a:gd name="connsiteY0" fmla="*/ 10000 h 10000"/>
            <a:gd name="connsiteX1" fmla="*/ 134 w 34188"/>
            <a:gd name="connsiteY1" fmla="*/ 0 h 10000"/>
            <a:gd name="connsiteX2" fmla="*/ 32657 w 34188"/>
            <a:gd name="connsiteY2" fmla="*/ 3659 h 10000"/>
            <a:gd name="connsiteX3" fmla="*/ 28785 w 34188"/>
            <a:gd name="connsiteY3" fmla="*/ 3894 h 10000"/>
            <a:gd name="connsiteX0" fmla="*/ 51 w 33749"/>
            <a:gd name="connsiteY0" fmla="*/ 10000 h 10000"/>
            <a:gd name="connsiteX1" fmla="*/ 134 w 33749"/>
            <a:gd name="connsiteY1" fmla="*/ 0 h 10000"/>
            <a:gd name="connsiteX2" fmla="*/ 32657 w 33749"/>
            <a:gd name="connsiteY2" fmla="*/ 3659 h 10000"/>
            <a:gd name="connsiteX3" fmla="*/ 24245 w 33749"/>
            <a:gd name="connsiteY3" fmla="*/ 1147 h 10000"/>
            <a:gd name="connsiteX0" fmla="*/ 51 w 24531"/>
            <a:gd name="connsiteY0" fmla="*/ 10000 h 10000"/>
            <a:gd name="connsiteX1" fmla="*/ 134 w 24531"/>
            <a:gd name="connsiteY1" fmla="*/ 0 h 10000"/>
            <a:gd name="connsiteX2" fmla="*/ 19573 w 24531"/>
            <a:gd name="connsiteY2" fmla="*/ 802 h 10000"/>
            <a:gd name="connsiteX3" fmla="*/ 24245 w 24531"/>
            <a:gd name="connsiteY3" fmla="*/ 1147 h 10000"/>
            <a:gd name="connsiteX0" fmla="*/ 51 w 27433"/>
            <a:gd name="connsiteY0" fmla="*/ 10000 h 10000"/>
            <a:gd name="connsiteX1" fmla="*/ 134 w 27433"/>
            <a:gd name="connsiteY1" fmla="*/ 0 h 10000"/>
            <a:gd name="connsiteX2" fmla="*/ 19573 w 27433"/>
            <a:gd name="connsiteY2" fmla="*/ 802 h 10000"/>
            <a:gd name="connsiteX3" fmla="*/ 24245 w 27433"/>
            <a:gd name="connsiteY3" fmla="*/ 1147 h 10000"/>
            <a:gd name="connsiteX0" fmla="*/ 51 w 32803"/>
            <a:gd name="connsiteY0" fmla="*/ 10000 h 10000"/>
            <a:gd name="connsiteX1" fmla="*/ 134 w 32803"/>
            <a:gd name="connsiteY1" fmla="*/ 0 h 10000"/>
            <a:gd name="connsiteX2" fmla="*/ 19573 w 32803"/>
            <a:gd name="connsiteY2" fmla="*/ 802 h 10000"/>
            <a:gd name="connsiteX3" fmla="*/ 32523 w 32803"/>
            <a:gd name="connsiteY3" fmla="*/ 4334 h 10000"/>
            <a:gd name="connsiteX0" fmla="*/ 51 w 32670"/>
            <a:gd name="connsiteY0" fmla="*/ 10000 h 10000"/>
            <a:gd name="connsiteX1" fmla="*/ 134 w 32670"/>
            <a:gd name="connsiteY1" fmla="*/ 0 h 10000"/>
            <a:gd name="connsiteX2" fmla="*/ 17437 w 32670"/>
            <a:gd name="connsiteY2" fmla="*/ 252 h 10000"/>
            <a:gd name="connsiteX3" fmla="*/ 32523 w 32670"/>
            <a:gd name="connsiteY3" fmla="*/ 4334 h 10000"/>
            <a:gd name="connsiteX0" fmla="*/ 51 w 28263"/>
            <a:gd name="connsiteY0" fmla="*/ 10000 h 10000"/>
            <a:gd name="connsiteX1" fmla="*/ 134 w 28263"/>
            <a:gd name="connsiteY1" fmla="*/ 0 h 10000"/>
            <a:gd name="connsiteX2" fmla="*/ 17437 w 28263"/>
            <a:gd name="connsiteY2" fmla="*/ 252 h 10000"/>
            <a:gd name="connsiteX3" fmla="*/ 27449 w 28263"/>
            <a:gd name="connsiteY3" fmla="*/ 3345 h 10000"/>
            <a:gd name="connsiteX0" fmla="*/ 51 w 28227"/>
            <a:gd name="connsiteY0" fmla="*/ 11177 h 11177"/>
            <a:gd name="connsiteX1" fmla="*/ 134 w 28227"/>
            <a:gd name="connsiteY1" fmla="*/ 1177 h 11177"/>
            <a:gd name="connsiteX2" fmla="*/ 17303 w 28227"/>
            <a:gd name="connsiteY2" fmla="*/ 0 h 11177"/>
            <a:gd name="connsiteX3" fmla="*/ 27449 w 28227"/>
            <a:gd name="connsiteY3" fmla="*/ 4522 h 11177"/>
            <a:gd name="connsiteX0" fmla="*/ 51 w 27545"/>
            <a:gd name="connsiteY0" fmla="*/ 11177 h 11177"/>
            <a:gd name="connsiteX1" fmla="*/ 134 w 27545"/>
            <a:gd name="connsiteY1" fmla="*/ 1177 h 11177"/>
            <a:gd name="connsiteX2" fmla="*/ 17303 w 27545"/>
            <a:gd name="connsiteY2" fmla="*/ 0 h 11177"/>
            <a:gd name="connsiteX3" fmla="*/ 27449 w 27545"/>
            <a:gd name="connsiteY3" fmla="*/ 4522 h 11177"/>
            <a:gd name="connsiteX0" fmla="*/ 51 w 28861"/>
            <a:gd name="connsiteY0" fmla="*/ 11177 h 11177"/>
            <a:gd name="connsiteX1" fmla="*/ 134 w 28861"/>
            <a:gd name="connsiteY1" fmla="*/ 1177 h 11177"/>
            <a:gd name="connsiteX2" fmla="*/ 17303 w 28861"/>
            <a:gd name="connsiteY2" fmla="*/ 0 h 11177"/>
            <a:gd name="connsiteX3" fmla="*/ 28784 w 28861"/>
            <a:gd name="connsiteY3" fmla="*/ 4302 h 11177"/>
            <a:gd name="connsiteX0" fmla="*/ 51 w 28878"/>
            <a:gd name="connsiteY0" fmla="*/ 10957 h 10957"/>
            <a:gd name="connsiteX1" fmla="*/ 134 w 28878"/>
            <a:gd name="connsiteY1" fmla="*/ 957 h 10957"/>
            <a:gd name="connsiteX2" fmla="*/ 18505 w 28878"/>
            <a:gd name="connsiteY2" fmla="*/ 0 h 10957"/>
            <a:gd name="connsiteX3" fmla="*/ 28784 w 28878"/>
            <a:gd name="connsiteY3" fmla="*/ 4082 h 10957"/>
            <a:gd name="connsiteX0" fmla="*/ 51 w 28888"/>
            <a:gd name="connsiteY0" fmla="*/ 10847 h 10847"/>
            <a:gd name="connsiteX1" fmla="*/ 134 w 28888"/>
            <a:gd name="connsiteY1" fmla="*/ 847 h 10847"/>
            <a:gd name="connsiteX2" fmla="*/ 19039 w 28888"/>
            <a:gd name="connsiteY2" fmla="*/ 0 h 10847"/>
            <a:gd name="connsiteX3" fmla="*/ 28784 w 28888"/>
            <a:gd name="connsiteY3" fmla="*/ 3972 h 10847"/>
            <a:gd name="connsiteX0" fmla="*/ 51 w 29806"/>
            <a:gd name="connsiteY0" fmla="*/ 10847 h 10847"/>
            <a:gd name="connsiteX1" fmla="*/ 134 w 29806"/>
            <a:gd name="connsiteY1" fmla="*/ 847 h 10847"/>
            <a:gd name="connsiteX2" fmla="*/ 19039 w 29806"/>
            <a:gd name="connsiteY2" fmla="*/ 0 h 10847"/>
            <a:gd name="connsiteX3" fmla="*/ 29719 w 29806"/>
            <a:gd name="connsiteY3" fmla="*/ 4412 h 10847"/>
            <a:gd name="connsiteX0" fmla="*/ 51 w 29806"/>
            <a:gd name="connsiteY0" fmla="*/ 10847 h 10847"/>
            <a:gd name="connsiteX1" fmla="*/ 134 w 29806"/>
            <a:gd name="connsiteY1" fmla="*/ 847 h 10847"/>
            <a:gd name="connsiteX2" fmla="*/ 19039 w 29806"/>
            <a:gd name="connsiteY2" fmla="*/ 0 h 10847"/>
            <a:gd name="connsiteX3" fmla="*/ 29719 w 29806"/>
            <a:gd name="connsiteY3" fmla="*/ 4742 h 10847"/>
            <a:gd name="connsiteX0" fmla="*/ 51 w 29826"/>
            <a:gd name="connsiteY0" fmla="*/ 10847 h 10847"/>
            <a:gd name="connsiteX1" fmla="*/ 134 w 29826"/>
            <a:gd name="connsiteY1" fmla="*/ 847 h 10847"/>
            <a:gd name="connsiteX2" fmla="*/ 20107 w 29826"/>
            <a:gd name="connsiteY2" fmla="*/ 0 h 10847"/>
            <a:gd name="connsiteX3" fmla="*/ 29719 w 29826"/>
            <a:gd name="connsiteY3" fmla="*/ 4742 h 10847"/>
            <a:gd name="connsiteX0" fmla="*/ 51 w 31533"/>
            <a:gd name="connsiteY0" fmla="*/ 10847 h 10847"/>
            <a:gd name="connsiteX1" fmla="*/ 134 w 31533"/>
            <a:gd name="connsiteY1" fmla="*/ 847 h 10847"/>
            <a:gd name="connsiteX2" fmla="*/ 20107 w 31533"/>
            <a:gd name="connsiteY2" fmla="*/ 0 h 10847"/>
            <a:gd name="connsiteX3" fmla="*/ 31455 w 31533"/>
            <a:gd name="connsiteY3" fmla="*/ 5072 h 10847"/>
            <a:gd name="connsiteX0" fmla="*/ 51 w 29436"/>
            <a:gd name="connsiteY0" fmla="*/ 10847 h 10847"/>
            <a:gd name="connsiteX1" fmla="*/ 134 w 29436"/>
            <a:gd name="connsiteY1" fmla="*/ 847 h 10847"/>
            <a:gd name="connsiteX2" fmla="*/ 20107 w 29436"/>
            <a:gd name="connsiteY2" fmla="*/ 0 h 10847"/>
            <a:gd name="connsiteX3" fmla="*/ 29319 w 29436"/>
            <a:gd name="connsiteY3" fmla="*/ 4413 h 10847"/>
            <a:gd name="connsiteX0" fmla="*/ 51 w 28661"/>
            <a:gd name="connsiteY0" fmla="*/ 10847 h 10847"/>
            <a:gd name="connsiteX1" fmla="*/ 134 w 28661"/>
            <a:gd name="connsiteY1" fmla="*/ 847 h 10847"/>
            <a:gd name="connsiteX2" fmla="*/ 20107 w 28661"/>
            <a:gd name="connsiteY2" fmla="*/ 0 h 10847"/>
            <a:gd name="connsiteX3" fmla="*/ 28518 w 28661"/>
            <a:gd name="connsiteY3" fmla="*/ 3754 h 10847"/>
            <a:gd name="connsiteX0" fmla="*/ 51 w 28562"/>
            <a:gd name="connsiteY0" fmla="*/ 10847 h 10847"/>
            <a:gd name="connsiteX1" fmla="*/ 134 w 28562"/>
            <a:gd name="connsiteY1" fmla="*/ 847 h 10847"/>
            <a:gd name="connsiteX2" fmla="*/ 20107 w 28562"/>
            <a:gd name="connsiteY2" fmla="*/ 0 h 10847"/>
            <a:gd name="connsiteX3" fmla="*/ 28415 w 28562"/>
            <a:gd name="connsiteY3" fmla="*/ 5298 h 10847"/>
            <a:gd name="connsiteX0" fmla="*/ 51 w 28761"/>
            <a:gd name="connsiteY0" fmla="*/ 10847 h 10847"/>
            <a:gd name="connsiteX1" fmla="*/ 134 w 28761"/>
            <a:gd name="connsiteY1" fmla="*/ 847 h 10847"/>
            <a:gd name="connsiteX2" fmla="*/ 20107 w 28761"/>
            <a:gd name="connsiteY2" fmla="*/ 0 h 10847"/>
            <a:gd name="connsiteX3" fmla="*/ 28622 w 28761"/>
            <a:gd name="connsiteY3" fmla="*/ 4012 h 10847"/>
            <a:gd name="connsiteX0" fmla="*/ 51 w 28622"/>
            <a:gd name="connsiteY0" fmla="*/ 10847 h 10847"/>
            <a:gd name="connsiteX1" fmla="*/ 134 w 28622"/>
            <a:gd name="connsiteY1" fmla="*/ 847 h 10847"/>
            <a:gd name="connsiteX2" fmla="*/ 20107 w 28622"/>
            <a:gd name="connsiteY2" fmla="*/ 0 h 10847"/>
            <a:gd name="connsiteX3" fmla="*/ 28622 w 28622"/>
            <a:gd name="connsiteY3" fmla="*/ 4012 h 10847"/>
            <a:gd name="connsiteX0" fmla="*/ 51 w 29973"/>
            <a:gd name="connsiteY0" fmla="*/ 10847 h 10847"/>
            <a:gd name="connsiteX1" fmla="*/ 134 w 29973"/>
            <a:gd name="connsiteY1" fmla="*/ 847 h 10847"/>
            <a:gd name="connsiteX2" fmla="*/ 20107 w 29973"/>
            <a:gd name="connsiteY2" fmla="*/ 0 h 10847"/>
            <a:gd name="connsiteX3" fmla="*/ 29973 w 29973"/>
            <a:gd name="connsiteY3" fmla="*/ 4441 h 10847"/>
            <a:gd name="connsiteX0" fmla="*/ 51 w 29765"/>
            <a:gd name="connsiteY0" fmla="*/ 10847 h 10847"/>
            <a:gd name="connsiteX1" fmla="*/ 134 w 29765"/>
            <a:gd name="connsiteY1" fmla="*/ 847 h 10847"/>
            <a:gd name="connsiteX2" fmla="*/ 20107 w 29765"/>
            <a:gd name="connsiteY2" fmla="*/ 0 h 10847"/>
            <a:gd name="connsiteX3" fmla="*/ 29765 w 29765"/>
            <a:gd name="connsiteY3" fmla="*/ 4698 h 10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765" h="10847">
              <a:moveTo>
                <a:pt x="51" y="10847"/>
              </a:moveTo>
              <a:cubicBezTo>
                <a:pt x="-31" y="7788"/>
                <a:pt x="-19" y="8910"/>
                <a:pt x="134" y="847"/>
              </a:cubicBezTo>
              <a:cubicBezTo>
                <a:pt x="4271" y="908"/>
                <a:pt x="16421" y="185"/>
                <a:pt x="20107" y="0"/>
              </a:cubicBezTo>
              <a:cubicBezTo>
                <a:pt x="26752" y="2627"/>
                <a:pt x="28815" y="4134"/>
                <a:pt x="29765" y="46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34416</xdr:colOff>
      <xdr:row>45</xdr:row>
      <xdr:rowOff>96320</xdr:rowOff>
    </xdr:from>
    <xdr:to>
      <xdr:col>14</xdr:col>
      <xdr:colOff>197992</xdr:colOff>
      <xdr:row>46</xdr:row>
      <xdr:rowOff>33796</xdr:rowOff>
    </xdr:to>
    <xdr:sp macro="" textlink="">
      <xdr:nvSpPr>
        <xdr:cNvPr id="884" name="Oval 310"/>
        <xdr:cNvSpPr>
          <a:spLocks noChangeArrowheads="1"/>
        </xdr:cNvSpPr>
      </xdr:nvSpPr>
      <xdr:spPr bwMode="auto">
        <a:xfrm rot="10800000">
          <a:off x="10126635" y="7801938"/>
          <a:ext cx="163576" cy="1087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85843</xdr:colOff>
      <xdr:row>45</xdr:row>
      <xdr:rowOff>62702</xdr:rowOff>
    </xdr:from>
    <xdr:ext cx="61431" cy="201696"/>
    <xdr:sp macro="" textlink="">
      <xdr:nvSpPr>
        <xdr:cNvPr id="890" name="Text Box 1300"/>
        <xdr:cNvSpPr txBox="1">
          <a:spLocks noChangeArrowheads="1"/>
        </xdr:cNvSpPr>
      </xdr:nvSpPr>
      <xdr:spPr bwMode="auto">
        <a:xfrm rot="452370">
          <a:off x="10178062" y="7768320"/>
          <a:ext cx="61431" cy="20169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316701</xdr:colOff>
      <xdr:row>34</xdr:row>
      <xdr:rowOff>98908</xdr:rowOff>
    </xdr:from>
    <xdr:to>
      <xdr:col>15</xdr:col>
      <xdr:colOff>615739</xdr:colOff>
      <xdr:row>35</xdr:row>
      <xdr:rowOff>165361</xdr:rowOff>
    </xdr:to>
    <xdr:sp macro="" textlink="">
      <xdr:nvSpPr>
        <xdr:cNvPr id="828" name="AutoShape 464"/>
        <xdr:cNvSpPr>
          <a:spLocks noChangeArrowheads="1"/>
        </xdr:cNvSpPr>
      </xdr:nvSpPr>
      <xdr:spPr bwMode="auto">
        <a:xfrm>
          <a:off x="11200656" y="5961710"/>
          <a:ext cx="299038" cy="23888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</a:t>
          </a:r>
        </a:p>
      </xdr:txBody>
    </xdr:sp>
    <xdr:clientData/>
  </xdr:twoCellAnchor>
  <xdr:twoCellAnchor>
    <xdr:from>
      <xdr:col>13</xdr:col>
      <xdr:colOff>32106</xdr:colOff>
      <xdr:row>43</xdr:row>
      <xdr:rowOff>0</xdr:rowOff>
    </xdr:from>
    <xdr:to>
      <xdr:col>13</xdr:col>
      <xdr:colOff>478679</xdr:colOff>
      <xdr:row>45</xdr:row>
      <xdr:rowOff>70161</xdr:rowOff>
    </xdr:to>
    <xdr:sp macro="" textlink="">
      <xdr:nvSpPr>
        <xdr:cNvPr id="888" name="AutoShape 61"/>
        <xdr:cNvSpPr>
          <a:spLocks noChangeArrowheads="1"/>
        </xdr:cNvSpPr>
      </xdr:nvSpPr>
      <xdr:spPr bwMode="auto">
        <a:xfrm flipV="1">
          <a:off x="9353763" y="7363146"/>
          <a:ext cx="446573" cy="4126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twoCellAnchor>
  <xdr:twoCellAnchor>
    <xdr:from>
      <xdr:col>19</xdr:col>
      <xdr:colOff>394259</xdr:colOff>
      <xdr:row>33</xdr:row>
      <xdr:rowOff>30429</xdr:rowOff>
    </xdr:from>
    <xdr:to>
      <xdr:col>19</xdr:col>
      <xdr:colOff>693297</xdr:colOff>
      <xdr:row>34</xdr:row>
      <xdr:rowOff>96883</xdr:rowOff>
    </xdr:to>
    <xdr:sp macro="" textlink="">
      <xdr:nvSpPr>
        <xdr:cNvPr id="863" name="AutoShape 464"/>
        <xdr:cNvSpPr>
          <a:spLocks noChangeArrowheads="1"/>
        </xdr:cNvSpPr>
      </xdr:nvSpPr>
      <xdr:spPr bwMode="auto">
        <a:xfrm>
          <a:off x="14380769" y="5688279"/>
          <a:ext cx="299038" cy="23790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287976</xdr:colOff>
      <xdr:row>36</xdr:row>
      <xdr:rowOff>22146</xdr:rowOff>
    </xdr:from>
    <xdr:to>
      <xdr:col>16</xdr:col>
      <xdr:colOff>581476</xdr:colOff>
      <xdr:row>37</xdr:row>
      <xdr:rowOff>88599</xdr:rowOff>
    </xdr:to>
    <xdr:sp macro="" textlink="">
      <xdr:nvSpPr>
        <xdr:cNvPr id="846" name="AutoShape 464"/>
        <xdr:cNvSpPr>
          <a:spLocks noChangeArrowheads="1"/>
        </xdr:cNvSpPr>
      </xdr:nvSpPr>
      <xdr:spPr bwMode="auto">
        <a:xfrm>
          <a:off x="11906261" y="6202320"/>
          <a:ext cx="293500" cy="23812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611440</xdr:colOff>
      <xdr:row>37</xdr:row>
      <xdr:rowOff>9257</xdr:rowOff>
    </xdr:from>
    <xdr:to>
      <xdr:col>16</xdr:col>
      <xdr:colOff>245938</xdr:colOff>
      <xdr:row>39</xdr:row>
      <xdr:rowOff>20338</xdr:rowOff>
    </xdr:to>
    <xdr:sp macro="" textlink="">
      <xdr:nvSpPr>
        <xdr:cNvPr id="821" name="AutoShape 61"/>
        <xdr:cNvSpPr>
          <a:spLocks noChangeArrowheads="1"/>
        </xdr:cNvSpPr>
      </xdr:nvSpPr>
      <xdr:spPr bwMode="auto">
        <a:xfrm flipV="1">
          <a:off x="11467269" y="6431956"/>
          <a:ext cx="395608" cy="3582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304</a:t>
          </a:r>
        </a:p>
      </xdr:txBody>
    </xdr:sp>
    <xdr:clientData/>
  </xdr:twoCellAnchor>
  <xdr:twoCellAnchor>
    <xdr:from>
      <xdr:col>15</xdr:col>
      <xdr:colOff>304582</xdr:colOff>
      <xdr:row>39</xdr:row>
      <xdr:rowOff>70020</xdr:rowOff>
    </xdr:from>
    <xdr:to>
      <xdr:col>15</xdr:col>
      <xdr:colOff>598082</xdr:colOff>
      <xdr:row>40</xdr:row>
      <xdr:rowOff>136474</xdr:rowOff>
    </xdr:to>
    <xdr:sp macro="" textlink="">
      <xdr:nvSpPr>
        <xdr:cNvPr id="834" name="AutoShape 464"/>
        <xdr:cNvSpPr>
          <a:spLocks noChangeArrowheads="1"/>
        </xdr:cNvSpPr>
      </xdr:nvSpPr>
      <xdr:spPr bwMode="auto">
        <a:xfrm>
          <a:off x="11160411" y="6839891"/>
          <a:ext cx="293500" cy="240041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160828</xdr:colOff>
      <xdr:row>34</xdr:row>
      <xdr:rowOff>52781</xdr:rowOff>
    </xdr:from>
    <xdr:to>
      <xdr:col>16</xdr:col>
      <xdr:colOff>206547</xdr:colOff>
      <xdr:row>40</xdr:row>
      <xdr:rowOff>161111</xdr:rowOff>
    </xdr:to>
    <xdr:sp macro="" textlink="">
      <xdr:nvSpPr>
        <xdr:cNvPr id="822" name="Freeform 606"/>
        <xdr:cNvSpPr>
          <a:spLocks/>
        </xdr:cNvSpPr>
      </xdr:nvSpPr>
      <xdr:spPr bwMode="auto">
        <a:xfrm rot="5925302">
          <a:off x="11240642" y="6366445"/>
          <a:ext cx="1127091" cy="45719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222">
              <a:moveTo>
                <a:pt x="10000" y="5222"/>
              </a:moveTo>
              <a:cubicBezTo>
                <a:pt x="8943" y="5222"/>
                <a:pt x="6430" y="3840"/>
                <a:pt x="4314" y="3840"/>
              </a:cubicBezTo>
              <a:cubicBezTo>
                <a:pt x="2199" y="3840"/>
                <a:pt x="211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117766</xdr:colOff>
      <xdr:row>38</xdr:row>
      <xdr:rowOff>37798</xdr:rowOff>
    </xdr:from>
    <xdr:to>
      <xdr:col>16</xdr:col>
      <xdr:colOff>239509</xdr:colOff>
      <xdr:row>39</xdr:row>
      <xdr:rowOff>14518</xdr:rowOff>
    </xdr:to>
    <xdr:sp macro="" textlink="">
      <xdr:nvSpPr>
        <xdr:cNvPr id="844" name="Text Box 1563"/>
        <xdr:cNvSpPr txBox="1">
          <a:spLocks noChangeArrowheads="1"/>
        </xdr:cNvSpPr>
      </xdr:nvSpPr>
      <xdr:spPr bwMode="auto">
        <a:xfrm rot="895159">
          <a:off x="11734705" y="6634083"/>
          <a:ext cx="121743" cy="150306"/>
        </a:xfrm>
        <a:prstGeom prst="rect">
          <a:avLst/>
        </a:prstGeom>
        <a:solidFill>
          <a:schemeClr val="bg1">
            <a:alpha val="97000"/>
          </a:schemeClr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451932</xdr:colOff>
      <xdr:row>36</xdr:row>
      <xdr:rowOff>59847</xdr:rowOff>
    </xdr:from>
    <xdr:to>
      <xdr:col>16</xdr:col>
      <xdr:colOff>523923</xdr:colOff>
      <xdr:row>38</xdr:row>
      <xdr:rowOff>76462</xdr:rowOff>
    </xdr:to>
    <xdr:sp macro="" textlink="">
      <xdr:nvSpPr>
        <xdr:cNvPr id="826" name="Line 238"/>
        <xdr:cNvSpPr>
          <a:spLocks noChangeShapeType="1"/>
        </xdr:cNvSpPr>
      </xdr:nvSpPr>
      <xdr:spPr bwMode="auto">
        <a:xfrm rot="11700000" flipV="1">
          <a:off x="12070217" y="6240021"/>
          <a:ext cx="71991" cy="3599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117080</xdr:colOff>
      <xdr:row>36</xdr:row>
      <xdr:rowOff>161194</xdr:rowOff>
    </xdr:from>
    <xdr:to>
      <xdr:col>16</xdr:col>
      <xdr:colOff>404900</xdr:colOff>
      <xdr:row>41</xdr:row>
      <xdr:rowOff>89814</xdr:rowOff>
    </xdr:to>
    <xdr:sp macro="" textlink="">
      <xdr:nvSpPr>
        <xdr:cNvPr id="830" name="Freeform 166"/>
        <xdr:cNvSpPr>
          <a:spLocks/>
        </xdr:cNvSpPr>
      </xdr:nvSpPr>
      <xdr:spPr bwMode="auto">
        <a:xfrm rot="9818779" flipH="1">
          <a:off x="10971150" y="6341368"/>
          <a:ext cx="1052035" cy="786978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26 w 24918"/>
            <a:gd name="connsiteY0" fmla="*/ 16282 h 16282"/>
            <a:gd name="connsiteX1" fmla="*/ 272 w 24918"/>
            <a:gd name="connsiteY1" fmla="*/ 8669 h 16282"/>
            <a:gd name="connsiteX2" fmla="*/ 24918 w 24918"/>
            <a:gd name="connsiteY2" fmla="*/ 777 h 16282"/>
            <a:gd name="connsiteX0" fmla="*/ 26 w 28163"/>
            <a:gd name="connsiteY0" fmla="*/ 15536 h 15536"/>
            <a:gd name="connsiteX1" fmla="*/ 272 w 28163"/>
            <a:gd name="connsiteY1" fmla="*/ 7923 h 15536"/>
            <a:gd name="connsiteX2" fmla="*/ 26919 w 28163"/>
            <a:gd name="connsiteY2" fmla="*/ 1293 h 15536"/>
            <a:gd name="connsiteX3" fmla="*/ 24918 w 28163"/>
            <a:gd name="connsiteY3" fmla="*/ 31 h 15536"/>
            <a:gd name="connsiteX0" fmla="*/ 26 w 27931"/>
            <a:gd name="connsiteY0" fmla="*/ 18897 h 18897"/>
            <a:gd name="connsiteX1" fmla="*/ 272 w 27931"/>
            <a:gd name="connsiteY1" fmla="*/ 11284 h 18897"/>
            <a:gd name="connsiteX2" fmla="*/ 26919 w 27931"/>
            <a:gd name="connsiteY2" fmla="*/ 4654 h 18897"/>
            <a:gd name="connsiteX3" fmla="*/ 22608 w 27931"/>
            <a:gd name="connsiteY3" fmla="*/ 1 h 18897"/>
            <a:gd name="connsiteX0" fmla="*/ 26 w 25853"/>
            <a:gd name="connsiteY0" fmla="*/ 18898 h 18898"/>
            <a:gd name="connsiteX1" fmla="*/ 272 w 25853"/>
            <a:gd name="connsiteY1" fmla="*/ 11285 h 18898"/>
            <a:gd name="connsiteX2" fmla="*/ 24609 w 25853"/>
            <a:gd name="connsiteY2" fmla="*/ 3525 h 18898"/>
            <a:gd name="connsiteX3" fmla="*/ 22608 w 25853"/>
            <a:gd name="connsiteY3" fmla="*/ 2 h 18898"/>
            <a:gd name="connsiteX0" fmla="*/ 26 w 25892"/>
            <a:gd name="connsiteY0" fmla="*/ 20706 h 20706"/>
            <a:gd name="connsiteX1" fmla="*/ 272 w 25892"/>
            <a:gd name="connsiteY1" fmla="*/ 13093 h 20706"/>
            <a:gd name="connsiteX2" fmla="*/ 24609 w 25892"/>
            <a:gd name="connsiteY2" fmla="*/ 5333 h 20706"/>
            <a:gd name="connsiteX3" fmla="*/ 22916 w 25892"/>
            <a:gd name="connsiteY3" fmla="*/ 1 h 20706"/>
            <a:gd name="connsiteX0" fmla="*/ 26 w 24609"/>
            <a:gd name="connsiteY0" fmla="*/ 20706 h 20706"/>
            <a:gd name="connsiteX1" fmla="*/ 272 w 24609"/>
            <a:gd name="connsiteY1" fmla="*/ 13093 h 20706"/>
            <a:gd name="connsiteX2" fmla="*/ 24609 w 24609"/>
            <a:gd name="connsiteY2" fmla="*/ 5333 h 20706"/>
            <a:gd name="connsiteX3" fmla="*/ 22916 w 24609"/>
            <a:gd name="connsiteY3" fmla="*/ 1 h 20706"/>
            <a:gd name="connsiteX0" fmla="*/ 26 w 24609"/>
            <a:gd name="connsiteY0" fmla="*/ 20706 h 20706"/>
            <a:gd name="connsiteX1" fmla="*/ 272 w 24609"/>
            <a:gd name="connsiteY1" fmla="*/ 13093 h 20706"/>
            <a:gd name="connsiteX2" fmla="*/ 24609 w 24609"/>
            <a:gd name="connsiteY2" fmla="*/ 5333 h 20706"/>
            <a:gd name="connsiteX3" fmla="*/ 22916 w 24609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1 w 28006"/>
            <a:gd name="connsiteY0" fmla="*/ 21497 h 21497"/>
            <a:gd name="connsiteX1" fmla="*/ 3635 w 28006"/>
            <a:gd name="connsiteY1" fmla="*/ 13093 h 21497"/>
            <a:gd name="connsiteX2" fmla="*/ 27972 w 28006"/>
            <a:gd name="connsiteY2" fmla="*/ 5333 h 21497"/>
            <a:gd name="connsiteX3" fmla="*/ 26279 w 28006"/>
            <a:gd name="connsiteY3" fmla="*/ 1 h 21497"/>
            <a:gd name="connsiteX0" fmla="*/ 0 w 28005"/>
            <a:gd name="connsiteY0" fmla="*/ 21497 h 21497"/>
            <a:gd name="connsiteX1" fmla="*/ 3634 w 28005"/>
            <a:gd name="connsiteY1" fmla="*/ 13093 h 21497"/>
            <a:gd name="connsiteX2" fmla="*/ 27971 w 28005"/>
            <a:gd name="connsiteY2" fmla="*/ 5333 h 21497"/>
            <a:gd name="connsiteX3" fmla="*/ 26278 w 28005"/>
            <a:gd name="connsiteY3" fmla="*/ 1 h 21497"/>
            <a:gd name="connsiteX0" fmla="*/ 0 w 27999"/>
            <a:gd name="connsiteY0" fmla="*/ 21723 h 21723"/>
            <a:gd name="connsiteX1" fmla="*/ 3634 w 27999"/>
            <a:gd name="connsiteY1" fmla="*/ 13319 h 21723"/>
            <a:gd name="connsiteX2" fmla="*/ 27971 w 27999"/>
            <a:gd name="connsiteY2" fmla="*/ 5559 h 21723"/>
            <a:gd name="connsiteX3" fmla="*/ 25508 w 27999"/>
            <a:gd name="connsiteY3" fmla="*/ 1 h 21723"/>
            <a:gd name="connsiteX0" fmla="*/ 0 w 28031"/>
            <a:gd name="connsiteY0" fmla="*/ 21722 h 21722"/>
            <a:gd name="connsiteX1" fmla="*/ 3634 w 28031"/>
            <a:gd name="connsiteY1" fmla="*/ 13318 h 21722"/>
            <a:gd name="connsiteX2" fmla="*/ 27971 w 28031"/>
            <a:gd name="connsiteY2" fmla="*/ 5558 h 21722"/>
            <a:gd name="connsiteX3" fmla="*/ 25508 w 28031"/>
            <a:gd name="connsiteY3" fmla="*/ 0 h 21722"/>
            <a:gd name="connsiteX0" fmla="*/ 0 w 28785"/>
            <a:gd name="connsiteY0" fmla="*/ 21722 h 21722"/>
            <a:gd name="connsiteX1" fmla="*/ 3634 w 28785"/>
            <a:gd name="connsiteY1" fmla="*/ 13318 h 21722"/>
            <a:gd name="connsiteX2" fmla="*/ 28741 w 28785"/>
            <a:gd name="connsiteY2" fmla="*/ 5558 h 21722"/>
            <a:gd name="connsiteX3" fmla="*/ 25508 w 28785"/>
            <a:gd name="connsiteY3" fmla="*/ 0 h 21722"/>
            <a:gd name="connsiteX0" fmla="*/ 0 w 28741"/>
            <a:gd name="connsiteY0" fmla="*/ 21722 h 21722"/>
            <a:gd name="connsiteX1" fmla="*/ 3634 w 28741"/>
            <a:gd name="connsiteY1" fmla="*/ 13318 h 21722"/>
            <a:gd name="connsiteX2" fmla="*/ 28741 w 28741"/>
            <a:gd name="connsiteY2" fmla="*/ 5558 h 21722"/>
            <a:gd name="connsiteX3" fmla="*/ 25508 w 28741"/>
            <a:gd name="connsiteY3" fmla="*/ 0 h 21722"/>
            <a:gd name="connsiteX0" fmla="*/ 0 w 28741"/>
            <a:gd name="connsiteY0" fmla="*/ 22852 h 22852"/>
            <a:gd name="connsiteX1" fmla="*/ 3634 w 28741"/>
            <a:gd name="connsiteY1" fmla="*/ 14448 h 22852"/>
            <a:gd name="connsiteX2" fmla="*/ 28741 w 28741"/>
            <a:gd name="connsiteY2" fmla="*/ 6688 h 22852"/>
            <a:gd name="connsiteX3" fmla="*/ 24276 w 28741"/>
            <a:gd name="connsiteY3" fmla="*/ 0 h 22852"/>
            <a:gd name="connsiteX0" fmla="*/ 0 w 28741"/>
            <a:gd name="connsiteY0" fmla="*/ 25678 h 25678"/>
            <a:gd name="connsiteX1" fmla="*/ 3634 w 28741"/>
            <a:gd name="connsiteY1" fmla="*/ 17274 h 25678"/>
            <a:gd name="connsiteX2" fmla="*/ 28741 w 28741"/>
            <a:gd name="connsiteY2" fmla="*/ 9514 h 25678"/>
            <a:gd name="connsiteX3" fmla="*/ 23814 w 28741"/>
            <a:gd name="connsiteY3" fmla="*/ 0 h 25678"/>
            <a:gd name="connsiteX0" fmla="*/ 0 w 28741"/>
            <a:gd name="connsiteY0" fmla="*/ 26921 h 26921"/>
            <a:gd name="connsiteX1" fmla="*/ 3634 w 28741"/>
            <a:gd name="connsiteY1" fmla="*/ 18517 h 26921"/>
            <a:gd name="connsiteX2" fmla="*/ 28741 w 28741"/>
            <a:gd name="connsiteY2" fmla="*/ 10757 h 26921"/>
            <a:gd name="connsiteX3" fmla="*/ 23506 w 28741"/>
            <a:gd name="connsiteY3" fmla="*/ 0 h 26921"/>
            <a:gd name="connsiteX0" fmla="*/ 7728 w 25110"/>
            <a:gd name="connsiteY0" fmla="*/ 27136 h 27136"/>
            <a:gd name="connsiteX1" fmla="*/ 3 w 25110"/>
            <a:gd name="connsiteY1" fmla="*/ 18517 h 27136"/>
            <a:gd name="connsiteX2" fmla="*/ 25110 w 25110"/>
            <a:gd name="connsiteY2" fmla="*/ 10757 h 27136"/>
            <a:gd name="connsiteX3" fmla="*/ 19875 w 25110"/>
            <a:gd name="connsiteY3" fmla="*/ 0 h 27136"/>
            <a:gd name="connsiteX0" fmla="*/ 7750 w 25132"/>
            <a:gd name="connsiteY0" fmla="*/ 27136 h 27136"/>
            <a:gd name="connsiteX1" fmla="*/ 25 w 25132"/>
            <a:gd name="connsiteY1" fmla="*/ 18517 h 27136"/>
            <a:gd name="connsiteX2" fmla="*/ 25132 w 25132"/>
            <a:gd name="connsiteY2" fmla="*/ 10757 h 27136"/>
            <a:gd name="connsiteX3" fmla="*/ 19897 w 25132"/>
            <a:gd name="connsiteY3" fmla="*/ 0 h 27136"/>
            <a:gd name="connsiteX0" fmla="*/ 7725 w 25107"/>
            <a:gd name="connsiteY0" fmla="*/ 27136 h 27136"/>
            <a:gd name="connsiteX1" fmla="*/ 0 w 25107"/>
            <a:gd name="connsiteY1" fmla="*/ 18517 h 27136"/>
            <a:gd name="connsiteX2" fmla="*/ 25107 w 25107"/>
            <a:gd name="connsiteY2" fmla="*/ 10757 h 27136"/>
            <a:gd name="connsiteX3" fmla="*/ 19872 w 25107"/>
            <a:gd name="connsiteY3" fmla="*/ 0 h 27136"/>
            <a:gd name="connsiteX0" fmla="*/ 0 w 25107"/>
            <a:gd name="connsiteY0" fmla="*/ 18517 h 18517"/>
            <a:gd name="connsiteX1" fmla="*/ 25107 w 25107"/>
            <a:gd name="connsiteY1" fmla="*/ 10757 h 18517"/>
            <a:gd name="connsiteX2" fmla="*/ 19872 w 25107"/>
            <a:gd name="connsiteY2" fmla="*/ 0 h 18517"/>
            <a:gd name="connsiteX0" fmla="*/ 0 w 29436"/>
            <a:gd name="connsiteY0" fmla="*/ 19797 h 19797"/>
            <a:gd name="connsiteX1" fmla="*/ 29436 w 29436"/>
            <a:gd name="connsiteY1" fmla="*/ 10757 h 19797"/>
            <a:gd name="connsiteX2" fmla="*/ 24201 w 29436"/>
            <a:gd name="connsiteY2" fmla="*/ 0 h 19797"/>
            <a:gd name="connsiteX0" fmla="*/ 0 w 29436"/>
            <a:gd name="connsiteY0" fmla="*/ 16064 h 16064"/>
            <a:gd name="connsiteX1" fmla="*/ 29436 w 29436"/>
            <a:gd name="connsiteY1" fmla="*/ 7024 h 16064"/>
            <a:gd name="connsiteX2" fmla="*/ 26025 w 29436"/>
            <a:gd name="connsiteY2" fmla="*/ 0 h 160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436" h="16064">
              <a:moveTo>
                <a:pt x="0" y="16064"/>
              </a:moveTo>
              <a:cubicBezTo>
                <a:pt x="9693" y="13954"/>
                <a:pt x="23634" y="7209"/>
                <a:pt x="29436" y="7024"/>
              </a:cubicBezTo>
              <a:cubicBezTo>
                <a:pt x="28308" y="4918"/>
                <a:pt x="27103" y="1944"/>
                <a:pt x="2602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282782</xdr:colOff>
      <xdr:row>33</xdr:row>
      <xdr:rowOff>146062</xdr:rowOff>
    </xdr:from>
    <xdr:to>
      <xdr:col>15</xdr:col>
      <xdr:colOff>298679</xdr:colOff>
      <xdr:row>38</xdr:row>
      <xdr:rowOff>20061</xdr:rowOff>
    </xdr:to>
    <xdr:sp macro="" textlink="">
      <xdr:nvSpPr>
        <xdr:cNvPr id="829" name="Line 238"/>
        <xdr:cNvSpPr>
          <a:spLocks noChangeShapeType="1"/>
        </xdr:cNvSpPr>
      </xdr:nvSpPr>
      <xdr:spPr bwMode="auto">
        <a:xfrm rot="11700000" flipV="1">
          <a:off x="11136852" y="5811222"/>
          <a:ext cx="15897" cy="7323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572787</xdr:colOff>
      <xdr:row>35</xdr:row>
      <xdr:rowOff>82914</xdr:rowOff>
    </xdr:from>
    <xdr:to>
      <xdr:col>15</xdr:col>
      <xdr:colOff>683544</xdr:colOff>
      <xdr:row>40</xdr:row>
      <xdr:rowOff>110605</xdr:rowOff>
    </xdr:to>
    <xdr:sp macro="" textlink="">
      <xdr:nvSpPr>
        <xdr:cNvPr id="833" name="Line 238"/>
        <xdr:cNvSpPr>
          <a:spLocks noChangeShapeType="1"/>
        </xdr:cNvSpPr>
      </xdr:nvSpPr>
      <xdr:spPr bwMode="auto">
        <a:xfrm rot="11700000" flipH="1" flipV="1">
          <a:off x="11428616" y="6158440"/>
          <a:ext cx="110757" cy="8956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267369</xdr:colOff>
      <xdr:row>36</xdr:row>
      <xdr:rowOff>4771</xdr:rowOff>
    </xdr:from>
    <xdr:to>
      <xdr:col>15</xdr:col>
      <xdr:colOff>583034</xdr:colOff>
      <xdr:row>37</xdr:row>
      <xdr:rowOff>151648</xdr:rowOff>
    </xdr:to>
    <xdr:sp macro="" textlink="">
      <xdr:nvSpPr>
        <xdr:cNvPr id="837" name="Text Box 208"/>
        <xdr:cNvSpPr txBox="1">
          <a:spLocks noChangeArrowheads="1"/>
        </xdr:cNvSpPr>
      </xdr:nvSpPr>
      <xdr:spPr bwMode="auto">
        <a:xfrm rot="11487572">
          <a:off x="11123198" y="6253883"/>
          <a:ext cx="315665" cy="320464"/>
        </a:xfrm>
        <a:prstGeom prst="rect">
          <a:avLst/>
        </a:prstGeom>
        <a:solidFill>
          <a:schemeClr val="bg1">
            <a:alpha val="44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524310</xdr:colOff>
      <xdr:row>37</xdr:row>
      <xdr:rowOff>5126</xdr:rowOff>
    </xdr:from>
    <xdr:to>
      <xdr:col>16</xdr:col>
      <xdr:colOff>690444</xdr:colOff>
      <xdr:row>40</xdr:row>
      <xdr:rowOff>108743</xdr:rowOff>
    </xdr:to>
    <xdr:sp macro="" textlink="">
      <xdr:nvSpPr>
        <xdr:cNvPr id="839" name="Text Box 208"/>
        <xdr:cNvSpPr txBox="1">
          <a:spLocks noChangeArrowheads="1"/>
        </xdr:cNvSpPr>
      </xdr:nvSpPr>
      <xdr:spPr bwMode="auto">
        <a:xfrm rot="11700000">
          <a:off x="12142595" y="6356972"/>
          <a:ext cx="166134" cy="6186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福光駅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138450</xdr:colOff>
      <xdr:row>26</xdr:row>
      <xdr:rowOff>171665</xdr:rowOff>
    </xdr:from>
    <xdr:to>
      <xdr:col>17</xdr:col>
      <xdr:colOff>537163</xdr:colOff>
      <xdr:row>29</xdr:row>
      <xdr:rowOff>11073</xdr:rowOff>
    </xdr:to>
    <xdr:sp macro="" textlink="">
      <xdr:nvSpPr>
        <xdr:cNvPr id="782" name="AutoShape 61"/>
        <xdr:cNvSpPr>
          <a:spLocks noChangeArrowheads="1"/>
        </xdr:cNvSpPr>
      </xdr:nvSpPr>
      <xdr:spPr bwMode="auto">
        <a:xfrm flipV="1">
          <a:off x="12526488" y="4635124"/>
          <a:ext cx="398713" cy="3544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304</a:t>
          </a:r>
        </a:p>
      </xdr:txBody>
    </xdr:sp>
    <xdr:clientData/>
  </xdr:twoCellAnchor>
  <xdr:twoCellAnchor>
    <xdr:from>
      <xdr:col>17</xdr:col>
      <xdr:colOff>460842</xdr:colOff>
      <xdr:row>26</xdr:row>
      <xdr:rowOff>18072</xdr:rowOff>
    </xdr:from>
    <xdr:to>
      <xdr:col>17</xdr:col>
      <xdr:colOff>506561</xdr:colOff>
      <xdr:row>32</xdr:row>
      <xdr:rowOff>128280</xdr:rowOff>
    </xdr:to>
    <xdr:sp macro="" textlink="">
      <xdr:nvSpPr>
        <xdr:cNvPr id="785" name="Freeform 606"/>
        <xdr:cNvSpPr>
          <a:spLocks/>
        </xdr:cNvSpPr>
      </xdr:nvSpPr>
      <xdr:spPr bwMode="auto">
        <a:xfrm rot="15825302">
          <a:off x="12301621" y="5028790"/>
          <a:ext cx="1140237" cy="45719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222">
              <a:moveTo>
                <a:pt x="10000" y="5222"/>
              </a:moveTo>
              <a:cubicBezTo>
                <a:pt x="8943" y="5222"/>
                <a:pt x="6430" y="3840"/>
                <a:pt x="4314" y="3840"/>
              </a:cubicBezTo>
              <a:cubicBezTo>
                <a:pt x="2199" y="3840"/>
                <a:pt x="211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409812</xdr:colOff>
      <xdr:row>30</xdr:row>
      <xdr:rowOff>5545</xdr:rowOff>
    </xdr:from>
    <xdr:ext cx="262317" cy="130610"/>
    <xdr:sp macro="" textlink="">
      <xdr:nvSpPr>
        <xdr:cNvPr id="789" name="Text Box 208"/>
        <xdr:cNvSpPr txBox="1">
          <a:spLocks noChangeArrowheads="1"/>
        </xdr:cNvSpPr>
      </xdr:nvSpPr>
      <xdr:spPr bwMode="auto">
        <a:xfrm rot="3671212">
          <a:off x="12863704" y="5089836"/>
          <a:ext cx="130610" cy="26231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155057</xdr:colOff>
      <xdr:row>30</xdr:row>
      <xdr:rowOff>94133</xdr:rowOff>
    </xdr:from>
    <xdr:to>
      <xdr:col>17</xdr:col>
      <xdr:colOff>393220</xdr:colOff>
      <xdr:row>30</xdr:row>
      <xdr:rowOff>127370</xdr:rowOff>
    </xdr:to>
    <xdr:sp macro="" textlink="">
      <xdr:nvSpPr>
        <xdr:cNvPr id="784" name="Line 238"/>
        <xdr:cNvSpPr>
          <a:spLocks noChangeShapeType="1"/>
        </xdr:cNvSpPr>
      </xdr:nvSpPr>
      <xdr:spPr bwMode="auto">
        <a:xfrm flipH="1">
          <a:off x="12543095" y="5244278"/>
          <a:ext cx="238163" cy="33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299052</xdr:colOff>
      <xdr:row>30</xdr:row>
      <xdr:rowOff>147139</xdr:rowOff>
    </xdr:from>
    <xdr:ext cx="515014" cy="168508"/>
    <xdr:sp macro="" textlink="">
      <xdr:nvSpPr>
        <xdr:cNvPr id="781" name="Text Box 208"/>
        <xdr:cNvSpPr txBox="1">
          <a:spLocks noChangeArrowheads="1"/>
        </xdr:cNvSpPr>
      </xdr:nvSpPr>
      <xdr:spPr bwMode="auto">
        <a:xfrm>
          <a:off x="12687090" y="5297284"/>
          <a:ext cx="515014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福光駅前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221511</xdr:colOff>
      <xdr:row>30</xdr:row>
      <xdr:rowOff>138443</xdr:rowOff>
    </xdr:from>
    <xdr:to>
      <xdr:col>17</xdr:col>
      <xdr:colOff>293502</xdr:colOff>
      <xdr:row>32</xdr:row>
      <xdr:rowOff>155058</xdr:rowOff>
    </xdr:to>
    <xdr:sp macro="" textlink="">
      <xdr:nvSpPr>
        <xdr:cNvPr id="779" name="Line 238"/>
        <xdr:cNvSpPr>
          <a:spLocks noChangeShapeType="1"/>
        </xdr:cNvSpPr>
      </xdr:nvSpPr>
      <xdr:spPr bwMode="auto">
        <a:xfrm flipV="1">
          <a:off x="12609549" y="5288588"/>
          <a:ext cx="71991" cy="3599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0</xdr:colOff>
      <xdr:row>27</xdr:row>
      <xdr:rowOff>27677</xdr:rowOff>
    </xdr:from>
    <xdr:ext cx="315654" cy="168508"/>
    <xdr:sp macro="" textlink="">
      <xdr:nvSpPr>
        <xdr:cNvPr id="765" name="Text Box 208"/>
        <xdr:cNvSpPr txBox="1">
          <a:spLocks noChangeArrowheads="1"/>
        </xdr:cNvSpPr>
      </xdr:nvSpPr>
      <xdr:spPr bwMode="auto">
        <a:xfrm>
          <a:off x="10854070" y="4662808"/>
          <a:ext cx="315654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蓑輪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575956</xdr:colOff>
      <xdr:row>27</xdr:row>
      <xdr:rowOff>127371</xdr:rowOff>
    </xdr:from>
    <xdr:to>
      <xdr:col>16</xdr:col>
      <xdr:colOff>210454</xdr:colOff>
      <xdr:row>29</xdr:row>
      <xdr:rowOff>138451</xdr:rowOff>
    </xdr:to>
    <xdr:sp macro="" textlink="">
      <xdr:nvSpPr>
        <xdr:cNvPr id="761" name="AutoShape 61"/>
        <xdr:cNvSpPr>
          <a:spLocks noChangeArrowheads="1"/>
        </xdr:cNvSpPr>
      </xdr:nvSpPr>
      <xdr:spPr bwMode="auto">
        <a:xfrm flipV="1">
          <a:off x="11430026" y="4762502"/>
          <a:ext cx="398713" cy="3544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359</a:t>
          </a:r>
        </a:p>
      </xdr:txBody>
    </xdr:sp>
    <xdr:clientData/>
  </xdr:twoCellAnchor>
  <xdr:twoCellAnchor>
    <xdr:from>
      <xdr:col>15</xdr:col>
      <xdr:colOff>404274</xdr:colOff>
      <xdr:row>25</xdr:row>
      <xdr:rowOff>105196</xdr:rowOff>
    </xdr:from>
    <xdr:to>
      <xdr:col>15</xdr:col>
      <xdr:colOff>675626</xdr:colOff>
      <xdr:row>26</xdr:row>
      <xdr:rowOff>160575</xdr:rowOff>
    </xdr:to>
    <xdr:sp macro="" textlink="">
      <xdr:nvSpPr>
        <xdr:cNvPr id="760" name="AutoShape 464"/>
        <xdr:cNvSpPr>
          <a:spLocks noChangeArrowheads="1"/>
        </xdr:cNvSpPr>
      </xdr:nvSpPr>
      <xdr:spPr bwMode="auto">
        <a:xfrm>
          <a:off x="11258344" y="4396984"/>
          <a:ext cx="271352" cy="22705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431964</xdr:colOff>
      <xdr:row>31</xdr:row>
      <xdr:rowOff>66449</xdr:rowOff>
    </xdr:from>
    <xdr:to>
      <xdr:col>16</xdr:col>
      <xdr:colOff>731002</xdr:colOff>
      <xdr:row>32</xdr:row>
      <xdr:rowOff>132903</xdr:rowOff>
    </xdr:to>
    <xdr:sp macro="" textlink="">
      <xdr:nvSpPr>
        <xdr:cNvPr id="759" name="AutoShape 464"/>
        <xdr:cNvSpPr>
          <a:spLocks noChangeArrowheads="1"/>
        </xdr:cNvSpPr>
      </xdr:nvSpPr>
      <xdr:spPr bwMode="auto">
        <a:xfrm>
          <a:off x="12050249" y="5388266"/>
          <a:ext cx="299038" cy="23812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371034</xdr:colOff>
      <xdr:row>29</xdr:row>
      <xdr:rowOff>121831</xdr:rowOff>
    </xdr:from>
    <xdr:to>
      <xdr:col>16</xdr:col>
      <xdr:colOff>387481</xdr:colOff>
      <xdr:row>31</xdr:row>
      <xdr:rowOff>145438</xdr:rowOff>
    </xdr:to>
    <xdr:sp macro="" textlink="">
      <xdr:nvSpPr>
        <xdr:cNvPr id="758" name="Line 238"/>
        <xdr:cNvSpPr>
          <a:spLocks noChangeShapeType="1"/>
        </xdr:cNvSpPr>
      </xdr:nvSpPr>
      <xdr:spPr bwMode="auto">
        <a:xfrm>
          <a:off x="11989319" y="5100305"/>
          <a:ext cx="16447" cy="366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332264</xdr:colOff>
      <xdr:row>30</xdr:row>
      <xdr:rowOff>116293</xdr:rowOff>
    </xdr:from>
    <xdr:to>
      <xdr:col>16</xdr:col>
      <xdr:colOff>742063</xdr:colOff>
      <xdr:row>31</xdr:row>
      <xdr:rowOff>66453</xdr:rowOff>
    </xdr:to>
    <xdr:sp macro="" textlink="">
      <xdr:nvSpPr>
        <xdr:cNvPr id="750" name="Line 238"/>
        <xdr:cNvSpPr>
          <a:spLocks noChangeShapeType="1"/>
        </xdr:cNvSpPr>
      </xdr:nvSpPr>
      <xdr:spPr bwMode="auto">
        <a:xfrm flipH="1" flipV="1">
          <a:off x="11950549" y="5266438"/>
          <a:ext cx="409799" cy="12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243679</xdr:colOff>
      <xdr:row>25</xdr:row>
      <xdr:rowOff>60034</xdr:rowOff>
    </xdr:from>
    <xdr:to>
      <xdr:col>16</xdr:col>
      <xdr:colOff>513000</xdr:colOff>
      <xdr:row>33</xdr:row>
      <xdr:rowOff>5526</xdr:rowOff>
    </xdr:to>
    <xdr:sp macro="" textlink="">
      <xdr:nvSpPr>
        <xdr:cNvPr id="745" name="Freeform 166"/>
        <xdr:cNvSpPr>
          <a:spLocks/>
        </xdr:cNvSpPr>
      </xdr:nvSpPr>
      <xdr:spPr bwMode="auto">
        <a:xfrm flipH="1">
          <a:off x="11097749" y="4351822"/>
          <a:ext cx="1033536" cy="1318864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26 w 24918"/>
            <a:gd name="connsiteY0" fmla="*/ 16282 h 16282"/>
            <a:gd name="connsiteX1" fmla="*/ 272 w 24918"/>
            <a:gd name="connsiteY1" fmla="*/ 8669 h 16282"/>
            <a:gd name="connsiteX2" fmla="*/ 24918 w 24918"/>
            <a:gd name="connsiteY2" fmla="*/ 777 h 16282"/>
            <a:gd name="connsiteX0" fmla="*/ 26 w 28163"/>
            <a:gd name="connsiteY0" fmla="*/ 15536 h 15536"/>
            <a:gd name="connsiteX1" fmla="*/ 272 w 28163"/>
            <a:gd name="connsiteY1" fmla="*/ 7923 h 15536"/>
            <a:gd name="connsiteX2" fmla="*/ 26919 w 28163"/>
            <a:gd name="connsiteY2" fmla="*/ 1293 h 15536"/>
            <a:gd name="connsiteX3" fmla="*/ 24918 w 28163"/>
            <a:gd name="connsiteY3" fmla="*/ 31 h 15536"/>
            <a:gd name="connsiteX0" fmla="*/ 26 w 27931"/>
            <a:gd name="connsiteY0" fmla="*/ 18897 h 18897"/>
            <a:gd name="connsiteX1" fmla="*/ 272 w 27931"/>
            <a:gd name="connsiteY1" fmla="*/ 11284 h 18897"/>
            <a:gd name="connsiteX2" fmla="*/ 26919 w 27931"/>
            <a:gd name="connsiteY2" fmla="*/ 4654 h 18897"/>
            <a:gd name="connsiteX3" fmla="*/ 22608 w 27931"/>
            <a:gd name="connsiteY3" fmla="*/ 1 h 18897"/>
            <a:gd name="connsiteX0" fmla="*/ 26 w 25853"/>
            <a:gd name="connsiteY0" fmla="*/ 18898 h 18898"/>
            <a:gd name="connsiteX1" fmla="*/ 272 w 25853"/>
            <a:gd name="connsiteY1" fmla="*/ 11285 h 18898"/>
            <a:gd name="connsiteX2" fmla="*/ 24609 w 25853"/>
            <a:gd name="connsiteY2" fmla="*/ 3525 h 18898"/>
            <a:gd name="connsiteX3" fmla="*/ 22608 w 25853"/>
            <a:gd name="connsiteY3" fmla="*/ 2 h 18898"/>
            <a:gd name="connsiteX0" fmla="*/ 26 w 25892"/>
            <a:gd name="connsiteY0" fmla="*/ 20706 h 20706"/>
            <a:gd name="connsiteX1" fmla="*/ 272 w 25892"/>
            <a:gd name="connsiteY1" fmla="*/ 13093 h 20706"/>
            <a:gd name="connsiteX2" fmla="*/ 24609 w 25892"/>
            <a:gd name="connsiteY2" fmla="*/ 5333 h 20706"/>
            <a:gd name="connsiteX3" fmla="*/ 22916 w 25892"/>
            <a:gd name="connsiteY3" fmla="*/ 1 h 20706"/>
            <a:gd name="connsiteX0" fmla="*/ 26 w 24609"/>
            <a:gd name="connsiteY0" fmla="*/ 20706 h 20706"/>
            <a:gd name="connsiteX1" fmla="*/ 272 w 24609"/>
            <a:gd name="connsiteY1" fmla="*/ 13093 h 20706"/>
            <a:gd name="connsiteX2" fmla="*/ 24609 w 24609"/>
            <a:gd name="connsiteY2" fmla="*/ 5333 h 20706"/>
            <a:gd name="connsiteX3" fmla="*/ 22916 w 24609"/>
            <a:gd name="connsiteY3" fmla="*/ 1 h 20706"/>
            <a:gd name="connsiteX0" fmla="*/ 26 w 24609"/>
            <a:gd name="connsiteY0" fmla="*/ 20706 h 20706"/>
            <a:gd name="connsiteX1" fmla="*/ 272 w 24609"/>
            <a:gd name="connsiteY1" fmla="*/ 13093 h 20706"/>
            <a:gd name="connsiteX2" fmla="*/ 24609 w 24609"/>
            <a:gd name="connsiteY2" fmla="*/ 5333 h 20706"/>
            <a:gd name="connsiteX3" fmla="*/ 22916 w 24609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1 w 28006"/>
            <a:gd name="connsiteY0" fmla="*/ 21497 h 21497"/>
            <a:gd name="connsiteX1" fmla="*/ 3635 w 28006"/>
            <a:gd name="connsiteY1" fmla="*/ 13093 h 21497"/>
            <a:gd name="connsiteX2" fmla="*/ 27972 w 28006"/>
            <a:gd name="connsiteY2" fmla="*/ 5333 h 21497"/>
            <a:gd name="connsiteX3" fmla="*/ 26279 w 28006"/>
            <a:gd name="connsiteY3" fmla="*/ 1 h 21497"/>
            <a:gd name="connsiteX0" fmla="*/ 0 w 28005"/>
            <a:gd name="connsiteY0" fmla="*/ 21497 h 21497"/>
            <a:gd name="connsiteX1" fmla="*/ 3634 w 28005"/>
            <a:gd name="connsiteY1" fmla="*/ 13093 h 21497"/>
            <a:gd name="connsiteX2" fmla="*/ 27971 w 28005"/>
            <a:gd name="connsiteY2" fmla="*/ 5333 h 21497"/>
            <a:gd name="connsiteX3" fmla="*/ 26278 w 28005"/>
            <a:gd name="connsiteY3" fmla="*/ 1 h 21497"/>
            <a:gd name="connsiteX0" fmla="*/ 0 w 27999"/>
            <a:gd name="connsiteY0" fmla="*/ 21723 h 21723"/>
            <a:gd name="connsiteX1" fmla="*/ 3634 w 27999"/>
            <a:gd name="connsiteY1" fmla="*/ 13319 h 21723"/>
            <a:gd name="connsiteX2" fmla="*/ 27971 w 27999"/>
            <a:gd name="connsiteY2" fmla="*/ 5559 h 21723"/>
            <a:gd name="connsiteX3" fmla="*/ 25508 w 27999"/>
            <a:gd name="connsiteY3" fmla="*/ 1 h 21723"/>
            <a:gd name="connsiteX0" fmla="*/ 0 w 28031"/>
            <a:gd name="connsiteY0" fmla="*/ 21722 h 21722"/>
            <a:gd name="connsiteX1" fmla="*/ 3634 w 28031"/>
            <a:gd name="connsiteY1" fmla="*/ 13318 h 21722"/>
            <a:gd name="connsiteX2" fmla="*/ 27971 w 28031"/>
            <a:gd name="connsiteY2" fmla="*/ 5558 h 21722"/>
            <a:gd name="connsiteX3" fmla="*/ 25508 w 28031"/>
            <a:gd name="connsiteY3" fmla="*/ 0 h 21722"/>
            <a:gd name="connsiteX0" fmla="*/ 0 w 28785"/>
            <a:gd name="connsiteY0" fmla="*/ 21722 h 21722"/>
            <a:gd name="connsiteX1" fmla="*/ 3634 w 28785"/>
            <a:gd name="connsiteY1" fmla="*/ 13318 h 21722"/>
            <a:gd name="connsiteX2" fmla="*/ 28741 w 28785"/>
            <a:gd name="connsiteY2" fmla="*/ 5558 h 21722"/>
            <a:gd name="connsiteX3" fmla="*/ 25508 w 28785"/>
            <a:gd name="connsiteY3" fmla="*/ 0 h 21722"/>
            <a:gd name="connsiteX0" fmla="*/ 0 w 28741"/>
            <a:gd name="connsiteY0" fmla="*/ 21722 h 21722"/>
            <a:gd name="connsiteX1" fmla="*/ 3634 w 28741"/>
            <a:gd name="connsiteY1" fmla="*/ 13318 h 21722"/>
            <a:gd name="connsiteX2" fmla="*/ 28741 w 28741"/>
            <a:gd name="connsiteY2" fmla="*/ 5558 h 21722"/>
            <a:gd name="connsiteX3" fmla="*/ 25508 w 28741"/>
            <a:gd name="connsiteY3" fmla="*/ 0 h 21722"/>
            <a:gd name="connsiteX0" fmla="*/ 0 w 28741"/>
            <a:gd name="connsiteY0" fmla="*/ 22852 h 22852"/>
            <a:gd name="connsiteX1" fmla="*/ 3634 w 28741"/>
            <a:gd name="connsiteY1" fmla="*/ 14448 h 22852"/>
            <a:gd name="connsiteX2" fmla="*/ 28741 w 28741"/>
            <a:gd name="connsiteY2" fmla="*/ 6688 h 22852"/>
            <a:gd name="connsiteX3" fmla="*/ 24276 w 28741"/>
            <a:gd name="connsiteY3" fmla="*/ 0 h 22852"/>
            <a:gd name="connsiteX0" fmla="*/ 0 w 28741"/>
            <a:gd name="connsiteY0" fmla="*/ 25678 h 25678"/>
            <a:gd name="connsiteX1" fmla="*/ 3634 w 28741"/>
            <a:gd name="connsiteY1" fmla="*/ 17274 h 25678"/>
            <a:gd name="connsiteX2" fmla="*/ 28741 w 28741"/>
            <a:gd name="connsiteY2" fmla="*/ 9514 h 25678"/>
            <a:gd name="connsiteX3" fmla="*/ 23814 w 28741"/>
            <a:gd name="connsiteY3" fmla="*/ 0 h 25678"/>
            <a:gd name="connsiteX0" fmla="*/ 0 w 28741"/>
            <a:gd name="connsiteY0" fmla="*/ 26921 h 26921"/>
            <a:gd name="connsiteX1" fmla="*/ 3634 w 28741"/>
            <a:gd name="connsiteY1" fmla="*/ 18517 h 26921"/>
            <a:gd name="connsiteX2" fmla="*/ 28741 w 28741"/>
            <a:gd name="connsiteY2" fmla="*/ 10757 h 26921"/>
            <a:gd name="connsiteX3" fmla="*/ 23506 w 28741"/>
            <a:gd name="connsiteY3" fmla="*/ 0 h 269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8741" h="26921">
              <a:moveTo>
                <a:pt x="0" y="26921"/>
              </a:moveTo>
              <a:cubicBezTo>
                <a:pt x="2528" y="25311"/>
                <a:pt x="3465" y="25740"/>
                <a:pt x="3634" y="18517"/>
              </a:cubicBezTo>
              <a:cubicBezTo>
                <a:pt x="13327" y="16407"/>
                <a:pt x="22939" y="10942"/>
                <a:pt x="28741" y="10757"/>
              </a:cubicBezTo>
              <a:cubicBezTo>
                <a:pt x="27613" y="8651"/>
                <a:pt x="24584" y="1944"/>
                <a:pt x="2350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746936</xdr:colOff>
      <xdr:row>29</xdr:row>
      <xdr:rowOff>101285</xdr:rowOff>
    </xdr:from>
    <xdr:ext cx="262317" cy="130610"/>
    <xdr:sp macro="" textlink="">
      <xdr:nvSpPr>
        <xdr:cNvPr id="753" name="Text Box 208"/>
        <xdr:cNvSpPr txBox="1">
          <a:spLocks noChangeArrowheads="1"/>
        </xdr:cNvSpPr>
      </xdr:nvSpPr>
      <xdr:spPr bwMode="auto">
        <a:xfrm rot="3671212">
          <a:off x="11666860" y="5013905"/>
          <a:ext cx="130610" cy="26231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16614</xdr:colOff>
      <xdr:row>31</xdr:row>
      <xdr:rowOff>11082</xdr:rowOff>
    </xdr:from>
    <xdr:to>
      <xdr:col>13</xdr:col>
      <xdr:colOff>409797</xdr:colOff>
      <xdr:row>31</xdr:row>
      <xdr:rowOff>11082</xdr:rowOff>
    </xdr:to>
    <xdr:sp macro="" textlink="">
      <xdr:nvSpPr>
        <xdr:cNvPr id="744" name="Line 238"/>
        <xdr:cNvSpPr>
          <a:spLocks noChangeShapeType="1"/>
        </xdr:cNvSpPr>
      </xdr:nvSpPr>
      <xdr:spPr bwMode="auto">
        <a:xfrm flipV="1">
          <a:off x="9331178" y="5332899"/>
          <a:ext cx="39318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105223</xdr:colOff>
      <xdr:row>27</xdr:row>
      <xdr:rowOff>0</xdr:rowOff>
    </xdr:from>
    <xdr:to>
      <xdr:col>14</xdr:col>
      <xdr:colOff>404261</xdr:colOff>
      <xdr:row>28</xdr:row>
      <xdr:rowOff>66454</xdr:rowOff>
    </xdr:to>
    <xdr:sp macro="" textlink="">
      <xdr:nvSpPr>
        <xdr:cNvPr id="743" name="AutoShape 464"/>
        <xdr:cNvSpPr>
          <a:spLocks noChangeArrowheads="1"/>
        </xdr:cNvSpPr>
      </xdr:nvSpPr>
      <xdr:spPr bwMode="auto">
        <a:xfrm>
          <a:off x="10189540" y="4635131"/>
          <a:ext cx="299038" cy="23812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758677</xdr:colOff>
      <xdr:row>28</xdr:row>
      <xdr:rowOff>33209</xdr:rowOff>
    </xdr:from>
    <xdr:to>
      <xdr:col>13</xdr:col>
      <xdr:colOff>415334</xdr:colOff>
      <xdr:row>30</xdr:row>
      <xdr:rowOff>88588</xdr:rowOff>
    </xdr:to>
    <xdr:sp macro="" textlink="">
      <xdr:nvSpPr>
        <xdr:cNvPr id="739" name="AutoShape 61"/>
        <xdr:cNvSpPr>
          <a:spLocks noChangeArrowheads="1"/>
        </xdr:cNvSpPr>
      </xdr:nvSpPr>
      <xdr:spPr bwMode="auto">
        <a:xfrm flipV="1">
          <a:off x="9303488" y="4840011"/>
          <a:ext cx="426410" cy="3987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471</a:t>
          </a:r>
        </a:p>
      </xdr:txBody>
    </xdr:sp>
    <xdr:clientData/>
  </xdr:twoCellAnchor>
  <xdr:twoCellAnchor>
    <xdr:from>
      <xdr:col>14</xdr:col>
      <xdr:colOff>155065</xdr:colOff>
      <xdr:row>28</xdr:row>
      <xdr:rowOff>155064</xdr:rowOff>
    </xdr:from>
    <xdr:to>
      <xdr:col>14</xdr:col>
      <xdr:colOff>426417</xdr:colOff>
      <xdr:row>30</xdr:row>
      <xdr:rowOff>38771</xdr:rowOff>
    </xdr:to>
    <xdr:sp macro="" textlink="">
      <xdr:nvSpPr>
        <xdr:cNvPr id="738" name="AutoShape 464"/>
        <xdr:cNvSpPr>
          <a:spLocks noChangeArrowheads="1"/>
        </xdr:cNvSpPr>
      </xdr:nvSpPr>
      <xdr:spPr bwMode="auto">
        <a:xfrm>
          <a:off x="10239382" y="4961866"/>
          <a:ext cx="271352" cy="22705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354432</xdr:colOff>
      <xdr:row>30</xdr:row>
      <xdr:rowOff>155050</xdr:rowOff>
    </xdr:from>
    <xdr:to>
      <xdr:col>14</xdr:col>
      <xdr:colOff>747615</xdr:colOff>
      <xdr:row>30</xdr:row>
      <xdr:rowOff>155050</xdr:rowOff>
    </xdr:to>
    <xdr:sp macro="" textlink="">
      <xdr:nvSpPr>
        <xdr:cNvPr id="736" name="Line 238"/>
        <xdr:cNvSpPr>
          <a:spLocks noChangeShapeType="1"/>
        </xdr:cNvSpPr>
      </xdr:nvSpPr>
      <xdr:spPr bwMode="auto">
        <a:xfrm flipV="1">
          <a:off x="10438749" y="5305195"/>
          <a:ext cx="39318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404274</xdr:colOff>
      <xdr:row>30</xdr:row>
      <xdr:rowOff>94140</xdr:rowOff>
    </xdr:from>
    <xdr:to>
      <xdr:col>14</xdr:col>
      <xdr:colOff>409633</xdr:colOff>
      <xdr:row>32</xdr:row>
      <xdr:rowOff>117755</xdr:rowOff>
    </xdr:to>
    <xdr:sp macro="" textlink="">
      <xdr:nvSpPr>
        <xdr:cNvPr id="735" name="Line 238"/>
        <xdr:cNvSpPr>
          <a:spLocks noChangeShapeType="1"/>
        </xdr:cNvSpPr>
      </xdr:nvSpPr>
      <xdr:spPr bwMode="auto">
        <a:xfrm>
          <a:off x="10488591" y="5244285"/>
          <a:ext cx="5359" cy="3669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583608</xdr:colOff>
      <xdr:row>25</xdr:row>
      <xdr:rowOff>157217</xdr:rowOff>
    </xdr:from>
    <xdr:to>
      <xdr:col>12</xdr:col>
      <xdr:colOff>240265</xdr:colOff>
      <xdr:row>28</xdr:row>
      <xdr:rowOff>40925</xdr:rowOff>
    </xdr:to>
    <xdr:sp macro="" textlink="">
      <xdr:nvSpPr>
        <xdr:cNvPr id="722" name="AutoShape 61"/>
        <xdr:cNvSpPr>
          <a:spLocks noChangeArrowheads="1"/>
        </xdr:cNvSpPr>
      </xdr:nvSpPr>
      <xdr:spPr bwMode="auto">
        <a:xfrm flipV="1">
          <a:off x="8359391" y="4496878"/>
          <a:ext cx="426668" cy="4044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471</a:t>
          </a:r>
        </a:p>
      </xdr:txBody>
    </xdr:sp>
    <xdr:clientData/>
  </xdr:twoCellAnchor>
  <xdr:twoCellAnchor>
    <xdr:from>
      <xdr:col>11</xdr:col>
      <xdr:colOff>376585</xdr:colOff>
      <xdr:row>31</xdr:row>
      <xdr:rowOff>116291</xdr:rowOff>
    </xdr:from>
    <xdr:to>
      <xdr:col>11</xdr:col>
      <xdr:colOff>647937</xdr:colOff>
      <xdr:row>33</xdr:row>
      <xdr:rowOff>5536</xdr:rowOff>
    </xdr:to>
    <xdr:sp macro="" textlink="">
      <xdr:nvSpPr>
        <xdr:cNvPr id="721" name="AutoShape 464"/>
        <xdr:cNvSpPr>
          <a:spLocks noChangeArrowheads="1"/>
        </xdr:cNvSpPr>
      </xdr:nvSpPr>
      <xdr:spPr bwMode="auto">
        <a:xfrm>
          <a:off x="8151643" y="5438108"/>
          <a:ext cx="271352" cy="23258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409812</xdr:colOff>
      <xdr:row>27</xdr:row>
      <xdr:rowOff>105223</xdr:rowOff>
    </xdr:from>
    <xdr:to>
      <xdr:col>11</xdr:col>
      <xdr:colOff>747601</xdr:colOff>
      <xdr:row>29</xdr:row>
      <xdr:rowOff>11080</xdr:rowOff>
    </xdr:to>
    <xdr:sp macro="" textlink="">
      <xdr:nvSpPr>
        <xdr:cNvPr id="708" name="AutoShape 464"/>
        <xdr:cNvSpPr>
          <a:spLocks noChangeArrowheads="1"/>
        </xdr:cNvSpPr>
      </xdr:nvSpPr>
      <xdr:spPr bwMode="auto">
        <a:xfrm>
          <a:off x="8184870" y="4740354"/>
          <a:ext cx="337789" cy="24920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270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670069</xdr:colOff>
      <xdr:row>25</xdr:row>
      <xdr:rowOff>5</xdr:rowOff>
    </xdr:from>
    <xdr:to>
      <xdr:col>11</xdr:col>
      <xdr:colOff>693029</xdr:colOff>
      <xdr:row>32</xdr:row>
      <xdr:rowOff>155059</xdr:rowOff>
    </xdr:to>
    <xdr:sp macro="" textlink="">
      <xdr:nvSpPr>
        <xdr:cNvPr id="699" name="Line 148"/>
        <xdr:cNvSpPr>
          <a:spLocks noChangeShapeType="1"/>
        </xdr:cNvSpPr>
      </xdr:nvSpPr>
      <xdr:spPr bwMode="auto">
        <a:xfrm flipV="1">
          <a:off x="8445127" y="4291793"/>
          <a:ext cx="22960" cy="1356754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658993</xdr:colOff>
      <xdr:row>25</xdr:row>
      <xdr:rowOff>105196</xdr:rowOff>
    </xdr:from>
    <xdr:ext cx="110756" cy="88626"/>
    <xdr:sp macro="" textlink="">
      <xdr:nvSpPr>
        <xdr:cNvPr id="720" name="Text Box 208"/>
        <xdr:cNvSpPr txBox="1">
          <a:spLocks noChangeArrowheads="1"/>
        </xdr:cNvSpPr>
      </xdr:nvSpPr>
      <xdr:spPr bwMode="auto">
        <a:xfrm>
          <a:off x="8434051" y="4396984"/>
          <a:ext cx="110756" cy="886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88608</xdr:colOff>
      <xdr:row>30</xdr:row>
      <xdr:rowOff>94140</xdr:rowOff>
    </xdr:from>
    <xdr:to>
      <xdr:col>12</xdr:col>
      <xdr:colOff>416487</xdr:colOff>
      <xdr:row>32</xdr:row>
      <xdr:rowOff>22287</xdr:rowOff>
    </xdr:to>
    <xdr:sp macro="" textlink="">
      <xdr:nvSpPr>
        <xdr:cNvPr id="703" name="AutoShape 464"/>
        <xdr:cNvSpPr>
          <a:spLocks noChangeArrowheads="1"/>
        </xdr:cNvSpPr>
      </xdr:nvSpPr>
      <xdr:spPr bwMode="auto">
        <a:xfrm>
          <a:off x="8633419" y="5244285"/>
          <a:ext cx="327879" cy="27149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３２</a:t>
          </a:r>
        </a:p>
      </xdr:txBody>
    </xdr:sp>
    <xdr:clientData/>
  </xdr:twoCellAnchor>
  <xdr:twoCellAnchor>
    <xdr:from>
      <xdr:col>19</xdr:col>
      <xdr:colOff>427022</xdr:colOff>
      <xdr:row>20</xdr:row>
      <xdr:rowOff>83653</xdr:rowOff>
    </xdr:from>
    <xdr:to>
      <xdr:col>20</xdr:col>
      <xdr:colOff>115006</xdr:colOff>
      <xdr:row>22</xdr:row>
      <xdr:rowOff>83649</xdr:rowOff>
    </xdr:to>
    <xdr:sp macro="" textlink="">
      <xdr:nvSpPr>
        <xdr:cNvPr id="691" name="AutoShape 61"/>
        <xdr:cNvSpPr>
          <a:spLocks noChangeArrowheads="1"/>
        </xdr:cNvSpPr>
      </xdr:nvSpPr>
      <xdr:spPr bwMode="auto">
        <a:xfrm flipV="1">
          <a:off x="14373328" y="3495593"/>
          <a:ext cx="459225" cy="3411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323172</xdr:colOff>
      <xdr:row>20</xdr:row>
      <xdr:rowOff>8504</xdr:rowOff>
    </xdr:from>
    <xdr:to>
      <xdr:col>20</xdr:col>
      <xdr:colOff>625519</xdr:colOff>
      <xdr:row>21</xdr:row>
      <xdr:rowOff>108323</xdr:rowOff>
    </xdr:to>
    <xdr:sp macro="" textlink="">
      <xdr:nvSpPr>
        <xdr:cNvPr id="696" name="AutoShape 464"/>
        <xdr:cNvSpPr>
          <a:spLocks noChangeArrowheads="1"/>
        </xdr:cNvSpPr>
      </xdr:nvSpPr>
      <xdr:spPr bwMode="auto">
        <a:xfrm>
          <a:off x="15095426" y="3410290"/>
          <a:ext cx="302347" cy="26990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３２</a:t>
          </a:r>
        </a:p>
      </xdr:txBody>
    </xdr:sp>
    <xdr:clientData/>
  </xdr:twoCellAnchor>
  <xdr:oneCellAnchor>
    <xdr:from>
      <xdr:col>20</xdr:col>
      <xdr:colOff>340162</xdr:colOff>
      <xdr:row>22</xdr:row>
      <xdr:rowOff>38640</xdr:rowOff>
    </xdr:from>
    <xdr:ext cx="280648" cy="318549"/>
    <xdr:sp macro="" textlink="">
      <xdr:nvSpPr>
        <xdr:cNvPr id="692" name="Text Box 208"/>
        <xdr:cNvSpPr txBox="1">
          <a:spLocks noChangeArrowheads="1"/>
        </xdr:cNvSpPr>
      </xdr:nvSpPr>
      <xdr:spPr bwMode="auto">
        <a:xfrm>
          <a:off x="15112416" y="3780604"/>
          <a:ext cx="280648" cy="31854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桜町（東）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331026</xdr:colOff>
      <xdr:row>19</xdr:row>
      <xdr:rowOff>3554</xdr:rowOff>
    </xdr:from>
    <xdr:to>
      <xdr:col>19</xdr:col>
      <xdr:colOff>398060</xdr:colOff>
      <xdr:row>21</xdr:row>
      <xdr:rowOff>160924</xdr:rowOff>
    </xdr:to>
    <xdr:sp macro="" textlink="">
      <xdr:nvSpPr>
        <xdr:cNvPr id="681" name="Line 238"/>
        <xdr:cNvSpPr>
          <a:spLocks noChangeShapeType="1"/>
        </xdr:cNvSpPr>
      </xdr:nvSpPr>
      <xdr:spPr bwMode="auto">
        <a:xfrm flipV="1">
          <a:off x="14277332" y="3244897"/>
          <a:ext cx="67034" cy="4985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319368</xdr:colOff>
      <xdr:row>21</xdr:row>
      <xdr:rowOff>72838</xdr:rowOff>
    </xdr:from>
    <xdr:to>
      <xdr:col>17</xdr:col>
      <xdr:colOff>756401</xdr:colOff>
      <xdr:row>22</xdr:row>
      <xdr:rowOff>11205</xdr:rowOff>
    </xdr:to>
    <xdr:sp macro="" textlink="">
      <xdr:nvSpPr>
        <xdr:cNvPr id="640" name="Line 238"/>
        <xdr:cNvSpPr>
          <a:spLocks noChangeShapeType="1"/>
        </xdr:cNvSpPr>
      </xdr:nvSpPr>
      <xdr:spPr bwMode="auto">
        <a:xfrm>
          <a:off x="12757897" y="3720353"/>
          <a:ext cx="437033" cy="1120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296959</xdr:colOff>
      <xdr:row>22</xdr:row>
      <xdr:rowOff>0</xdr:rowOff>
    </xdr:from>
    <xdr:to>
      <xdr:col>18</xdr:col>
      <xdr:colOff>624838</xdr:colOff>
      <xdr:row>23</xdr:row>
      <xdr:rowOff>99818</xdr:rowOff>
    </xdr:to>
    <xdr:sp macro="" textlink="">
      <xdr:nvSpPr>
        <xdr:cNvPr id="656" name="AutoShape 464"/>
        <xdr:cNvSpPr>
          <a:spLocks noChangeArrowheads="1"/>
        </xdr:cNvSpPr>
      </xdr:nvSpPr>
      <xdr:spPr bwMode="auto">
        <a:xfrm>
          <a:off x="13508694" y="3821206"/>
          <a:ext cx="327879" cy="27350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３２</a:t>
          </a:r>
        </a:p>
      </xdr:txBody>
    </xdr:sp>
    <xdr:clientData/>
  </xdr:twoCellAnchor>
  <xdr:twoCellAnchor>
    <xdr:from>
      <xdr:col>17</xdr:col>
      <xdr:colOff>89648</xdr:colOff>
      <xdr:row>20</xdr:row>
      <xdr:rowOff>0</xdr:rowOff>
    </xdr:from>
    <xdr:to>
      <xdr:col>17</xdr:col>
      <xdr:colOff>417527</xdr:colOff>
      <xdr:row>21</xdr:row>
      <xdr:rowOff>96216</xdr:rowOff>
    </xdr:to>
    <xdr:sp macro="" textlink="">
      <xdr:nvSpPr>
        <xdr:cNvPr id="658" name="AutoShape 464"/>
        <xdr:cNvSpPr>
          <a:spLocks noChangeArrowheads="1"/>
        </xdr:cNvSpPr>
      </xdr:nvSpPr>
      <xdr:spPr bwMode="auto">
        <a:xfrm>
          <a:off x="12528177" y="3473824"/>
          <a:ext cx="327879" cy="26990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675653</xdr:colOff>
      <xdr:row>19</xdr:row>
      <xdr:rowOff>33619</xdr:rowOff>
    </xdr:from>
    <xdr:to>
      <xdr:col>18</xdr:col>
      <xdr:colOff>341268</xdr:colOff>
      <xdr:row>21</xdr:row>
      <xdr:rowOff>103780</xdr:rowOff>
    </xdr:to>
    <xdr:sp macro="" textlink="">
      <xdr:nvSpPr>
        <xdr:cNvPr id="639" name="AutoShape 61"/>
        <xdr:cNvSpPr>
          <a:spLocks noChangeArrowheads="1"/>
        </xdr:cNvSpPr>
      </xdr:nvSpPr>
      <xdr:spPr bwMode="auto">
        <a:xfrm flipV="1">
          <a:off x="13126189" y="3265315"/>
          <a:ext cx="439521" cy="4103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17</xdr:col>
      <xdr:colOff>761999</xdr:colOff>
      <xdr:row>19</xdr:row>
      <xdr:rowOff>61634</xdr:rowOff>
    </xdr:from>
    <xdr:to>
      <xdr:col>18</xdr:col>
      <xdr:colOff>21560</xdr:colOff>
      <xdr:row>21</xdr:row>
      <xdr:rowOff>153659</xdr:rowOff>
    </xdr:to>
    <xdr:sp macro="" textlink="">
      <xdr:nvSpPr>
        <xdr:cNvPr id="676" name="Line 238"/>
        <xdr:cNvSpPr>
          <a:spLocks noChangeShapeType="1"/>
        </xdr:cNvSpPr>
      </xdr:nvSpPr>
      <xdr:spPr bwMode="auto">
        <a:xfrm>
          <a:off x="13200528" y="3361766"/>
          <a:ext cx="32767" cy="4394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512647</xdr:colOff>
      <xdr:row>21</xdr:row>
      <xdr:rowOff>106488</xdr:rowOff>
    </xdr:from>
    <xdr:to>
      <xdr:col>14</xdr:col>
      <xdr:colOff>97607</xdr:colOff>
      <xdr:row>23</xdr:row>
      <xdr:rowOff>31648</xdr:rowOff>
    </xdr:to>
    <xdr:sp macro="" textlink="">
      <xdr:nvSpPr>
        <xdr:cNvPr id="660" name="AutoShape 464"/>
        <xdr:cNvSpPr>
          <a:spLocks noChangeArrowheads="1"/>
        </xdr:cNvSpPr>
      </xdr:nvSpPr>
      <xdr:spPr bwMode="auto">
        <a:xfrm>
          <a:off x="9828453" y="3751803"/>
          <a:ext cx="354972" cy="27233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434888</xdr:colOff>
      <xdr:row>18</xdr:row>
      <xdr:rowOff>4946</xdr:rowOff>
    </xdr:from>
    <xdr:to>
      <xdr:col>14</xdr:col>
      <xdr:colOff>111708</xdr:colOff>
      <xdr:row>20</xdr:row>
      <xdr:rowOff>75107</xdr:rowOff>
    </xdr:to>
    <xdr:sp macro="" textlink="">
      <xdr:nvSpPr>
        <xdr:cNvPr id="655" name="AutoShape 61"/>
        <xdr:cNvSpPr>
          <a:spLocks noChangeArrowheads="1"/>
        </xdr:cNvSpPr>
      </xdr:nvSpPr>
      <xdr:spPr bwMode="auto">
        <a:xfrm flipV="1">
          <a:off x="9750694" y="3129502"/>
          <a:ext cx="446832" cy="4173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13</xdr:col>
      <xdr:colOff>748392</xdr:colOff>
      <xdr:row>11</xdr:row>
      <xdr:rowOff>95245</xdr:rowOff>
    </xdr:from>
    <xdr:to>
      <xdr:col>14</xdr:col>
      <xdr:colOff>425212</xdr:colOff>
      <xdr:row>13</xdr:row>
      <xdr:rowOff>165406</xdr:rowOff>
    </xdr:to>
    <xdr:sp macro="" textlink="">
      <xdr:nvSpPr>
        <xdr:cNvPr id="600" name="AutoShape 61"/>
        <xdr:cNvSpPr>
          <a:spLocks noChangeArrowheads="1"/>
        </xdr:cNvSpPr>
      </xdr:nvSpPr>
      <xdr:spPr bwMode="auto">
        <a:xfrm flipV="1">
          <a:off x="10048874" y="1966227"/>
          <a:ext cx="445624" cy="4103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13</xdr:col>
      <xdr:colOff>374220</xdr:colOff>
      <xdr:row>11</xdr:row>
      <xdr:rowOff>27216</xdr:rowOff>
    </xdr:from>
    <xdr:to>
      <xdr:col>13</xdr:col>
      <xdr:colOff>727984</xdr:colOff>
      <xdr:row>12</xdr:row>
      <xdr:rowOff>122466</xdr:rowOff>
    </xdr:to>
    <xdr:sp macro="" textlink="">
      <xdr:nvSpPr>
        <xdr:cNvPr id="610" name="AutoShape 464"/>
        <xdr:cNvSpPr>
          <a:spLocks noChangeArrowheads="1"/>
        </xdr:cNvSpPr>
      </xdr:nvSpPr>
      <xdr:spPr bwMode="auto">
        <a:xfrm>
          <a:off x="9674702" y="1898198"/>
          <a:ext cx="353764" cy="26533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165223</xdr:colOff>
      <xdr:row>5</xdr:row>
      <xdr:rowOff>116635</xdr:rowOff>
    </xdr:from>
    <xdr:to>
      <xdr:col>17</xdr:col>
      <xdr:colOff>541405</xdr:colOff>
      <xdr:row>7</xdr:row>
      <xdr:rowOff>76522</xdr:rowOff>
    </xdr:to>
    <xdr:sp macro="" textlink="">
      <xdr:nvSpPr>
        <xdr:cNvPr id="571" name="AutoShape 464"/>
        <xdr:cNvSpPr>
          <a:spLocks noChangeArrowheads="1"/>
        </xdr:cNvSpPr>
      </xdr:nvSpPr>
      <xdr:spPr bwMode="auto">
        <a:xfrm>
          <a:off x="12518565" y="991380"/>
          <a:ext cx="376182" cy="30978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16</xdr:col>
      <xdr:colOff>87471</xdr:colOff>
      <xdr:row>6</xdr:row>
      <xdr:rowOff>155511</xdr:rowOff>
    </xdr:from>
    <xdr:to>
      <xdr:col>16</xdr:col>
      <xdr:colOff>463653</xdr:colOff>
      <xdr:row>8</xdr:row>
      <xdr:rowOff>115398</xdr:rowOff>
    </xdr:to>
    <xdr:sp macro="" textlink="">
      <xdr:nvSpPr>
        <xdr:cNvPr id="570" name="AutoShape 464"/>
        <xdr:cNvSpPr>
          <a:spLocks noChangeArrowheads="1"/>
        </xdr:cNvSpPr>
      </xdr:nvSpPr>
      <xdr:spPr bwMode="auto">
        <a:xfrm>
          <a:off x="11672981" y="1205205"/>
          <a:ext cx="376182" cy="30978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４７</a:t>
          </a:r>
        </a:p>
      </xdr:txBody>
    </xdr:sp>
    <xdr:clientData/>
  </xdr:twoCellAnchor>
  <xdr:twoCellAnchor>
    <xdr:from>
      <xdr:col>18</xdr:col>
      <xdr:colOff>29157</xdr:colOff>
      <xdr:row>6</xdr:row>
      <xdr:rowOff>165237</xdr:rowOff>
    </xdr:from>
    <xdr:to>
      <xdr:col>18</xdr:col>
      <xdr:colOff>405339</xdr:colOff>
      <xdr:row>8</xdr:row>
      <xdr:rowOff>125124</xdr:rowOff>
    </xdr:to>
    <xdr:sp macro="" textlink="">
      <xdr:nvSpPr>
        <xdr:cNvPr id="569" name="AutoShape 464"/>
        <xdr:cNvSpPr>
          <a:spLocks noChangeArrowheads="1"/>
        </xdr:cNvSpPr>
      </xdr:nvSpPr>
      <xdr:spPr bwMode="auto">
        <a:xfrm>
          <a:off x="13150330" y="1214931"/>
          <a:ext cx="376182" cy="30978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301289</xdr:colOff>
      <xdr:row>3</xdr:row>
      <xdr:rowOff>145792</xdr:rowOff>
    </xdr:from>
    <xdr:to>
      <xdr:col>15</xdr:col>
      <xdr:colOff>677471</xdr:colOff>
      <xdr:row>5</xdr:row>
      <xdr:rowOff>105679</xdr:rowOff>
    </xdr:to>
    <xdr:sp macro="" textlink="">
      <xdr:nvSpPr>
        <xdr:cNvPr id="568" name="AutoShape 464"/>
        <xdr:cNvSpPr>
          <a:spLocks noChangeArrowheads="1"/>
        </xdr:cNvSpPr>
      </xdr:nvSpPr>
      <xdr:spPr bwMode="auto">
        <a:xfrm>
          <a:off x="11128687" y="670639"/>
          <a:ext cx="376182" cy="30978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350227</xdr:colOff>
      <xdr:row>6</xdr:row>
      <xdr:rowOff>116140</xdr:rowOff>
    </xdr:from>
    <xdr:to>
      <xdr:col>14</xdr:col>
      <xdr:colOff>726409</xdr:colOff>
      <xdr:row>8</xdr:row>
      <xdr:rowOff>76027</xdr:rowOff>
    </xdr:to>
    <xdr:sp macro="" textlink="">
      <xdr:nvSpPr>
        <xdr:cNvPr id="508" name="AutoShape 464"/>
        <xdr:cNvSpPr>
          <a:spLocks noChangeArrowheads="1"/>
        </xdr:cNvSpPr>
      </xdr:nvSpPr>
      <xdr:spPr bwMode="auto">
        <a:xfrm>
          <a:off x="10409793" y="1165834"/>
          <a:ext cx="376182" cy="30978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４７</a:t>
          </a:r>
        </a:p>
      </xdr:txBody>
    </xdr:sp>
    <xdr:clientData/>
  </xdr:twoCellAnchor>
  <xdr:twoCellAnchor>
    <xdr:from>
      <xdr:col>12</xdr:col>
      <xdr:colOff>287736</xdr:colOff>
      <xdr:row>4</xdr:row>
      <xdr:rowOff>59531</xdr:rowOff>
    </xdr:from>
    <xdr:to>
      <xdr:col>12</xdr:col>
      <xdr:colOff>644920</xdr:colOff>
      <xdr:row>6</xdr:row>
      <xdr:rowOff>1</xdr:rowOff>
    </xdr:to>
    <xdr:sp macro="" textlink="">
      <xdr:nvSpPr>
        <xdr:cNvPr id="543" name="AutoShape 62"/>
        <xdr:cNvSpPr>
          <a:spLocks noChangeArrowheads="1"/>
        </xdr:cNvSpPr>
      </xdr:nvSpPr>
      <xdr:spPr bwMode="auto">
        <a:xfrm>
          <a:off x="8880080" y="734219"/>
          <a:ext cx="357184" cy="277813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twoCellAnchor>
  <xdr:twoCellAnchor>
    <xdr:from>
      <xdr:col>11</xdr:col>
      <xdr:colOff>277817</xdr:colOff>
      <xdr:row>3</xdr:row>
      <xdr:rowOff>20857</xdr:rowOff>
    </xdr:from>
    <xdr:to>
      <xdr:col>11</xdr:col>
      <xdr:colOff>635001</xdr:colOff>
      <xdr:row>4</xdr:row>
      <xdr:rowOff>136276</xdr:rowOff>
    </xdr:to>
    <xdr:sp macro="" textlink="">
      <xdr:nvSpPr>
        <xdr:cNvPr id="542" name="AutoShape 62"/>
        <xdr:cNvSpPr>
          <a:spLocks noChangeArrowheads="1"/>
        </xdr:cNvSpPr>
      </xdr:nvSpPr>
      <xdr:spPr bwMode="auto">
        <a:xfrm>
          <a:off x="8033888" y="545704"/>
          <a:ext cx="357184" cy="290368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twoCellAnchor>
  <xdr:twoCellAnchor>
    <xdr:from>
      <xdr:col>7</xdr:col>
      <xdr:colOff>49610</xdr:colOff>
      <xdr:row>62</xdr:row>
      <xdr:rowOff>168670</xdr:rowOff>
    </xdr:from>
    <xdr:to>
      <xdr:col>7</xdr:col>
      <xdr:colOff>372493</xdr:colOff>
      <xdr:row>64</xdr:row>
      <xdr:rowOff>63733</xdr:rowOff>
    </xdr:to>
    <xdr:sp macro="" textlink="">
      <xdr:nvSpPr>
        <xdr:cNvPr id="529" name="AutoShape 464"/>
        <xdr:cNvSpPr>
          <a:spLocks noChangeArrowheads="1"/>
        </xdr:cNvSpPr>
      </xdr:nvSpPr>
      <xdr:spPr bwMode="auto">
        <a:xfrm>
          <a:off x="4772423" y="10626326"/>
          <a:ext cx="322883" cy="23240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228206</xdr:colOff>
      <xdr:row>59</xdr:row>
      <xdr:rowOff>138906</xdr:rowOff>
    </xdr:from>
    <xdr:to>
      <xdr:col>7</xdr:col>
      <xdr:colOff>551089</xdr:colOff>
      <xdr:row>61</xdr:row>
      <xdr:rowOff>33970</xdr:rowOff>
    </xdr:to>
    <xdr:sp macro="" textlink="">
      <xdr:nvSpPr>
        <xdr:cNvPr id="528" name="AutoShape 464"/>
        <xdr:cNvSpPr>
          <a:spLocks noChangeArrowheads="1"/>
        </xdr:cNvSpPr>
      </xdr:nvSpPr>
      <xdr:spPr bwMode="auto">
        <a:xfrm>
          <a:off x="4951019" y="10090547"/>
          <a:ext cx="322883" cy="23240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228206</xdr:colOff>
      <xdr:row>60</xdr:row>
      <xdr:rowOff>29761</xdr:rowOff>
    </xdr:from>
    <xdr:to>
      <xdr:col>8</xdr:col>
      <xdr:colOff>551089</xdr:colOff>
      <xdr:row>61</xdr:row>
      <xdr:rowOff>93497</xdr:rowOff>
    </xdr:to>
    <xdr:sp macro="" textlink="">
      <xdr:nvSpPr>
        <xdr:cNvPr id="527" name="AutoShape 464"/>
        <xdr:cNvSpPr>
          <a:spLocks noChangeArrowheads="1"/>
        </xdr:cNvSpPr>
      </xdr:nvSpPr>
      <xdr:spPr bwMode="auto">
        <a:xfrm>
          <a:off x="5724925" y="10150074"/>
          <a:ext cx="322883" cy="23240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168674</xdr:colOff>
      <xdr:row>60</xdr:row>
      <xdr:rowOff>29766</xdr:rowOff>
    </xdr:from>
    <xdr:to>
      <xdr:col>6</xdr:col>
      <xdr:colOff>491557</xdr:colOff>
      <xdr:row>61</xdr:row>
      <xdr:rowOff>93502</xdr:rowOff>
    </xdr:to>
    <xdr:sp macro="" textlink="">
      <xdr:nvSpPr>
        <xdr:cNvPr id="520" name="AutoShape 464"/>
        <xdr:cNvSpPr>
          <a:spLocks noChangeArrowheads="1"/>
        </xdr:cNvSpPr>
      </xdr:nvSpPr>
      <xdr:spPr bwMode="auto">
        <a:xfrm>
          <a:off x="4117580" y="10150079"/>
          <a:ext cx="322883" cy="23240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145296</xdr:colOff>
      <xdr:row>60</xdr:row>
      <xdr:rowOff>129152</xdr:rowOff>
    </xdr:from>
    <xdr:to>
      <xdr:col>3</xdr:col>
      <xdr:colOff>468179</xdr:colOff>
      <xdr:row>62</xdr:row>
      <xdr:rowOff>24216</xdr:rowOff>
    </xdr:to>
    <xdr:sp macro="" textlink="">
      <xdr:nvSpPr>
        <xdr:cNvPr id="509" name="AutoShape 464"/>
        <xdr:cNvSpPr>
          <a:spLocks noChangeArrowheads="1"/>
        </xdr:cNvSpPr>
      </xdr:nvSpPr>
      <xdr:spPr bwMode="auto">
        <a:xfrm>
          <a:off x="1767775" y="10299915"/>
          <a:ext cx="322883" cy="23408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63392</xdr:colOff>
      <xdr:row>60</xdr:row>
      <xdr:rowOff>6739</xdr:rowOff>
    </xdr:from>
    <xdr:to>
      <xdr:col>2</xdr:col>
      <xdr:colOff>536904</xdr:colOff>
      <xdr:row>62</xdr:row>
      <xdr:rowOff>42416</xdr:rowOff>
    </xdr:to>
    <xdr:sp macro="" textlink="">
      <xdr:nvSpPr>
        <xdr:cNvPr id="463" name="AutoShape 21"/>
        <xdr:cNvSpPr>
          <a:spLocks noChangeArrowheads="1"/>
        </xdr:cNvSpPr>
      </xdr:nvSpPr>
      <xdr:spPr bwMode="auto">
        <a:xfrm flipV="1">
          <a:off x="910527" y="10374659"/>
          <a:ext cx="473512" cy="381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234087</xdr:colOff>
      <xdr:row>60</xdr:row>
      <xdr:rowOff>0</xdr:rowOff>
    </xdr:from>
    <xdr:to>
      <xdr:col>1</xdr:col>
      <xdr:colOff>556970</xdr:colOff>
      <xdr:row>61</xdr:row>
      <xdr:rowOff>64577</xdr:rowOff>
    </xdr:to>
    <xdr:sp macro="" textlink="">
      <xdr:nvSpPr>
        <xdr:cNvPr id="464" name="AutoShape 464"/>
        <xdr:cNvSpPr>
          <a:spLocks noChangeArrowheads="1"/>
        </xdr:cNvSpPr>
      </xdr:nvSpPr>
      <xdr:spPr bwMode="auto">
        <a:xfrm>
          <a:off x="306735" y="10170763"/>
          <a:ext cx="322883" cy="23408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63118</xdr:colOff>
      <xdr:row>51</xdr:row>
      <xdr:rowOff>17214</xdr:rowOff>
    </xdr:from>
    <xdr:to>
      <xdr:col>9</xdr:col>
      <xdr:colOff>536630</xdr:colOff>
      <xdr:row>53</xdr:row>
      <xdr:rowOff>51542</xdr:rowOff>
    </xdr:to>
    <xdr:sp macro="" textlink="">
      <xdr:nvSpPr>
        <xdr:cNvPr id="499" name="AutoShape 21"/>
        <xdr:cNvSpPr>
          <a:spLocks noChangeArrowheads="1"/>
        </xdr:cNvSpPr>
      </xdr:nvSpPr>
      <xdr:spPr bwMode="auto">
        <a:xfrm flipV="1">
          <a:off x="6288796" y="9180723"/>
          <a:ext cx="473512" cy="401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679028</xdr:colOff>
      <xdr:row>51</xdr:row>
      <xdr:rowOff>19050</xdr:rowOff>
    </xdr:from>
    <xdr:to>
      <xdr:col>10</xdr:col>
      <xdr:colOff>383655</xdr:colOff>
      <xdr:row>53</xdr:row>
      <xdr:rowOff>53378</xdr:rowOff>
    </xdr:to>
    <xdr:sp macro="" textlink="">
      <xdr:nvSpPr>
        <xdr:cNvPr id="500" name="AutoShape 21"/>
        <xdr:cNvSpPr>
          <a:spLocks noChangeArrowheads="1"/>
        </xdr:cNvSpPr>
      </xdr:nvSpPr>
      <xdr:spPr bwMode="auto">
        <a:xfrm flipV="1">
          <a:off x="6927428" y="8763000"/>
          <a:ext cx="476152" cy="3772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421274</xdr:colOff>
      <xdr:row>52</xdr:row>
      <xdr:rowOff>162985</xdr:rowOff>
    </xdr:from>
    <xdr:to>
      <xdr:col>6</xdr:col>
      <xdr:colOff>700757</xdr:colOff>
      <xdr:row>54</xdr:row>
      <xdr:rowOff>28814</xdr:rowOff>
    </xdr:to>
    <xdr:sp macro="" textlink="">
      <xdr:nvSpPr>
        <xdr:cNvPr id="491" name="AutoShape 464"/>
        <xdr:cNvSpPr>
          <a:spLocks noChangeArrowheads="1"/>
        </xdr:cNvSpPr>
      </xdr:nvSpPr>
      <xdr:spPr bwMode="auto">
        <a:xfrm>
          <a:off x="4340295" y="9510108"/>
          <a:ext cx="279483" cy="22158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18798</xdr:colOff>
      <xdr:row>54</xdr:row>
      <xdr:rowOff>81470</xdr:rowOff>
    </xdr:from>
    <xdr:to>
      <xdr:col>8</xdr:col>
      <xdr:colOff>347098</xdr:colOff>
      <xdr:row>56</xdr:row>
      <xdr:rowOff>24216</xdr:rowOff>
    </xdr:to>
    <xdr:sp macro="" textlink="">
      <xdr:nvSpPr>
        <xdr:cNvPr id="490" name="AutoShape 464"/>
        <xdr:cNvSpPr>
          <a:spLocks noChangeArrowheads="1"/>
        </xdr:cNvSpPr>
      </xdr:nvSpPr>
      <xdr:spPr bwMode="auto">
        <a:xfrm>
          <a:off x="5515853" y="9235156"/>
          <a:ext cx="328300" cy="28177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303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211603</xdr:colOff>
      <xdr:row>52</xdr:row>
      <xdr:rowOff>168084</xdr:rowOff>
    </xdr:from>
    <xdr:to>
      <xdr:col>7</xdr:col>
      <xdr:colOff>493480</xdr:colOff>
      <xdr:row>54</xdr:row>
      <xdr:rowOff>32155</xdr:rowOff>
    </xdr:to>
    <xdr:sp macro="" textlink="">
      <xdr:nvSpPr>
        <xdr:cNvPr id="480" name="AutoShape 464"/>
        <xdr:cNvSpPr>
          <a:spLocks noChangeArrowheads="1"/>
        </xdr:cNvSpPr>
      </xdr:nvSpPr>
      <xdr:spPr bwMode="auto">
        <a:xfrm>
          <a:off x="4911439" y="9486291"/>
          <a:ext cx="281877" cy="218126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5</xdr:col>
      <xdr:colOff>696043</xdr:colOff>
      <xdr:row>55</xdr:row>
      <xdr:rowOff>10548</xdr:rowOff>
    </xdr:from>
    <xdr:to>
      <xdr:col>6</xdr:col>
      <xdr:colOff>205515</xdr:colOff>
      <xdr:row>56</xdr:row>
      <xdr:rowOff>55811</xdr:rowOff>
    </xdr:to>
    <xdr:sp macro="" textlink="">
      <xdr:nvSpPr>
        <xdr:cNvPr id="475" name="AutoShape 464"/>
        <xdr:cNvSpPr>
          <a:spLocks noChangeArrowheads="1"/>
        </xdr:cNvSpPr>
      </xdr:nvSpPr>
      <xdr:spPr bwMode="auto">
        <a:xfrm>
          <a:off x="3846097" y="9365459"/>
          <a:ext cx="278275" cy="21535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5</xdr:col>
      <xdr:colOff>53194</xdr:colOff>
      <xdr:row>53</xdr:row>
      <xdr:rowOff>72577</xdr:rowOff>
    </xdr:from>
    <xdr:to>
      <xdr:col>5</xdr:col>
      <xdr:colOff>332677</xdr:colOff>
      <xdr:row>54</xdr:row>
      <xdr:rowOff>117582</xdr:rowOff>
    </xdr:to>
    <xdr:sp macro="" textlink="">
      <xdr:nvSpPr>
        <xdr:cNvPr id="473" name="AutoShape 464"/>
        <xdr:cNvSpPr>
          <a:spLocks noChangeArrowheads="1"/>
        </xdr:cNvSpPr>
      </xdr:nvSpPr>
      <xdr:spPr bwMode="auto">
        <a:xfrm>
          <a:off x="3212793" y="9515833"/>
          <a:ext cx="279483" cy="21560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24216</xdr:colOff>
      <xdr:row>55</xdr:row>
      <xdr:rowOff>116007</xdr:rowOff>
    </xdr:from>
    <xdr:to>
      <xdr:col>5</xdr:col>
      <xdr:colOff>340232</xdr:colOff>
      <xdr:row>56</xdr:row>
      <xdr:rowOff>162527</xdr:rowOff>
    </xdr:to>
    <xdr:sp macro="" textlink="">
      <xdr:nvSpPr>
        <xdr:cNvPr id="474" name="AutoShape 464"/>
        <xdr:cNvSpPr>
          <a:spLocks noChangeArrowheads="1"/>
        </xdr:cNvSpPr>
      </xdr:nvSpPr>
      <xdr:spPr bwMode="auto">
        <a:xfrm>
          <a:off x="3196525" y="9439206"/>
          <a:ext cx="316016" cy="21603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303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25775</xdr:colOff>
      <xdr:row>51</xdr:row>
      <xdr:rowOff>27456</xdr:rowOff>
    </xdr:from>
    <xdr:to>
      <xdr:col>5</xdr:col>
      <xdr:colOff>305258</xdr:colOff>
      <xdr:row>52</xdr:row>
      <xdr:rowOff>65425</xdr:rowOff>
    </xdr:to>
    <xdr:sp macro="" textlink="">
      <xdr:nvSpPr>
        <xdr:cNvPr id="468" name="AutoShape 464"/>
        <xdr:cNvSpPr>
          <a:spLocks noChangeArrowheads="1"/>
        </xdr:cNvSpPr>
      </xdr:nvSpPr>
      <xdr:spPr bwMode="auto">
        <a:xfrm>
          <a:off x="3185374" y="9108193"/>
          <a:ext cx="279483" cy="21922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702006</xdr:colOff>
      <xdr:row>50</xdr:row>
      <xdr:rowOff>161124</xdr:rowOff>
    </xdr:from>
    <xdr:to>
      <xdr:col>6</xdr:col>
      <xdr:colOff>217943</xdr:colOff>
      <xdr:row>52</xdr:row>
      <xdr:rowOff>29876</xdr:rowOff>
    </xdr:to>
    <xdr:sp macro="" textlink="">
      <xdr:nvSpPr>
        <xdr:cNvPr id="466" name="AutoShape 464"/>
        <xdr:cNvSpPr>
          <a:spLocks noChangeArrowheads="1"/>
        </xdr:cNvSpPr>
      </xdr:nvSpPr>
      <xdr:spPr bwMode="auto">
        <a:xfrm>
          <a:off x="3868759" y="8820215"/>
          <a:ext cx="289070" cy="215116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3</xdr:col>
      <xdr:colOff>734552</xdr:colOff>
      <xdr:row>52</xdr:row>
      <xdr:rowOff>137224</xdr:rowOff>
    </xdr:from>
    <xdr:to>
      <xdr:col>4</xdr:col>
      <xdr:colOff>244024</xdr:colOff>
      <xdr:row>54</xdr:row>
      <xdr:rowOff>571</xdr:rowOff>
    </xdr:to>
    <xdr:sp macro="" textlink="">
      <xdr:nvSpPr>
        <xdr:cNvPr id="448" name="AutoShape 464"/>
        <xdr:cNvSpPr>
          <a:spLocks noChangeArrowheads="1"/>
        </xdr:cNvSpPr>
      </xdr:nvSpPr>
      <xdr:spPr bwMode="auto">
        <a:xfrm>
          <a:off x="2357031" y="9315127"/>
          <a:ext cx="284387" cy="21044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9</xdr:col>
      <xdr:colOff>323884</xdr:colOff>
      <xdr:row>44</xdr:row>
      <xdr:rowOff>45720</xdr:rowOff>
    </xdr:from>
    <xdr:to>
      <xdr:col>9</xdr:col>
      <xdr:colOff>766772</xdr:colOff>
      <xdr:row>46</xdr:row>
      <xdr:rowOff>69605</xdr:rowOff>
    </xdr:to>
    <xdr:sp macro="" textlink="">
      <xdr:nvSpPr>
        <xdr:cNvPr id="434" name="AutoShape 21"/>
        <xdr:cNvSpPr>
          <a:spLocks noChangeArrowheads="1"/>
        </xdr:cNvSpPr>
      </xdr:nvSpPr>
      <xdr:spPr bwMode="auto">
        <a:xfrm flipV="1">
          <a:off x="6587524" y="7589520"/>
          <a:ext cx="442888" cy="3667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438641</xdr:colOff>
      <xdr:row>43</xdr:row>
      <xdr:rowOff>4727</xdr:rowOff>
    </xdr:from>
    <xdr:to>
      <xdr:col>9</xdr:col>
      <xdr:colOff>110004</xdr:colOff>
      <xdr:row>45</xdr:row>
      <xdr:rowOff>19087</xdr:rowOff>
    </xdr:to>
    <xdr:sp macro="" textlink="">
      <xdr:nvSpPr>
        <xdr:cNvPr id="425" name="AutoShape 21"/>
        <xdr:cNvSpPr>
          <a:spLocks noChangeArrowheads="1"/>
        </xdr:cNvSpPr>
      </xdr:nvSpPr>
      <xdr:spPr bwMode="auto">
        <a:xfrm flipV="1">
          <a:off x="5937741" y="7377077"/>
          <a:ext cx="446063" cy="3572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473575</xdr:colOff>
      <xdr:row>45</xdr:row>
      <xdr:rowOff>145519</xdr:rowOff>
    </xdr:from>
    <xdr:to>
      <xdr:col>8</xdr:col>
      <xdr:colOff>755630</xdr:colOff>
      <xdr:row>47</xdr:row>
      <xdr:rowOff>16936</xdr:rowOff>
    </xdr:to>
    <xdr:sp macro="" textlink="">
      <xdr:nvSpPr>
        <xdr:cNvPr id="423" name="AutoShape 464"/>
        <xdr:cNvSpPr>
          <a:spLocks noChangeArrowheads="1"/>
        </xdr:cNvSpPr>
      </xdr:nvSpPr>
      <xdr:spPr bwMode="auto">
        <a:xfrm>
          <a:off x="5955742" y="7765519"/>
          <a:ext cx="282055" cy="21008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80010</xdr:colOff>
      <xdr:row>44</xdr:row>
      <xdr:rowOff>63500</xdr:rowOff>
    </xdr:from>
    <xdr:to>
      <xdr:col>8</xdr:col>
      <xdr:colOff>1</xdr:colOff>
      <xdr:row>44</xdr:row>
      <xdr:rowOff>72390</xdr:rowOff>
    </xdr:to>
    <xdr:sp macro="" textlink="">
      <xdr:nvSpPr>
        <xdr:cNvPr id="418" name="Line 149"/>
        <xdr:cNvSpPr>
          <a:spLocks noChangeShapeType="1"/>
        </xdr:cNvSpPr>
      </xdr:nvSpPr>
      <xdr:spPr bwMode="auto">
        <a:xfrm flipV="1">
          <a:off x="4796790" y="7607300"/>
          <a:ext cx="693421" cy="88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338173</xdr:colOff>
      <xdr:row>46</xdr:row>
      <xdr:rowOff>28578</xdr:rowOff>
    </xdr:from>
    <xdr:to>
      <xdr:col>5</xdr:col>
      <xdr:colOff>42799</xdr:colOff>
      <xdr:row>48</xdr:row>
      <xdr:rowOff>85858</xdr:rowOff>
    </xdr:to>
    <xdr:sp macro="" textlink="">
      <xdr:nvSpPr>
        <xdr:cNvPr id="380" name="AutoShape 21"/>
        <xdr:cNvSpPr>
          <a:spLocks noChangeArrowheads="1"/>
        </xdr:cNvSpPr>
      </xdr:nvSpPr>
      <xdr:spPr bwMode="auto">
        <a:xfrm flipV="1">
          <a:off x="2728948" y="8124828"/>
          <a:ext cx="476151" cy="4001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431514</xdr:colOff>
      <xdr:row>33</xdr:row>
      <xdr:rowOff>83234</xdr:rowOff>
    </xdr:from>
    <xdr:to>
      <xdr:col>8</xdr:col>
      <xdr:colOff>102877</xdr:colOff>
      <xdr:row>35</xdr:row>
      <xdr:rowOff>107119</xdr:rowOff>
    </xdr:to>
    <xdr:sp macro="" textlink="">
      <xdr:nvSpPr>
        <xdr:cNvPr id="368" name="AutoShape 21"/>
        <xdr:cNvSpPr>
          <a:spLocks noChangeArrowheads="1"/>
        </xdr:cNvSpPr>
      </xdr:nvSpPr>
      <xdr:spPr bwMode="auto">
        <a:xfrm flipV="1">
          <a:off x="5155914" y="5741084"/>
          <a:ext cx="446063" cy="3667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113631</xdr:colOff>
      <xdr:row>35</xdr:row>
      <xdr:rowOff>104306</xdr:rowOff>
    </xdr:from>
    <xdr:to>
      <xdr:col>7</xdr:col>
      <xdr:colOff>452959</xdr:colOff>
      <xdr:row>37</xdr:row>
      <xdr:rowOff>3723</xdr:rowOff>
    </xdr:to>
    <xdr:sp macro="" textlink="">
      <xdr:nvSpPr>
        <xdr:cNvPr id="364" name="AutoShape 464"/>
        <xdr:cNvSpPr>
          <a:spLocks noChangeArrowheads="1"/>
        </xdr:cNvSpPr>
      </xdr:nvSpPr>
      <xdr:spPr bwMode="auto">
        <a:xfrm>
          <a:off x="4815761" y="6208355"/>
          <a:ext cx="339328" cy="24822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466768</xdr:colOff>
      <xdr:row>37</xdr:row>
      <xdr:rowOff>80983</xdr:rowOff>
    </xdr:from>
    <xdr:to>
      <xdr:col>8</xdr:col>
      <xdr:colOff>34571</xdr:colOff>
      <xdr:row>38</xdr:row>
      <xdr:rowOff>164327</xdr:rowOff>
    </xdr:to>
    <xdr:sp macro="" textlink="">
      <xdr:nvSpPr>
        <xdr:cNvPr id="361" name="AutoShape 464"/>
        <xdr:cNvSpPr>
          <a:spLocks noChangeArrowheads="1"/>
        </xdr:cNvSpPr>
      </xdr:nvSpPr>
      <xdr:spPr bwMode="auto">
        <a:xfrm>
          <a:off x="5172118" y="6615133"/>
          <a:ext cx="339328" cy="25479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271325</xdr:colOff>
      <xdr:row>37</xdr:row>
      <xdr:rowOff>38609</xdr:rowOff>
    </xdr:from>
    <xdr:to>
      <xdr:col>8</xdr:col>
      <xdr:colOff>610653</xdr:colOff>
      <xdr:row>38</xdr:row>
      <xdr:rowOff>119002</xdr:rowOff>
    </xdr:to>
    <xdr:sp macro="" textlink="">
      <xdr:nvSpPr>
        <xdr:cNvPr id="362" name="AutoShape 464"/>
        <xdr:cNvSpPr>
          <a:spLocks noChangeArrowheads="1"/>
        </xdr:cNvSpPr>
      </xdr:nvSpPr>
      <xdr:spPr bwMode="auto">
        <a:xfrm>
          <a:off x="5761535" y="6382259"/>
          <a:ext cx="339328" cy="25184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398878</xdr:colOff>
      <xdr:row>34</xdr:row>
      <xdr:rowOff>145311</xdr:rowOff>
    </xdr:from>
    <xdr:to>
      <xdr:col>5</xdr:col>
      <xdr:colOff>738206</xdr:colOff>
      <xdr:row>36</xdr:row>
      <xdr:rowOff>59142</xdr:rowOff>
    </xdr:to>
    <xdr:sp macro="" textlink="">
      <xdr:nvSpPr>
        <xdr:cNvPr id="346" name="AutoShape 464"/>
        <xdr:cNvSpPr>
          <a:spLocks noChangeArrowheads="1"/>
        </xdr:cNvSpPr>
      </xdr:nvSpPr>
      <xdr:spPr bwMode="auto">
        <a:xfrm>
          <a:off x="3571187" y="5908743"/>
          <a:ext cx="339328" cy="25285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35718</xdr:colOff>
      <xdr:row>36</xdr:row>
      <xdr:rowOff>11910</xdr:rowOff>
    </xdr:from>
    <xdr:to>
      <xdr:col>4</xdr:col>
      <xdr:colOff>375046</xdr:colOff>
      <xdr:row>37</xdr:row>
      <xdr:rowOff>89300</xdr:rowOff>
    </xdr:to>
    <xdr:sp macro="" textlink="">
      <xdr:nvSpPr>
        <xdr:cNvPr id="345" name="AutoShape 464"/>
        <xdr:cNvSpPr>
          <a:spLocks noChangeArrowheads="1"/>
        </xdr:cNvSpPr>
      </xdr:nvSpPr>
      <xdr:spPr bwMode="auto">
        <a:xfrm>
          <a:off x="2434827" y="6357941"/>
          <a:ext cx="339328" cy="25598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120251</xdr:colOff>
      <xdr:row>38</xdr:row>
      <xdr:rowOff>6432</xdr:rowOff>
    </xdr:from>
    <xdr:to>
      <xdr:col>2</xdr:col>
      <xdr:colOff>459579</xdr:colOff>
      <xdr:row>39</xdr:row>
      <xdr:rowOff>89776</xdr:rowOff>
    </xdr:to>
    <xdr:sp macro="" textlink="">
      <xdr:nvSpPr>
        <xdr:cNvPr id="344" name="AutoShape 464"/>
        <xdr:cNvSpPr>
          <a:spLocks noChangeArrowheads="1"/>
        </xdr:cNvSpPr>
      </xdr:nvSpPr>
      <xdr:spPr bwMode="auto">
        <a:xfrm>
          <a:off x="969881" y="6521532"/>
          <a:ext cx="339328" cy="25479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41671</xdr:colOff>
      <xdr:row>29</xdr:row>
      <xdr:rowOff>0</xdr:rowOff>
    </xdr:from>
    <xdr:to>
      <xdr:col>10</xdr:col>
      <xdr:colOff>516500</xdr:colOff>
      <xdr:row>31</xdr:row>
      <xdr:rowOff>59926</xdr:rowOff>
    </xdr:to>
    <xdr:sp macro="" textlink="">
      <xdr:nvSpPr>
        <xdr:cNvPr id="326" name="AutoShape 21"/>
        <xdr:cNvSpPr>
          <a:spLocks noChangeArrowheads="1"/>
        </xdr:cNvSpPr>
      </xdr:nvSpPr>
      <xdr:spPr bwMode="auto">
        <a:xfrm flipV="1">
          <a:off x="7084218" y="5125641"/>
          <a:ext cx="474829" cy="405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416710</xdr:colOff>
      <xdr:row>29</xdr:row>
      <xdr:rowOff>35718</xdr:rowOff>
    </xdr:from>
    <xdr:to>
      <xdr:col>9</xdr:col>
      <xdr:colOff>756038</xdr:colOff>
      <xdr:row>30</xdr:row>
      <xdr:rowOff>119062</xdr:rowOff>
    </xdr:to>
    <xdr:sp macro="" textlink="">
      <xdr:nvSpPr>
        <xdr:cNvPr id="328" name="AutoShape 464"/>
        <xdr:cNvSpPr>
          <a:spLocks noChangeArrowheads="1"/>
        </xdr:cNvSpPr>
      </xdr:nvSpPr>
      <xdr:spPr bwMode="auto">
        <a:xfrm>
          <a:off x="6685351" y="5161359"/>
          <a:ext cx="339328" cy="25598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605794</xdr:colOff>
      <xdr:row>30</xdr:row>
      <xdr:rowOff>111614</xdr:rowOff>
    </xdr:from>
    <xdr:to>
      <xdr:col>6</xdr:col>
      <xdr:colOff>306717</xdr:colOff>
      <xdr:row>32</xdr:row>
      <xdr:rowOff>160175</xdr:rowOff>
    </xdr:to>
    <xdr:sp macro="" textlink="">
      <xdr:nvSpPr>
        <xdr:cNvPr id="323" name="AutoShape 21"/>
        <xdr:cNvSpPr>
          <a:spLocks noChangeArrowheads="1"/>
        </xdr:cNvSpPr>
      </xdr:nvSpPr>
      <xdr:spPr bwMode="auto">
        <a:xfrm flipV="1">
          <a:off x="3780794" y="5255114"/>
          <a:ext cx="475623" cy="3914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95248</xdr:colOff>
      <xdr:row>29</xdr:row>
      <xdr:rowOff>0</xdr:rowOff>
    </xdr:from>
    <xdr:to>
      <xdr:col>3</xdr:col>
      <xdr:colOff>570077</xdr:colOff>
      <xdr:row>31</xdr:row>
      <xdr:rowOff>59926</xdr:rowOff>
    </xdr:to>
    <xdr:sp macro="" textlink="">
      <xdr:nvSpPr>
        <xdr:cNvPr id="305" name="AutoShape 21"/>
        <xdr:cNvSpPr>
          <a:spLocks noChangeArrowheads="1"/>
        </xdr:cNvSpPr>
      </xdr:nvSpPr>
      <xdr:spPr bwMode="auto">
        <a:xfrm flipV="1">
          <a:off x="1720451" y="5125641"/>
          <a:ext cx="474829" cy="405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756044</xdr:colOff>
      <xdr:row>20</xdr:row>
      <xdr:rowOff>101200</xdr:rowOff>
    </xdr:from>
    <xdr:to>
      <xdr:col>9</xdr:col>
      <xdr:colOff>321465</xdr:colOff>
      <xdr:row>22</xdr:row>
      <xdr:rowOff>11903</xdr:rowOff>
    </xdr:to>
    <xdr:sp macro="" textlink="">
      <xdr:nvSpPr>
        <xdr:cNvPr id="289" name="AutoShape 464"/>
        <xdr:cNvSpPr>
          <a:spLocks noChangeArrowheads="1"/>
        </xdr:cNvSpPr>
      </xdr:nvSpPr>
      <xdr:spPr bwMode="auto">
        <a:xfrm>
          <a:off x="6250778" y="3649263"/>
          <a:ext cx="339328" cy="25598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161925</xdr:colOff>
      <xdr:row>29</xdr:row>
      <xdr:rowOff>54772</xdr:rowOff>
    </xdr:from>
    <xdr:to>
      <xdr:col>2</xdr:col>
      <xdr:colOff>501253</xdr:colOff>
      <xdr:row>30</xdr:row>
      <xdr:rowOff>132162</xdr:rowOff>
    </xdr:to>
    <xdr:sp macro="" textlink="">
      <xdr:nvSpPr>
        <xdr:cNvPr id="288" name="AutoShape 464"/>
        <xdr:cNvSpPr>
          <a:spLocks noChangeArrowheads="1"/>
        </xdr:cNvSpPr>
      </xdr:nvSpPr>
      <xdr:spPr bwMode="auto">
        <a:xfrm>
          <a:off x="1009650" y="5026822"/>
          <a:ext cx="339328" cy="24884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184527</xdr:colOff>
      <xdr:row>20</xdr:row>
      <xdr:rowOff>8779</xdr:rowOff>
    </xdr:from>
    <xdr:to>
      <xdr:col>10</xdr:col>
      <xdr:colOff>659356</xdr:colOff>
      <xdr:row>22</xdr:row>
      <xdr:rowOff>76641</xdr:rowOff>
    </xdr:to>
    <xdr:sp macro="" textlink="">
      <xdr:nvSpPr>
        <xdr:cNvPr id="276" name="AutoShape 21"/>
        <xdr:cNvSpPr>
          <a:spLocks noChangeArrowheads="1"/>
        </xdr:cNvSpPr>
      </xdr:nvSpPr>
      <xdr:spPr bwMode="auto">
        <a:xfrm flipV="1">
          <a:off x="7227074" y="3556842"/>
          <a:ext cx="474829" cy="4131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309556</xdr:colOff>
      <xdr:row>20</xdr:row>
      <xdr:rowOff>11906</xdr:rowOff>
    </xdr:from>
    <xdr:to>
      <xdr:col>8</xdr:col>
      <xdr:colOff>10479</xdr:colOff>
      <xdr:row>22</xdr:row>
      <xdr:rowOff>79768</xdr:rowOff>
    </xdr:to>
    <xdr:sp macro="" textlink="">
      <xdr:nvSpPr>
        <xdr:cNvPr id="247" name="AutoShape 21"/>
        <xdr:cNvSpPr>
          <a:spLocks noChangeArrowheads="1"/>
        </xdr:cNvSpPr>
      </xdr:nvSpPr>
      <xdr:spPr bwMode="auto">
        <a:xfrm flipV="1">
          <a:off x="5030384" y="3559969"/>
          <a:ext cx="474829" cy="4131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315509</xdr:colOff>
      <xdr:row>19</xdr:row>
      <xdr:rowOff>142876</xdr:rowOff>
    </xdr:from>
    <xdr:to>
      <xdr:col>8</xdr:col>
      <xdr:colOff>16432</xdr:colOff>
      <xdr:row>22</xdr:row>
      <xdr:rowOff>38097</xdr:rowOff>
    </xdr:to>
    <xdr:sp macro="" textlink="">
      <xdr:nvSpPr>
        <xdr:cNvPr id="271" name="AutoShape 21"/>
        <xdr:cNvSpPr>
          <a:spLocks noChangeArrowheads="1"/>
        </xdr:cNvSpPr>
      </xdr:nvSpPr>
      <xdr:spPr bwMode="auto">
        <a:xfrm flipV="1">
          <a:off x="5036337" y="3518298"/>
          <a:ext cx="474829" cy="4131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22</xdr:row>
      <xdr:rowOff>172640</xdr:rowOff>
    </xdr:from>
    <xdr:to>
      <xdr:col>6</xdr:col>
      <xdr:colOff>376182</xdr:colOff>
      <xdr:row>24</xdr:row>
      <xdr:rowOff>129401</xdr:rowOff>
    </xdr:to>
    <xdr:sp macro="" textlink="">
      <xdr:nvSpPr>
        <xdr:cNvPr id="264" name="AutoShape 464"/>
        <xdr:cNvSpPr>
          <a:spLocks noChangeArrowheads="1"/>
        </xdr:cNvSpPr>
      </xdr:nvSpPr>
      <xdr:spPr bwMode="auto">
        <a:xfrm>
          <a:off x="3946922" y="4065984"/>
          <a:ext cx="376182" cy="30204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３６</a:t>
          </a:r>
        </a:p>
      </xdr:txBody>
    </xdr:sp>
    <xdr:clientData/>
  </xdr:twoCellAnchor>
  <xdr:twoCellAnchor>
    <xdr:from>
      <xdr:col>6</xdr:col>
      <xdr:colOff>60501</xdr:colOff>
      <xdr:row>19</xdr:row>
      <xdr:rowOff>153929</xdr:rowOff>
    </xdr:from>
    <xdr:to>
      <xdr:col>6</xdr:col>
      <xdr:colOff>436683</xdr:colOff>
      <xdr:row>21</xdr:row>
      <xdr:rowOff>108381</xdr:rowOff>
    </xdr:to>
    <xdr:sp macro="" textlink="">
      <xdr:nvSpPr>
        <xdr:cNvPr id="265" name="AutoShape 464"/>
        <xdr:cNvSpPr>
          <a:spLocks noChangeArrowheads="1"/>
        </xdr:cNvSpPr>
      </xdr:nvSpPr>
      <xdr:spPr bwMode="auto">
        <a:xfrm>
          <a:off x="3977414" y="3477960"/>
          <a:ext cx="376182" cy="30435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３６</a:t>
          </a:r>
        </a:p>
      </xdr:txBody>
    </xdr:sp>
    <xdr:clientData/>
  </xdr:twoCellAnchor>
  <xdr:twoCellAnchor>
    <xdr:from>
      <xdr:col>5</xdr:col>
      <xdr:colOff>285744</xdr:colOff>
      <xdr:row>19</xdr:row>
      <xdr:rowOff>130721</xdr:rowOff>
    </xdr:from>
    <xdr:to>
      <xdr:col>5</xdr:col>
      <xdr:colOff>661926</xdr:colOff>
      <xdr:row>21</xdr:row>
      <xdr:rowOff>85173</xdr:rowOff>
    </xdr:to>
    <xdr:sp macro="" textlink="">
      <xdr:nvSpPr>
        <xdr:cNvPr id="263" name="AutoShape 464"/>
        <xdr:cNvSpPr>
          <a:spLocks noChangeArrowheads="1"/>
        </xdr:cNvSpPr>
      </xdr:nvSpPr>
      <xdr:spPr bwMode="auto">
        <a:xfrm>
          <a:off x="3434826" y="3454752"/>
          <a:ext cx="376182" cy="30435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３６</a:t>
          </a:r>
        </a:p>
      </xdr:txBody>
    </xdr:sp>
    <xdr:clientData/>
  </xdr:twoCellAnchor>
  <xdr:twoCellAnchor>
    <xdr:from>
      <xdr:col>1</xdr:col>
      <xdr:colOff>607259</xdr:colOff>
      <xdr:row>46</xdr:row>
      <xdr:rowOff>185</xdr:rowOff>
    </xdr:from>
    <xdr:to>
      <xdr:col>2</xdr:col>
      <xdr:colOff>309504</xdr:colOff>
      <xdr:row>48</xdr:row>
      <xdr:rowOff>57465</xdr:rowOff>
    </xdr:to>
    <xdr:sp macro="" textlink="">
      <xdr:nvSpPr>
        <xdr:cNvPr id="257" name="AutoShape 21"/>
        <xdr:cNvSpPr>
          <a:spLocks noChangeArrowheads="1"/>
        </xdr:cNvSpPr>
      </xdr:nvSpPr>
      <xdr:spPr bwMode="auto">
        <a:xfrm flipV="1">
          <a:off x="684169" y="8087561"/>
          <a:ext cx="474302" cy="4004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136771</xdr:colOff>
      <xdr:row>43</xdr:row>
      <xdr:rowOff>24001</xdr:rowOff>
    </xdr:from>
    <xdr:to>
      <xdr:col>1</xdr:col>
      <xdr:colOff>612922</xdr:colOff>
      <xdr:row>45</xdr:row>
      <xdr:rowOff>75328</xdr:rowOff>
    </xdr:to>
    <xdr:sp macro="" textlink="">
      <xdr:nvSpPr>
        <xdr:cNvPr id="258" name="AutoShape 21"/>
        <xdr:cNvSpPr>
          <a:spLocks noChangeArrowheads="1"/>
        </xdr:cNvSpPr>
      </xdr:nvSpPr>
      <xdr:spPr bwMode="auto">
        <a:xfrm flipV="1">
          <a:off x="213681" y="7587798"/>
          <a:ext cx="476151" cy="4033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282172</xdr:colOff>
      <xdr:row>46</xdr:row>
      <xdr:rowOff>78583</xdr:rowOff>
    </xdr:from>
    <xdr:to>
      <xdr:col>2</xdr:col>
      <xdr:colOff>758323</xdr:colOff>
      <xdr:row>48</xdr:row>
      <xdr:rowOff>135863</xdr:rowOff>
    </xdr:to>
    <xdr:sp macro="" textlink="">
      <xdr:nvSpPr>
        <xdr:cNvPr id="256" name="AutoShape 21"/>
        <xdr:cNvSpPr>
          <a:spLocks noChangeArrowheads="1"/>
        </xdr:cNvSpPr>
      </xdr:nvSpPr>
      <xdr:spPr bwMode="auto">
        <a:xfrm flipV="1">
          <a:off x="1129897" y="7965283"/>
          <a:ext cx="476151" cy="4001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760021</xdr:colOff>
      <xdr:row>19</xdr:row>
      <xdr:rowOff>126997</xdr:rowOff>
    </xdr:from>
    <xdr:to>
      <xdr:col>3</xdr:col>
      <xdr:colOff>362296</xdr:colOff>
      <xdr:row>21</xdr:row>
      <xdr:rowOff>83757</xdr:rowOff>
    </xdr:to>
    <xdr:sp macro="" textlink="">
      <xdr:nvSpPr>
        <xdr:cNvPr id="210" name="AutoShape 464"/>
        <xdr:cNvSpPr>
          <a:spLocks noChangeArrowheads="1"/>
        </xdr:cNvSpPr>
      </xdr:nvSpPr>
      <xdr:spPr bwMode="auto">
        <a:xfrm>
          <a:off x="1613302" y="3331763"/>
          <a:ext cx="376182" cy="29410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３６</a:t>
          </a:r>
        </a:p>
      </xdr:txBody>
    </xdr:sp>
    <xdr:clientData/>
  </xdr:twoCellAnchor>
  <xdr:twoCellAnchor>
    <xdr:from>
      <xdr:col>1</xdr:col>
      <xdr:colOff>182571</xdr:colOff>
      <xdr:row>21</xdr:row>
      <xdr:rowOff>63501</xdr:rowOff>
    </xdr:from>
    <xdr:to>
      <xdr:col>1</xdr:col>
      <xdr:colOff>558753</xdr:colOff>
      <xdr:row>23</xdr:row>
      <xdr:rowOff>20261</xdr:rowOff>
    </xdr:to>
    <xdr:sp macro="" textlink="">
      <xdr:nvSpPr>
        <xdr:cNvPr id="194" name="AutoShape 464"/>
        <xdr:cNvSpPr>
          <a:spLocks noChangeArrowheads="1"/>
        </xdr:cNvSpPr>
      </xdr:nvSpPr>
      <xdr:spPr bwMode="auto">
        <a:xfrm>
          <a:off x="261946" y="3833814"/>
          <a:ext cx="376182" cy="30601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３６</a:t>
          </a:r>
        </a:p>
      </xdr:txBody>
    </xdr:sp>
    <xdr:clientData/>
  </xdr:twoCellAnchor>
  <xdr:twoCellAnchor>
    <xdr:from>
      <xdr:col>1</xdr:col>
      <xdr:colOff>706430</xdr:colOff>
      <xdr:row>19</xdr:row>
      <xdr:rowOff>7939</xdr:rowOff>
    </xdr:from>
    <xdr:to>
      <xdr:col>2</xdr:col>
      <xdr:colOff>411321</xdr:colOff>
      <xdr:row>21</xdr:row>
      <xdr:rowOff>77785</xdr:rowOff>
    </xdr:to>
    <xdr:sp macro="" textlink="">
      <xdr:nvSpPr>
        <xdr:cNvPr id="193" name="AutoShape 21"/>
        <xdr:cNvSpPr>
          <a:spLocks noChangeArrowheads="1"/>
        </xdr:cNvSpPr>
      </xdr:nvSpPr>
      <xdr:spPr bwMode="auto">
        <a:xfrm flipV="1">
          <a:off x="785805" y="3429002"/>
          <a:ext cx="474829" cy="4190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111100</xdr:colOff>
      <xdr:row>21</xdr:row>
      <xdr:rowOff>119059</xdr:rowOff>
    </xdr:from>
    <xdr:to>
      <xdr:col>2</xdr:col>
      <xdr:colOff>36260</xdr:colOff>
      <xdr:row>24</xdr:row>
      <xdr:rowOff>174626</xdr:rowOff>
    </xdr:to>
    <xdr:sp macro="" textlink="">
      <xdr:nvSpPr>
        <xdr:cNvPr id="192" name="Freeform 169"/>
        <xdr:cNvSpPr>
          <a:spLocks/>
        </xdr:cNvSpPr>
      </xdr:nvSpPr>
      <xdr:spPr bwMode="auto">
        <a:xfrm>
          <a:off x="190475" y="3889372"/>
          <a:ext cx="695098" cy="57944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3155 w 13155"/>
            <a:gd name="connsiteY0" fmla="*/ 12373 h 12373"/>
            <a:gd name="connsiteX1" fmla="*/ 12404 w 13155"/>
            <a:gd name="connsiteY1" fmla="*/ 0 h 12373"/>
            <a:gd name="connsiteX2" fmla="*/ 0 w 13155"/>
            <a:gd name="connsiteY2" fmla="*/ 169 h 123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155" h="12373">
              <a:moveTo>
                <a:pt x="13155" y="12373"/>
              </a:moveTo>
              <a:cubicBezTo>
                <a:pt x="10902" y="7401"/>
                <a:pt x="12704" y="4633"/>
                <a:pt x="12404" y="0"/>
              </a:cubicBezTo>
              <a:cubicBezTo>
                <a:pt x="9071" y="0"/>
                <a:pt x="3333" y="169"/>
                <a:pt x="0" y="16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249252</xdr:colOff>
      <xdr:row>14</xdr:row>
      <xdr:rowOff>9520</xdr:rowOff>
    </xdr:from>
    <xdr:to>
      <xdr:col>10</xdr:col>
      <xdr:colOff>724081</xdr:colOff>
      <xdr:row>16</xdr:row>
      <xdr:rowOff>71429</xdr:rowOff>
    </xdr:to>
    <xdr:sp macro="" textlink="">
      <xdr:nvSpPr>
        <xdr:cNvPr id="183" name="AutoShape 21"/>
        <xdr:cNvSpPr>
          <a:spLocks noChangeArrowheads="1"/>
        </xdr:cNvSpPr>
      </xdr:nvSpPr>
      <xdr:spPr bwMode="auto">
        <a:xfrm flipV="1">
          <a:off x="7269177" y="2409820"/>
          <a:ext cx="474829" cy="4048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55555</xdr:colOff>
      <xdr:row>11</xdr:row>
      <xdr:rowOff>7937</xdr:rowOff>
    </xdr:from>
    <xdr:to>
      <xdr:col>7</xdr:col>
      <xdr:colOff>530384</xdr:colOff>
      <xdr:row>13</xdr:row>
      <xdr:rowOff>53970</xdr:rowOff>
    </xdr:to>
    <xdr:sp macro="" textlink="">
      <xdr:nvSpPr>
        <xdr:cNvPr id="185" name="AutoShape 21"/>
        <xdr:cNvSpPr>
          <a:spLocks noChangeArrowheads="1"/>
        </xdr:cNvSpPr>
      </xdr:nvSpPr>
      <xdr:spPr bwMode="auto">
        <a:xfrm flipV="1">
          <a:off x="4754555" y="1984375"/>
          <a:ext cx="474829" cy="4270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385001</xdr:colOff>
      <xdr:row>13</xdr:row>
      <xdr:rowOff>90109</xdr:rowOff>
    </xdr:from>
    <xdr:to>
      <xdr:col>8</xdr:col>
      <xdr:colOff>91270</xdr:colOff>
      <xdr:row>15</xdr:row>
      <xdr:rowOff>176692</xdr:rowOff>
    </xdr:to>
    <xdr:sp macro="" textlink="">
      <xdr:nvSpPr>
        <xdr:cNvPr id="179" name="AutoShape 21"/>
        <xdr:cNvSpPr>
          <a:spLocks noChangeArrowheads="1"/>
        </xdr:cNvSpPr>
      </xdr:nvSpPr>
      <xdr:spPr bwMode="auto">
        <a:xfrm flipV="1">
          <a:off x="5084001" y="2447547"/>
          <a:ext cx="476207" cy="4358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150894</xdr:colOff>
      <xdr:row>15</xdr:row>
      <xdr:rowOff>557</xdr:rowOff>
    </xdr:from>
    <xdr:to>
      <xdr:col>8</xdr:col>
      <xdr:colOff>527076</xdr:colOff>
      <xdr:row>16</xdr:row>
      <xdr:rowOff>116067</xdr:rowOff>
    </xdr:to>
    <xdr:sp macro="" textlink="">
      <xdr:nvSpPr>
        <xdr:cNvPr id="178" name="AutoShape 464"/>
        <xdr:cNvSpPr>
          <a:spLocks noChangeArrowheads="1"/>
        </xdr:cNvSpPr>
      </xdr:nvSpPr>
      <xdr:spPr bwMode="auto">
        <a:xfrm>
          <a:off x="5619832" y="2707245"/>
          <a:ext cx="376182" cy="30601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379353</xdr:colOff>
      <xdr:row>11</xdr:row>
      <xdr:rowOff>123646</xdr:rowOff>
    </xdr:from>
    <xdr:ext cx="677785" cy="168508"/>
    <xdr:sp macro="" textlink="">
      <xdr:nvSpPr>
        <xdr:cNvPr id="121" name="Text Box 208"/>
        <xdr:cNvSpPr txBox="1">
          <a:spLocks noChangeArrowheads="1"/>
        </xdr:cNvSpPr>
      </xdr:nvSpPr>
      <xdr:spPr bwMode="auto">
        <a:xfrm>
          <a:off x="451240" y="2001688"/>
          <a:ext cx="677785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上諸江駅前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389215</xdr:colOff>
      <xdr:row>11</xdr:row>
      <xdr:rowOff>192331</xdr:rowOff>
    </xdr:from>
    <xdr:ext cx="349868" cy="272137"/>
    <xdr:sp macro="" textlink="">
      <xdr:nvSpPr>
        <xdr:cNvPr id="120" name="AutoShape 62"/>
        <xdr:cNvSpPr>
          <a:spLocks noChangeArrowheads="1"/>
        </xdr:cNvSpPr>
      </xdr:nvSpPr>
      <xdr:spPr bwMode="auto">
        <a:xfrm>
          <a:off x="1236390" y="2147704"/>
          <a:ext cx="349868" cy="272137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oneCellAnchor>
  <xdr:oneCellAnchor>
    <xdr:from>
      <xdr:col>1</xdr:col>
      <xdr:colOff>32050</xdr:colOff>
      <xdr:row>12</xdr:row>
      <xdr:rowOff>77840</xdr:rowOff>
    </xdr:from>
    <xdr:ext cx="302236" cy="288528"/>
    <xdr:sp macro="" textlink="">
      <xdr:nvSpPr>
        <xdr:cNvPr id="119" name="AutoShape 62"/>
        <xdr:cNvSpPr>
          <a:spLocks noChangeArrowheads="1"/>
        </xdr:cNvSpPr>
      </xdr:nvSpPr>
      <xdr:spPr bwMode="auto">
        <a:xfrm>
          <a:off x="109899" y="2225544"/>
          <a:ext cx="302236" cy="288528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299</a:t>
          </a:r>
        </a:p>
      </xdr:txBody>
    </xdr:sp>
    <xdr:clientData/>
  </xdr:oneCellAnchor>
  <xdr:oneCellAnchor>
    <xdr:from>
      <xdr:col>2</xdr:col>
      <xdr:colOff>50373</xdr:colOff>
      <xdr:row>12</xdr:row>
      <xdr:rowOff>137380</xdr:rowOff>
    </xdr:from>
    <xdr:ext cx="349868" cy="272137"/>
    <xdr:sp macro="" textlink="">
      <xdr:nvSpPr>
        <xdr:cNvPr id="109" name="AutoShape 62"/>
        <xdr:cNvSpPr>
          <a:spLocks noChangeArrowheads="1"/>
        </xdr:cNvSpPr>
      </xdr:nvSpPr>
      <xdr:spPr bwMode="auto">
        <a:xfrm>
          <a:off x="897548" y="2285084"/>
          <a:ext cx="349868" cy="272137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200</a:t>
          </a:r>
        </a:p>
      </xdr:txBody>
    </xdr:sp>
    <xdr:clientData/>
  </xdr:oneCellAnchor>
  <xdr:oneCellAnchor>
    <xdr:from>
      <xdr:col>10</xdr:col>
      <xdr:colOff>32989</xdr:colOff>
      <xdr:row>0</xdr:row>
      <xdr:rowOff>73282</xdr:rowOff>
    </xdr:from>
    <xdr:ext cx="349868" cy="208084"/>
    <xdr:sp macro="" textlink="">
      <xdr:nvSpPr>
        <xdr:cNvPr id="91" name="AutoShape 62"/>
        <xdr:cNvSpPr>
          <a:spLocks noChangeArrowheads="1"/>
        </xdr:cNvSpPr>
      </xdr:nvSpPr>
      <xdr:spPr bwMode="auto">
        <a:xfrm>
          <a:off x="7052914" y="73282"/>
          <a:ext cx="349868" cy="208084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oneCellAnchor>
  <xdr:twoCellAnchor>
    <xdr:from>
      <xdr:col>9</xdr:col>
      <xdr:colOff>140940</xdr:colOff>
      <xdr:row>5</xdr:row>
      <xdr:rowOff>62801</xdr:rowOff>
    </xdr:from>
    <xdr:to>
      <xdr:col>9</xdr:col>
      <xdr:colOff>499110</xdr:colOff>
      <xdr:row>7</xdr:row>
      <xdr:rowOff>0</xdr:rowOff>
    </xdr:to>
    <xdr:sp macro="" textlink="">
      <xdr:nvSpPr>
        <xdr:cNvPr id="84" name="AutoShape 62"/>
        <xdr:cNvSpPr>
          <a:spLocks noChangeArrowheads="1"/>
        </xdr:cNvSpPr>
      </xdr:nvSpPr>
      <xdr:spPr bwMode="auto">
        <a:xfrm>
          <a:off x="6404580" y="920051"/>
          <a:ext cx="358170" cy="280099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146</a:t>
          </a:r>
        </a:p>
      </xdr:txBody>
    </xdr:sp>
    <xdr:clientData/>
  </xdr:twoCellAnchor>
  <xdr:oneCellAnchor>
    <xdr:from>
      <xdr:col>9</xdr:col>
      <xdr:colOff>5185</xdr:colOff>
      <xdr:row>3</xdr:row>
      <xdr:rowOff>124862</xdr:rowOff>
    </xdr:from>
    <xdr:ext cx="779675" cy="168508"/>
    <xdr:sp macro="" textlink="">
      <xdr:nvSpPr>
        <xdr:cNvPr id="86" name="Text Box 208"/>
        <xdr:cNvSpPr txBox="1">
          <a:spLocks noChangeArrowheads="1"/>
        </xdr:cNvSpPr>
      </xdr:nvSpPr>
      <xdr:spPr bwMode="auto">
        <a:xfrm>
          <a:off x="6253585" y="639212"/>
          <a:ext cx="779675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金沢駅前中央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626903</xdr:colOff>
      <xdr:row>6</xdr:row>
      <xdr:rowOff>59810</xdr:rowOff>
    </xdr:from>
    <xdr:to>
      <xdr:col>10</xdr:col>
      <xdr:colOff>202627</xdr:colOff>
      <xdr:row>8</xdr:row>
      <xdr:rowOff>10741</xdr:rowOff>
    </xdr:to>
    <xdr:sp macro="" textlink="">
      <xdr:nvSpPr>
        <xdr:cNvPr id="82" name="AutoShape 62"/>
        <xdr:cNvSpPr>
          <a:spLocks noChangeArrowheads="1"/>
        </xdr:cNvSpPr>
      </xdr:nvSpPr>
      <xdr:spPr bwMode="auto">
        <a:xfrm>
          <a:off x="6879385" y="1080346"/>
          <a:ext cx="347930" cy="291109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3</xdr:col>
      <xdr:colOff>95348</xdr:colOff>
      <xdr:row>5</xdr:row>
      <xdr:rowOff>8758</xdr:rowOff>
    </xdr:from>
    <xdr:to>
      <xdr:col>4</xdr:col>
      <xdr:colOff>215595</xdr:colOff>
      <xdr:row>6</xdr:row>
      <xdr:rowOff>19487</xdr:rowOff>
    </xdr:to>
    <xdr:sp macro="" textlink="">
      <xdr:nvSpPr>
        <xdr:cNvPr id="41" name="Freeform 827"/>
        <xdr:cNvSpPr>
          <a:spLocks/>
        </xdr:cNvSpPr>
      </xdr:nvSpPr>
      <xdr:spPr bwMode="auto">
        <a:xfrm rot="-5400000">
          <a:off x="2070414" y="503388"/>
          <a:ext cx="180819" cy="892452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11242"/>
            <a:gd name="connsiteY0" fmla="*/ 10000 h 10000"/>
            <a:gd name="connsiteX1" fmla="*/ 10708 w 11242"/>
            <a:gd name="connsiteY1" fmla="*/ 7639 h 10000"/>
            <a:gd name="connsiteX2" fmla="*/ 804 w 11242"/>
            <a:gd name="connsiteY2" fmla="*/ 0 h 10000"/>
            <a:gd name="connsiteX0" fmla="*/ 0 w 11950"/>
            <a:gd name="connsiteY0" fmla="*/ 7778 h 7778"/>
            <a:gd name="connsiteX1" fmla="*/ 11416 w 11950"/>
            <a:gd name="connsiteY1" fmla="*/ 7639 h 7778"/>
            <a:gd name="connsiteX2" fmla="*/ 1512 w 11950"/>
            <a:gd name="connsiteY2" fmla="*/ 0 h 7778"/>
            <a:gd name="connsiteX0" fmla="*/ 0 w 8608"/>
            <a:gd name="connsiteY0" fmla="*/ 10000 h 10297"/>
            <a:gd name="connsiteX1" fmla="*/ 7578 w 8608"/>
            <a:gd name="connsiteY1" fmla="*/ 10297 h 10297"/>
            <a:gd name="connsiteX2" fmla="*/ 1265 w 8608"/>
            <a:gd name="connsiteY2" fmla="*/ 0 h 10297"/>
            <a:gd name="connsiteX0" fmla="*/ 0 w 11261"/>
            <a:gd name="connsiteY0" fmla="*/ 9712 h 9712"/>
            <a:gd name="connsiteX1" fmla="*/ 10639 w 11261"/>
            <a:gd name="connsiteY1" fmla="*/ 9538 h 9712"/>
            <a:gd name="connsiteX2" fmla="*/ 1470 w 11261"/>
            <a:gd name="connsiteY2" fmla="*/ 0 h 9712"/>
            <a:gd name="connsiteX0" fmla="*/ 0 w 10091"/>
            <a:gd name="connsiteY0" fmla="*/ 10000 h 10000"/>
            <a:gd name="connsiteX1" fmla="*/ 9448 w 10091"/>
            <a:gd name="connsiteY1" fmla="*/ 9821 h 10000"/>
            <a:gd name="connsiteX2" fmla="*/ 1305 w 10091"/>
            <a:gd name="connsiteY2" fmla="*/ 0 h 10000"/>
            <a:gd name="connsiteX0" fmla="*/ 0 w 9938"/>
            <a:gd name="connsiteY0" fmla="*/ 10000 h 10059"/>
            <a:gd name="connsiteX1" fmla="*/ 9244 w 9938"/>
            <a:gd name="connsiteY1" fmla="*/ 10059 h 10059"/>
            <a:gd name="connsiteX2" fmla="*/ 1305 w 9938"/>
            <a:gd name="connsiteY2" fmla="*/ 0 h 10059"/>
            <a:gd name="connsiteX0" fmla="*/ 0 w 10145"/>
            <a:gd name="connsiteY0" fmla="*/ 9941 h 10000"/>
            <a:gd name="connsiteX1" fmla="*/ 9302 w 10145"/>
            <a:gd name="connsiteY1" fmla="*/ 10000 h 10000"/>
            <a:gd name="connsiteX2" fmla="*/ 1313 w 10145"/>
            <a:gd name="connsiteY2" fmla="*/ 0 h 10000"/>
            <a:gd name="connsiteX0" fmla="*/ 0 w 10415"/>
            <a:gd name="connsiteY0" fmla="*/ 10651 h 10710"/>
            <a:gd name="connsiteX1" fmla="*/ 9302 w 10415"/>
            <a:gd name="connsiteY1" fmla="*/ 10710 h 10710"/>
            <a:gd name="connsiteX2" fmla="*/ 2133 w 10415"/>
            <a:gd name="connsiteY2" fmla="*/ 0 h 10710"/>
            <a:gd name="connsiteX0" fmla="*/ 0 w 10569"/>
            <a:gd name="connsiteY0" fmla="*/ 10473 h 10532"/>
            <a:gd name="connsiteX1" fmla="*/ 9302 w 10569"/>
            <a:gd name="connsiteY1" fmla="*/ 10532 h 10532"/>
            <a:gd name="connsiteX2" fmla="*/ 2543 w 10569"/>
            <a:gd name="connsiteY2" fmla="*/ 0 h 10532"/>
            <a:gd name="connsiteX0" fmla="*/ 0 w 10352"/>
            <a:gd name="connsiteY0" fmla="*/ 10473 h 10532"/>
            <a:gd name="connsiteX1" fmla="*/ 9302 w 10352"/>
            <a:gd name="connsiteY1" fmla="*/ 10532 h 10532"/>
            <a:gd name="connsiteX2" fmla="*/ 2543 w 10352"/>
            <a:gd name="connsiteY2" fmla="*/ 0 h 10532"/>
            <a:gd name="connsiteX0" fmla="*/ 0 w 10280"/>
            <a:gd name="connsiteY0" fmla="*/ 10473 h 10532"/>
            <a:gd name="connsiteX1" fmla="*/ 9302 w 10280"/>
            <a:gd name="connsiteY1" fmla="*/ 10532 h 10532"/>
            <a:gd name="connsiteX2" fmla="*/ 2543 w 10280"/>
            <a:gd name="connsiteY2" fmla="*/ 0 h 10532"/>
            <a:gd name="connsiteX0" fmla="*/ 0 w 9910"/>
            <a:gd name="connsiteY0" fmla="*/ 10473 h 10532"/>
            <a:gd name="connsiteX1" fmla="*/ 9302 w 9910"/>
            <a:gd name="connsiteY1" fmla="*/ 10532 h 10532"/>
            <a:gd name="connsiteX2" fmla="*/ 2543 w 9910"/>
            <a:gd name="connsiteY2" fmla="*/ 0 h 10532"/>
            <a:gd name="connsiteX0" fmla="*/ 1284 w 7434"/>
            <a:gd name="connsiteY0" fmla="*/ 9944 h 10000"/>
            <a:gd name="connsiteX1" fmla="*/ 6820 w 7434"/>
            <a:gd name="connsiteY1" fmla="*/ 10000 h 10000"/>
            <a:gd name="connsiteX2" fmla="*/ 0 w 743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34" h="10000">
              <a:moveTo>
                <a:pt x="1284" y="9944"/>
              </a:moveTo>
              <a:lnTo>
                <a:pt x="6820" y="10000"/>
              </a:lnTo>
              <a:cubicBezTo>
                <a:pt x="7035" y="3967"/>
                <a:pt x="10144" y="338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471246</xdr:colOff>
      <xdr:row>7</xdr:row>
      <xdr:rowOff>18670</xdr:rowOff>
    </xdr:from>
    <xdr:to>
      <xdr:col>2</xdr:col>
      <xdr:colOff>270720</xdr:colOff>
      <xdr:row>7</xdr:row>
      <xdr:rowOff>18670</xdr:rowOff>
    </xdr:to>
    <xdr:sp macro="" textlink="">
      <xdr:nvSpPr>
        <xdr:cNvPr id="2" name="Line 88"/>
        <xdr:cNvSpPr>
          <a:spLocks noChangeShapeType="1"/>
        </xdr:cNvSpPr>
      </xdr:nvSpPr>
      <xdr:spPr bwMode="auto">
        <a:xfrm>
          <a:off x="547109" y="1228261"/>
          <a:ext cx="57074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651204</xdr:colOff>
      <xdr:row>3</xdr:row>
      <xdr:rowOff>50139</xdr:rowOff>
    </xdr:from>
    <xdr:to>
      <xdr:col>1</xdr:col>
      <xdr:colOff>664555</xdr:colOff>
      <xdr:row>8</xdr:row>
      <xdr:rowOff>126351</xdr:rowOff>
    </xdr:to>
    <xdr:sp macro="" textlink="">
      <xdr:nvSpPr>
        <xdr:cNvPr id="3" name="Line 148"/>
        <xdr:cNvSpPr>
          <a:spLocks noChangeShapeType="1"/>
        </xdr:cNvSpPr>
      </xdr:nvSpPr>
      <xdr:spPr bwMode="auto">
        <a:xfrm flipV="1">
          <a:off x="728959" y="574986"/>
          <a:ext cx="13351" cy="950957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490296</xdr:colOff>
      <xdr:row>5</xdr:row>
      <xdr:rowOff>4020</xdr:rowOff>
    </xdr:from>
    <xdr:to>
      <xdr:col>2</xdr:col>
      <xdr:colOff>280245</xdr:colOff>
      <xdr:row>5</xdr:row>
      <xdr:rowOff>4020</xdr:rowOff>
    </xdr:to>
    <xdr:sp macro="" textlink="">
      <xdr:nvSpPr>
        <xdr:cNvPr id="4" name="Line 149"/>
        <xdr:cNvSpPr>
          <a:spLocks noChangeShapeType="1"/>
        </xdr:cNvSpPr>
      </xdr:nvSpPr>
      <xdr:spPr bwMode="auto">
        <a:xfrm>
          <a:off x="570507" y="906388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591066</xdr:colOff>
      <xdr:row>7</xdr:row>
      <xdr:rowOff>74858</xdr:rowOff>
    </xdr:from>
    <xdr:to>
      <xdr:col>1</xdr:col>
      <xdr:colOff>720222</xdr:colOff>
      <xdr:row>8</xdr:row>
      <xdr:rowOff>28235</xdr:rowOff>
    </xdr:to>
    <xdr:sp macro="" textlink="">
      <xdr:nvSpPr>
        <xdr:cNvPr id="5" name="AutoShape 86"/>
        <xdr:cNvSpPr>
          <a:spLocks noChangeArrowheads="1"/>
        </xdr:cNvSpPr>
      </xdr:nvSpPr>
      <xdr:spPr bwMode="auto">
        <a:xfrm>
          <a:off x="666929" y="1284449"/>
          <a:ext cx="129156" cy="1261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592549</xdr:colOff>
      <xdr:row>4</xdr:row>
      <xdr:rowOff>98267</xdr:rowOff>
    </xdr:from>
    <xdr:to>
      <xdr:col>1</xdr:col>
      <xdr:colOff>731230</xdr:colOff>
      <xdr:row>5</xdr:row>
      <xdr:rowOff>70695</xdr:rowOff>
    </xdr:to>
    <xdr:sp macro="" textlink="">
      <xdr:nvSpPr>
        <xdr:cNvPr id="6" name="Oval 77"/>
        <xdr:cNvSpPr>
          <a:spLocks noChangeArrowheads="1"/>
        </xdr:cNvSpPr>
      </xdr:nvSpPr>
      <xdr:spPr bwMode="auto">
        <a:xfrm>
          <a:off x="670304" y="798063"/>
          <a:ext cx="138681" cy="1473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120316</xdr:colOff>
      <xdr:row>5</xdr:row>
      <xdr:rowOff>10027</xdr:rowOff>
    </xdr:from>
    <xdr:to>
      <xdr:col>4</xdr:col>
      <xdr:colOff>748965</xdr:colOff>
      <xdr:row>5</xdr:row>
      <xdr:rowOff>23061</xdr:rowOff>
    </xdr:to>
    <xdr:sp macro="" textlink="">
      <xdr:nvSpPr>
        <xdr:cNvPr id="23" name="Line 205"/>
        <xdr:cNvSpPr>
          <a:spLocks noChangeShapeType="1"/>
        </xdr:cNvSpPr>
      </xdr:nvSpPr>
      <xdr:spPr bwMode="auto">
        <a:xfrm>
          <a:off x="1744579" y="912395"/>
          <a:ext cx="1400675" cy="130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149761</xdr:colOff>
      <xdr:row>5</xdr:row>
      <xdr:rowOff>57803</xdr:rowOff>
    </xdr:from>
    <xdr:to>
      <xdr:col>4</xdr:col>
      <xdr:colOff>283111</xdr:colOff>
      <xdr:row>5</xdr:row>
      <xdr:rowOff>161217</xdr:rowOff>
    </xdr:to>
    <xdr:sp macro="" textlink="">
      <xdr:nvSpPr>
        <xdr:cNvPr id="26" name="AutoShape 207"/>
        <xdr:cNvSpPr>
          <a:spLocks noChangeArrowheads="1"/>
        </xdr:cNvSpPr>
      </xdr:nvSpPr>
      <xdr:spPr bwMode="auto">
        <a:xfrm>
          <a:off x="2541216" y="908249"/>
          <a:ext cx="133350" cy="1034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29502</xdr:colOff>
      <xdr:row>4</xdr:row>
      <xdr:rowOff>172267</xdr:rowOff>
    </xdr:from>
    <xdr:to>
      <xdr:col>4</xdr:col>
      <xdr:colOff>150393</xdr:colOff>
      <xdr:row>5</xdr:row>
      <xdr:rowOff>109583</xdr:rowOff>
    </xdr:to>
    <xdr:sp macro="" textlink="">
      <xdr:nvSpPr>
        <xdr:cNvPr id="28" name="Text Box 812"/>
        <xdr:cNvSpPr txBox="1">
          <a:spLocks noChangeArrowheads="1"/>
        </xdr:cNvSpPr>
      </xdr:nvSpPr>
      <xdr:spPr bwMode="auto">
        <a:xfrm>
          <a:off x="2419181" y="863462"/>
          <a:ext cx="120891" cy="11011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148884</xdr:colOff>
      <xdr:row>2</xdr:row>
      <xdr:rowOff>134853</xdr:rowOff>
    </xdr:from>
    <xdr:to>
      <xdr:col>4</xdr:col>
      <xdr:colOff>196509</xdr:colOff>
      <xdr:row>4</xdr:row>
      <xdr:rowOff>125328</xdr:rowOff>
    </xdr:to>
    <xdr:sp macro="" textlink="">
      <xdr:nvSpPr>
        <xdr:cNvPr id="32" name="Freeform 818"/>
        <xdr:cNvSpPr>
          <a:spLocks/>
        </xdr:cNvSpPr>
      </xdr:nvSpPr>
      <xdr:spPr bwMode="auto">
        <a:xfrm>
          <a:off x="2540160" y="475748"/>
          <a:ext cx="47625" cy="331369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152901</xdr:colOff>
      <xdr:row>3</xdr:row>
      <xdr:rowOff>159915</xdr:rowOff>
    </xdr:from>
    <xdr:to>
      <xdr:col>4</xdr:col>
      <xdr:colOff>657726</xdr:colOff>
      <xdr:row>4</xdr:row>
      <xdr:rowOff>8016</xdr:rowOff>
    </xdr:to>
    <xdr:sp macro="" textlink="">
      <xdr:nvSpPr>
        <xdr:cNvPr id="33" name="Freeform 819"/>
        <xdr:cNvSpPr>
          <a:spLocks/>
        </xdr:cNvSpPr>
      </xdr:nvSpPr>
      <xdr:spPr bwMode="auto">
        <a:xfrm>
          <a:off x="2549190" y="711362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767043</xdr:colOff>
      <xdr:row>2</xdr:row>
      <xdr:rowOff>124830</xdr:rowOff>
    </xdr:from>
    <xdr:to>
      <xdr:col>4</xdr:col>
      <xdr:colOff>24093</xdr:colOff>
      <xdr:row>4</xdr:row>
      <xdr:rowOff>124830</xdr:rowOff>
    </xdr:to>
    <xdr:sp macro="" textlink="">
      <xdr:nvSpPr>
        <xdr:cNvPr id="39" name="Freeform 825"/>
        <xdr:cNvSpPr>
          <a:spLocks/>
        </xdr:cNvSpPr>
      </xdr:nvSpPr>
      <xdr:spPr bwMode="auto">
        <a:xfrm>
          <a:off x="2386293" y="465725"/>
          <a:ext cx="29076" cy="340894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178904</xdr:colOff>
      <xdr:row>3</xdr:row>
      <xdr:rowOff>153763</xdr:rowOff>
    </xdr:from>
    <xdr:ext cx="507952" cy="168508"/>
    <xdr:sp macro="" textlink="">
      <xdr:nvSpPr>
        <xdr:cNvPr id="42" name="Text Box 828"/>
        <xdr:cNvSpPr txBox="1">
          <a:spLocks noChangeArrowheads="1"/>
        </xdr:cNvSpPr>
      </xdr:nvSpPr>
      <xdr:spPr bwMode="auto">
        <a:xfrm>
          <a:off x="1798154" y="665105"/>
          <a:ext cx="50795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長土塀口</a:t>
          </a:r>
        </a:p>
      </xdr:txBody>
    </xdr:sp>
    <xdr:clientData/>
  </xdr:oneCellAnchor>
  <xdr:twoCellAnchor>
    <xdr:from>
      <xdr:col>3</xdr:col>
      <xdr:colOff>230320</xdr:colOff>
      <xdr:row>3</xdr:row>
      <xdr:rowOff>62117</xdr:rowOff>
    </xdr:from>
    <xdr:to>
      <xdr:col>3</xdr:col>
      <xdr:colOff>763222</xdr:colOff>
      <xdr:row>3</xdr:row>
      <xdr:rowOff>113303</xdr:rowOff>
    </xdr:to>
    <xdr:sp macro="" textlink="">
      <xdr:nvSpPr>
        <xdr:cNvPr id="44" name="Freeform 830"/>
        <xdr:cNvSpPr>
          <a:spLocks/>
        </xdr:cNvSpPr>
      </xdr:nvSpPr>
      <xdr:spPr bwMode="auto">
        <a:xfrm flipV="1">
          <a:off x="1849570" y="581662"/>
          <a:ext cx="532902" cy="5118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121 w 15121"/>
            <a:gd name="connsiteY0" fmla="*/ 1667 h 8817"/>
            <a:gd name="connsiteX1" fmla="*/ 12643 w 15121"/>
            <a:gd name="connsiteY1" fmla="*/ 5000 h 8817"/>
            <a:gd name="connsiteX2" fmla="*/ 9634 w 15121"/>
            <a:gd name="connsiteY2" fmla="*/ 0 h 8817"/>
            <a:gd name="connsiteX3" fmla="*/ 7953 w 15121"/>
            <a:gd name="connsiteY3" fmla="*/ 8333 h 8817"/>
            <a:gd name="connsiteX4" fmla="*/ 0 w 15121"/>
            <a:gd name="connsiteY4" fmla="*/ 5297 h 8817"/>
            <a:gd name="connsiteX0" fmla="*/ 10000 w 10000"/>
            <a:gd name="connsiteY0" fmla="*/ 1891 h 11424"/>
            <a:gd name="connsiteX1" fmla="*/ 8361 w 10000"/>
            <a:gd name="connsiteY1" fmla="*/ 5671 h 11424"/>
            <a:gd name="connsiteX2" fmla="*/ 6371 w 10000"/>
            <a:gd name="connsiteY2" fmla="*/ 0 h 11424"/>
            <a:gd name="connsiteX3" fmla="*/ 3379 w 10000"/>
            <a:gd name="connsiteY3" fmla="*/ 11005 h 11424"/>
            <a:gd name="connsiteX4" fmla="*/ 0 w 10000"/>
            <a:gd name="connsiteY4" fmla="*/ 6008 h 11424"/>
            <a:gd name="connsiteX0" fmla="*/ 10000 w 10000"/>
            <a:gd name="connsiteY0" fmla="*/ 0 h 9533"/>
            <a:gd name="connsiteX1" fmla="*/ 8361 w 10000"/>
            <a:gd name="connsiteY1" fmla="*/ 3780 h 9533"/>
            <a:gd name="connsiteX2" fmla="*/ 5807 w 10000"/>
            <a:gd name="connsiteY2" fmla="*/ 7431 h 9533"/>
            <a:gd name="connsiteX3" fmla="*/ 3379 w 10000"/>
            <a:gd name="connsiteY3" fmla="*/ 9114 h 9533"/>
            <a:gd name="connsiteX4" fmla="*/ 0 w 10000"/>
            <a:gd name="connsiteY4" fmla="*/ 4117 h 9533"/>
            <a:gd name="connsiteX0" fmla="*/ 10000 w 10000"/>
            <a:gd name="connsiteY0" fmla="*/ 1849 h 9871"/>
            <a:gd name="connsiteX1" fmla="*/ 8361 w 10000"/>
            <a:gd name="connsiteY1" fmla="*/ 5814 h 9871"/>
            <a:gd name="connsiteX2" fmla="*/ 5807 w 10000"/>
            <a:gd name="connsiteY2" fmla="*/ 9644 h 9871"/>
            <a:gd name="connsiteX3" fmla="*/ 2626 w 10000"/>
            <a:gd name="connsiteY3" fmla="*/ 0 h 9871"/>
            <a:gd name="connsiteX4" fmla="*/ 0 w 10000"/>
            <a:gd name="connsiteY4" fmla="*/ 6168 h 9871"/>
            <a:gd name="connsiteX0" fmla="*/ 10000 w 10000"/>
            <a:gd name="connsiteY0" fmla="*/ 3661 h 8429"/>
            <a:gd name="connsiteX1" fmla="*/ 8361 w 10000"/>
            <a:gd name="connsiteY1" fmla="*/ 7678 h 8429"/>
            <a:gd name="connsiteX2" fmla="*/ 5995 w 10000"/>
            <a:gd name="connsiteY2" fmla="*/ 0 h 8429"/>
            <a:gd name="connsiteX3" fmla="*/ 2626 w 10000"/>
            <a:gd name="connsiteY3" fmla="*/ 1788 h 8429"/>
            <a:gd name="connsiteX4" fmla="*/ 0 w 10000"/>
            <a:gd name="connsiteY4" fmla="*/ 8037 h 8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429">
              <a:moveTo>
                <a:pt x="10000" y="3661"/>
              </a:moveTo>
              <a:cubicBezTo>
                <a:pt x="9708" y="3661"/>
                <a:pt x="9028" y="8288"/>
                <a:pt x="8361" y="7678"/>
              </a:cubicBezTo>
              <a:cubicBezTo>
                <a:pt x="7694" y="7068"/>
                <a:pt x="6581" y="0"/>
                <a:pt x="5995" y="0"/>
              </a:cubicBezTo>
              <a:cubicBezTo>
                <a:pt x="5410" y="2010"/>
                <a:pt x="3152" y="1788"/>
                <a:pt x="2626" y="1788"/>
              </a:cubicBezTo>
              <a:cubicBezTo>
                <a:pt x="2040" y="3798"/>
                <a:pt x="585" y="10043"/>
                <a:pt x="0" y="803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709763</xdr:colOff>
      <xdr:row>6</xdr:row>
      <xdr:rowOff>41956</xdr:rowOff>
    </xdr:from>
    <xdr:ext cx="552561" cy="159531"/>
    <xdr:sp macro="" textlink="">
      <xdr:nvSpPr>
        <xdr:cNvPr id="45" name="Text Box 1300"/>
        <xdr:cNvSpPr txBox="1">
          <a:spLocks noChangeArrowheads="1"/>
        </xdr:cNvSpPr>
      </xdr:nvSpPr>
      <xdr:spPr bwMode="auto">
        <a:xfrm>
          <a:off x="1557488" y="1070656"/>
          <a:ext cx="55256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</a:t>
          </a:r>
        </a:p>
      </xdr:txBody>
    </xdr:sp>
    <xdr:clientData/>
  </xdr:oneCellAnchor>
  <xdr:twoCellAnchor>
    <xdr:from>
      <xdr:col>6</xdr:col>
      <xdr:colOff>170450</xdr:colOff>
      <xdr:row>1</xdr:row>
      <xdr:rowOff>40148</xdr:rowOff>
    </xdr:from>
    <xdr:to>
      <xdr:col>6</xdr:col>
      <xdr:colOff>180474</xdr:colOff>
      <xdr:row>3</xdr:row>
      <xdr:rowOff>80211</xdr:rowOff>
    </xdr:to>
    <xdr:sp macro="" textlink="">
      <xdr:nvSpPr>
        <xdr:cNvPr id="47" name="Line 206"/>
        <xdr:cNvSpPr>
          <a:spLocks noChangeShapeType="1"/>
        </xdr:cNvSpPr>
      </xdr:nvSpPr>
      <xdr:spPr bwMode="auto">
        <a:xfrm flipH="1" flipV="1">
          <a:off x="4110792" y="220622"/>
          <a:ext cx="10024" cy="4110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348249</xdr:colOff>
      <xdr:row>4</xdr:row>
      <xdr:rowOff>126833</xdr:rowOff>
    </xdr:from>
    <xdr:to>
      <xdr:col>3</xdr:col>
      <xdr:colOff>510174</xdr:colOff>
      <xdr:row>5</xdr:row>
      <xdr:rowOff>98258</xdr:rowOff>
    </xdr:to>
    <xdr:sp macro="" textlink="">
      <xdr:nvSpPr>
        <xdr:cNvPr id="25" name="Oval 204"/>
        <xdr:cNvSpPr>
          <a:spLocks noChangeArrowheads="1"/>
        </xdr:cNvSpPr>
      </xdr:nvSpPr>
      <xdr:spPr bwMode="auto">
        <a:xfrm>
          <a:off x="1967499" y="808622"/>
          <a:ext cx="161925" cy="1418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74512</xdr:colOff>
      <xdr:row>1</xdr:row>
      <xdr:rowOff>145446</xdr:rowOff>
    </xdr:from>
    <xdr:to>
      <xdr:col>4</xdr:col>
      <xdr:colOff>116566</xdr:colOff>
      <xdr:row>8</xdr:row>
      <xdr:rowOff>64209</xdr:rowOff>
    </xdr:to>
    <xdr:grpSp>
      <xdr:nvGrpSpPr>
        <xdr:cNvPr id="48" name="グループ化 47"/>
        <xdr:cNvGrpSpPr/>
      </xdr:nvGrpSpPr>
      <xdr:grpSpPr>
        <a:xfrm rot="5400000">
          <a:off x="1926857" y="855326"/>
          <a:ext cx="1118913" cy="42054"/>
          <a:chOff x="1621025" y="5742065"/>
          <a:chExt cx="1454447" cy="42054"/>
        </a:xfrm>
      </xdr:grpSpPr>
      <xdr:sp macro="" textlink="">
        <xdr:nvSpPr>
          <xdr:cNvPr id="49" name="Line 1040"/>
          <xdr:cNvSpPr>
            <a:spLocks noChangeShapeType="1"/>
          </xdr:cNvSpPr>
        </xdr:nvSpPr>
        <xdr:spPr bwMode="auto">
          <a:xfrm flipH="1" flipV="1">
            <a:off x="1621025" y="5742065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1040"/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1040"/>
          <xdr:cNvSpPr>
            <a:spLocks noChangeShapeType="1"/>
          </xdr:cNvSpPr>
        </xdr:nvSpPr>
        <xdr:spPr bwMode="auto">
          <a:xfrm flipH="1" flipV="1">
            <a:off x="1621025" y="5776188"/>
            <a:ext cx="1446509" cy="7931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160433</xdr:colOff>
      <xdr:row>3</xdr:row>
      <xdr:rowOff>36597</xdr:rowOff>
    </xdr:from>
    <xdr:to>
      <xdr:col>4</xdr:col>
      <xdr:colOff>522867</xdr:colOff>
      <xdr:row>3</xdr:row>
      <xdr:rowOff>84552</xdr:rowOff>
    </xdr:to>
    <xdr:sp macro="" textlink="">
      <xdr:nvSpPr>
        <xdr:cNvPr id="53" name="Freeform 830"/>
        <xdr:cNvSpPr>
          <a:spLocks/>
        </xdr:cNvSpPr>
      </xdr:nvSpPr>
      <xdr:spPr bwMode="auto">
        <a:xfrm flipV="1">
          <a:off x="2556722" y="588044"/>
          <a:ext cx="362434" cy="4795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284 w 10284"/>
            <a:gd name="connsiteY0" fmla="*/ 3219 h 10073"/>
            <a:gd name="connsiteX1" fmla="*/ 7806 w 10284"/>
            <a:gd name="connsiteY1" fmla="*/ 6552 h 10073"/>
            <a:gd name="connsiteX2" fmla="*/ 4797 w 10284"/>
            <a:gd name="connsiteY2" fmla="*/ 1552 h 10073"/>
            <a:gd name="connsiteX3" fmla="*/ 3116 w 10284"/>
            <a:gd name="connsiteY3" fmla="*/ 9885 h 10073"/>
            <a:gd name="connsiteX4" fmla="*/ 0 w 10284"/>
            <a:gd name="connsiteY4" fmla="*/ 0 h 10073"/>
            <a:gd name="connsiteX0" fmla="*/ 10284 w 10284"/>
            <a:gd name="connsiteY0" fmla="*/ 3219 h 6552"/>
            <a:gd name="connsiteX1" fmla="*/ 7806 w 10284"/>
            <a:gd name="connsiteY1" fmla="*/ 6552 h 6552"/>
            <a:gd name="connsiteX2" fmla="*/ 4797 w 10284"/>
            <a:gd name="connsiteY2" fmla="*/ 1552 h 6552"/>
            <a:gd name="connsiteX3" fmla="*/ 2547 w 10284"/>
            <a:gd name="connsiteY3" fmla="*/ 4405 h 6552"/>
            <a:gd name="connsiteX4" fmla="*/ 0 w 10284"/>
            <a:gd name="connsiteY4" fmla="*/ 0 h 6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84" h="6552">
              <a:moveTo>
                <a:pt x="10284" y="3219"/>
              </a:moveTo>
              <a:cubicBezTo>
                <a:pt x="9842" y="3219"/>
                <a:pt x="8691" y="6552"/>
                <a:pt x="7806" y="6552"/>
              </a:cubicBezTo>
              <a:cubicBezTo>
                <a:pt x="6921" y="6552"/>
                <a:pt x="5682" y="1552"/>
                <a:pt x="4797" y="1552"/>
              </a:cubicBezTo>
              <a:cubicBezTo>
                <a:pt x="3912" y="3219"/>
                <a:pt x="3343" y="4405"/>
                <a:pt x="2547" y="4405"/>
              </a:cubicBezTo>
              <a:cubicBezTo>
                <a:pt x="1662" y="6072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265238</xdr:colOff>
      <xdr:row>3</xdr:row>
      <xdr:rowOff>173182</xdr:rowOff>
    </xdr:from>
    <xdr:to>
      <xdr:col>3</xdr:col>
      <xdr:colOff>770063</xdr:colOff>
      <xdr:row>4</xdr:row>
      <xdr:rowOff>28575</xdr:rowOff>
    </xdr:to>
    <xdr:sp macro="" textlink="">
      <xdr:nvSpPr>
        <xdr:cNvPr id="54" name="Freeform 819"/>
        <xdr:cNvSpPr>
          <a:spLocks/>
        </xdr:cNvSpPr>
      </xdr:nvSpPr>
      <xdr:spPr bwMode="auto">
        <a:xfrm>
          <a:off x="1884488" y="692727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</xdr:col>
      <xdr:colOff>132720</xdr:colOff>
      <xdr:row>5</xdr:row>
      <xdr:rowOff>13507</xdr:rowOff>
    </xdr:from>
    <xdr:ext cx="461225" cy="159531"/>
    <xdr:sp macro="" textlink="">
      <xdr:nvSpPr>
        <xdr:cNvPr id="55" name="Text Box 1300"/>
        <xdr:cNvSpPr txBox="1">
          <a:spLocks noChangeArrowheads="1"/>
        </xdr:cNvSpPr>
      </xdr:nvSpPr>
      <xdr:spPr bwMode="auto">
        <a:xfrm>
          <a:off x="2524175" y="863953"/>
          <a:ext cx="4612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597511</xdr:colOff>
      <xdr:row>5</xdr:row>
      <xdr:rowOff>83635</xdr:rowOff>
    </xdr:from>
    <xdr:ext cx="250668" cy="582724"/>
    <xdr:sp macro="" textlink="">
      <xdr:nvSpPr>
        <xdr:cNvPr id="56" name="Text Box 1300"/>
        <xdr:cNvSpPr txBox="1">
          <a:spLocks noChangeArrowheads="1"/>
        </xdr:cNvSpPr>
      </xdr:nvSpPr>
      <xdr:spPr bwMode="auto">
        <a:xfrm>
          <a:off x="2216761" y="949544"/>
          <a:ext cx="250668" cy="58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陸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391063</xdr:colOff>
      <xdr:row>2</xdr:row>
      <xdr:rowOff>130355</xdr:rowOff>
    </xdr:from>
    <xdr:ext cx="360970" cy="159531"/>
    <xdr:sp macro="" textlink="">
      <xdr:nvSpPr>
        <xdr:cNvPr id="57" name="Text Box 1300"/>
        <xdr:cNvSpPr txBox="1">
          <a:spLocks noChangeArrowheads="1"/>
        </xdr:cNvSpPr>
      </xdr:nvSpPr>
      <xdr:spPr bwMode="auto">
        <a:xfrm>
          <a:off x="2015326" y="491302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犀川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711870</xdr:colOff>
      <xdr:row>2</xdr:row>
      <xdr:rowOff>174485</xdr:rowOff>
    </xdr:from>
    <xdr:to>
      <xdr:col>6</xdr:col>
      <xdr:colOff>501819</xdr:colOff>
      <xdr:row>2</xdr:row>
      <xdr:rowOff>174485</xdr:rowOff>
    </xdr:to>
    <xdr:sp macro="" textlink="">
      <xdr:nvSpPr>
        <xdr:cNvPr id="59" name="Line 149"/>
        <xdr:cNvSpPr>
          <a:spLocks noChangeShapeType="1"/>
        </xdr:cNvSpPr>
      </xdr:nvSpPr>
      <xdr:spPr bwMode="auto">
        <a:xfrm>
          <a:off x="3880186" y="535432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220587</xdr:colOff>
      <xdr:row>2</xdr:row>
      <xdr:rowOff>160420</xdr:rowOff>
    </xdr:from>
    <xdr:to>
      <xdr:col>6</xdr:col>
      <xdr:colOff>310816</xdr:colOff>
      <xdr:row>8</xdr:row>
      <xdr:rowOff>147010</xdr:rowOff>
    </xdr:to>
    <xdr:sp macro="" textlink="">
      <xdr:nvSpPr>
        <xdr:cNvPr id="62" name="Freeform 827"/>
        <xdr:cNvSpPr>
          <a:spLocks/>
        </xdr:cNvSpPr>
      </xdr:nvSpPr>
      <xdr:spPr bwMode="auto">
        <a:xfrm rot="-5400000">
          <a:off x="3300354" y="609916"/>
          <a:ext cx="1039354" cy="86225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118"/>
            <a:gd name="connsiteY0" fmla="*/ 9166 h 9166"/>
            <a:gd name="connsiteX1" fmla="*/ 36912 w 37118"/>
            <a:gd name="connsiteY1" fmla="*/ 7870 h 9166"/>
            <a:gd name="connsiteX2" fmla="*/ 24411 w 37118"/>
            <a:gd name="connsiteY2" fmla="*/ 0 h 9166"/>
            <a:gd name="connsiteX0" fmla="*/ 0 w 9978"/>
            <a:gd name="connsiteY0" fmla="*/ 9091 h 9091"/>
            <a:gd name="connsiteX1" fmla="*/ 9945 w 9978"/>
            <a:gd name="connsiteY1" fmla="*/ 7677 h 9091"/>
            <a:gd name="connsiteX2" fmla="*/ 6068 w 9978"/>
            <a:gd name="connsiteY2" fmla="*/ 0 h 9091"/>
            <a:gd name="connsiteX0" fmla="*/ 0 w 9967"/>
            <a:gd name="connsiteY0" fmla="*/ 10000 h 10000"/>
            <a:gd name="connsiteX1" fmla="*/ 9967 w 9967"/>
            <a:gd name="connsiteY1" fmla="*/ 8445 h 10000"/>
            <a:gd name="connsiteX2" fmla="*/ 6081 w 9967"/>
            <a:gd name="connsiteY2" fmla="*/ 0 h 10000"/>
            <a:gd name="connsiteX0" fmla="*/ 0 w 10000"/>
            <a:gd name="connsiteY0" fmla="*/ 9667 h 9667"/>
            <a:gd name="connsiteX1" fmla="*/ 10000 w 10000"/>
            <a:gd name="connsiteY1" fmla="*/ 8112 h 9667"/>
            <a:gd name="connsiteX2" fmla="*/ 3799 w 10000"/>
            <a:gd name="connsiteY2" fmla="*/ 0 h 9667"/>
            <a:gd name="connsiteX0" fmla="*/ 0 w 10000"/>
            <a:gd name="connsiteY0" fmla="*/ 10000 h 10000"/>
            <a:gd name="connsiteX1" fmla="*/ 10000 w 10000"/>
            <a:gd name="connsiteY1" fmla="*/ 8391 h 10000"/>
            <a:gd name="connsiteX2" fmla="*/ 3799 w 10000"/>
            <a:gd name="connsiteY2" fmla="*/ 0 h 10000"/>
            <a:gd name="connsiteX0" fmla="*/ 0 w 10011"/>
            <a:gd name="connsiteY0" fmla="*/ 10000 h 10000"/>
            <a:gd name="connsiteX1" fmla="*/ 10000 w 10011"/>
            <a:gd name="connsiteY1" fmla="*/ 8391 h 10000"/>
            <a:gd name="connsiteX2" fmla="*/ 3799 w 10011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11" h="10000">
              <a:moveTo>
                <a:pt x="0" y="10000"/>
              </a:moveTo>
              <a:cubicBezTo>
                <a:pt x="4313" y="7740"/>
                <a:pt x="2232" y="8352"/>
                <a:pt x="10000" y="8391"/>
              </a:cubicBezTo>
              <a:cubicBezTo>
                <a:pt x="10090" y="3545"/>
                <a:pt x="9807" y="2197"/>
                <a:pt x="379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561480</xdr:colOff>
      <xdr:row>3</xdr:row>
      <xdr:rowOff>40126</xdr:rowOff>
    </xdr:from>
    <xdr:to>
      <xdr:col>6</xdr:col>
      <xdr:colOff>170454</xdr:colOff>
      <xdr:row>7</xdr:row>
      <xdr:rowOff>30100</xdr:rowOff>
    </xdr:to>
    <xdr:sp macro="" textlink="">
      <xdr:nvSpPr>
        <xdr:cNvPr id="63" name="Line 206"/>
        <xdr:cNvSpPr>
          <a:spLocks noChangeShapeType="1"/>
        </xdr:cNvSpPr>
      </xdr:nvSpPr>
      <xdr:spPr bwMode="auto">
        <a:xfrm flipH="1" flipV="1">
          <a:off x="3729796" y="591573"/>
          <a:ext cx="381000" cy="6817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97761</xdr:colOff>
      <xdr:row>4</xdr:row>
      <xdr:rowOff>133808</xdr:rowOff>
    </xdr:from>
    <xdr:to>
      <xdr:col>6</xdr:col>
      <xdr:colOff>231111</xdr:colOff>
      <xdr:row>5</xdr:row>
      <xdr:rowOff>87186</xdr:rowOff>
    </xdr:to>
    <xdr:sp macro="" textlink="">
      <xdr:nvSpPr>
        <xdr:cNvPr id="60" name="AutoShape 86"/>
        <xdr:cNvSpPr>
          <a:spLocks noChangeArrowheads="1"/>
        </xdr:cNvSpPr>
      </xdr:nvSpPr>
      <xdr:spPr bwMode="auto">
        <a:xfrm>
          <a:off x="4038103" y="865729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220572</xdr:colOff>
      <xdr:row>3</xdr:row>
      <xdr:rowOff>50141</xdr:rowOff>
    </xdr:from>
    <xdr:ext cx="160421" cy="582724"/>
    <xdr:sp macro="" textlink="">
      <xdr:nvSpPr>
        <xdr:cNvPr id="64" name="Text Box 1300"/>
        <xdr:cNvSpPr txBox="1">
          <a:spLocks noChangeArrowheads="1"/>
        </xdr:cNvSpPr>
      </xdr:nvSpPr>
      <xdr:spPr bwMode="auto">
        <a:xfrm>
          <a:off x="4160914" y="601588"/>
          <a:ext cx="160421" cy="58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中央通り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108288</xdr:colOff>
      <xdr:row>2</xdr:row>
      <xdr:rowOff>108311</xdr:rowOff>
    </xdr:from>
    <xdr:to>
      <xdr:col>6</xdr:col>
      <xdr:colOff>251163</xdr:colOff>
      <xdr:row>3</xdr:row>
      <xdr:rowOff>60686</xdr:rowOff>
    </xdr:to>
    <xdr:sp macro="" textlink="">
      <xdr:nvSpPr>
        <xdr:cNvPr id="61" name="Oval 77"/>
        <xdr:cNvSpPr>
          <a:spLocks noChangeArrowheads="1"/>
        </xdr:cNvSpPr>
      </xdr:nvSpPr>
      <xdr:spPr bwMode="auto">
        <a:xfrm>
          <a:off x="4048630" y="469258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651715</xdr:colOff>
      <xdr:row>4</xdr:row>
      <xdr:rowOff>110297</xdr:rowOff>
    </xdr:from>
    <xdr:ext cx="200530" cy="723788"/>
    <xdr:sp macro="" textlink="">
      <xdr:nvSpPr>
        <xdr:cNvPr id="65" name="Text Box 1300"/>
        <xdr:cNvSpPr txBox="1">
          <a:spLocks noChangeArrowheads="1"/>
        </xdr:cNvSpPr>
      </xdr:nvSpPr>
      <xdr:spPr bwMode="auto">
        <a:xfrm>
          <a:off x="3820031" y="842218"/>
          <a:ext cx="200530" cy="723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佐野耳鼻科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70182</xdr:colOff>
      <xdr:row>5</xdr:row>
      <xdr:rowOff>110292</xdr:rowOff>
    </xdr:from>
    <xdr:ext cx="461225" cy="159531"/>
    <xdr:sp macro="" textlink="">
      <xdr:nvSpPr>
        <xdr:cNvPr id="66" name="Text Box 1300"/>
        <xdr:cNvSpPr txBox="1">
          <a:spLocks noChangeArrowheads="1"/>
        </xdr:cNvSpPr>
      </xdr:nvSpPr>
      <xdr:spPr bwMode="auto">
        <a:xfrm>
          <a:off x="4010524" y="1012660"/>
          <a:ext cx="4612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601585</xdr:colOff>
      <xdr:row>2</xdr:row>
      <xdr:rowOff>170395</xdr:rowOff>
    </xdr:from>
    <xdr:ext cx="360956" cy="300595"/>
    <xdr:sp macro="" textlink="">
      <xdr:nvSpPr>
        <xdr:cNvPr id="67" name="Text Box 1300"/>
        <xdr:cNvSpPr txBox="1">
          <a:spLocks noChangeArrowheads="1"/>
        </xdr:cNvSpPr>
      </xdr:nvSpPr>
      <xdr:spPr bwMode="auto">
        <a:xfrm>
          <a:off x="3769901" y="531342"/>
          <a:ext cx="36095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250650</xdr:colOff>
      <xdr:row>4</xdr:row>
      <xdr:rowOff>19718</xdr:rowOff>
    </xdr:from>
    <xdr:ext cx="461225" cy="300595"/>
    <xdr:sp macro="" textlink="">
      <xdr:nvSpPr>
        <xdr:cNvPr id="69" name="Text Box 1300"/>
        <xdr:cNvSpPr txBox="1">
          <a:spLocks noChangeArrowheads="1"/>
        </xdr:cNvSpPr>
      </xdr:nvSpPr>
      <xdr:spPr bwMode="auto">
        <a:xfrm>
          <a:off x="3418966" y="751639"/>
          <a:ext cx="46122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老舗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320832</xdr:colOff>
      <xdr:row>1</xdr:row>
      <xdr:rowOff>5</xdr:rowOff>
    </xdr:from>
    <xdr:ext cx="461225" cy="300595"/>
    <xdr:sp macro="" textlink="">
      <xdr:nvSpPr>
        <xdr:cNvPr id="71" name="Text Box 1300"/>
        <xdr:cNvSpPr txBox="1">
          <a:spLocks noChangeArrowheads="1"/>
        </xdr:cNvSpPr>
      </xdr:nvSpPr>
      <xdr:spPr bwMode="auto">
        <a:xfrm>
          <a:off x="3489148" y="180479"/>
          <a:ext cx="46122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前田家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339117</xdr:colOff>
      <xdr:row>1</xdr:row>
      <xdr:rowOff>111097</xdr:rowOff>
    </xdr:from>
    <xdr:to>
      <xdr:col>5</xdr:col>
      <xdr:colOff>616747</xdr:colOff>
      <xdr:row>7</xdr:row>
      <xdr:rowOff>42615</xdr:rowOff>
    </xdr:to>
    <xdr:sp macro="" textlink="">
      <xdr:nvSpPr>
        <xdr:cNvPr id="72" name="Freeform 605"/>
        <xdr:cNvSpPr>
          <a:spLocks/>
        </xdr:cNvSpPr>
      </xdr:nvSpPr>
      <xdr:spPr bwMode="auto">
        <a:xfrm rot="18424739">
          <a:off x="3150986" y="647557"/>
          <a:ext cx="990931" cy="27763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7048" h="60725">
              <a:moveTo>
                <a:pt x="17048" y="60725"/>
              </a:moveTo>
              <a:cubicBezTo>
                <a:pt x="16347" y="51239"/>
                <a:pt x="15051" y="25568"/>
                <a:pt x="14114" y="15580"/>
              </a:cubicBezTo>
              <a:cubicBezTo>
                <a:pt x="13178" y="5592"/>
                <a:pt x="12358" y="3172"/>
                <a:pt x="11429" y="795"/>
              </a:cubicBezTo>
              <a:cubicBezTo>
                <a:pt x="10500" y="-1582"/>
                <a:pt x="9345" y="2923"/>
                <a:pt x="8539" y="1317"/>
              </a:cubicBezTo>
              <a:cubicBezTo>
                <a:pt x="7733" y="-289"/>
                <a:pt x="7240" y="-253"/>
                <a:pt x="6730" y="507"/>
              </a:cubicBezTo>
              <a:cubicBezTo>
                <a:pt x="6220" y="1267"/>
                <a:pt x="6599" y="2406"/>
                <a:pt x="5477" y="5880"/>
              </a:cubicBezTo>
              <a:cubicBezTo>
                <a:pt x="4435" y="11083"/>
                <a:pt x="962" y="16077"/>
                <a:pt x="0" y="2135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480058</xdr:colOff>
      <xdr:row>4</xdr:row>
      <xdr:rowOff>87630</xdr:rowOff>
    </xdr:from>
    <xdr:to>
      <xdr:col>10</xdr:col>
      <xdr:colOff>487679</xdr:colOff>
      <xdr:row>8</xdr:row>
      <xdr:rowOff>163830</xdr:rowOff>
    </xdr:to>
    <xdr:sp macro="" textlink="">
      <xdr:nvSpPr>
        <xdr:cNvPr id="73" name="Line 206"/>
        <xdr:cNvSpPr>
          <a:spLocks noChangeShapeType="1"/>
        </xdr:cNvSpPr>
      </xdr:nvSpPr>
      <xdr:spPr bwMode="auto">
        <a:xfrm flipH="1" flipV="1">
          <a:off x="7517128" y="773430"/>
          <a:ext cx="7621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24492</xdr:colOff>
      <xdr:row>7</xdr:row>
      <xdr:rowOff>99666</xdr:rowOff>
    </xdr:from>
    <xdr:to>
      <xdr:col>11</xdr:col>
      <xdr:colOff>323</xdr:colOff>
      <xdr:row>7</xdr:row>
      <xdr:rowOff>144779</xdr:rowOff>
    </xdr:to>
    <xdr:sp macro="" textlink="">
      <xdr:nvSpPr>
        <xdr:cNvPr id="74" name="Line 149"/>
        <xdr:cNvSpPr>
          <a:spLocks noChangeShapeType="1"/>
        </xdr:cNvSpPr>
      </xdr:nvSpPr>
      <xdr:spPr bwMode="auto">
        <a:xfrm flipV="1">
          <a:off x="6276974" y="1290291"/>
          <a:ext cx="1520242" cy="451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694390</xdr:colOff>
      <xdr:row>1</xdr:row>
      <xdr:rowOff>40758</xdr:rowOff>
    </xdr:from>
    <xdr:to>
      <xdr:col>10</xdr:col>
      <xdr:colOff>450366</xdr:colOff>
      <xdr:row>9</xdr:row>
      <xdr:rowOff>4694</xdr:rowOff>
    </xdr:to>
    <xdr:sp macro="" textlink="">
      <xdr:nvSpPr>
        <xdr:cNvPr id="75" name="Freeform 827"/>
        <xdr:cNvSpPr>
          <a:spLocks/>
        </xdr:cNvSpPr>
      </xdr:nvSpPr>
      <xdr:spPr bwMode="auto">
        <a:xfrm rot="-5400000">
          <a:off x="6548637" y="609082"/>
          <a:ext cx="1324651" cy="528182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118"/>
            <a:gd name="connsiteY0" fmla="*/ 9166 h 9166"/>
            <a:gd name="connsiteX1" fmla="*/ 36912 w 37118"/>
            <a:gd name="connsiteY1" fmla="*/ 7870 h 9166"/>
            <a:gd name="connsiteX2" fmla="*/ 24411 w 37118"/>
            <a:gd name="connsiteY2" fmla="*/ 0 h 9166"/>
            <a:gd name="connsiteX0" fmla="*/ 0 w 9978"/>
            <a:gd name="connsiteY0" fmla="*/ 9091 h 9091"/>
            <a:gd name="connsiteX1" fmla="*/ 9945 w 9978"/>
            <a:gd name="connsiteY1" fmla="*/ 7677 h 9091"/>
            <a:gd name="connsiteX2" fmla="*/ 6068 w 9978"/>
            <a:gd name="connsiteY2" fmla="*/ 0 h 9091"/>
            <a:gd name="connsiteX0" fmla="*/ 0 w 9967"/>
            <a:gd name="connsiteY0" fmla="*/ 10000 h 10000"/>
            <a:gd name="connsiteX1" fmla="*/ 9967 w 9967"/>
            <a:gd name="connsiteY1" fmla="*/ 8445 h 10000"/>
            <a:gd name="connsiteX2" fmla="*/ 6081 w 9967"/>
            <a:gd name="connsiteY2" fmla="*/ 0 h 10000"/>
            <a:gd name="connsiteX0" fmla="*/ 0 w 10000"/>
            <a:gd name="connsiteY0" fmla="*/ 9667 h 9667"/>
            <a:gd name="connsiteX1" fmla="*/ 10000 w 10000"/>
            <a:gd name="connsiteY1" fmla="*/ 8112 h 9667"/>
            <a:gd name="connsiteX2" fmla="*/ 3799 w 10000"/>
            <a:gd name="connsiteY2" fmla="*/ 0 h 9667"/>
            <a:gd name="connsiteX0" fmla="*/ 0 w 10000"/>
            <a:gd name="connsiteY0" fmla="*/ 10000 h 10000"/>
            <a:gd name="connsiteX1" fmla="*/ 10000 w 10000"/>
            <a:gd name="connsiteY1" fmla="*/ 8391 h 10000"/>
            <a:gd name="connsiteX2" fmla="*/ 3799 w 10000"/>
            <a:gd name="connsiteY2" fmla="*/ 0 h 10000"/>
            <a:gd name="connsiteX0" fmla="*/ 0 w 10011"/>
            <a:gd name="connsiteY0" fmla="*/ 10000 h 10000"/>
            <a:gd name="connsiteX1" fmla="*/ 10000 w 10011"/>
            <a:gd name="connsiteY1" fmla="*/ 8391 h 10000"/>
            <a:gd name="connsiteX2" fmla="*/ 3799 w 10011"/>
            <a:gd name="connsiteY2" fmla="*/ 0 h 10000"/>
            <a:gd name="connsiteX0" fmla="*/ 708 w 6212"/>
            <a:gd name="connsiteY0" fmla="*/ 8423 h 8423"/>
            <a:gd name="connsiteX1" fmla="*/ 6201 w 6212"/>
            <a:gd name="connsiteY1" fmla="*/ 8391 h 8423"/>
            <a:gd name="connsiteX2" fmla="*/ 0 w 6212"/>
            <a:gd name="connsiteY2" fmla="*/ 0 h 8423"/>
            <a:gd name="connsiteX0" fmla="*/ 1140 w 10000"/>
            <a:gd name="connsiteY0" fmla="*/ 10000 h 10068"/>
            <a:gd name="connsiteX1" fmla="*/ 9982 w 10000"/>
            <a:gd name="connsiteY1" fmla="*/ 9962 h 10068"/>
            <a:gd name="connsiteX2" fmla="*/ 0 w 10000"/>
            <a:gd name="connsiteY2" fmla="*/ 0 h 10068"/>
            <a:gd name="connsiteX0" fmla="*/ 1140 w 10000"/>
            <a:gd name="connsiteY0" fmla="*/ 10000 h 10116"/>
            <a:gd name="connsiteX1" fmla="*/ 9982 w 10000"/>
            <a:gd name="connsiteY1" fmla="*/ 9962 h 10116"/>
            <a:gd name="connsiteX2" fmla="*/ 0 w 10000"/>
            <a:gd name="connsiteY2" fmla="*/ 0 h 10116"/>
            <a:gd name="connsiteX0" fmla="*/ 1140 w 10000"/>
            <a:gd name="connsiteY0" fmla="*/ 10000 h 10068"/>
            <a:gd name="connsiteX1" fmla="*/ 9982 w 10000"/>
            <a:gd name="connsiteY1" fmla="*/ 9962 h 10068"/>
            <a:gd name="connsiteX2" fmla="*/ 0 w 10000"/>
            <a:gd name="connsiteY2" fmla="*/ 0 h 10068"/>
            <a:gd name="connsiteX0" fmla="*/ 0 w 16923"/>
            <a:gd name="connsiteY0" fmla="*/ 12638 h 12706"/>
            <a:gd name="connsiteX1" fmla="*/ 8842 w 16923"/>
            <a:gd name="connsiteY1" fmla="*/ 12600 h 12706"/>
            <a:gd name="connsiteX2" fmla="*/ 13559 w 16923"/>
            <a:gd name="connsiteY2" fmla="*/ 0 h 12706"/>
            <a:gd name="connsiteX0" fmla="*/ 0 w 13559"/>
            <a:gd name="connsiteY0" fmla="*/ 12638 h 12706"/>
            <a:gd name="connsiteX1" fmla="*/ 8842 w 13559"/>
            <a:gd name="connsiteY1" fmla="*/ 12600 h 12706"/>
            <a:gd name="connsiteX2" fmla="*/ 13559 w 13559"/>
            <a:gd name="connsiteY2" fmla="*/ 0 h 12706"/>
            <a:gd name="connsiteX0" fmla="*/ 0 w 13482"/>
            <a:gd name="connsiteY0" fmla="*/ 12083 h 12151"/>
            <a:gd name="connsiteX1" fmla="*/ 8842 w 13482"/>
            <a:gd name="connsiteY1" fmla="*/ 12045 h 12151"/>
            <a:gd name="connsiteX2" fmla="*/ 13482 w 13482"/>
            <a:gd name="connsiteY2" fmla="*/ 0 h 12151"/>
            <a:gd name="connsiteX0" fmla="*/ 0 w 13482"/>
            <a:gd name="connsiteY0" fmla="*/ 12083 h 12151"/>
            <a:gd name="connsiteX1" fmla="*/ 8842 w 13482"/>
            <a:gd name="connsiteY1" fmla="*/ 12045 h 12151"/>
            <a:gd name="connsiteX2" fmla="*/ 13482 w 13482"/>
            <a:gd name="connsiteY2" fmla="*/ 0 h 12151"/>
            <a:gd name="connsiteX0" fmla="*/ 0 w 13482"/>
            <a:gd name="connsiteY0" fmla="*/ 12083 h 12151"/>
            <a:gd name="connsiteX1" fmla="*/ 8842 w 13482"/>
            <a:gd name="connsiteY1" fmla="*/ 12045 h 12151"/>
            <a:gd name="connsiteX2" fmla="*/ 13482 w 13482"/>
            <a:gd name="connsiteY2" fmla="*/ 0 h 12151"/>
            <a:gd name="connsiteX0" fmla="*/ 0 w 13482"/>
            <a:gd name="connsiteY0" fmla="*/ 12083 h 12151"/>
            <a:gd name="connsiteX1" fmla="*/ 8842 w 13482"/>
            <a:gd name="connsiteY1" fmla="*/ 12045 h 12151"/>
            <a:gd name="connsiteX2" fmla="*/ 9459 w 13482"/>
            <a:gd name="connsiteY2" fmla="*/ 1597 h 12151"/>
            <a:gd name="connsiteX3" fmla="*/ 13482 w 13482"/>
            <a:gd name="connsiteY3" fmla="*/ 0 h 12151"/>
            <a:gd name="connsiteX0" fmla="*/ 0 w 13482"/>
            <a:gd name="connsiteY0" fmla="*/ 12610 h 12678"/>
            <a:gd name="connsiteX1" fmla="*/ 8842 w 13482"/>
            <a:gd name="connsiteY1" fmla="*/ 12572 h 12678"/>
            <a:gd name="connsiteX2" fmla="*/ 8840 w 13482"/>
            <a:gd name="connsiteY2" fmla="*/ 944 h 12678"/>
            <a:gd name="connsiteX3" fmla="*/ 13482 w 13482"/>
            <a:gd name="connsiteY3" fmla="*/ 527 h 12678"/>
            <a:gd name="connsiteX0" fmla="*/ 0 w 13482"/>
            <a:gd name="connsiteY0" fmla="*/ 12610 h 12678"/>
            <a:gd name="connsiteX1" fmla="*/ 8842 w 13482"/>
            <a:gd name="connsiteY1" fmla="*/ 12572 h 12678"/>
            <a:gd name="connsiteX2" fmla="*/ 8840 w 13482"/>
            <a:gd name="connsiteY2" fmla="*/ 944 h 12678"/>
            <a:gd name="connsiteX3" fmla="*/ 13482 w 13482"/>
            <a:gd name="connsiteY3" fmla="*/ 527 h 12678"/>
            <a:gd name="connsiteX0" fmla="*/ 0 w 13482"/>
            <a:gd name="connsiteY0" fmla="*/ 12610 h 12678"/>
            <a:gd name="connsiteX1" fmla="*/ 8842 w 13482"/>
            <a:gd name="connsiteY1" fmla="*/ 12572 h 12678"/>
            <a:gd name="connsiteX2" fmla="*/ 8840 w 13482"/>
            <a:gd name="connsiteY2" fmla="*/ 944 h 12678"/>
            <a:gd name="connsiteX3" fmla="*/ 13482 w 13482"/>
            <a:gd name="connsiteY3" fmla="*/ 527 h 12678"/>
            <a:gd name="connsiteX0" fmla="*/ 0 w 13482"/>
            <a:gd name="connsiteY0" fmla="*/ 12083 h 12151"/>
            <a:gd name="connsiteX1" fmla="*/ 8842 w 13482"/>
            <a:gd name="connsiteY1" fmla="*/ 12045 h 12151"/>
            <a:gd name="connsiteX2" fmla="*/ 8840 w 13482"/>
            <a:gd name="connsiteY2" fmla="*/ 417 h 12151"/>
            <a:gd name="connsiteX3" fmla="*/ 13482 w 13482"/>
            <a:gd name="connsiteY3" fmla="*/ 0 h 12151"/>
            <a:gd name="connsiteX0" fmla="*/ 0 w 13482"/>
            <a:gd name="connsiteY0" fmla="*/ 11666 h 11734"/>
            <a:gd name="connsiteX1" fmla="*/ 8842 w 13482"/>
            <a:gd name="connsiteY1" fmla="*/ 11628 h 11734"/>
            <a:gd name="connsiteX2" fmla="*/ 8840 w 13482"/>
            <a:gd name="connsiteY2" fmla="*/ 0 h 11734"/>
            <a:gd name="connsiteX3" fmla="*/ 13482 w 13482"/>
            <a:gd name="connsiteY3" fmla="*/ 69 h 11734"/>
            <a:gd name="connsiteX0" fmla="*/ 0 w 13482"/>
            <a:gd name="connsiteY0" fmla="*/ 11666 h 11734"/>
            <a:gd name="connsiteX1" fmla="*/ 8842 w 13482"/>
            <a:gd name="connsiteY1" fmla="*/ 11628 h 11734"/>
            <a:gd name="connsiteX2" fmla="*/ 8840 w 13482"/>
            <a:gd name="connsiteY2" fmla="*/ 0 h 11734"/>
            <a:gd name="connsiteX3" fmla="*/ 13482 w 13482"/>
            <a:gd name="connsiteY3" fmla="*/ 69 h 11734"/>
            <a:gd name="connsiteX0" fmla="*/ 0 w 25294"/>
            <a:gd name="connsiteY0" fmla="*/ 11666 h 11734"/>
            <a:gd name="connsiteX1" fmla="*/ 8842 w 25294"/>
            <a:gd name="connsiteY1" fmla="*/ 11628 h 11734"/>
            <a:gd name="connsiteX2" fmla="*/ 8840 w 25294"/>
            <a:gd name="connsiteY2" fmla="*/ 0 h 11734"/>
            <a:gd name="connsiteX3" fmla="*/ 25294 w 25294"/>
            <a:gd name="connsiteY3" fmla="*/ 69 h 11734"/>
            <a:gd name="connsiteX0" fmla="*/ 0 w 30663"/>
            <a:gd name="connsiteY0" fmla="*/ 11666 h 11734"/>
            <a:gd name="connsiteX1" fmla="*/ 8842 w 30663"/>
            <a:gd name="connsiteY1" fmla="*/ 11628 h 11734"/>
            <a:gd name="connsiteX2" fmla="*/ 8840 w 30663"/>
            <a:gd name="connsiteY2" fmla="*/ 0 h 11734"/>
            <a:gd name="connsiteX3" fmla="*/ 30663 w 30663"/>
            <a:gd name="connsiteY3" fmla="*/ 209 h 11734"/>
            <a:gd name="connsiteX0" fmla="*/ 0 w 30663"/>
            <a:gd name="connsiteY0" fmla="*/ 12644 h 12712"/>
            <a:gd name="connsiteX1" fmla="*/ 8842 w 30663"/>
            <a:gd name="connsiteY1" fmla="*/ 12606 h 12712"/>
            <a:gd name="connsiteX2" fmla="*/ 8959 w 30663"/>
            <a:gd name="connsiteY2" fmla="*/ 0 h 12712"/>
            <a:gd name="connsiteX3" fmla="*/ 30663 w 30663"/>
            <a:gd name="connsiteY3" fmla="*/ 1187 h 12712"/>
            <a:gd name="connsiteX0" fmla="*/ 0 w 32930"/>
            <a:gd name="connsiteY0" fmla="*/ 12644 h 12712"/>
            <a:gd name="connsiteX1" fmla="*/ 8842 w 32930"/>
            <a:gd name="connsiteY1" fmla="*/ 12606 h 12712"/>
            <a:gd name="connsiteX2" fmla="*/ 8959 w 32930"/>
            <a:gd name="connsiteY2" fmla="*/ 0 h 12712"/>
            <a:gd name="connsiteX3" fmla="*/ 32930 w 32930"/>
            <a:gd name="connsiteY3" fmla="*/ 4959 h 12712"/>
            <a:gd name="connsiteX0" fmla="*/ 0 w 32930"/>
            <a:gd name="connsiteY0" fmla="*/ 13021 h 13089"/>
            <a:gd name="connsiteX1" fmla="*/ 8842 w 32930"/>
            <a:gd name="connsiteY1" fmla="*/ 12983 h 13089"/>
            <a:gd name="connsiteX2" fmla="*/ 8959 w 32930"/>
            <a:gd name="connsiteY2" fmla="*/ 377 h 13089"/>
            <a:gd name="connsiteX3" fmla="*/ 29828 w 32930"/>
            <a:gd name="connsiteY3" fmla="*/ 2473 h 13089"/>
            <a:gd name="connsiteX4" fmla="*/ 32930 w 32930"/>
            <a:gd name="connsiteY4" fmla="*/ 5336 h 13089"/>
            <a:gd name="connsiteX0" fmla="*/ 0 w 32930"/>
            <a:gd name="connsiteY0" fmla="*/ 13021 h 13089"/>
            <a:gd name="connsiteX1" fmla="*/ 8842 w 32930"/>
            <a:gd name="connsiteY1" fmla="*/ 12983 h 13089"/>
            <a:gd name="connsiteX2" fmla="*/ 8959 w 32930"/>
            <a:gd name="connsiteY2" fmla="*/ 377 h 13089"/>
            <a:gd name="connsiteX3" fmla="*/ 29828 w 32930"/>
            <a:gd name="connsiteY3" fmla="*/ 2473 h 13089"/>
            <a:gd name="connsiteX4" fmla="*/ 30902 w 32930"/>
            <a:gd name="connsiteY4" fmla="*/ 4358 h 13089"/>
            <a:gd name="connsiteX5" fmla="*/ 32930 w 32930"/>
            <a:gd name="connsiteY5" fmla="*/ 5336 h 13089"/>
            <a:gd name="connsiteX0" fmla="*/ 0 w 32930"/>
            <a:gd name="connsiteY0" fmla="*/ 12644 h 12712"/>
            <a:gd name="connsiteX1" fmla="*/ 8842 w 32930"/>
            <a:gd name="connsiteY1" fmla="*/ 12606 h 12712"/>
            <a:gd name="connsiteX2" fmla="*/ 8959 w 32930"/>
            <a:gd name="connsiteY2" fmla="*/ 0 h 12712"/>
            <a:gd name="connsiteX3" fmla="*/ 29828 w 32930"/>
            <a:gd name="connsiteY3" fmla="*/ 2096 h 12712"/>
            <a:gd name="connsiteX4" fmla="*/ 30902 w 32930"/>
            <a:gd name="connsiteY4" fmla="*/ 3981 h 12712"/>
            <a:gd name="connsiteX5" fmla="*/ 32930 w 32930"/>
            <a:gd name="connsiteY5" fmla="*/ 4959 h 12712"/>
            <a:gd name="connsiteX0" fmla="*/ 0 w 32930"/>
            <a:gd name="connsiteY0" fmla="*/ 12644 h 12712"/>
            <a:gd name="connsiteX1" fmla="*/ 8842 w 32930"/>
            <a:gd name="connsiteY1" fmla="*/ 12606 h 12712"/>
            <a:gd name="connsiteX2" fmla="*/ 8959 w 32930"/>
            <a:gd name="connsiteY2" fmla="*/ 0 h 12712"/>
            <a:gd name="connsiteX3" fmla="*/ 29828 w 32930"/>
            <a:gd name="connsiteY3" fmla="*/ 2096 h 12712"/>
            <a:gd name="connsiteX4" fmla="*/ 30902 w 32930"/>
            <a:gd name="connsiteY4" fmla="*/ 3981 h 12712"/>
            <a:gd name="connsiteX5" fmla="*/ 32930 w 32930"/>
            <a:gd name="connsiteY5" fmla="*/ 4959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29828 w 34123"/>
            <a:gd name="connsiteY3" fmla="*/ 2096 h 12712"/>
            <a:gd name="connsiteX4" fmla="*/ 30902 w 34123"/>
            <a:gd name="connsiteY4" fmla="*/ 3981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29828 w 34123"/>
            <a:gd name="connsiteY3" fmla="*/ 2096 h 12712"/>
            <a:gd name="connsiteX4" fmla="*/ 30186 w 34123"/>
            <a:gd name="connsiteY4" fmla="*/ 4540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29828 w 34123"/>
            <a:gd name="connsiteY3" fmla="*/ 2096 h 12712"/>
            <a:gd name="connsiteX4" fmla="*/ 30902 w 34123"/>
            <a:gd name="connsiteY4" fmla="*/ 4889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31021 w 34123"/>
            <a:gd name="connsiteY3" fmla="*/ 1956 h 12712"/>
            <a:gd name="connsiteX4" fmla="*/ 30902 w 34123"/>
            <a:gd name="connsiteY4" fmla="*/ 4889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31021 w 34123"/>
            <a:gd name="connsiteY3" fmla="*/ 1956 h 12712"/>
            <a:gd name="connsiteX4" fmla="*/ 31141 w 34123"/>
            <a:gd name="connsiteY4" fmla="*/ 4819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30305 w 34123"/>
            <a:gd name="connsiteY3" fmla="*/ 1677 h 12712"/>
            <a:gd name="connsiteX4" fmla="*/ 31141 w 34123"/>
            <a:gd name="connsiteY4" fmla="*/ 4819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30305 w 34123"/>
            <a:gd name="connsiteY3" fmla="*/ 1677 h 12712"/>
            <a:gd name="connsiteX4" fmla="*/ 31141 w 34123"/>
            <a:gd name="connsiteY4" fmla="*/ 4819 h 12712"/>
            <a:gd name="connsiteX5" fmla="*/ 34123 w 34123"/>
            <a:gd name="connsiteY5" fmla="*/ 5378 h 12712"/>
            <a:gd name="connsiteX0" fmla="*/ 0 w 35674"/>
            <a:gd name="connsiteY0" fmla="*/ 12644 h 12712"/>
            <a:gd name="connsiteX1" fmla="*/ 8842 w 35674"/>
            <a:gd name="connsiteY1" fmla="*/ 12606 h 12712"/>
            <a:gd name="connsiteX2" fmla="*/ 8959 w 35674"/>
            <a:gd name="connsiteY2" fmla="*/ 0 h 12712"/>
            <a:gd name="connsiteX3" fmla="*/ 30305 w 35674"/>
            <a:gd name="connsiteY3" fmla="*/ 1677 h 12712"/>
            <a:gd name="connsiteX4" fmla="*/ 31141 w 35674"/>
            <a:gd name="connsiteY4" fmla="*/ 4819 h 12712"/>
            <a:gd name="connsiteX5" fmla="*/ 35674 w 35674"/>
            <a:gd name="connsiteY5" fmla="*/ 6076 h 12712"/>
            <a:gd name="connsiteX0" fmla="*/ 0 w 35674"/>
            <a:gd name="connsiteY0" fmla="*/ 12644 h 12712"/>
            <a:gd name="connsiteX1" fmla="*/ 8842 w 35674"/>
            <a:gd name="connsiteY1" fmla="*/ 12606 h 12712"/>
            <a:gd name="connsiteX2" fmla="*/ 8959 w 35674"/>
            <a:gd name="connsiteY2" fmla="*/ 0 h 12712"/>
            <a:gd name="connsiteX3" fmla="*/ 30305 w 35674"/>
            <a:gd name="connsiteY3" fmla="*/ 1677 h 12712"/>
            <a:gd name="connsiteX4" fmla="*/ 32453 w 35674"/>
            <a:gd name="connsiteY4" fmla="*/ 5797 h 12712"/>
            <a:gd name="connsiteX5" fmla="*/ 35674 w 35674"/>
            <a:gd name="connsiteY5" fmla="*/ 6076 h 12712"/>
            <a:gd name="connsiteX0" fmla="*/ 0 w 35913"/>
            <a:gd name="connsiteY0" fmla="*/ 12644 h 12712"/>
            <a:gd name="connsiteX1" fmla="*/ 8842 w 35913"/>
            <a:gd name="connsiteY1" fmla="*/ 12606 h 12712"/>
            <a:gd name="connsiteX2" fmla="*/ 8959 w 35913"/>
            <a:gd name="connsiteY2" fmla="*/ 0 h 12712"/>
            <a:gd name="connsiteX3" fmla="*/ 30305 w 35913"/>
            <a:gd name="connsiteY3" fmla="*/ 1677 h 12712"/>
            <a:gd name="connsiteX4" fmla="*/ 32453 w 35913"/>
            <a:gd name="connsiteY4" fmla="*/ 5797 h 12712"/>
            <a:gd name="connsiteX5" fmla="*/ 35913 w 35913"/>
            <a:gd name="connsiteY5" fmla="*/ 6565 h 12712"/>
            <a:gd name="connsiteX0" fmla="*/ 0 w 35913"/>
            <a:gd name="connsiteY0" fmla="*/ 12644 h 12712"/>
            <a:gd name="connsiteX1" fmla="*/ 8842 w 35913"/>
            <a:gd name="connsiteY1" fmla="*/ 12606 h 12712"/>
            <a:gd name="connsiteX2" fmla="*/ 8959 w 35913"/>
            <a:gd name="connsiteY2" fmla="*/ 0 h 12712"/>
            <a:gd name="connsiteX3" fmla="*/ 30305 w 35913"/>
            <a:gd name="connsiteY3" fmla="*/ 1677 h 12712"/>
            <a:gd name="connsiteX4" fmla="*/ 31618 w 35913"/>
            <a:gd name="connsiteY4" fmla="*/ 5867 h 12712"/>
            <a:gd name="connsiteX5" fmla="*/ 35913 w 35913"/>
            <a:gd name="connsiteY5" fmla="*/ 6565 h 12712"/>
            <a:gd name="connsiteX0" fmla="*/ 0 w 35913"/>
            <a:gd name="connsiteY0" fmla="*/ 12644 h 12794"/>
            <a:gd name="connsiteX1" fmla="*/ 9680 w 35913"/>
            <a:gd name="connsiteY1" fmla="*/ 12794 h 12794"/>
            <a:gd name="connsiteX2" fmla="*/ 8959 w 35913"/>
            <a:gd name="connsiteY2" fmla="*/ 0 h 12794"/>
            <a:gd name="connsiteX3" fmla="*/ 30305 w 35913"/>
            <a:gd name="connsiteY3" fmla="*/ 1677 h 12794"/>
            <a:gd name="connsiteX4" fmla="*/ 31618 w 35913"/>
            <a:gd name="connsiteY4" fmla="*/ 5867 h 12794"/>
            <a:gd name="connsiteX5" fmla="*/ 35913 w 35913"/>
            <a:gd name="connsiteY5" fmla="*/ 6565 h 12794"/>
            <a:gd name="connsiteX0" fmla="*/ 0 w 34117"/>
            <a:gd name="connsiteY0" fmla="*/ 12769 h 12850"/>
            <a:gd name="connsiteX1" fmla="*/ 7884 w 34117"/>
            <a:gd name="connsiteY1" fmla="*/ 12794 h 12850"/>
            <a:gd name="connsiteX2" fmla="*/ 7163 w 34117"/>
            <a:gd name="connsiteY2" fmla="*/ 0 h 12850"/>
            <a:gd name="connsiteX3" fmla="*/ 28509 w 34117"/>
            <a:gd name="connsiteY3" fmla="*/ 1677 h 12850"/>
            <a:gd name="connsiteX4" fmla="*/ 29822 w 34117"/>
            <a:gd name="connsiteY4" fmla="*/ 5867 h 12850"/>
            <a:gd name="connsiteX5" fmla="*/ 34117 w 34117"/>
            <a:gd name="connsiteY5" fmla="*/ 6565 h 12850"/>
            <a:gd name="connsiteX0" fmla="*/ 0 w 34117"/>
            <a:gd name="connsiteY0" fmla="*/ 12769 h 12794"/>
            <a:gd name="connsiteX1" fmla="*/ 7884 w 34117"/>
            <a:gd name="connsiteY1" fmla="*/ 12794 h 12794"/>
            <a:gd name="connsiteX2" fmla="*/ 7163 w 34117"/>
            <a:gd name="connsiteY2" fmla="*/ 0 h 12794"/>
            <a:gd name="connsiteX3" fmla="*/ 28509 w 34117"/>
            <a:gd name="connsiteY3" fmla="*/ 1677 h 12794"/>
            <a:gd name="connsiteX4" fmla="*/ 29822 w 34117"/>
            <a:gd name="connsiteY4" fmla="*/ 5867 h 12794"/>
            <a:gd name="connsiteX5" fmla="*/ 34117 w 34117"/>
            <a:gd name="connsiteY5" fmla="*/ 6565 h 12794"/>
            <a:gd name="connsiteX0" fmla="*/ 0 w 34117"/>
            <a:gd name="connsiteY0" fmla="*/ 12769 h 12769"/>
            <a:gd name="connsiteX1" fmla="*/ 8123 w 34117"/>
            <a:gd name="connsiteY1" fmla="*/ 12606 h 12769"/>
            <a:gd name="connsiteX2" fmla="*/ 7163 w 34117"/>
            <a:gd name="connsiteY2" fmla="*/ 0 h 12769"/>
            <a:gd name="connsiteX3" fmla="*/ 28509 w 34117"/>
            <a:gd name="connsiteY3" fmla="*/ 1677 h 12769"/>
            <a:gd name="connsiteX4" fmla="*/ 29822 w 34117"/>
            <a:gd name="connsiteY4" fmla="*/ 5867 h 12769"/>
            <a:gd name="connsiteX5" fmla="*/ 34117 w 34117"/>
            <a:gd name="connsiteY5" fmla="*/ 6565 h 12769"/>
            <a:gd name="connsiteX0" fmla="*/ 0 w 35015"/>
            <a:gd name="connsiteY0" fmla="*/ 12769 h 12769"/>
            <a:gd name="connsiteX1" fmla="*/ 8123 w 35015"/>
            <a:gd name="connsiteY1" fmla="*/ 12606 h 12769"/>
            <a:gd name="connsiteX2" fmla="*/ 7163 w 35015"/>
            <a:gd name="connsiteY2" fmla="*/ 0 h 12769"/>
            <a:gd name="connsiteX3" fmla="*/ 28509 w 35015"/>
            <a:gd name="connsiteY3" fmla="*/ 1677 h 12769"/>
            <a:gd name="connsiteX4" fmla="*/ 29822 w 35015"/>
            <a:gd name="connsiteY4" fmla="*/ 5867 h 12769"/>
            <a:gd name="connsiteX5" fmla="*/ 35015 w 35015"/>
            <a:gd name="connsiteY5" fmla="*/ 6743 h 12769"/>
            <a:gd name="connsiteX0" fmla="*/ 0 w 29822"/>
            <a:gd name="connsiteY0" fmla="*/ 12769 h 12769"/>
            <a:gd name="connsiteX1" fmla="*/ 8123 w 29822"/>
            <a:gd name="connsiteY1" fmla="*/ 12606 h 12769"/>
            <a:gd name="connsiteX2" fmla="*/ 7163 w 29822"/>
            <a:gd name="connsiteY2" fmla="*/ 0 h 12769"/>
            <a:gd name="connsiteX3" fmla="*/ 28509 w 29822"/>
            <a:gd name="connsiteY3" fmla="*/ 1677 h 12769"/>
            <a:gd name="connsiteX4" fmla="*/ 29822 w 29822"/>
            <a:gd name="connsiteY4" fmla="*/ 5867 h 12769"/>
            <a:gd name="connsiteX0" fmla="*/ 0 w 30043"/>
            <a:gd name="connsiteY0" fmla="*/ 12769 h 12769"/>
            <a:gd name="connsiteX1" fmla="*/ 8123 w 30043"/>
            <a:gd name="connsiteY1" fmla="*/ 12606 h 12769"/>
            <a:gd name="connsiteX2" fmla="*/ 7163 w 30043"/>
            <a:gd name="connsiteY2" fmla="*/ 0 h 12769"/>
            <a:gd name="connsiteX3" fmla="*/ 29744 w 30043"/>
            <a:gd name="connsiteY3" fmla="*/ 1914 h 12769"/>
            <a:gd name="connsiteX4" fmla="*/ 29822 w 30043"/>
            <a:gd name="connsiteY4" fmla="*/ 5867 h 12769"/>
            <a:gd name="connsiteX0" fmla="*/ 0 w 31618"/>
            <a:gd name="connsiteY0" fmla="*/ 12769 h 12769"/>
            <a:gd name="connsiteX1" fmla="*/ 8123 w 31618"/>
            <a:gd name="connsiteY1" fmla="*/ 12606 h 12769"/>
            <a:gd name="connsiteX2" fmla="*/ 7163 w 31618"/>
            <a:gd name="connsiteY2" fmla="*/ 0 h 12769"/>
            <a:gd name="connsiteX3" fmla="*/ 29744 w 31618"/>
            <a:gd name="connsiteY3" fmla="*/ 1914 h 12769"/>
            <a:gd name="connsiteX4" fmla="*/ 31618 w 31618"/>
            <a:gd name="connsiteY4" fmla="*/ 5985 h 12769"/>
            <a:gd name="connsiteX0" fmla="*/ 0 w 31618"/>
            <a:gd name="connsiteY0" fmla="*/ 11248 h 11248"/>
            <a:gd name="connsiteX1" fmla="*/ 8123 w 31618"/>
            <a:gd name="connsiteY1" fmla="*/ 11085 h 11248"/>
            <a:gd name="connsiteX2" fmla="*/ 23114 w 31618"/>
            <a:gd name="connsiteY2" fmla="*/ 0 h 11248"/>
            <a:gd name="connsiteX3" fmla="*/ 29744 w 31618"/>
            <a:gd name="connsiteY3" fmla="*/ 393 h 11248"/>
            <a:gd name="connsiteX4" fmla="*/ 31618 w 31618"/>
            <a:gd name="connsiteY4" fmla="*/ 4464 h 11248"/>
            <a:gd name="connsiteX0" fmla="*/ 0 w 31618"/>
            <a:gd name="connsiteY0" fmla="*/ 11314 h 11314"/>
            <a:gd name="connsiteX1" fmla="*/ 8123 w 31618"/>
            <a:gd name="connsiteY1" fmla="*/ 11151 h 11314"/>
            <a:gd name="connsiteX2" fmla="*/ 23114 w 31618"/>
            <a:gd name="connsiteY2" fmla="*/ 66 h 11314"/>
            <a:gd name="connsiteX3" fmla="*/ 29744 w 31618"/>
            <a:gd name="connsiteY3" fmla="*/ 459 h 11314"/>
            <a:gd name="connsiteX4" fmla="*/ 31618 w 31618"/>
            <a:gd name="connsiteY4" fmla="*/ 4530 h 11314"/>
            <a:gd name="connsiteX0" fmla="*/ 0 w 31618"/>
            <a:gd name="connsiteY0" fmla="*/ 11314 h 11314"/>
            <a:gd name="connsiteX1" fmla="*/ 19654 w 31618"/>
            <a:gd name="connsiteY1" fmla="*/ 7472 h 11314"/>
            <a:gd name="connsiteX2" fmla="*/ 23114 w 31618"/>
            <a:gd name="connsiteY2" fmla="*/ 66 h 11314"/>
            <a:gd name="connsiteX3" fmla="*/ 29744 w 31618"/>
            <a:gd name="connsiteY3" fmla="*/ 459 h 11314"/>
            <a:gd name="connsiteX4" fmla="*/ 31618 w 31618"/>
            <a:gd name="connsiteY4" fmla="*/ 4530 h 11314"/>
            <a:gd name="connsiteX0" fmla="*/ 0 w 32387"/>
            <a:gd name="connsiteY0" fmla="*/ 7488 h 7488"/>
            <a:gd name="connsiteX1" fmla="*/ 20423 w 32387"/>
            <a:gd name="connsiteY1" fmla="*/ 7472 h 7488"/>
            <a:gd name="connsiteX2" fmla="*/ 23883 w 32387"/>
            <a:gd name="connsiteY2" fmla="*/ 66 h 7488"/>
            <a:gd name="connsiteX3" fmla="*/ 30513 w 32387"/>
            <a:gd name="connsiteY3" fmla="*/ 459 h 7488"/>
            <a:gd name="connsiteX4" fmla="*/ 32387 w 32387"/>
            <a:gd name="connsiteY4" fmla="*/ 4530 h 7488"/>
            <a:gd name="connsiteX0" fmla="*/ 0 w 10000"/>
            <a:gd name="connsiteY0" fmla="*/ 10001 h 10107"/>
            <a:gd name="connsiteX1" fmla="*/ 6306 w 10000"/>
            <a:gd name="connsiteY1" fmla="*/ 9980 h 10107"/>
            <a:gd name="connsiteX2" fmla="*/ 7374 w 10000"/>
            <a:gd name="connsiteY2" fmla="*/ 89 h 10107"/>
            <a:gd name="connsiteX3" fmla="*/ 9421 w 10000"/>
            <a:gd name="connsiteY3" fmla="*/ 614 h 10107"/>
            <a:gd name="connsiteX4" fmla="*/ 10000 w 10000"/>
            <a:gd name="connsiteY4" fmla="*/ 6051 h 10107"/>
            <a:gd name="connsiteX0" fmla="*/ 0 w 10000"/>
            <a:gd name="connsiteY0" fmla="*/ 10001 h 10074"/>
            <a:gd name="connsiteX1" fmla="*/ 6306 w 10000"/>
            <a:gd name="connsiteY1" fmla="*/ 9980 h 10074"/>
            <a:gd name="connsiteX2" fmla="*/ 7374 w 10000"/>
            <a:gd name="connsiteY2" fmla="*/ 89 h 10074"/>
            <a:gd name="connsiteX3" fmla="*/ 9421 w 10000"/>
            <a:gd name="connsiteY3" fmla="*/ 614 h 10074"/>
            <a:gd name="connsiteX4" fmla="*/ 10000 w 10000"/>
            <a:gd name="connsiteY4" fmla="*/ 6051 h 10074"/>
            <a:gd name="connsiteX0" fmla="*/ 0 w 10000"/>
            <a:gd name="connsiteY0" fmla="*/ 10001 h 10064"/>
            <a:gd name="connsiteX1" fmla="*/ 6306 w 10000"/>
            <a:gd name="connsiteY1" fmla="*/ 9980 h 10064"/>
            <a:gd name="connsiteX2" fmla="*/ 7374 w 10000"/>
            <a:gd name="connsiteY2" fmla="*/ 89 h 10064"/>
            <a:gd name="connsiteX3" fmla="*/ 9421 w 10000"/>
            <a:gd name="connsiteY3" fmla="*/ 614 h 10064"/>
            <a:gd name="connsiteX4" fmla="*/ 10000 w 10000"/>
            <a:gd name="connsiteY4" fmla="*/ 6051 h 10064"/>
            <a:gd name="connsiteX0" fmla="*/ 0 w 10000"/>
            <a:gd name="connsiteY0" fmla="*/ 10001 h 10137"/>
            <a:gd name="connsiteX1" fmla="*/ 6306 w 10000"/>
            <a:gd name="connsiteY1" fmla="*/ 9980 h 10137"/>
            <a:gd name="connsiteX2" fmla="*/ 7374 w 10000"/>
            <a:gd name="connsiteY2" fmla="*/ 89 h 10137"/>
            <a:gd name="connsiteX3" fmla="*/ 9421 w 10000"/>
            <a:gd name="connsiteY3" fmla="*/ 614 h 10137"/>
            <a:gd name="connsiteX4" fmla="*/ 10000 w 10000"/>
            <a:gd name="connsiteY4" fmla="*/ 6051 h 10137"/>
            <a:gd name="connsiteX0" fmla="*/ 0 w 10000"/>
            <a:gd name="connsiteY0" fmla="*/ 10001 h 10190"/>
            <a:gd name="connsiteX1" fmla="*/ 6306 w 10000"/>
            <a:gd name="connsiteY1" fmla="*/ 9980 h 10190"/>
            <a:gd name="connsiteX2" fmla="*/ 7374 w 10000"/>
            <a:gd name="connsiteY2" fmla="*/ 89 h 10190"/>
            <a:gd name="connsiteX3" fmla="*/ 9421 w 10000"/>
            <a:gd name="connsiteY3" fmla="*/ 614 h 10190"/>
            <a:gd name="connsiteX4" fmla="*/ 10000 w 10000"/>
            <a:gd name="connsiteY4" fmla="*/ 6051 h 10190"/>
            <a:gd name="connsiteX0" fmla="*/ 0 w 10000"/>
            <a:gd name="connsiteY0" fmla="*/ 10001 h 10168"/>
            <a:gd name="connsiteX1" fmla="*/ 6306 w 10000"/>
            <a:gd name="connsiteY1" fmla="*/ 9980 h 10168"/>
            <a:gd name="connsiteX2" fmla="*/ 7374 w 10000"/>
            <a:gd name="connsiteY2" fmla="*/ 89 h 10168"/>
            <a:gd name="connsiteX3" fmla="*/ 9421 w 10000"/>
            <a:gd name="connsiteY3" fmla="*/ 614 h 10168"/>
            <a:gd name="connsiteX4" fmla="*/ 10000 w 10000"/>
            <a:gd name="connsiteY4" fmla="*/ 6051 h 10168"/>
            <a:gd name="connsiteX0" fmla="*/ 0 w 10000"/>
            <a:gd name="connsiteY0" fmla="*/ 10001 h 10123"/>
            <a:gd name="connsiteX1" fmla="*/ 6395 w 10000"/>
            <a:gd name="connsiteY1" fmla="*/ 9390 h 10123"/>
            <a:gd name="connsiteX2" fmla="*/ 7374 w 10000"/>
            <a:gd name="connsiteY2" fmla="*/ 89 h 10123"/>
            <a:gd name="connsiteX3" fmla="*/ 9421 w 10000"/>
            <a:gd name="connsiteY3" fmla="*/ 614 h 10123"/>
            <a:gd name="connsiteX4" fmla="*/ 10000 w 10000"/>
            <a:gd name="connsiteY4" fmla="*/ 6051 h 10123"/>
            <a:gd name="connsiteX0" fmla="*/ 0 w 10000"/>
            <a:gd name="connsiteY0" fmla="*/ 10001 h 10164"/>
            <a:gd name="connsiteX1" fmla="*/ 6395 w 10000"/>
            <a:gd name="connsiteY1" fmla="*/ 9390 h 10164"/>
            <a:gd name="connsiteX2" fmla="*/ 7374 w 10000"/>
            <a:gd name="connsiteY2" fmla="*/ 89 h 10164"/>
            <a:gd name="connsiteX3" fmla="*/ 9421 w 10000"/>
            <a:gd name="connsiteY3" fmla="*/ 614 h 10164"/>
            <a:gd name="connsiteX4" fmla="*/ 10000 w 10000"/>
            <a:gd name="connsiteY4" fmla="*/ 6051 h 10164"/>
            <a:gd name="connsiteX0" fmla="*/ 0 w 10000"/>
            <a:gd name="connsiteY0" fmla="*/ 9913 h 10076"/>
            <a:gd name="connsiteX1" fmla="*/ 6395 w 10000"/>
            <a:gd name="connsiteY1" fmla="*/ 9302 h 10076"/>
            <a:gd name="connsiteX2" fmla="*/ 7374 w 10000"/>
            <a:gd name="connsiteY2" fmla="*/ 1 h 10076"/>
            <a:gd name="connsiteX3" fmla="*/ 9421 w 10000"/>
            <a:gd name="connsiteY3" fmla="*/ 5112 h 10076"/>
            <a:gd name="connsiteX4" fmla="*/ 10000 w 10000"/>
            <a:gd name="connsiteY4" fmla="*/ 5963 h 10076"/>
            <a:gd name="connsiteX0" fmla="*/ 0 w 10267"/>
            <a:gd name="connsiteY0" fmla="*/ 9913 h 10076"/>
            <a:gd name="connsiteX1" fmla="*/ 6395 w 10267"/>
            <a:gd name="connsiteY1" fmla="*/ 9302 h 10076"/>
            <a:gd name="connsiteX2" fmla="*/ 7374 w 10267"/>
            <a:gd name="connsiteY2" fmla="*/ 1 h 10076"/>
            <a:gd name="connsiteX3" fmla="*/ 9421 w 10267"/>
            <a:gd name="connsiteY3" fmla="*/ 5112 h 10076"/>
            <a:gd name="connsiteX4" fmla="*/ 10267 w 10267"/>
            <a:gd name="connsiteY4" fmla="*/ 8584 h 10076"/>
            <a:gd name="connsiteX0" fmla="*/ 0 w 10267"/>
            <a:gd name="connsiteY0" fmla="*/ 9913 h 10076"/>
            <a:gd name="connsiteX1" fmla="*/ 6395 w 10267"/>
            <a:gd name="connsiteY1" fmla="*/ 9302 h 10076"/>
            <a:gd name="connsiteX2" fmla="*/ 7374 w 10267"/>
            <a:gd name="connsiteY2" fmla="*/ 1 h 10076"/>
            <a:gd name="connsiteX3" fmla="*/ 9421 w 10267"/>
            <a:gd name="connsiteY3" fmla="*/ 5112 h 10076"/>
            <a:gd name="connsiteX4" fmla="*/ 10267 w 10267"/>
            <a:gd name="connsiteY4" fmla="*/ 8584 h 10076"/>
            <a:gd name="connsiteX0" fmla="*/ 0 w 10267"/>
            <a:gd name="connsiteY0" fmla="*/ 6183 h 6346"/>
            <a:gd name="connsiteX1" fmla="*/ 6395 w 10267"/>
            <a:gd name="connsiteY1" fmla="*/ 5572 h 6346"/>
            <a:gd name="connsiteX2" fmla="*/ 7196 w 10267"/>
            <a:gd name="connsiteY2" fmla="*/ 5 h 6346"/>
            <a:gd name="connsiteX3" fmla="*/ 9421 w 10267"/>
            <a:gd name="connsiteY3" fmla="*/ 1382 h 6346"/>
            <a:gd name="connsiteX4" fmla="*/ 10267 w 10267"/>
            <a:gd name="connsiteY4" fmla="*/ 4854 h 6346"/>
            <a:gd name="connsiteX0" fmla="*/ 0 w 10000"/>
            <a:gd name="connsiteY0" fmla="*/ 9735 h 9992"/>
            <a:gd name="connsiteX1" fmla="*/ 6229 w 10000"/>
            <a:gd name="connsiteY1" fmla="*/ 8772 h 9992"/>
            <a:gd name="connsiteX2" fmla="*/ 7009 w 10000"/>
            <a:gd name="connsiteY2" fmla="*/ 0 h 9992"/>
            <a:gd name="connsiteX3" fmla="*/ 9176 w 10000"/>
            <a:gd name="connsiteY3" fmla="*/ 2170 h 9992"/>
            <a:gd name="connsiteX4" fmla="*/ 10000 w 10000"/>
            <a:gd name="connsiteY4" fmla="*/ 7641 h 9992"/>
            <a:gd name="connsiteX0" fmla="*/ 0 w 10000"/>
            <a:gd name="connsiteY0" fmla="*/ 9743 h 10000"/>
            <a:gd name="connsiteX1" fmla="*/ 6229 w 10000"/>
            <a:gd name="connsiteY1" fmla="*/ 8779 h 10000"/>
            <a:gd name="connsiteX2" fmla="*/ 7009 w 10000"/>
            <a:gd name="connsiteY2" fmla="*/ 0 h 10000"/>
            <a:gd name="connsiteX3" fmla="*/ 9176 w 10000"/>
            <a:gd name="connsiteY3" fmla="*/ 2172 h 10000"/>
            <a:gd name="connsiteX4" fmla="*/ 10000 w 10000"/>
            <a:gd name="connsiteY4" fmla="*/ 7647 h 10000"/>
            <a:gd name="connsiteX0" fmla="*/ 0 w 10000"/>
            <a:gd name="connsiteY0" fmla="*/ 9743 h 10000"/>
            <a:gd name="connsiteX1" fmla="*/ 6229 w 10000"/>
            <a:gd name="connsiteY1" fmla="*/ 8779 h 10000"/>
            <a:gd name="connsiteX2" fmla="*/ 7009 w 10000"/>
            <a:gd name="connsiteY2" fmla="*/ 0 h 10000"/>
            <a:gd name="connsiteX3" fmla="*/ 9176 w 10000"/>
            <a:gd name="connsiteY3" fmla="*/ 2172 h 10000"/>
            <a:gd name="connsiteX4" fmla="*/ 10000 w 10000"/>
            <a:gd name="connsiteY4" fmla="*/ 7647 h 10000"/>
            <a:gd name="connsiteX0" fmla="*/ 0 w 10000"/>
            <a:gd name="connsiteY0" fmla="*/ 9743 h 10000"/>
            <a:gd name="connsiteX1" fmla="*/ 6229 w 10000"/>
            <a:gd name="connsiteY1" fmla="*/ 8779 h 10000"/>
            <a:gd name="connsiteX2" fmla="*/ 7009 w 10000"/>
            <a:gd name="connsiteY2" fmla="*/ 0 h 10000"/>
            <a:gd name="connsiteX3" fmla="*/ 9176 w 10000"/>
            <a:gd name="connsiteY3" fmla="*/ 2172 h 10000"/>
            <a:gd name="connsiteX4" fmla="*/ 10000 w 10000"/>
            <a:gd name="connsiteY4" fmla="*/ 7647 h 10000"/>
            <a:gd name="connsiteX0" fmla="*/ 0 w 10000"/>
            <a:gd name="connsiteY0" fmla="*/ 9743 h 10000"/>
            <a:gd name="connsiteX1" fmla="*/ 6229 w 10000"/>
            <a:gd name="connsiteY1" fmla="*/ 8779 h 10000"/>
            <a:gd name="connsiteX2" fmla="*/ 7009 w 10000"/>
            <a:gd name="connsiteY2" fmla="*/ 0 h 10000"/>
            <a:gd name="connsiteX3" fmla="*/ 9118 w 10000"/>
            <a:gd name="connsiteY3" fmla="*/ 2689 h 10000"/>
            <a:gd name="connsiteX4" fmla="*/ 10000 w 10000"/>
            <a:gd name="connsiteY4" fmla="*/ 7647 h 10000"/>
            <a:gd name="connsiteX0" fmla="*/ 0 w 10058"/>
            <a:gd name="connsiteY0" fmla="*/ 9743 h 10000"/>
            <a:gd name="connsiteX1" fmla="*/ 6229 w 10058"/>
            <a:gd name="connsiteY1" fmla="*/ 8779 h 10000"/>
            <a:gd name="connsiteX2" fmla="*/ 7009 w 10058"/>
            <a:gd name="connsiteY2" fmla="*/ 0 h 10000"/>
            <a:gd name="connsiteX3" fmla="*/ 9118 w 10058"/>
            <a:gd name="connsiteY3" fmla="*/ 2689 h 10000"/>
            <a:gd name="connsiteX4" fmla="*/ 10058 w 10058"/>
            <a:gd name="connsiteY4" fmla="*/ 9507 h 10000"/>
            <a:gd name="connsiteX0" fmla="*/ 0 w 10058"/>
            <a:gd name="connsiteY0" fmla="*/ 9743 h 10000"/>
            <a:gd name="connsiteX1" fmla="*/ 6229 w 10058"/>
            <a:gd name="connsiteY1" fmla="*/ 8779 h 10000"/>
            <a:gd name="connsiteX2" fmla="*/ 7009 w 10058"/>
            <a:gd name="connsiteY2" fmla="*/ 0 h 10000"/>
            <a:gd name="connsiteX3" fmla="*/ 9060 w 10058"/>
            <a:gd name="connsiteY3" fmla="*/ 3309 h 10000"/>
            <a:gd name="connsiteX4" fmla="*/ 10058 w 10058"/>
            <a:gd name="connsiteY4" fmla="*/ 9507 h 10000"/>
            <a:gd name="connsiteX0" fmla="*/ 0 w 10058"/>
            <a:gd name="connsiteY0" fmla="*/ 9743 h 10000"/>
            <a:gd name="connsiteX1" fmla="*/ 6229 w 10058"/>
            <a:gd name="connsiteY1" fmla="*/ 8779 h 10000"/>
            <a:gd name="connsiteX2" fmla="*/ 7009 w 10058"/>
            <a:gd name="connsiteY2" fmla="*/ 0 h 10000"/>
            <a:gd name="connsiteX3" fmla="*/ 9060 w 10058"/>
            <a:gd name="connsiteY3" fmla="*/ 3309 h 10000"/>
            <a:gd name="connsiteX4" fmla="*/ 10058 w 10058"/>
            <a:gd name="connsiteY4" fmla="*/ 9507 h 10000"/>
            <a:gd name="connsiteX0" fmla="*/ 0 w 10058"/>
            <a:gd name="connsiteY0" fmla="*/ 9743 h 10000"/>
            <a:gd name="connsiteX1" fmla="*/ 6229 w 10058"/>
            <a:gd name="connsiteY1" fmla="*/ 8779 h 10000"/>
            <a:gd name="connsiteX2" fmla="*/ 7009 w 10058"/>
            <a:gd name="connsiteY2" fmla="*/ 0 h 10000"/>
            <a:gd name="connsiteX3" fmla="*/ 9060 w 10058"/>
            <a:gd name="connsiteY3" fmla="*/ 3309 h 10000"/>
            <a:gd name="connsiteX4" fmla="*/ 10058 w 10058"/>
            <a:gd name="connsiteY4" fmla="*/ 9507 h 10000"/>
            <a:gd name="connsiteX0" fmla="*/ 0 w 9798"/>
            <a:gd name="connsiteY0" fmla="*/ 9743 h 10953"/>
            <a:gd name="connsiteX1" fmla="*/ 6229 w 9798"/>
            <a:gd name="connsiteY1" fmla="*/ 8779 h 10953"/>
            <a:gd name="connsiteX2" fmla="*/ 7009 w 9798"/>
            <a:gd name="connsiteY2" fmla="*/ 0 h 10953"/>
            <a:gd name="connsiteX3" fmla="*/ 9060 w 9798"/>
            <a:gd name="connsiteY3" fmla="*/ 3309 h 10953"/>
            <a:gd name="connsiteX4" fmla="*/ 9798 w 9798"/>
            <a:gd name="connsiteY4" fmla="*/ 10953 h 10953"/>
            <a:gd name="connsiteX0" fmla="*/ 0 w 10118"/>
            <a:gd name="connsiteY0" fmla="*/ 8895 h 11321"/>
            <a:gd name="connsiteX1" fmla="*/ 6357 w 10118"/>
            <a:gd name="connsiteY1" fmla="*/ 8015 h 11321"/>
            <a:gd name="connsiteX2" fmla="*/ 7154 w 10118"/>
            <a:gd name="connsiteY2" fmla="*/ 0 h 11321"/>
            <a:gd name="connsiteX3" fmla="*/ 9247 w 10118"/>
            <a:gd name="connsiteY3" fmla="*/ 3021 h 11321"/>
            <a:gd name="connsiteX4" fmla="*/ 10118 w 10118"/>
            <a:gd name="connsiteY4" fmla="*/ 11321 h 11321"/>
            <a:gd name="connsiteX0" fmla="*/ 0 w 10203"/>
            <a:gd name="connsiteY0" fmla="*/ 8895 h 12420"/>
            <a:gd name="connsiteX1" fmla="*/ 6357 w 10203"/>
            <a:gd name="connsiteY1" fmla="*/ 8015 h 12420"/>
            <a:gd name="connsiteX2" fmla="*/ 7154 w 10203"/>
            <a:gd name="connsiteY2" fmla="*/ 0 h 12420"/>
            <a:gd name="connsiteX3" fmla="*/ 9247 w 10203"/>
            <a:gd name="connsiteY3" fmla="*/ 3021 h 12420"/>
            <a:gd name="connsiteX4" fmla="*/ 10203 w 10203"/>
            <a:gd name="connsiteY4" fmla="*/ 12420 h 12420"/>
            <a:gd name="connsiteX0" fmla="*/ 0 w 9975"/>
            <a:gd name="connsiteY0" fmla="*/ 9170 h 12420"/>
            <a:gd name="connsiteX1" fmla="*/ 6129 w 9975"/>
            <a:gd name="connsiteY1" fmla="*/ 8015 h 12420"/>
            <a:gd name="connsiteX2" fmla="*/ 6926 w 9975"/>
            <a:gd name="connsiteY2" fmla="*/ 0 h 12420"/>
            <a:gd name="connsiteX3" fmla="*/ 9019 w 9975"/>
            <a:gd name="connsiteY3" fmla="*/ 3021 h 12420"/>
            <a:gd name="connsiteX4" fmla="*/ 9975 w 9975"/>
            <a:gd name="connsiteY4" fmla="*/ 12420 h 12420"/>
            <a:gd name="connsiteX0" fmla="*/ 0 w 10000"/>
            <a:gd name="connsiteY0" fmla="*/ 7383 h 10000"/>
            <a:gd name="connsiteX1" fmla="*/ 6144 w 10000"/>
            <a:gd name="connsiteY1" fmla="*/ 6453 h 10000"/>
            <a:gd name="connsiteX2" fmla="*/ 6943 w 10000"/>
            <a:gd name="connsiteY2" fmla="*/ 0 h 10000"/>
            <a:gd name="connsiteX3" fmla="*/ 9042 w 10000"/>
            <a:gd name="connsiteY3" fmla="*/ 2432 h 10000"/>
            <a:gd name="connsiteX4" fmla="*/ 10000 w 10000"/>
            <a:gd name="connsiteY4" fmla="*/ 10000 h 10000"/>
            <a:gd name="connsiteX0" fmla="*/ 0 w 10000"/>
            <a:gd name="connsiteY0" fmla="*/ 7383 h 10000"/>
            <a:gd name="connsiteX1" fmla="*/ 6144 w 10000"/>
            <a:gd name="connsiteY1" fmla="*/ 6453 h 10000"/>
            <a:gd name="connsiteX2" fmla="*/ 6943 w 10000"/>
            <a:gd name="connsiteY2" fmla="*/ 0 h 10000"/>
            <a:gd name="connsiteX3" fmla="*/ 9042 w 10000"/>
            <a:gd name="connsiteY3" fmla="*/ 2432 h 10000"/>
            <a:gd name="connsiteX4" fmla="*/ 10000 w 10000"/>
            <a:gd name="connsiteY4" fmla="*/ 10000 h 10000"/>
            <a:gd name="connsiteX0" fmla="*/ 0 w 10000"/>
            <a:gd name="connsiteY0" fmla="*/ 7383 h 10000"/>
            <a:gd name="connsiteX1" fmla="*/ 6144 w 10000"/>
            <a:gd name="connsiteY1" fmla="*/ 6453 h 10000"/>
            <a:gd name="connsiteX2" fmla="*/ 6943 w 10000"/>
            <a:gd name="connsiteY2" fmla="*/ 0 h 10000"/>
            <a:gd name="connsiteX3" fmla="*/ 9042 w 10000"/>
            <a:gd name="connsiteY3" fmla="*/ 2432 h 10000"/>
            <a:gd name="connsiteX4" fmla="*/ 10000 w 10000"/>
            <a:gd name="connsiteY4" fmla="*/ 10000 h 10000"/>
            <a:gd name="connsiteX0" fmla="*/ 0 w 10003"/>
            <a:gd name="connsiteY0" fmla="*/ 7383 h 10245"/>
            <a:gd name="connsiteX1" fmla="*/ 6144 w 10003"/>
            <a:gd name="connsiteY1" fmla="*/ 6453 h 10245"/>
            <a:gd name="connsiteX2" fmla="*/ 6943 w 10003"/>
            <a:gd name="connsiteY2" fmla="*/ 0 h 10245"/>
            <a:gd name="connsiteX3" fmla="*/ 9042 w 10003"/>
            <a:gd name="connsiteY3" fmla="*/ 2432 h 10245"/>
            <a:gd name="connsiteX4" fmla="*/ 10000 w 10003"/>
            <a:gd name="connsiteY4" fmla="*/ 10000 h 102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3" h="10245">
              <a:moveTo>
                <a:pt x="0" y="7383"/>
              </a:moveTo>
              <a:cubicBezTo>
                <a:pt x="6798" y="8012"/>
                <a:pt x="823" y="6456"/>
                <a:pt x="6144" y="6453"/>
              </a:cubicBezTo>
              <a:cubicBezTo>
                <a:pt x="6615" y="2300"/>
                <a:pt x="6423" y="4110"/>
                <a:pt x="6943" y="0"/>
              </a:cubicBezTo>
              <a:cubicBezTo>
                <a:pt x="7958" y="1140"/>
                <a:pt x="7258" y="382"/>
                <a:pt x="9042" y="2432"/>
              </a:cubicBezTo>
              <a:cubicBezTo>
                <a:pt x="9423" y="4389"/>
                <a:pt x="10055" y="11666"/>
                <a:pt x="10000" y="1000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234933</xdr:colOff>
      <xdr:row>7</xdr:row>
      <xdr:rowOff>41211</xdr:rowOff>
    </xdr:from>
    <xdr:to>
      <xdr:col>10</xdr:col>
      <xdr:colOff>373380</xdr:colOff>
      <xdr:row>8</xdr:row>
      <xdr:rowOff>3810</xdr:rowOff>
    </xdr:to>
    <xdr:sp macro="" textlink="">
      <xdr:nvSpPr>
        <xdr:cNvPr id="77" name="Oval 77"/>
        <xdr:cNvSpPr>
          <a:spLocks noChangeArrowheads="1"/>
        </xdr:cNvSpPr>
      </xdr:nvSpPr>
      <xdr:spPr bwMode="auto">
        <a:xfrm>
          <a:off x="7272003" y="1241361"/>
          <a:ext cx="138447" cy="1340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263938</xdr:colOff>
      <xdr:row>4</xdr:row>
      <xdr:rowOff>31260</xdr:rowOff>
    </xdr:from>
    <xdr:to>
      <xdr:col>10</xdr:col>
      <xdr:colOff>754380</xdr:colOff>
      <xdr:row>4</xdr:row>
      <xdr:rowOff>156209</xdr:rowOff>
    </xdr:to>
    <xdr:sp macro="" textlink="">
      <xdr:nvSpPr>
        <xdr:cNvPr id="80" name="Line 149"/>
        <xdr:cNvSpPr>
          <a:spLocks noChangeShapeType="1"/>
        </xdr:cNvSpPr>
      </xdr:nvSpPr>
      <xdr:spPr bwMode="auto">
        <a:xfrm>
          <a:off x="7301008" y="717060"/>
          <a:ext cx="490442" cy="1249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175263</xdr:colOff>
      <xdr:row>3</xdr:row>
      <xdr:rowOff>68036</xdr:rowOff>
    </xdr:from>
    <xdr:to>
      <xdr:col>9</xdr:col>
      <xdr:colOff>707573</xdr:colOff>
      <xdr:row>9</xdr:row>
      <xdr:rowOff>1190</xdr:rowOff>
    </xdr:to>
    <xdr:sp macro="" textlink="">
      <xdr:nvSpPr>
        <xdr:cNvPr id="81" name="Line 206"/>
        <xdr:cNvSpPr>
          <a:spLocks noChangeShapeType="1"/>
        </xdr:cNvSpPr>
      </xdr:nvSpPr>
      <xdr:spPr bwMode="auto">
        <a:xfrm flipV="1">
          <a:off x="6427745" y="578304"/>
          <a:ext cx="532310" cy="953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541411</xdr:colOff>
      <xdr:row>6</xdr:row>
      <xdr:rowOff>155411</xdr:rowOff>
    </xdr:from>
    <xdr:ext cx="163439" cy="318549"/>
    <xdr:sp macro="" textlink="">
      <xdr:nvSpPr>
        <xdr:cNvPr id="83" name="Text Box 208"/>
        <xdr:cNvSpPr txBox="1">
          <a:spLocks noChangeArrowheads="1"/>
        </xdr:cNvSpPr>
      </xdr:nvSpPr>
      <xdr:spPr bwMode="auto">
        <a:xfrm>
          <a:off x="7578481" y="1184111"/>
          <a:ext cx="163439" cy="318549"/>
        </a:xfrm>
        <a:prstGeom prst="rect">
          <a:avLst/>
        </a:prstGeom>
        <a:solidFill>
          <a:schemeClr val="bg1">
            <a:alpha val="53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647604</xdr:colOff>
      <xdr:row>5</xdr:row>
      <xdr:rowOff>66202</xdr:rowOff>
    </xdr:from>
    <xdr:to>
      <xdr:col>10</xdr:col>
      <xdr:colOff>274644</xdr:colOff>
      <xdr:row>6</xdr:row>
      <xdr:rowOff>64012</xdr:rowOff>
    </xdr:to>
    <xdr:sp macro="" textlink="">
      <xdr:nvSpPr>
        <xdr:cNvPr id="78" name="Text Box 709"/>
        <xdr:cNvSpPr txBox="1">
          <a:spLocks noChangeArrowheads="1"/>
        </xdr:cNvSpPr>
      </xdr:nvSpPr>
      <xdr:spPr bwMode="auto">
        <a:xfrm flipV="1">
          <a:off x="6900086" y="916648"/>
          <a:ext cx="399246" cy="16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608496</xdr:colOff>
      <xdr:row>8</xdr:row>
      <xdr:rowOff>45746</xdr:rowOff>
    </xdr:from>
    <xdr:ext cx="365220" cy="153908"/>
    <xdr:sp macro="" textlink="">
      <xdr:nvSpPr>
        <xdr:cNvPr id="88" name="Text Box 709"/>
        <xdr:cNvSpPr txBox="1">
          <a:spLocks noChangeArrowheads="1"/>
        </xdr:cNvSpPr>
      </xdr:nvSpPr>
      <xdr:spPr bwMode="auto">
        <a:xfrm flipV="1">
          <a:off x="6860978" y="1406460"/>
          <a:ext cx="365220" cy="153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764384</xdr:colOff>
      <xdr:row>1</xdr:row>
      <xdr:rowOff>114225</xdr:rowOff>
    </xdr:from>
    <xdr:to>
      <xdr:col>10</xdr:col>
      <xdr:colOff>133829</xdr:colOff>
      <xdr:row>2</xdr:row>
      <xdr:rowOff>76320</xdr:rowOff>
    </xdr:to>
    <xdr:sp macro="" textlink="">
      <xdr:nvSpPr>
        <xdr:cNvPr id="90" name="Oval 77"/>
        <xdr:cNvSpPr>
          <a:spLocks noChangeArrowheads="1"/>
        </xdr:cNvSpPr>
      </xdr:nvSpPr>
      <xdr:spPr bwMode="auto">
        <a:xfrm>
          <a:off x="7028024" y="285675"/>
          <a:ext cx="142875" cy="1335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159491</xdr:colOff>
      <xdr:row>6</xdr:row>
      <xdr:rowOff>33372</xdr:rowOff>
    </xdr:from>
    <xdr:to>
      <xdr:col>10</xdr:col>
      <xdr:colOff>572658</xdr:colOff>
      <xdr:row>6</xdr:row>
      <xdr:rowOff>39991</xdr:rowOff>
    </xdr:to>
    <xdr:sp macro="" textlink="">
      <xdr:nvSpPr>
        <xdr:cNvPr id="92" name="Line 149"/>
        <xdr:cNvSpPr>
          <a:spLocks noChangeShapeType="1"/>
        </xdr:cNvSpPr>
      </xdr:nvSpPr>
      <xdr:spPr bwMode="auto">
        <a:xfrm flipV="1">
          <a:off x="7196561" y="1062072"/>
          <a:ext cx="413167" cy="66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494688</xdr:colOff>
      <xdr:row>1</xdr:row>
      <xdr:rowOff>53447</xdr:rowOff>
    </xdr:from>
    <xdr:ext cx="140932" cy="468590"/>
    <xdr:sp macro="" textlink="">
      <xdr:nvSpPr>
        <xdr:cNvPr id="99" name="Text Box 208"/>
        <xdr:cNvSpPr txBox="1">
          <a:spLocks noChangeArrowheads="1"/>
        </xdr:cNvSpPr>
      </xdr:nvSpPr>
      <xdr:spPr bwMode="auto">
        <a:xfrm rot="1500000">
          <a:off x="6743088" y="224897"/>
          <a:ext cx="140932" cy="46859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horzOverflow="clip" wrap="square" lIns="27432" tIns="18288" rIns="0" bIns="0" anchor="t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486330</xdr:colOff>
      <xdr:row>6</xdr:row>
      <xdr:rowOff>149783</xdr:rowOff>
    </xdr:from>
    <xdr:to>
      <xdr:col>8</xdr:col>
      <xdr:colOff>307369</xdr:colOff>
      <xdr:row>6</xdr:row>
      <xdr:rowOff>157347</xdr:rowOff>
    </xdr:to>
    <xdr:sp macro="" textlink="">
      <xdr:nvSpPr>
        <xdr:cNvPr id="95" name="Line 206"/>
        <xdr:cNvSpPr>
          <a:spLocks noChangeShapeType="1"/>
        </xdr:cNvSpPr>
      </xdr:nvSpPr>
      <xdr:spPr bwMode="auto">
        <a:xfrm>
          <a:off x="5180140" y="1230504"/>
          <a:ext cx="590366" cy="75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410659</xdr:colOff>
      <xdr:row>1</xdr:row>
      <xdr:rowOff>21816</xdr:rowOff>
    </xdr:from>
    <xdr:to>
      <xdr:col>7</xdr:col>
      <xdr:colOff>547247</xdr:colOff>
      <xdr:row>8</xdr:row>
      <xdr:rowOff>171212</xdr:rowOff>
    </xdr:to>
    <xdr:sp macro="" textlink="">
      <xdr:nvSpPr>
        <xdr:cNvPr id="100" name="Freeform 827"/>
        <xdr:cNvSpPr>
          <a:spLocks/>
        </xdr:cNvSpPr>
      </xdr:nvSpPr>
      <xdr:spPr bwMode="auto">
        <a:xfrm rot="-5400000">
          <a:off x="4479856" y="829602"/>
          <a:ext cx="1385814" cy="136588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118"/>
            <a:gd name="connsiteY0" fmla="*/ 9166 h 9166"/>
            <a:gd name="connsiteX1" fmla="*/ 36912 w 37118"/>
            <a:gd name="connsiteY1" fmla="*/ 7870 h 9166"/>
            <a:gd name="connsiteX2" fmla="*/ 24411 w 37118"/>
            <a:gd name="connsiteY2" fmla="*/ 0 h 9166"/>
            <a:gd name="connsiteX0" fmla="*/ 0 w 9978"/>
            <a:gd name="connsiteY0" fmla="*/ 9091 h 9091"/>
            <a:gd name="connsiteX1" fmla="*/ 9945 w 9978"/>
            <a:gd name="connsiteY1" fmla="*/ 7677 h 9091"/>
            <a:gd name="connsiteX2" fmla="*/ 6068 w 9978"/>
            <a:gd name="connsiteY2" fmla="*/ 0 h 9091"/>
            <a:gd name="connsiteX0" fmla="*/ 0 w 9967"/>
            <a:gd name="connsiteY0" fmla="*/ 10000 h 10000"/>
            <a:gd name="connsiteX1" fmla="*/ 9967 w 9967"/>
            <a:gd name="connsiteY1" fmla="*/ 8445 h 10000"/>
            <a:gd name="connsiteX2" fmla="*/ 6081 w 9967"/>
            <a:gd name="connsiteY2" fmla="*/ 0 h 10000"/>
            <a:gd name="connsiteX0" fmla="*/ 0 w 10000"/>
            <a:gd name="connsiteY0" fmla="*/ 9667 h 9667"/>
            <a:gd name="connsiteX1" fmla="*/ 10000 w 10000"/>
            <a:gd name="connsiteY1" fmla="*/ 8112 h 9667"/>
            <a:gd name="connsiteX2" fmla="*/ 3799 w 10000"/>
            <a:gd name="connsiteY2" fmla="*/ 0 h 9667"/>
            <a:gd name="connsiteX0" fmla="*/ 0 w 10000"/>
            <a:gd name="connsiteY0" fmla="*/ 10000 h 10000"/>
            <a:gd name="connsiteX1" fmla="*/ 10000 w 10000"/>
            <a:gd name="connsiteY1" fmla="*/ 8391 h 10000"/>
            <a:gd name="connsiteX2" fmla="*/ 3799 w 10000"/>
            <a:gd name="connsiteY2" fmla="*/ 0 h 10000"/>
            <a:gd name="connsiteX0" fmla="*/ 0 w 10011"/>
            <a:gd name="connsiteY0" fmla="*/ 10000 h 10000"/>
            <a:gd name="connsiteX1" fmla="*/ 10000 w 10011"/>
            <a:gd name="connsiteY1" fmla="*/ 8391 h 10000"/>
            <a:gd name="connsiteX2" fmla="*/ 3799 w 10011"/>
            <a:gd name="connsiteY2" fmla="*/ 0 h 10000"/>
            <a:gd name="connsiteX0" fmla="*/ 1408 w 6212"/>
            <a:gd name="connsiteY0" fmla="*/ 10442 h 10442"/>
            <a:gd name="connsiteX1" fmla="*/ 6201 w 6212"/>
            <a:gd name="connsiteY1" fmla="*/ 8391 h 10442"/>
            <a:gd name="connsiteX2" fmla="*/ 0 w 6212"/>
            <a:gd name="connsiteY2" fmla="*/ 0 h 10442"/>
            <a:gd name="connsiteX0" fmla="*/ 2267 w 10290"/>
            <a:gd name="connsiteY0" fmla="*/ 10000 h 10000"/>
            <a:gd name="connsiteX1" fmla="*/ 10276 w 10290"/>
            <a:gd name="connsiteY1" fmla="*/ 8142 h 10000"/>
            <a:gd name="connsiteX2" fmla="*/ 0 w 10290"/>
            <a:gd name="connsiteY2" fmla="*/ 0 h 10000"/>
            <a:gd name="connsiteX0" fmla="*/ 2267 w 10290"/>
            <a:gd name="connsiteY0" fmla="*/ 10000 h 10000"/>
            <a:gd name="connsiteX1" fmla="*/ 10276 w 10290"/>
            <a:gd name="connsiteY1" fmla="*/ 8142 h 10000"/>
            <a:gd name="connsiteX2" fmla="*/ 0 w 10290"/>
            <a:gd name="connsiteY2" fmla="*/ 0 h 10000"/>
            <a:gd name="connsiteX0" fmla="*/ 3002 w 10290"/>
            <a:gd name="connsiteY0" fmla="*/ 9365 h 9365"/>
            <a:gd name="connsiteX1" fmla="*/ 10276 w 10290"/>
            <a:gd name="connsiteY1" fmla="*/ 8142 h 9365"/>
            <a:gd name="connsiteX2" fmla="*/ 0 w 10290"/>
            <a:gd name="connsiteY2" fmla="*/ 0 h 9365"/>
            <a:gd name="connsiteX0" fmla="*/ 2917 w 10000"/>
            <a:gd name="connsiteY0" fmla="*/ 10000 h 10000"/>
            <a:gd name="connsiteX1" fmla="*/ 9986 w 10000"/>
            <a:gd name="connsiteY1" fmla="*/ 8694 h 10000"/>
            <a:gd name="connsiteX2" fmla="*/ 0 w 10000"/>
            <a:gd name="connsiteY2" fmla="*/ 0 h 10000"/>
            <a:gd name="connsiteX0" fmla="*/ 0 w 19414"/>
            <a:gd name="connsiteY0" fmla="*/ 3126 h 3126"/>
            <a:gd name="connsiteX1" fmla="*/ 7069 w 19414"/>
            <a:gd name="connsiteY1" fmla="*/ 1820 h 3126"/>
            <a:gd name="connsiteX2" fmla="*/ 16804 w 19414"/>
            <a:gd name="connsiteY2" fmla="*/ 1603 h 3126"/>
            <a:gd name="connsiteX0" fmla="*/ 0 w 8697"/>
            <a:gd name="connsiteY0" fmla="*/ 10206 h 10206"/>
            <a:gd name="connsiteX1" fmla="*/ 3641 w 8697"/>
            <a:gd name="connsiteY1" fmla="*/ 6028 h 10206"/>
            <a:gd name="connsiteX2" fmla="*/ 7184 w 8697"/>
            <a:gd name="connsiteY2" fmla="*/ 4249 h 10206"/>
            <a:gd name="connsiteX0" fmla="*/ 0 w 8260"/>
            <a:gd name="connsiteY0" fmla="*/ 12769 h 12769"/>
            <a:gd name="connsiteX1" fmla="*/ 4187 w 8260"/>
            <a:gd name="connsiteY1" fmla="*/ 8675 h 12769"/>
            <a:gd name="connsiteX2" fmla="*/ 8260 w 8260"/>
            <a:gd name="connsiteY2" fmla="*/ 6932 h 12769"/>
            <a:gd name="connsiteX0" fmla="*/ 0 w 12049"/>
            <a:gd name="connsiteY0" fmla="*/ 9602 h 9602"/>
            <a:gd name="connsiteX1" fmla="*/ 5069 w 12049"/>
            <a:gd name="connsiteY1" fmla="*/ 6396 h 9602"/>
            <a:gd name="connsiteX2" fmla="*/ 12049 w 12049"/>
            <a:gd name="connsiteY2" fmla="*/ 6141 h 9602"/>
            <a:gd name="connsiteX0" fmla="*/ 0 w 10000"/>
            <a:gd name="connsiteY0" fmla="*/ 7534 h 7534"/>
            <a:gd name="connsiteX1" fmla="*/ 4207 w 10000"/>
            <a:gd name="connsiteY1" fmla="*/ 4195 h 7534"/>
            <a:gd name="connsiteX2" fmla="*/ 10000 w 10000"/>
            <a:gd name="connsiteY2" fmla="*/ 3930 h 7534"/>
            <a:gd name="connsiteX0" fmla="*/ 0 w 10000"/>
            <a:gd name="connsiteY0" fmla="*/ 10126 h 10126"/>
            <a:gd name="connsiteX1" fmla="*/ 4207 w 10000"/>
            <a:gd name="connsiteY1" fmla="*/ 5694 h 10126"/>
            <a:gd name="connsiteX2" fmla="*/ 10000 w 10000"/>
            <a:gd name="connsiteY2" fmla="*/ 5342 h 10126"/>
            <a:gd name="connsiteX0" fmla="*/ 0 w 10000"/>
            <a:gd name="connsiteY0" fmla="*/ 8500 h 8500"/>
            <a:gd name="connsiteX1" fmla="*/ 4207 w 10000"/>
            <a:gd name="connsiteY1" fmla="*/ 4068 h 8500"/>
            <a:gd name="connsiteX2" fmla="*/ 10000 w 10000"/>
            <a:gd name="connsiteY2" fmla="*/ 3716 h 8500"/>
            <a:gd name="connsiteX0" fmla="*/ 0 w 12126"/>
            <a:gd name="connsiteY0" fmla="*/ 9535 h 9535"/>
            <a:gd name="connsiteX1" fmla="*/ 4207 w 12126"/>
            <a:gd name="connsiteY1" fmla="*/ 4321 h 9535"/>
            <a:gd name="connsiteX2" fmla="*/ 12126 w 12126"/>
            <a:gd name="connsiteY2" fmla="*/ 4810 h 9535"/>
            <a:gd name="connsiteX0" fmla="*/ 0 w 10000"/>
            <a:gd name="connsiteY0" fmla="*/ 8156 h 8156"/>
            <a:gd name="connsiteX1" fmla="*/ 3469 w 10000"/>
            <a:gd name="connsiteY1" fmla="*/ 2688 h 8156"/>
            <a:gd name="connsiteX2" fmla="*/ 10000 w 10000"/>
            <a:gd name="connsiteY2" fmla="*/ 3201 h 8156"/>
            <a:gd name="connsiteX0" fmla="*/ 0 w 10000"/>
            <a:gd name="connsiteY0" fmla="*/ 9548 h 9548"/>
            <a:gd name="connsiteX1" fmla="*/ 3469 w 10000"/>
            <a:gd name="connsiteY1" fmla="*/ 2844 h 9548"/>
            <a:gd name="connsiteX2" fmla="*/ 10000 w 10000"/>
            <a:gd name="connsiteY2" fmla="*/ 3473 h 9548"/>
            <a:gd name="connsiteX0" fmla="*/ 0 w 10000"/>
            <a:gd name="connsiteY0" fmla="*/ 11064 h 11064"/>
            <a:gd name="connsiteX1" fmla="*/ 3469 w 10000"/>
            <a:gd name="connsiteY1" fmla="*/ 4043 h 11064"/>
            <a:gd name="connsiteX2" fmla="*/ 10000 w 10000"/>
            <a:gd name="connsiteY2" fmla="*/ 4701 h 11064"/>
            <a:gd name="connsiteX0" fmla="*/ 0 w 11112"/>
            <a:gd name="connsiteY0" fmla="*/ 11005 h 11005"/>
            <a:gd name="connsiteX1" fmla="*/ 3469 w 11112"/>
            <a:gd name="connsiteY1" fmla="*/ 3984 h 11005"/>
            <a:gd name="connsiteX2" fmla="*/ 11112 w 11112"/>
            <a:gd name="connsiteY2" fmla="*/ 4934 h 11005"/>
            <a:gd name="connsiteX0" fmla="*/ 0 w 11112"/>
            <a:gd name="connsiteY0" fmla="*/ 11459 h 11459"/>
            <a:gd name="connsiteX1" fmla="*/ 3469 w 11112"/>
            <a:gd name="connsiteY1" fmla="*/ 4438 h 11459"/>
            <a:gd name="connsiteX2" fmla="*/ 11112 w 11112"/>
            <a:gd name="connsiteY2" fmla="*/ 5388 h 11459"/>
            <a:gd name="connsiteX0" fmla="*/ 0 w 11112"/>
            <a:gd name="connsiteY0" fmla="*/ 12108 h 12108"/>
            <a:gd name="connsiteX1" fmla="*/ 3469 w 11112"/>
            <a:gd name="connsiteY1" fmla="*/ 5087 h 12108"/>
            <a:gd name="connsiteX2" fmla="*/ 11112 w 11112"/>
            <a:gd name="connsiteY2" fmla="*/ 6037 h 12108"/>
            <a:gd name="connsiteX0" fmla="*/ 0 w 11112"/>
            <a:gd name="connsiteY0" fmla="*/ 11928 h 11928"/>
            <a:gd name="connsiteX1" fmla="*/ 3469 w 11112"/>
            <a:gd name="connsiteY1" fmla="*/ 4907 h 11928"/>
            <a:gd name="connsiteX2" fmla="*/ 11112 w 11112"/>
            <a:gd name="connsiteY2" fmla="*/ 5857 h 11928"/>
            <a:gd name="connsiteX0" fmla="*/ 0 w 10370"/>
            <a:gd name="connsiteY0" fmla="*/ 8714 h 8714"/>
            <a:gd name="connsiteX1" fmla="*/ 2727 w 10370"/>
            <a:gd name="connsiteY1" fmla="*/ 4907 h 8714"/>
            <a:gd name="connsiteX2" fmla="*/ 10370 w 10370"/>
            <a:gd name="connsiteY2" fmla="*/ 5857 h 8714"/>
            <a:gd name="connsiteX0" fmla="*/ 0 w 10000"/>
            <a:gd name="connsiteY0" fmla="*/ 10000 h 10000"/>
            <a:gd name="connsiteX1" fmla="*/ 2630 w 10000"/>
            <a:gd name="connsiteY1" fmla="*/ 5631 h 10000"/>
            <a:gd name="connsiteX2" fmla="*/ 10000 w 10000"/>
            <a:gd name="connsiteY2" fmla="*/ 6721 h 10000"/>
            <a:gd name="connsiteX0" fmla="*/ 0 w 9837"/>
            <a:gd name="connsiteY0" fmla="*/ 10000 h 10000"/>
            <a:gd name="connsiteX1" fmla="*/ 2467 w 9837"/>
            <a:gd name="connsiteY1" fmla="*/ 5631 h 10000"/>
            <a:gd name="connsiteX2" fmla="*/ 9837 w 9837"/>
            <a:gd name="connsiteY2" fmla="*/ 6721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37" h="10000">
              <a:moveTo>
                <a:pt x="0" y="10000"/>
              </a:moveTo>
              <a:cubicBezTo>
                <a:pt x="1050" y="4726"/>
                <a:pt x="1044" y="3984"/>
                <a:pt x="2467" y="5631"/>
              </a:cubicBezTo>
              <a:cubicBezTo>
                <a:pt x="4484" y="-7796"/>
                <a:pt x="3764" y="7052"/>
                <a:pt x="9837" y="672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417355</xdr:colOff>
      <xdr:row>7</xdr:row>
      <xdr:rowOff>103185</xdr:rowOff>
    </xdr:from>
    <xdr:to>
      <xdr:col>7</xdr:col>
      <xdr:colOff>550705</xdr:colOff>
      <xdr:row>8</xdr:row>
      <xdr:rowOff>56563</xdr:rowOff>
    </xdr:to>
    <xdr:sp macro="" textlink="">
      <xdr:nvSpPr>
        <xdr:cNvPr id="101" name="AutoShape 86"/>
        <xdr:cNvSpPr>
          <a:spLocks noChangeArrowheads="1"/>
        </xdr:cNvSpPr>
      </xdr:nvSpPr>
      <xdr:spPr bwMode="auto">
        <a:xfrm>
          <a:off x="5111165" y="1353341"/>
          <a:ext cx="133350" cy="1228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337703</xdr:colOff>
      <xdr:row>4</xdr:row>
      <xdr:rowOff>93219</xdr:rowOff>
    </xdr:from>
    <xdr:to>
      <xdr:col>7</xdr:col>
      <xdr:colOff>510649</xdr:colOff>
      <xdr:row>8</xdr:row>
      <xdr:rowOff>169328</xdr:rowOff>
    </xdr:to>
    <xdr:sp macro="" textlink="">
      <xdr:nvSpPr>
        <xdr:cNvPr id="102" name="Freeform 605"/>
        <xdr:cNvSpPr>
          <a:spLocks/>
        </xdr:cNvSpPr>
      </xdr:nvSpPr>
      <xdr:spPr bwMode="auto">
        <a:xfrm rot="14951011">
          <a:off x="4741061" y="1125522"/>
          <a:ext cx="753849" cy="172946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921" h="37828">
              <a:moveTo>
                <a:pt x="12921" y="1684"/>
              </a:moveTo>
              <a:cubicBezTo>
                <a:pt x="11985" y="-8304"/>
                <a:pt x="8676" y="29162"/>
                <a:pt x="7249" y="34762"/>
              </a:cubicBezTo>
              <a:cubicBezTo>
                <a:pt x="5822" y="40362"/>
                <a:pt x="5165" y="36890"/>
                <a:pt x="4359" y="35284"/>
              </a:cubicBezTo>
              <a:cubicBezTo>
                <a:pt x="3553" y="33678"/>
                <a:pt x="3276" y="37087"/>
                <a:pt x="2550" y="34474"/>
              </a:cubicBezTo>
              <a:cubicBezTo>
                <a:pt x="1824" y="31861"/>
                <a:pt x="1094" y="21942"/>
                <a:pt x="0" y="1960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476442</xdr:colOff>
      <xdr:row>4</xdr:row>
      <xdr:rowOff>133350</xdr:rowOff>
    </xdr:from>
    <xdr:ext cx="495300" cy="300595"/>
    <xdr:sp macro="" textlink="">
      <xdr:nvSpPr>
        <xdr:cNvPr id="103" name="Text Box 1300"/>
        <xdr:cNvSpPr txBox="1">
          <a:spLocks noChangeArrowheads="1"/>
        </xdr:cNvSpPr>
      </xdr:nvSpPr>
      <xdr:spPr bwMode="auto">
        <a:xfrm>
          <a:off x="5170252" y="875201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500875</xdr:colOff>
      <xdr:row>1</xdr:row>
      <xdr:rowOff>154993</xdr:rowOff>
    </xdr:from>
    <xdr:to>
      <xdr:col>8</xdr:col>
      <xdr:colOff>84163</xdr:colOff>
      <xdr:row>8</xdr:row>
      <xdr:rowOff>24030</xdr:rowOff>
    </xdr:to>
    <xdr:sp macro="" textlink="">
      <xdr:nvSpPr>
        <xdr:cNvPr id="104" name="Freeform 605"/>
        <xdr:cNvSpPr>
          <a:spLocks/>
        </xdr:cNvSpPr>
      </xdr:nvSpPr>
      <xdr:spPr bwMode="auto">
        <a:xfrm rot="14951011">
          <a:off x="4818265" y="714586"/>
          <a:ext cx="1105455" cy="35261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0 h 34663"/>
            <a:gd name="connsiteX1" fmla="*/ 12967 w 16936"/>
            <a:gd name="connsiteY1" fmla="*/ 22290 h 34663"/>
            <a:gd name="connsiteX2" fmla="*/ 11264 w 16936"/>
            <a:gd name="connsiteY2" fmla="*/ 33078 h 34663"/>
            <a:gd name="connsiteX3" fmla="*/ 8374 w 16936"/>
            <a:gd name="connsiteY3" fmla="*/ 33600 h 34663"/>
            <a:gd name="connsiteX4" fmla="*/ 6565 w 16936"/>
            <a:gd name="connsiteY4" fmla="*/ 32790 h 34663"/>
            <a:gd name="connsiteX5" fmla="*/ 4015 w 16936"/>
            <a:gd name="connsiteY5" fmla="*/ 17922 h 34663"/>
            <a:gd name="connsiteX6" fmla="*/ 0 w 16936"/>
            <a:gd name="connsiteY6" fmla="*/ 18774 h 34663"/>
            <a:gd name="connsiteX0" fmla="*/ 16936 w 16936"/>
            <a:gd name="connsiteY0" fmla="*/ 735 h 37217"/>
            <a:gd name="connsiteX1" fmla="*/ 12967 w 16936"/>
            <a:gd name="connsiteY1" fmla="*/ 23025 h 37217"/>
            <a:gd name="connsiteX2" fmla="*/ 9836 w 16936"/>
            <a:gd name="connsiteY2" fmla="*/ 84 h 37217"/>
            <a:gd name="connsiteX3" fmla="*/ 8374 w 16936"/>
            <a:gd name="connsiteY3" fmla="*/ 34335 h 37217"/>
            <a:gd name="connsiteX4" fmla="*/ 6565 w 16936"/>
            <a:gd name="connsiteY4" fmla="*/ 33525 h 37217"/>
            <a:gd name="connsiteX5" fmla="*/ 4015 w 16936"/>
            <a:gd name="connsiteY5" fmla="*/ 18657 h 37217"/>
            <a:gd name="connsiteX6" fmla="*/ 0 w 16936"/>
            <a:gd name="connsiteY6" fmla="*/ 19509 h 37217"/>
            <a:gd name="connsiteX0" fmla="*/ 16936 w 16936"/>
            <a:gd name="connsiteY0" fmla="*/ 796 h 37278"/>
            <a:gd name="connsiteX1" fmla="*/ 12967 w 16936"/>
            <a:gd name="connsiteY1" fmla="*/ 23086 h 37278"/>
            <a:gd name="connsiteX2" fmla="*/ 9836 w 16936"/>
            <a:gd name="connsiteY2" fmla="*/ 145 h 37278"/>
            <a:gd name="connsiteX3" fmla="*/ 8374 w 16936"/>
            <a:gd name="connsiteY3" fmla="*/ 34396 h 37278"/>
            <a:gd name="connsiteX4" fmla="*/ 6565 w 16936"/>
            <a:gd name="connsiteY4" fmla="*/ 33586 h 37278"/>
            <a:gd name="connsiteX5" fmla="*/ 4015 w 16936"/>
            <a:gd name="connsiteY5" fmla="*/ 18718 h 37278"/>
            <a:gd name="connsiteX6" fmla="*/ 0 w 16936"/>
            <a:gd name="connsiteY6" fmla="*/ 19570 h 37278"/>
            <a:gd name="connsiteX0" fmla="*/ 16936 w 16936"/>
            <a:gd name="connsiteY0" fmla="*/ 5263 h 42074"/>
            <a:gd name="connsiteX1" fmla="*/ 12967 w 16936"/>
            <a:gd name="connsiteY1" fmla="*/ 27553 h 42074"/>
            <a:gd name="connsiteX2" fmla="*/ 9131 w 16936"/>
            <a:gd name="connsiteY2" fmla="*/ 116 h 42074"/>
            <a:gd name="connsiteX3" fmla="*/ 8374 w 16936"/>
            <a:gd name="connsiteY3" fmla="*/ 38863 h 42074"/>
            <a:gd name="connsiteX4" fmla="*/ 6565 w 16936"/>
            <a:gd name="connsiteY4" fmla="*/ 38053 h 42074"/>
            <a:gd name="connsiteX5" fmla="*/ 4015 w 16936"/>
            <a:gd name="connsiteY5" fmla="*/ 23185 h 42074"/>
            <a:gd name="connsiteX6" fmla="*/ 0 w 16936"/>
            <a:gd name="connsiteY6" fmla="*/ 24037 h 42074"/>
            <a:gd name="connsiteX0" fmla="*/ 16936 w 16936"/>
            <a:gd name="connsiteY0" fmla="*/ 6690 h 43501"/>
            <a:gd name="connsiteX1" fmla="*/ 12967 w 16936"/>
            <a:gd name="connsiteY1" fmla="*/ 28980 h 43501"/>
            <a:gd name="connsiteX2" fmla="*/ 9131 w 16936"/>
            <a:gd name="connsiteY2" fmla="*/ 1543 h 43501"/>
            <a:gd name="connsiteX3" fmla="*/ 8374 w 16936"/>
            <a:gd name="connsiteY3" fmla="*/ 40290 h 43501"/>
            <a:gd name="connsiteX4" fmla="*/ 6565 w 16936"/>
            <a:gd name="connsiteY4" fmla="*/ 39480 h 43501"/>
            <a:gd name="connsiteX5" fmla="*/ 4015 w 16936"/>
            <a:gd name="connsiteY5" fmla="*/ 24612 h 43501"/>
            <a:gd name="connsiteX6" fmla="*/ 0 w 16936"/>
            <a:gd name="connsiteY6" fmla="*/ 25464 h 43501"/>
            <a:gd name="connsiteX0" fmla="*/ 16936 w 16936"/>
            <a:gd name="connsiteY0" fmla="*/ 6164 h 68043"/>
            <a:gd name="connsiteX1" fmla="*/ 12967 w 16936"/>
            <a:gd name="connsiteY1" fmla="*/ 28454 h 68043"/>
            <a:gd name="connsiteX2" fmla="*/ 9131 w 16936"/>
            <a:gd name="connsiteY2" fmla="*/ 1017 h 68043"/>
            <a:gd name="connsiteX3" fmla="*/ 6723 w 16936"/>
            <a:gd name="connsiteY3" fmla="*/ 67101 h 68043"/>
            <a:gd name="connsiteX4" fmla="*/ 6565 w 16936"/>
            <a:gd name="connsiteY4" fmla="*/ 38954 h 68043"/>
            <a:gd name="connsiteX5" fmla="*/ 4015 w 16936"/>
            <a:gd name="connsiteY5" fmla="*/ 24086 h 68043"/>
            <a:gd name="connsiteX6" fmla="*/ 0 w 16936"/>
            <a:gd name="connsiteY6" fmla="*/ 24938 h 68043"/>
            <a:gd name="connsiteX0" fmla="*/ 16936 w 16936"/>
            <a:gd name="connsiteY0" fmla="*/ 6164 h 92873"/>
            <a:gd name="connsiteX1" fmla="*/ 12967 w 16936"/>
            <a:gd name="connsiteY1" fmla="*/ 28454 h 92873"/>
            <a:gd name="connsiteX2" fmla="*/ 9131 w 16936"/>
            <a:gd name="connsiteY2" fmla="*/ 1017 h 92873"/>
            <a:gd name="connsiteX3" fmla="*/ 6723 w 16936"/>
            <a:gd name="connsiteY3" fmla="*/ 67101 h 92873"/>
            <a:gd name="connsiteX4" fmla="*/ 4510 w 16936"/>
            <a:gd name="connsiteY4" fmla="*/ 91120 h 92873"/>
            <a:gd name="connsiteX5" fmla="*/ 4015 w 16936"/>
            <a:gd name="connsiteY5" fmla="*/ 24086 h 92873"/>
            <a:gd name="connsiteX6" fmla="*/ 0 w 16936"/>
            <a:gd name="connsiteY6" fmla="*/ 24938 h 92873"/>
            <a:gd name="connsiteX0" fmla="*/ 16936 w 16936"/>
            <a:gd name="connsiteY0" fmla="*/ 6640 h 95427"/>
            <a:gd name="connsiteX1" fmla="*/ 12967 w 16936"/>
            <a:gd name="connsiteY1" fmla="*/ 28930 h 95427"/>
            <a:gd name="connsiteX2" fmla="*/ 9131 w 16936"/>
            <a:gd name="connsiteY2" fmla="*/ 1493 h 95427"/>
            <a:gd name="connsiteX3" fmla="*/ 6664 w 16936"/>
            <a:gd name="connsiteY3" fmla="*/ 78007 h 95427"/>
            <a:gd name="connsiteX4" fmla="*/ 4510 w 16936"/>
            <a:gd name="connsiteY4" fmla="*/ 91596 h 95427"/>
            <a:gd name="connsiteX5" fmla="*/ 4015 w 16936"/>
            <a:gd name="connsiteY5" fmla="*/ 24562 h 95427"/>
            <a:gd name="connsiteX6" fmla="*/ 0 w 16936"/>
            <a:gd name="connsiteY6" fmla="*/ 25414 h 95427"/>
            <a:gd name="connsiteX0" fmla="*/ 16936 w 16936"/>
            <a:gd name="connsiteY0" fmla="*/ 6640 h 79397"/>
            <a:gd name="connsiteX1" fmla="*/ 12967 w 16936"/>
            <a:gd name="connsiteY1" fmla="*/ 28930 h 79397"/>
            <a:gd name="connsiteX2" fmla="*/ 9131 w 16936"/>
            <a:gd name="connsiteY2" fmla="*/ 1493 h 79397"/>
            <a:gd name="connsiteX3" fmla="*/ 6664 w 16936"/>
            <a:gd name="connsiteY3" fmla="*/ 78007 h 79397"/>
            <a:gd name="connsiteX4" fmla="*/ 1251 w 16936"/>
            <a:gd name="connsiteY4" fmla="*/ 48968 h 79397"/>
            <a:gd name="connsiteX5" fmla="*/ 4015 w 16936"/>
            <a:gd name="connsiteY5" fmla="*/ 24562 h 79397"/>
            <a:gd name="connsiteX6" fmla="*/ 0 w 16936"/>
            <a:gd name="connsiteY6" fmla="*/ 25414 h 79397"/>
            <a:gd name="connsiteX0" fmla="*/ 16936 w 16936"/>
            <a:gd name="connsiteY0" fmla="*/ 6640 h 84029"/>
            <a:gd name="connsiteX1" fmla="*/ 12967 w 16936"/>
            <a:gd name="connsiteY1" fmla="*/ 28930 h 84029"/>
            <a:gd name="connsiteX2" fmla="*/ 9131 w 16936"/>
            <a:gd name="connsiteY2" fmla="*/ 1493 h 84029"/>
            <a:gd name="connsiteX3" fmla="*/ 6664 w 16936"/>
            <a:gd name="connsiteY3" fmla="*/ 78007 h 84029"/>
            <a:gd name="connsiteX4" fmla="*/ 1251 w 16936"/>
            <a:gd name="connsiteY4" fmla="*/ 48968 h 84029"/>
            <a:gd name="connsiteX5" fmla="*/ 4015 w 16936"/>
            <a:gd name="connsiteY5" fmla="*/ 24562 h 84029"/>
            <a:gd name="connsiteX6" fmla="*/ 0 w 16936"/>
            <a:gd name="connsiteY6" fmla="*/ 25414 h 84029"/>
            <a:gd name="connsiteX0" fmla="*/ 16936 w 16936"/>
            <a:gd name="connsiteY0" fmla="*/ 6640 h 84029"/>
            <a:gd name="connsiteX1" fmla="*/ 12967 w 16936"/>
            <a:gd name="connsiteY1" fmla="*/ 28930 h 84029"/>
            <a:gd name="connsiteX2" fmla="*/ 9131 w 16936"/>
            <a:gd name="connsiteY2" fmla="*/ 1493 h 84029"/>
            <a:gd name="connsiteX3" fmla="*/ 6664 w 16936"/>
            <a:gd name="connsiteY3" fmla="*/ 78007 h 84029"/>
            <a:gd name="connsiteX4" fmla="*/ 1251 w 16936"/>
            <a:gd name="connsiteY4" fmla="*/ 48968 h 84029"/>
            <a:gd name="connsiteX5" fmla="*/ 4015 w 16936"/>
            <a:gd name="connsiteY5" fmla="*/ 24562 h 84029"/>
            <a:gd name="connsiteX6" fmla="*/ 0 w 16936"/>
            <a:gd name="connsiteY6" fmla="*/ 25414 h 84029"/>
            <a:gd name="connsiteX0" fmla="*/ 16936 w 16936"/>
            <a:gd name="connsiteY0" fmla="*/ 6640 h 84029"/>
            <a:gd name="connsiteX1" fmla="*/ 12967 w 16936"/>
            <a:gd name="connsiteY1" fmla="*/ 28930 h 84029"/>
            <a:gd name="connsiteX2" fmla="*/ 9131 w 16936"/>
            <a:gd name="connsiteY2" fmla="*/ 1493 h 84029"/>
            <a:gd name="connsiteX3" fmla="*/ 6664 w 16936"/>
            <a:gd name="connsiteY3" fmla="*/ 78007 h 84029"/>
            <a:gd name="connsiteX4" fmla="*/ 1251 w 16936"/>
            <a:gd name="connsiteY4" fmla="*/ 48968 h 84029"/>
            <a:gd name="connsiteX5" fmla="*/ 4015 w 16936"/>
            <a:gd name="connsiteY5" fmla="*/ 24562 h 84029"/>
            <a:gd name="connsiteX6" fmla="*/ 0 w 16936"/>
            <a:gd name="connsiteY6" fmla="*/ 25414 h 84029"/>
            <a:gd name="connsiteX0" fmla="*/ 16936 w 16936"/>
            <a:gd name="connsiteY0" fmla="*/ 5478 h 47806"/>
            <a:gd name="connsiteX1" fmla="*/ 12967 w 16936"/>
            <a:gd name="connsiteY1" fmla="*/ 27768 h 47806"/>
            <a:gd name="connsiteX2" fmla="*/ 9131 w 16936"/>
            <a:gd name="connsiteY2" fmla="*/ 331 h 47806"/>
            <a:gd name="connsiteX3" fmla="*/ 1251 w 16936"/>
            <a:gd name="connsiteY3" fmla="*/ 47806 h 47806"/>
            <a:gd name="connsiteX4" fmla="*/ 4015 w 16936"/>
            <a:gd name="connsiteY4" fmla="*/ 23400 h 47806"/>
            <a:gd name="connsiteX5" fmla="*/ 0 w 16936"/>
            <a:gd name="connsiteY5" fmla="*/ 24252 h 47806"/>
            <a:gd name="connsiteX0" fmla="*/ 16936 w 16936"/>
            <a:gd name="connsiteY0" fmla="*/ 6438 h 48951"/>
            <a:gd name="connsiteX1" fmla="*/ 12967 w 16936"/>
            <a:gd name="connsiteY1" fmla="*/ 28728 h 48951"/>
            <a:gd name="connsiteX2" fmla="*/ 9131 w 16936"/>
            <a:gd name="connsiteY2" fmla="*/ 1291 h 48951"/>
            <a:gd name="connsiteX3" fmla="*/ 6930 w 16936"/>
            <a:gd name="connsiteY3" fmla="*/ 9034 h 48951"/>
            <a:gd name="connsiteX4" fmla="*/ 1251 w 16936"/>
            <a:gd name="connsiteY4" fmla="*/ 48766 h 48951"/>
            <a:gd name="connsiteX5" fmla="*/ 4015 w 16936"/>
            <a:gd name="connsiteY5" fmla="*/ 24360 h 48951"/>
            <a:gd name="connsiteX6" fmla="*/ 0 w 16936"/>
            <a:gd name="connsiteY6" fmla="*/ 25212 h 48951"/>
            <a:gd name="connsiteX0" fmla="*/ 16936 w 16936"/>
            <a:gd name="connsiteY0" fmla="*/ 6480 h 75982"/>
            <a:gd name="connsiteX1" fmla="*/ 12967 w 16936"/>
            <a:gd name="connsiteY1" fmla="*/ 28770 h 75982"/>
            <a:gd name="connsiteX2" fmla="*/ 9131 w 16936"/>
            <a:gd name="connsiteY2" fmla="*/ 1333 h 75982"/>
            <a:gd name="connsiteX3" fmla="*/ 6494 w 16936"/>
            <a:gd name="connsiteY3" fmla="*/ 74467 h 75982"/>
            <a:gd name="connsiteX4" fmla="*/ 1251 w 16936"/>
            <a:gd name="connsiteY4" fmla="*/ 48808 h 75982"/>
            <a:gd name="connsiteX5" fmla="*/ 4015 w 16936"/>
            <a:gd name="connsiteY5" fmla="*/ 24402 h 75982"/>
            <a:gd name="connsiteX6" fmla="*/ 0 w 16936"/>
            <a:gd name="connsiteY6" fmla="*/ 25254 h 75982"/>
            <a:gd name="connsiteX0" fmla="*/ 16936 w 16936"/>
            <a:gd name="connsiteY0" fmla="*/ 6480 h 74467"/>
            <a:gd name="connsiteX1" fmla="*/ 12967 w 16936"/>
            <a:gd name="connsiteY1" fmla="*/ 28770 h 74467"/>
            <a:gd name="connsiteX2" fmla="*/ 9131 w 16936"/>
            <a:gd name="connsiteY2" fmla="*/ 1333 h 74467"/>
            <a:gd name="connsiteX3" fmla="*/ 6494 w 16936"/>
            <a:gd name="connsiteY3" fmla="*/ 74467 h 74467"/>
            <a:gd name="connsiteX4" fmla="*/ 1251 w 16936"/>
            <a:gd name="connsiteY4" fmla="*/ 48808 h 74467"/>
            <a:gd name="connsiteX5" fmla="*/ 4015 w 16936"/>
            <a:gd name="connsiteY5" fmla="*/ 24402 h 74467"/>
            <a:gd name="connsiteX6" fmla="*/ 0 w 16936"/>
            <a:gd name="connsiteY6" fmla="*/ 25254 h 74467"/>
            <a:gd name="connsiteX0" fmla="*/ 16936 w 16936"/>
            <a:gd name="connsiteY0" fmla="*/ 6480 h 74467"/>
            <a:gd name="connsiteX1" fmla="*/ 12967 w 16936"/>
            <a:gd name="connsiteY1" fmla="*/ 28770 h 74467"/>
            <a:gd name="connsiteX2" fmla="*/ 9131 w 16936"/>
            <a:gd name="connsiteY2" fmla="*/ 1333 h 74467"/>
            <a:gd name="connsiteX3" fmla="*/ 6494 w 16936"/>
            <a:gd name="connsiteY3" fmla="*/ 74467 h 74467"/>
            <a:gd name="connsiteX4" fmla="*/ 1251 w 16936"/>
            <a:gd name="connsiteY4" fmla="*/ 48808 h 74467"/>
            <a:gd name="connsiteX5" fmla="*/ 4015 w 16936"/>
            <a:gd name="connsiteY5" fmla="*/ 24402 h 74467"/>
            <a:gd name="connsiteX6" fmla="*/ 0 w 16936"/>
            <a:gd name="connsiteY6" fmla="*/ 25254 h 74467"/>
            <a:gd name="connsiteX0" fmla="*/ 16936 w 16936"/>
            <a:gd name="connsiteY0" fmla="*/ 6176 h 74163"/>
            <a:gd name="connsiteX1" fmla="*/ 12967 w 16936"/>
            <a:gd name="connsiteY1" fmla="*/ 28466 h 74163"/>
            <a:gd name="connsiteX2" fmla="*/ 8535 w 16936"/>
            <a:gd name="connsiteY2" fmla="*/ 1346 h 74163"/>
            <a:gd name="connsiteX3" fmla="*/ 6494 w 16936"/>
            <a:gd name="connsiteY3" fmla="*/ 74163 h 74163"/>
            <a:gd name="connsiteX4" fmla="*/ 1251 w 16936"/>
            <a:gd name="connsiteY4" fmla="*/ 48504 h 74163"/>
            <a:gd name="connsiteX5" fmla="*/ 4015 w 16936"/>
            <a:gd name="connsiteY5" fmla="*/ 24098 h 74163"/>
            <a:gd name="connsiteX6" fmla="*/ 0 w 16936"/>
            <a:gd name="connsiteY6" fmla="*/ 24950 h 74163"/>
            <a:gd name="connsiteX0" fmla="*/ 16936 w 16936"/>
            <a:gd name="connsiteY0" fmla="*/ 5667 h 73654"/>
            <a:gd name="connsiteX1" fmla="*/ 12967 w 16936"/>
            <a:gd name="connsiteY1" fmla="*/ 27957 h 73654"/>
            <a:gd name="connsiteX2" fmla="*/ 8535 w 16936"/>
            <a:gd name="connsiteY2" fmla="*/ 837 h 73654"/>
            <a:gd name="connsiteX3" fmla="*/ 6494 w 16936"/>
            <a:gd name="connsiteY3" fmla="*/ 73654 h 73654"/>
            <a:gd name="connsiteX4" fmla="*/ 1251 w 16936"/>
            <a:gd name="connsiteY4" fmla="*/ 47995 h 73654"/>
            <a:gd name="connsiteX5" fmla="*/ 4015 w 16936"/>
            <a:gd name="connsiteY5" fmla="*/ 23589 h 73654"/>
            <a:gd name="connsiteX6" fmla="*/ 0 w 16936"/>
            <a:gd name="connsiteY6" fmla="*/ 24441 h 73654"/>
            <a:gd name="connsiteX0" fmla="*/ 16936 w 16936"/>
            <a:gd name="connsiteY0" fmla="*/ 8611 h 76598"/>
            <a:gd name="connsiteX1" fmla="*/ 12967 w 16936"/>
            <a:gd name="connsiteY1" fmla="*/ 30901 h 76598"/>
            <a:gd name="connsiteX2" fmla="*/ 8535 w 16936"/>
            <a:gd name="connsiteY2" fmla="*/ 3781 h 76598"/>
            <a:gd name="connsiteX3" fmla="*/ 6494 w 16936"/>
            <a:gd name="connsiteY3" fmla="*/ 76598 h 76598"/>
            <a:gd name="connsiteX4" fmla="*/ 1251 w 16936"/>
            <a:gd name="connsiteY4" fmla="*/ 50939 h 76598"/>
            <a:gd name="connsiteX5" fmla="*/ 4015 w 16936"/>
            <a:gd name="connsiteY5" fmla="*/ 26533 h 76598"/>
            <a:gd name="connsiteX6" fmla="*/ 0 w 16936"/>
            <a:gd name="connsiteY6" fmla="*/ 27385 h 76598"/>
            <a:gd name="connsiteX0" fmla="*/ 16936 w 16936"/>
            <a:gd name="connsiteY0" fmla="*/ 8611 h 76598"/>
            <a:gd name="connsiteX1" fmla="*/ 12967 w 16936"/>
            <a:gd name="connsiteY1" fmla="*/ 30901 h 76598"/>
            <a:gd name="connsiteX2" fmla="*/ 8535 w 16936"/>
            <a:gd name="connsiteY2" fmla="*/ 3781 h 76598"/>
            <a:gd name="connsiteX3" fmla="*/ 6494 w 16936"/>
            <a:gd name="connsiteY3" fmla="*/ 76598 h 76598"/>
            <a:gd name="connsiteX4" fmla="*/ 1251 w 16936"/>
            <a:gd name="connsiteY4" fmla="*/ 50939 h 76598"/>
            <a:gd name="connsiteX5" fmla="*/ 4015 w 16936"/>
            <a:gd name="connsiteY5" fmla="*/ 26533 h 76598"/>
            <a:gd name="connsiteX6" fmla="*/ 0 w 16936"/>
            <a:gd name="connsiteY6" fmla="*/ 27385 h 76598"/>
            <a:gd name="connsiteX0" fmla="*/ 16936 w 16936"/>
            <a:gd name="connsiteY0" fmla="*/ 8611 h 76598"/>
            <a:gd name="connsiteX1" fmla="*/ 12967 w 16936"/>
            <a:gd name="connsiteY1" fmla="*/ 30901 h 76598"/>
            <a:gd name="connsiteX2" fmla="*/ 8535 w 16936"/>
            <a:gd name="connsiteY2" fmla="*/ 3781 h 76598"/>
            <a:gd name="connsiteX3" fmla="*/ 6494 w 16936"/>
            <a:gd name="connsiteY3" fmla="*/ 76598 h 76598"/>
            <a:gd name="connsiteX4" fmla="*/ 1251 w 16936"/>
            <a:gd name="connsiteY4" fmla="*/ 50939 h 76598"/>
            <a:gd name="connsiteX5" fmla="*/ 4015 w 16936"/>
            <a:gd name="connsiteY5" fmla="*/ 26533 h 76598"/>
            <a:gd name="connsiteX6" fmla="*/ 0 w 16936"/>
            <a:gd name="connsiteY6" fmla="*/ 27385 h 76598"/>
            <a:gd name="connsiteX0" fmla="*/ 16936 w 16936"/>
            <a:gd name="connsiteY0" fmla="*/ 0 h 68349"/>
            <a:gd name="connsiteX1" fmla="*/ 12967 w 16936"/>
            <a:gd name="connsiteY1" fmla="*/ 22290 h 68349"/>
            <a:gd name="connsiteX2" fmla="*/ 6494 w 16936"/>
            <a:gd name="connsiteY2" fmla="*/ 67987 h 68349"/>
            <a:gd name="connsiteX3" fmla="*/ 1251 w 16936"/>
            <a:gd name="connsiteY3" fmla="*/ 42328 h 68349"/>
            <a:gd name="connsiteX4" fmla="*/ 4015 w 16936"/>
            <a:gd name="connsiteY4" fmla="*/ 17922 h 68349"/>
            <a:gd name="connsiteX5" fmla="*/ 0 w 16936"/>
            <a:gd name="connsiteY5" fmla="*/ 18774 h 68349"/>
            <a:gd name="connsiteX0" fmla="*/ 16936 w 16936"/>
            <a:gd name="connsiteY0" fmla="*/ 0 h 67993"/>
            <a:gd name="connsiteX1" fmla="*/ 12967 w 16936"/>
            <a:gd name="connsiteY1" fmla="*/ 22290 h 67993"/>
            <a:gd name="connsiteX2" fmla="*/ 10043 w 16936"/>
            <a:gd name="connsiteY2" fmla="*/ 44512 h 67993"/>
            <a:gd name="connsiteX3" fmla="*/ 6494 w 16936"/>
            <a:gd name="connsiteY3" fmla="*/ 67987 h 67993"/>
            <a:gd name="connsiteX4" fmla="*/ 1251 w 16936"/>
            <a:gd name="connsiteY4" fmla="*/ 42328 h 67993"/>
            <a:gd name="connsiteX5" fmla="*/ 4015 w 16936"/>
            <a:gd name="connsiteY5" fmla="*/ 17922 h 67993"/>
            <a:gd name="connsiteX6" fmla="*/ 0 w 16936"/>
            <a:gd name="connsiteY6" fmla="*/ 18774 h 67993"/>
            <a:gd name="connsiteX0" fmla="*/ 16936 w 16936"/>
            <a:gd name="connsiteY0" fmla="*/ 0 h 67988"/>
            <a:gd name="connsiteX1" fmla="*/ 12967 w 16936"/>
            <a:gd name="connsiteY1" fmla="*/ 22290 h 67988"/>
            <a:gd name="connsiteX2" fmla="*/ 8242 w 16936"/>
            <a:gd name="connsiteY2" fmla="*/ 3611 h 67988"/>
            <a:gd name="connsiteX3" fmla="*/ 6494 w 16936"/>
            <a:gd name="connsiteY3" fmla="*/ 67987 h 67988"/>
            <a:gd name="connsiteX4" fmla="*/ 1251 w 16936"/>
            <a:gd name="connsiteY4" fmla="*/ 42328 h 67988"/>
            <a:gd name="connsiteX5" fmla="*/ 4015 w 16936"/>
            <a:gd name="connsiteY5" fmla="*/ 17922 h 67988"/>
            <a:gd name="connsiteX6" fmla="*/ 0 w 16936"/>
            <a:gd name="connsiteY6" fmla="*/ 18774 h 67988"/>
            <a:gd name="connsiteX0" fmla="*/ 16936 w 16936"/>
            <a:gd name="connsiteY0" fmla="*/ 0 h 67989"/>
            <a:gd name="connsiteX1" fmla="*/ 12967 w 16936"/>
            <a:gd name="connsiteY1" fmla="*/ 22290 h 67989"/>
            <a:gd name="connsiteX2" fmla="*/ 8242 w 16936"/>
            <a:gd name="connsiteY2" fmla="*/ 3611 h 67989"/>
            <a:gd name="connsiteX3" fmla="*/ 6494 w 16936"/>
            <a:gd name="connsiteY3" fmla="*/ 67987 h 67989"/>
            <a:gd name="connsiteX4" fmla="*/ 1251 w 16936"/>
            <a:gd name="connsiteY4" fmla="*/ 42328 h 67989"/>
            <a:gd name="connsiteX5" fmla="*/ 4015 w 16936"/>
            <a:gd name="connsiteY5" fmla="*/ 17922 h 67989"/>
            <a:gd name="connsiteX6" fmla="*/ 0 w 16936"/>
            <a:gd name="connsiteY6" fmla="*/ 18774 h 67989"/>
            <a:gd name="connsiteX0" fmla="*/ 16936 w 16936"/>
            <a:gd name="connsiteY0" fmla="*/ 0 h 67989"/>
            <a:gd name="connsiteX1" fmla="*/ 12967 w 16936"/>
            <a:gd name="connsiteY1" fmla="*/ 22290 h 67989"/>
            <a:gd name="connsiteX2" fmla="*/ 8242 w 16936"/>
            <a:gd name="connsiteY2" fmla="*/ 3611 h 67989"/>
            <a:gd name="connsiteX3" fmla="*/ 6494 w 16936"/>
            <a:gd name="connsiteY3" fmla="*/ 67987 h 67989"/>
            <a:gd name="connsiteX4" fmla="*/ 1251 w 16936"/>
            <a:gd name="connsiteY4" fmla="*/ 42328 h 67989"/>
            <a:gd name="connsiteX5" fmla="*/ 4015 w 16936"/>
            <a:gd name="connsiteY5" fmla="*/ 17922 h 67989"/>
            <a:gd name="connsiteX6" fmla="*/ 0 w 16936"/>
            <a:gd name="connsiteY6" fmla="*/ 18774 h 67989"/>
            <a:gd name="connsiteX0" fmla="*/ 16936 w 16936"/>
            <a:gd name="connsiteY0" fmla="*/ 0 h 67989"/>
            <a:gd name="connsiteX1" fmla="*/ 12692 w 16936"/>
            <a:gd name="connsiteY1" fmla="*/ 23095 h 67989"/>
            <a:gd name="connsiteX2" fmla="*/ 8242 w 16936"/>
            <a:gd name="connsiteY2" fmla="*/ 3611 h 67989"/>
            <a:gd name="connsiteX3" fmla="*/ 6494 w 16936"/>
            <a:gd name="connsiteY3" fmla="*/ 67987 h 67989"/>
            <a:gd name="connsiteX4" fmla="*/ 1251 w 16936"/>
            <a:gd name="connsiteY4" fmla="*/ 42328 h 67989"/>
            <a:gd name="connsiteX5" fmla="*/ 4015 w 16936"/>
            <a:gd name="connsiteY5" fmla="*/ 17922 h 67989"/>
            <a:gd name="connsiteX6" fmla="*/ 0 w 16936"/>
            <a:gd name="connsiteY6" fmla="*/ 18774 h 67989"/>
            <a:gd name="connsiteX0" fmla="*/ 16936 w 16936"/>
            <a:gd name="connsiteY0" fmla="*/ 0 h 67989"/>
            <a:gd name="connsiteX1" fmla="*/ 12692 w 16936"/>
            <a:gd name="connsiteY1" fmla="*/ 23095 h 67989"/>
            <a:gd name="connsiteX2" fmla="*/ 8242 w 16936"/>
            <a:gd name="connsiteY2" fmla="*/ 3611 h 67989"/>
            <a:gd name="connsiteX3" fmla="*/ 6494 w 16936"/>
            <a:gd name="connsiteY3" fmla="*/ 67987 h 67989"/>
            <a:gd name="connsiteX4" fmla="*/ 1251 w 16936"/>
            <a:gd name="connsiteY4" fmla="*/ 42328 h 67989"/>
            <a:gd name="connsiteX5" fmla="*/ 4015 w 16936"/>
            <a:gd name="connsiteY5" fmla="*/ 17922 h 67989"/>
            <a:gd name="connsiteX6" fmla="*/ 0 w 16936"/>
            <a:gd name="connsiteY6" fmla="*/ 18774 h 67989"/>
            <a:gd name="connsiteX0" fmla="*/ 16936 w 16936"/>
            <a:gd name="connsiteY0" fmla="*/ 2362 h 70350"/>
            <a:gd name="connsiteX1" fmla="*/ 12692 w 16936"/>
            <a:gd name="connsiteY1" fmla="*/ 25457 h 70350"/>
            <a:gd name="connsiteX2" fmla="*/ 8336 w 16936"/>
            <a:gd name="connsiteY2" fmla="*/ 0 h 70350"/>
            <a:gd name="connsiteX3" fmla="*/ 6494 w 16936"/>
            <a:gd name="connsiteY3" fmla="*/ 70349 h 70350"/>
            <a:gd name="connsiteX4" fmla="*/ 1251 w 16936"/>
            <a:gd name="connsiteY4" fmla="*/ 44690 h 70350"/>
            <a:gd name="connsiteX5" fmla="*/ 4015 w 16936"/>
            <a:gd name="connsiteY5" fmla="*/ 20284 h 70350"/>
            <a:gd name="connsiteX6" fmla="*/ 0 w 16936"/>
            <a:gd name="connsiteY6" fmla="*/ 21136 h 70350"/>
            <a:gd name="connsiteX0" fmla="*/ 16936 w 16936"/>
            <a:gd name="connsiteY0" fmla="*/ 2362 h 77128"/>
            <a:gd name="connsiteX1" fmla="*/ 12692 w 16936"/>
            <a:gd name="connsiteY1" fmla="*/ 25457 h 77128"/>
            <a:gd name="connsiteX2" fmla="*/ 8336 w 16936"/>
            <a:gd name="connsiteY2" fmla="*/ 0 h 77128"/>
            <a:gd name="connsiteX3" fmla="*/ 6125 w 16936"/>
            <a:gd name="connsiteY3" fmla="*/ 77127 h 77128"/>
            <a:gd name="connsiteX4" fmla="*/ 1251 w 16936"/>
            <a:gd name="connsiteY4" fmla="*/ 44690 h 77128"/>
            <a:gd name="connsiteX5" fmla="*/ 4015 w 16936"/>
            <a:gd name="connsiteY5" fmla="*/ 20284 h 77128"/>
            <a:gd name="connsiteX6" fmla="*/ 0 w 16936"/>
            <a:gd name="connsiteY6" fmla="*/ 21136 h 77128"/>
            <a:gd name="connsiteX0" fmla="*/ 16936 w 16936"/>
            <a:gd name="connsiteY0" fmla="*/ 2362 h 77127"/>
            <a:gd name="connsiteX1" fmla="*/ 12692 w 16936"/>
            <a:gd name="connsiteY1" fmla="*/ 25457 h 77127"/>
            <a:gd name="connsiteX2" fmla="*/ 8336 w 16936"/>
            <a:gd name="connsiteY2" fmla="*/ 0 h 77127"/>
            <a:gd name="connsiteX3" fmla="*/ 6125 w 16936"/>
            <a:gd name="connsiteY3" fmla="*/ 77127 h 77127"/>
            <a:gd name="connsiteX4" fmla="*/ 1251 w 16936"/>
            <a:gd name="connsiteY4" fmla="*/ 44690 h 77127"/>
            <a:gd name="connsiteX5" fmla="*/ 4015 w 16936"/>
            <a:gd name="connsiteY5" fmla="*/ 20284 h 77127"/>
            <a:gd name="connsiteX6" fmla="*/ 0 w 16936"/>
            <a:gd name="connsiteY6" fmla="*/ 21136 h 77127"/>
            <a:gd name="connsiteX0" fmla="*/ 16936 w 16936"/>
            <a:gd name="connsiteY0" fmla="*/ 2362 h 80152"/>
            <a:gd name="connsiteX1" fmla="*/ 12692 w 16936"/>
            <a:gd name="connsiteY1" fmla="*/ 25457 h 80152"/>
            <a:gd name="connsiteX2" fmla="*/ 8336 w 16936"/>
            <a:gd name="connsiteY2" fmla="*/ 0 h 80152"/>
            <a:gd name="connsiteX3" fmla="*/ 6125 w 16936"/>
            <a:gd name="connsiteY3" fmla="*/ 77127 h 80152"/>
            <a:gd name="connsiteX4" fmla="*/ 1922 w 16936"/>
            <a:gd name="connsiteY4" fmla="*/ 57774 h 80152"/>
            <a:gd name="connsiteX5" fmla="*/ 1251 w 16936"/>
            <a:gd name="connsiteY5" fmla="*/ 44690 h 80152"/>
            <a:gd name="connsiteX6" fmla="*/ 4015 w 16936"/>
            <a:gd name="connsiteY6" fmla="*/ 20284 h 80152"/>
            <a:gd name="connsiteX7" fmla="*/ 0 w 16936"/>
            <a:gd name="connsiteY7" fmla="*/ 21136 h 80152"/>
            <a:gd name="connsiteX0" fmla="*/ 16936 w 16936"/>
            <a:gd name="connsiteY0" fmla="*/ 2362 h 77127"/>
            <a:gd name="connsiteX1" fmla="*/ 12692 w 16936"/>
            <a:gd name="connsiteY1" fmla="*/ 25457 h 77127"/>
            <a:gd name="connsiteX2" fmla="*/ 8336 w 16936"/>
            <a:gd name="connsiteY2" fmla="*/ 0 h 77127"/>
            <a:gd name="connsiteX3" fmla="*/ 6125 w 16936"/>
            <a:gd name="connsiteY3" fmla="*/ 77127 h 77127"/>
            <a:gd name="connsiteX4" fmla="*/ 1922 w 16936"/>
            <a:gd name="connsiteY4" fmla="*/ 57774 h 77127"/>
            <a:gd name="connsiteX5" fmla="*/ 1251 w 16936"/>
            <a:gd name="connsiteY5" fmla="*/ 44690 h 77127"/>
            <a:gd name="connsiteX6" fmla="*/ 4015 w 16936"/>
            <a:gd name="connsiteY6" fmla="*/ 20284 h 77127"/>
            <a:gd name="connsiteX7" fmla="*/ 0 w 16936"/>
            <a:gd name="connsiteY7" fmla="*/ 21136 h 77127"/>
            <a:gd name="connsiteX0" fmla="*/ 16936 w 16936"/>
            <a:gd name="connsiteY0" fmla="*/ 2362 h 77127"/>
            <a:gd name="connsiteX1" fmla="*/ 12692 w 16936"/>
            <a:gd name="connsiteY1" fmla="*/ 25457 h 77127"/>
            <a:gd name="connsiteX2" fmla="*/ 8336 w 16936"/>
            <a:gd name="connsiteY2" fmla="*/ 0 h 77127"/>
            <a:gd name="connsiteX3" fmla="*/ 6125 w 16936"/>
            <a:gd name="connsiteY3" fmla="*/ 77127 h 77127"/>
            <a:gd name="connsiteX4" fmla="*/ 1922 w 16936"/>
            <a:gd name="connsiteY4" fmla="*/ 57774 h 77127"/>
            <a:gd name="connsiteX5" fmla="*/ 1251 w 16936"/>
            <a:gd name="connsiteY5" fmla="*/ 44690 h 77127"/>
            <a:gd name="connsiteX6" fmla="*/ 4015 w 16936"/>
            <a:gd name="connsiteY6" fmla="*/ 20284 h 77127"/>
            <a:gd name="connsiteX7" fmla="*/ 0 w 16936"/>
            <a:gd name="connsiteY7" fmla="*/ 21136 h 77127"/>
            <a:gd name="connsiteX0" fmla="*/ 16936 w 16936"/>
            <a:gd name="connsiteY0" fmla="*/ 2362 h 77127"/>
            <a:gd name="connsiteX1" fmla="*/ 12692 w 16936"/>
            <a:gd name="connsiteY1" fmla="*/ 25457 h 77127"/>
            <a:gd name="connsiteX2" fmla="*/ 8336 w 16936"/>
            <a:gd name="connsiteY2" fmla="*/ 0 h 77127"/>
            <a:gd name="connsiteX3" fmla="*/ 6125 w 16936"/>
            <a:gd name="connsiteY3" fmla="*/ 77127 h 77127"/>
            <a:gd name="connsiteX4" fmla="*/ 1922 w 16936"/>
            <a:gd name="connsiteY4" fmla="*/ 57774 h 77127"/>
            <a:gd name="connsiteX5" fmla="*/ 1251 w 16936"/>
            <a:gd name="connsiteY5" fmla="*/ 44690 h 77127"/>
            <a:gd name="connsiteX6" fmla="*/ 0 w 16936"/>
            <a:gd name="connsiteY6" fmla="*/ 21136 h 77127"/>
            <a:gd name="connsiteX0" fmla="*/ 18602 w 18602"/>
            <a:gd name="connsiteY0" fmla="*/ 2362 h 77127"/>
            <a:gd name="connsiteX1" fmla="*/ 14358 w 18602"/>
            <a:gd name="connsiteY1" fmla="*/ 25457 h 77127"/>
            <a:gd name="connsiteX2" fmla="*/ 10002 w 18602"/>
            <a:gd name="connsiteY2" fmla="*/ 0 h 77127"/>
            <a:gd name="connsiteX3" fmla="*/ 7791 w 18602"/>
            <a:gd name="connsiteY3" fmla="*/ 77127 h 77127"/>
            <a:gd name="connsiteX4" fmla="*/ 3588 w 18602"/>
            <a:gd name="connsiteY4" fmla="*/ 57774 h 77127"/>
            <a:gd name="connsiteX5" fmla="*/ 2917 w 18602"/>
            <a:gd name="connsiteY5" fmla="*/ 44690 h 77127"/>
            <a:gd name="connsiteX6" fmla="*/ 0 w 18602"/>
            <a:gd name="connsiteY6" fmla="*/ 37686 h 77127"/>
            <a:gd name="connsiteX0" fmla="*/ 18602 w 18602"/>
            <a:gd name="connsiteY0" fmla="*/ 2362 h 77127"/>
            <a:gd name="connsiteX1" fmla="*/ 14358 w 18602"/>
            <a:gd name="connsiteY1" fmla="*/ 25457 h 77127"/>
            <a:gd name="connsiteX2" fmla="*/ 10002 w 18602"/>
            <a:gd name="connsiteY2" fmla="*/ 0 h 77127"/>
            <a:gd name="connsiteX3" fmla="*/ 7791 w 18602"/>
            <a:gd name="connsiteY3" fmla="*/ 77127 h 77127"/>
            <a:gd name="connsiteX4" fmla="*/ 3588 w 18602"/>
            <a:gd name="connsiteY4" fmla="*/ 57774 h 77127"/>
            <a:gd name="connsiteX5" fmla="*/ 2126 w 18602"/>
            <a:gd name="connsiteY5" fmla="*/ 51561 h 77127"/>
            <a:gd name="connsiteX6" fmla="*/ 0 w 18602"/>
            <a:gd name="connsiteY6" fmla="*/ 37686 h 77127"/>
            <a:gd name="connsiteX0" fmla="*/ 18916 w 18916"/>
            <a:gd name="connsiteY0" fmla="*/ 2362 h 77127"/>
            <a:gd name="connsiteX1" fmla="*/ 14672 w 18916"/>
            <a:gd name="connsiteY1" fmla="*/ 25457 h 77127"/>
            <a:gd name="connsiteX2" fmla="*/ 10316 w 18916"/>
            <a:gd name="connsiteY2" fmla="*/ 0 h 77127"/>
            <a:gd name="connsiteX3" fmla="*/ 8105 w 18916"/>
            <a:gd name="connsiteY3" fmla="*/ 77127 h 77127"/>
            <a:gd name="connsiteX4" fmla="*/ 3902 w 18916"/>
            <a:gd name="connsiteY4" fmla="*/ 57774 h 77127"/>
            <a:gd name="connsiteX5" fmla="*/ 2440 w 18916"/>
            <a:gd name="connsiteY5" fmla="*/ 51561 h 77127"/>
            <a:gd name="connsiteX6" fmla="*/ 0 w 18916"/>
            <a:gd name="connsiteY6" fmla="*/ 42592 h 77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16" h="77127">
              <a:moveTo>
                <a:pt x="18916" y="2362"/>
              </a:moveTo>
              <a:cubicBezTo>
                <a:pt x="18031" y="7490"/>
                <a:pt x="15617" y="19944"/>
                <a:pt x="14672" y="25457"/>
              </a:cubicBezTo>
              <a:cubicBezTo>
                <a:pt x="13125" y="18081"/>
                <a:pt x="12299" y="4277"/>
                <a:pt x="10316" y="0"/>
              </a:cubicBezTo>
              <a:cubicBezTo>
                <a:pt x="9691" y="20538"/>
                <a:pt x="8934" y="59400"/>
                <a:pt x="8105" y="77127"/>
              </a:cubicBezTo>
              <a:cubicBezTo>
                <a:pt x="6168" y="67537"/>
                <a:pt x="4714" y="63180"/>
                <a:pt x="3902" y="57774"/>
              </a:cubicBezTo>
              <a:cubicBezTo>
                <a:pt x="3090" y="52368"/>
                <a:pt x="3090" y="54091"/>
                <a:pt x="2440" y="51561"/>
              </a:cubicBezTo>
              <a:cubicBezTo>
                <a:pt x="1790" y="49031"/>
                <a:pt x="261" y="47499"/>
                <a:pt x="0" y="4259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544901</xdr:colOff>
      <xdr:row>1</xdr:row>
      <xdr:rowOff>13751</xdr:rowOff>
    </xdr:from>
    <xdr:ext cx="338917" cy="300595"/>
    <xdr:sp macro="" textlink="">
      <xdr:nvSpPr>
        <xdr:cNvPr id="105" name="Text Box 1300"/>
        <xdr:cNvSpPr txBox="1">
          <a:spLocks noChangeArrowheads="1"/>
        </xdr:cNvSpPr>
      </xdr:nvSpPr>
      <xdr:spPr bwMode="auto">
        <a:xfrm>
          <a:off x="5238711" y="196924"/>
          <a:ext cx="33891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531163</xdr:colOff>
      <xdr:row>2</xdr:row>
      <xdr:rowOff>174017</xdr:rowOff>
    </xdr:from>
    <xdr:ext cx="677785" cy="168508"/>
    <xdr:sp macro="" textlink="">
      <xdr:nvSpPr>
        <xdr:cNvPr id="107" name="Text Box 208"/>
        <xdr:cNvSpPr txBox="1">
          <a:spLocks noChangeArrowheads="1"/>
        </xdr:cNvSpPr>
      </xdr:nvSpPr>
      <xdr:spPr bwMode="auto">
        <a:xfrm>
          <a:off x="5224973" y="540363"/>
          <a:ext cx="677785" cy="168508"/>
        </a:xfrm>
        <a:prstGeom prst="rect">
          <a:avLst/>
        </a:prstGeom>
        <a:solidFill>
          <a:schemeClr val="bg1">
            <a:alpha val="53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玉川公園西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352583</xdr:colOff>
      <xdr:row>2</xdr:row>
      <xdr:rowOff>137371</xdr:rowOff>
    </xdr:from>
    <xdr:to>
      <xdr:col>8</xdr:col>
      <xdr:colOff>142532</xdr:colOff>
      <xdr:row>2</xdr:row>
      <xdr:rowOff>137371</xdr:rowOff>
    </xdr:to>
    <xdr:sp macro="" textlink="">
      <xdr:nvSpPr>
        <xdr:cNvPr id="108" name="Line 149"/>
        <xdr:cNvSpPr>
          <a:spLocks noChangeShapeType="1"/>
        </xdr:cNvSpPr>
      </xdr:nvSpPr>
      <xdr:spPr bwMode="auto">
        <a:xfrm>
          <a:off x="5046393" y="503717"/>
          <a:ext cx="5592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430426</xdr:colOff>
      <xdr:row>2</xdr:row>
      <xdr:rowOff>54948</xdr:rowOff>
    </xdr:from>
    <xdr:to>
      <xdr:col>7</xdr:col>
      <xdr:colOff>573301</xdr:colOff>
      <xdr:row>3</xdr:row>
      <xdr:rowOff>7884</xdr:rowOff>
    </xdr:to>
    <xdr:sp macro="" textlink="">
      <xdr:nvSpPr>
        <xdr:cNvPr id="106" name="Oval 77"/>
        <xdr:cNvSpPr>
          <a:spLocks noChangeArrowheads="1"/>
        </xdr:cNvSpPr>
      </xdr:nvSpPr>
      <xdr:spPr bwMode="auto">
        <a:xfrm>
          <a:off x="5124236" y="421294"/>
          <a:ext cx="142875" cy="1452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59527</xdr:colOff>
      <xdr:row>3</xdr:row>
      <xdr:rowOff>0</xdr:rowOff>
    </xdr:from>
    <xdr:ext cx="360970" cy="159531"/>
    <xdr:sp macro="" textlink="">
      <xdr:nvSpPr>
        <xdr:cNvPr id="111" name="Text Box 1300"/>
        <xdr:cNvSpPr txBox="1">
          <a:spLocks noChangeArrowheads="1"/>
        </xdr:cNvSpPr>
      </xdr:nvSpPr>
      <xdr:spPr bwMode="auto">
        <a:xfrm>
          <a:off x="3214683" y="558678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238108</xdr:colOff>
      <xdr:row>3</xdr:row>
      <xdr:rowOff>3215</xdr:rowOff>
    </xdr:from>
    <xdr:ext cx="196914" cy="300595"/>
    <xdr:sp macro="" textlink="">
      <xdr:nvSpPr>
        <xdr:cNvPr id="112" name="Text Box 1300"/>
        <xdr:cNvSpPr txBox="1">
          <a:spLocks noChangeArrowheads="1"/>
        </xdr:cNvSpPr>
      </xdr:nvSpPr>
      <xdr:spPr bwMode="auto">
        <a:xfrm>
          <a:off x="4958936" y="550903"/>
          <a:ext cx="196914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458187</xdr:colOff>
      <xdr:row>13</xdr:row>
      <xdr:rowOff>27486</xdr:rowOff>
    </xdr:from>
    <xdr:to>
      <xdr:col>2</xdr:col>
      <xdr:colOff>468211</xdr:colOff>
      <xdr:row>15</xdr:row>
      <xdr:rowOff>104184</xdr:rowOff>
    </xdr:to>
    <xdr:sp macro="" textlink="">
      <xdr:nvSpPr>
        <xdr:cNvPr id="110" name="Line 206"/>
        <xdr:cNvSpPr>
          <a:spLocks noChangeShapeType="1"/>
        </xdr:cNvSpPr>
      </xdr:nvSpPr>
      <xdr:spPr bwMode="auto">
        <a:xfrm flipH="1" flipV="1">
          <a:off x="1305362" y="2367522"/>
          <a:ext cx="10024" cy="4155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160292</xdr:colOff>
      <xdr:row>11</xdr:row>
      <xdr:rowOff>41967</xdr:rowOff>
    </xdr:from>
    <xdr:to>
      <xdr:col>2</xdr:col>
      <xdr:colOff>473078</xdr:colOff>
      <xdr:row>16</xdr:row>
      <xdr:rowOff>171003</xdr:rowOff>
    </xdr:to>
    <xdr:sp macro="" textlink="">
      <xdr:nvSpPr>
        <xdr:cNvPr id="113" name="Freeform 827"/>
        <xdr:cNvSpPr>
          <a:spLocks/>
        </xdr:cNvSpPr>
      </xdr:nvSpPr>
      <xdr:spPr bwMode="auto">
        <a:xfrm rot="-5400000">
          <a:off x="268195" y="1967286"/>
          <a:ext cx="1022004" cy="1082112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118"/>
            <a:gd name="connsiteY0" fmla="*/ 9166 h 9166"/>
            <a:gd name="connsiteX1" fmla="*/ 36912 w 37118"/>
            <a:gd name="connsiteY1" fmla="*/ 7870 h 9166"/>
            <a:gd name="connsiteX2" fmla="*/ 24411 w 37118"/>
            <a:gd name="connsiteY2" fmla="*/ 0 h 9166"/>
            <a:gd name="connsiteX0" fmla="*/ 0 w 9978"/>
            <a:gd name="connsiteY0" fmla="*/ 9091 h 9091"/>
            <a:gd name="connsiteX1" fmla="*/ 9945 w 9978"/>
            <a:gd name="connsiteY1" fmla="*/ 7677 h 9091"/>
            <a:gd name="connsiteX2" fmla="*/ 6068 w 9978"/>
            <a:gd name="connsiteY2" fmla="*/ 0 h 9091"/>
            <a:gd name="connsiteX0" fmla="*/ 0 w 9967"/>
            <a:gd name="connsiteY0" fmla="*/ 10000 h 10000"/>
            <a:gd name="connsiteX1" fmla="*/ 9967 w 9967"/>
            <a:gd name="connsiteY1" fmla="*/ 8445 h 10000"/>
            <a:gd name="connsiteX2" fmla="*/ 6081 w 9967"/>
            <a:gd name="connsiteY2" fmla="*/ 0 h 10000"/>
            <a:gd name="connsiteX0" fmla="*/ 0 w 10000"/>
            <a:gd name="connsiteY0" fmla="*/ 9667 h 9667"/>
            <a:gd name="connsiteX1" fmla="*/ 10000 w 10000"/>
            <a:gd name="connsiteY1" fmla="*/ 8112 h 9667"/>
            <a:gd name="connsiteX2" fmla="*/ 3799 w 10000"/>
            <a:gd name="connsiteY2" fmla="*/ 0 h 9667"/>
            <a:gd name="connsiteX0" fmla="*/ 0 w 10000"/>
            <a:gd name="connsiteY0" fmla="*/ 10000 h 10000"/>
            <a:gd name="connsiteX1" fmla="*/ 10000 w 10000"/>
            <a:gd name="connsiteY1" fmla="*/ 8391 h 10000"/>
            <a:gd name="connsiteX2" fmla="*/ 3799 w 10000"/>
            <a:gd name="connsiteY2" fmla="*/ 0 h 10000"/>
            <a:gd name="connsiteX0" fmla="*/ 0 w 10011"/>
            <a:gd name="connsiteY0" fmla="*/ 10000 h 10000"/>
            <a:gd name="connsiteX1" fmla="*/ 10000 w 10011"/>
            <a:gd name="connsiteY1" fmla="*/ 8391 h 10000"/>
            <a:gd name="connsiteX2" fmla="*/ 3799 w 10011"/>
            <a:gd name="connsiteY2" fmla="*/ 0 h 10000"/>
            <a:gd name="connsiteX0" fmla="*/ 2814 w 6212"/>
            <a:gd name="connsiteY0" fmla="*/ 8242 h 8391"/>
            <a:gd name="connsiteX1" fmla="*/ 6201 w 6212"/>
            <a:gd name="connsiteY1" fmla="*/ 8391 h 8391"/>
            <a:gd name="connsiteX2" fmla="*/ 0 w 6212"/>
            <a:gd name="connsiteY2" fmla="*/ 0 h 8391"/>
            <a:gd name="connsiteX0" fmla="*/ 4530 w 10000"/>
            <a:gd name="connsiteY0" fmla="*/ 9822 h 10001"/>
            <a:gd name="connsiteX1" fmla="*/ 9982 w 10000"/>
            <a:gd name="connsiteY1" fmla="*/ 10000 h 10001"/>
            <a:gd name="connsiteX2" fmla="*/ 0 w 10000"/>
            <a:gd name="connsiteY2" fmla="*/ 0 h 10001"/>
            <a:gd name="connsiteX0" fmla="*/ 4530 w 10000"/>
            <a:gd name="connsiteY0" fmla="*/ 9822 h 10017"/>
            <a:gd name="connsiteX1" fmla="*/ 9982 w 10000"/>
            <a:gd name="connsiteY1" fmla="*/ 10000 h 10017"/>
            <a:gd name="connsiteX2" fmla="*/ 0 w 10000"/>
            <a:gd name="connsiteY2" fmla="*/ 0 h 10017"/>
            <a:gd name="connsiteX0" fmla="*/ 4530 w 10000"/>
            <a:gd name="connsiteY0" fmla="*/ 9822 h 10056"/>
            <a:gd name="connsiteX1" fmla="*/ 9982 w 10000"/>
            <a:gd name="connsiteY1" fmla="*/ 10000 h 10056"/>
            <a:gd name="connsiteX2" fmla="*/ 0 w 10000"/>
            <a:gd name="connsiteY2" fmla="*/ 0 h 10056"/>
            <a:gd name="connsiteX0" fmla="*/ 4530 w 10000"/>
            <a:gd name="connsiteY0" fmla="*/ 9822 h 10022"/>
            <a:gd name="connsiteX1" fmla="*/ 9982 w 10000"/>
            <a:gd name="connsiteY1" fmla="*/ 10000 h 10022"/>
            <a:gd name="connsiteX2" fmla="*/ 0 w 10000"/>
            <a:gd name="connsiteY2" fmla="*/ 0 h 10022"/>
            <a:gd name="connsiteX0" fmla="*/ 0 w 21397"/>
            <a:gd name="connsiteY0" fmla="*/ 14965 h 15165"/>
            <a:gd name="connsiteX1" fmla="*/ 5452 w 21397"/>
            <a:gd name="connsiteY1" fmla="*/ 15143 h 15165"/>
            <a:gd name="connsiteX2" fmla="*/ 19032 w 21397"/>
            <a:gd name="connsiteY2" fmla="*/ 0 h 15165"/>
            <a:gd name="connsiteX0" fmla="*/ 0 w 19032"/>
            <a:gd name="connsiteY0" fmla="*/ 14965 h 15165"/>
            <a:gd name="connsiteX1" fmla="*/ 5452 w 19032"/>
            <a:gd name="connsiteY1" fmla="*/ 15143 h 15165"/>
            <a:gd name="connsiteX2" fmla="*/ 19032 w 19032"/>
            <a:gd name="connsiteY2" fmla="*/ 0 h 15165"/>
            <a:gd name="connsiteX0" fmla="*/ 0 w 20026"/>
            <a:gd name="connsiteY0" fmla="*/ 13568 h 13768"/>
            <a:gd name="connsiteX1" fmla="*/ 5452 w 20026"/>
            <a:gd name="connsiteY1" fmla="*/ 13746 h 13768"/>
            <a:gd name="connsiteX2" fmla="*/ 20026 w 20026"/>
            <a:gd name="connsiteY2" fmla="*/ 0 h 13768"/>
            <a:gd name="connsiteX0" fmla="*/ 0 w 20026"/>
            <a:gd name="connsiteY0" fmla="*/ 13568 h 13768"/>
            <a:gd name="connsiteX1" fmla="*/ 5452 w 20026"/>
            <a:gd name="connsiteY1" fmla="*/ 13746 h 13768"/>
            <a:gd name="connsiteX2" fmla="*/ 20026 w 20026"/>
            <a:gd name="connsiteY2" fmla="*/ 0 h 13768"/>
            <a:gd name="connsiteX0" fmla="*/ 0 w 19955"/>
            <a:gd name="connsiteY0" fmla="*/ 12870 h 13070"/>
            <a:gd name="connsiteX1" fmla="*/ 5452 w 19955"/>
            <a:gd name="connsiteY1" fmla="*/ 13048 h 13070"/>
            <a:gd name="connsiteX2" fmla="*/ 19955 w 19955"/>
            <a:gd name="connsiteY2" fmla="*/ 0 h 13070"/>
            <a:gd name="connsiteX0" fmla="*/ 0 w 19955"/>
            <a:gd name="connsiteY0" fmla="*/ 12870 h 13070"/>
            <a:gd name="connsiteX1" fmla="*/ 5452 w 19955"/>
            <a:gd name="connsiteY1" fmla="*/ 13048 h 13070"/>
            <a:gd name="connsiteX2" fmla="*/ 19955 w 19955"/>
            <a:gd name="connsiteY2" fmla="*/ 0 h 13070"/>
            <a:gd name="connsiteX0" fmla="*/ 0 w 18323"/>
            <a:gd name="connsiteY0" fmla="*/ 9568 h 9768"/>
            <a:gd name="connsiteX1" fmla="*/ 5452 w 18323"/>
            <a:gd name="connsiteY1" fmla="*/ 9746 h 9768"/>
            <a:gd name="connsiteX2" fmla="*/ 18323 w 18323"/>
            <a:gd name="connsiteY2" fmla="*/ 0 h 9768"/>
            <a:gd name="connsiteX0" fmla="*/ 0 w 10891"/>
            <a:gd name="connsiteY0" fmla="*/ 10835 h 11039"/>
            <a:gd name="connsiteX1" fmla="*/ 2975 w 10891"/>
            <a:gd name="connsiteY1" fmla="*/ 11017 h 11039"/>
            <a:gd name="connsiteX2" fmla="*/ 10891 w 10891"/>
            <a:gd name="connsiteY2" fmla="*/ 0 h 11039"/>
            <a:gd name="connsiteX0" fmla="*/ 0 w 10852"/>
            <a:gd name="connsiteY0" fmla="*/ 10835 h 11039"/>
            <a:gd name="connsiteX1" fmla="*/ 2975 w 10852"/>
            <a:gd name="connsiteY1" fmla="*/ 11017 h 11039"/>
            <a:gd name="connsiteX2" fmla="*/ 10852 w 10852"/>
            <a:gd name="connsiteY2" fmla="*/ 0 h 11039"/>
            <a:gd name="connsiteX0" fmla="*/ 0 w 8838"/>
            <a:gd name="connsiteY0" fmla="*/ 15125 h 15329"/>
            <a:gd name="connsiteX1" fmla="*/ 2975 w 8838"/>
            <a:gd name="connsiteY1" fmla="*/ 15307 h 15329"/>
            <a:gd name="connsiteX2" fmla="*/ 8838 w 8838"/>
            <a:gd name="connsiteY2" fmla="*/ 0 h 15329"/>
            <a:gd name="connsiteX0" fmla="*/ 0 w 10000"/>
            <a:gd name="connsiteY0" fmla="*/ 9867 h 10000"/>
            <a:gd name="connsiteX1" fmla="*/ 3366 w 10000"/>
            <a:gd name="connsiteY1" fmla="*/ 9986 h 10000"/>
            <a:gd name="connsiteX2" fmla="*/ 10000 w 10000"/>
            <a:gd name="connsiteY2" fmla="*/ 0 h 10000"/>
            <a:gd name="connsiteX0" fmla="*/ 0 w 10000"/>
            <a:gd name="connsiteY0" fmla="*/ 10121 h 10138"/>
            <a:gd name="connsiteX1" fmla="*/ 3366 w 10000"/>
            <a:gd name="connsiteY1" fmla="*/ 9986 h 10138"/>
            <a:gd name="connsiteX2" fmla="*/ 10000 w 10000"/>
            <a:gd name="connsiteY2" fmla="*/ 0 h 10138"/>
            <a:gd name="connsiteX0" fmla="*/ 0 w 9781"/>
            <a:gd name="connsiteY0" fmla="*/ 9994 h 10036"/>
            <a:gd name="connsiteX1" fmla="*/ 3147 w 9781"/>
            <a:gd name="connsiteY1" fmla="*/ 9986 h 10036"/>
            <a:gd name="connsiteX2" fmla="*/ 9781 w 9781"/>
            <a:gd name="connsiteY2" fmla="*/ 0 h 10036"/>
            <a:gd name="connsiteX0" fmla="*/ 0 w 10000"/>
            <a:gd name="connsiteY0" fmla="*/ 9958 h 9984"/>
            <a:gd name="connsiteX1" fmla="*/ 3217 w 10000"/>
            <a:gd name="connsiteY1" fmla="*/ 9950 h 9984"/>
            <a:gd name="connsiteX2" fmla="*/ 10000 w 10000"/>
            <a:gd name="connsiteY2" fmla="*/ 0 h 9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84">
              <a:moveTo>
                <a:pt x="0" y="9958"/>
              </a:moveTo>
              <a:cubicBezTo>
                <a:pt x="1337" y="9984"/>
                <a:pt x="2269" y="10004"/>
                <a:pt x="3217" y="9950"/>
              </a:cubicBezTo>
              <a:cubicBezTo>
                <a:pt x="7163" y="6192"/>
                <a:pt x="2127" y="698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403814</xdr:colOff>
      <xdr:row>15</xdr:row>
      <xdr:rowOff>148636</xdr:rowOff>
    </xdr:from>
    <xdr:to>
      <xdr:col>2</xdr:col>
      <xdr:colOff>537164</xdr:colOff>
      <xdr:row>16</xdr:row>
      <xdr:rowOff>102014</xdr:rowOff>
    </xdr:to>
    <xdr:sp macro="" textlink="">
      <xdr:nvSpPr>
        <xdr:cNvPr id="114" name="AutoShape 86"/>
        <xdr:cNvSpPr>
          <a:spLocks noChangeArrowheads="1"/>
        </xdr:cNvSpPr>
      </xdr:nvSpPr>
      <xdr:spPr bwMode="auto">
        <a:xfrm>
          <a:off x="1250989" y="2827542"/>
          <a:ext cx="133350" cy="1228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396025</xdr:colOff>
      <xdr:row>14</xdr:row>
      <xdr:rowOff>109387</xdr:rowOff>
    </xdr:from>
    <xdr:to>
      <xdr:col>2</xdr:col>
      <xdr:colOff>538900</xdr:colOff>
      <xdr:row>15</xdr:row>
      <xdr:rowOff>84659</xdr:rowOff>
    </xdr:to>
    <xdr:sp macro="" textlink="">
      <xdr:nvSpPr>
        <xdr:cNvPr id="115" name="Oval 77"/>
        <xdr:cNvSpPr>
          <a:spLocks noChangeArrowheads="1"/>
        </xdr:cNvSpPr>
      </xdr:nvSpPr>
      <xdr:spPr bwMode="auto">
        <a:xfrm>
          <a:off x="1243200" y="2618858"/>
          <a:ext cx="142875" cy="1447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480863</xdr:colOff>
      <xdr:row>14</xdr:row>
      <xdr:rowOff>1823</xdr:rowOff>
    </xdr:from>
    <xdr:ext cx="282129" cy="282129"/>
    <xdr:sp macro="" textlink="">
      <xdr:nvSpPr>
        <xdr:cNvPr id="116" name="Text Box 1300"/>
        <xdr:cNvSpPr txBox="1">
          <a:spLocks noChangeArrowheads="1"/>
        </xdr:cNvSpPr>
      </xdr:nvSpPr>
      <xdr:spPr bwMode="auto">
        <a:xfrm>
          <a:off x="1328038" y="2511294"/>
          <a:ext cx="282129" cy="282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0" tIns="0" rIns="0" bIns="0" anchor="b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ｴｺﾉ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27476</xdr:colOff>
      <xdr:row>12</xdr:row>
      <xdr:rowOff>45795</xdr:rowOff>
    </xdr:from>
    <xdr:to>
      <xdr:col>1</xdr:col>
      <xdr:colOff>334290</xdr:colOff>
      <xdr:row>12</xdr:row>
      <xdr:rowOff>77851</xdr:rowOff>
    </xdr:to>
    <xdr:sp macro="" textlink="">
      <xdr:nvSpPr>
        <xdr:cNvPr id="118" name="Line 206"/>
        <xdr:cNvSpPr>
          <a:spLocks noChangeShapeType="1"/>
        </xdr:cNvSpPr>
      </xdr:nvSpPr>
      <xdr:spPr bwMode="auto">
        <a:xfrm flipH="1">
          <a:off x="105325" y="2193499"/>
          <a:ext cx="306814" cy="320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283898</xdr:colOff>
      <xdr:row>11</xdr:row>
      <xdr:rowOff>164856</xdr:rowOff>
    </xdr:from>
    <xdr:to>
      <xdr:col>1</xdr:col>
      <xdr:colOff>398396</xdr:colOff>
      <xdr:row>12</xdr:row>
      <xdr:rowOff>87003</xdr:rowOff>
    </xdr:to>
    <xdr:sp macro="" textlink="">
      <xdr:nvSpPr>
        <xdr:cNvPr id="117" name="Oval 77"/>
        <xdr:cNvSpPr>
          <a:spLocks noChangeArrowheads="1"/>
        </xdr:cNvSpPr>
      </xdr:nvSpPr>
      <xdr:spPr bwMode="auto">
        <a:xfrm>
          <a:off x="361747" y="2120229"/>
          <a:ext cx="114498" cy="1144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119054</xdr:colOff>
      <xdr:row>10</xdr:row>
      <xdr:rowOff>132803</xdr:rowOff>
    </xdr:from>
    <xdr:ext cx="360970" cy="159531"/>
    <xdr:sp macro="" textlink="">
      <xdr:nvSpPr>
        <xdr:cNvPr id="122" name="Text Box 1300"/>
        <xdr:cNvSpPr txBox="1">
          <a:spLocks noChangeArrowheads="1"/>
        </xdr:cNvSpPr>
      </xdr:nvSpPr>
      <xdr:spPr bwMode="auto">
        <a:xfrm>
          <a:off x="196903" y="1918741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458763</xdr:colOff>
      <xdr:row>15</xdr:row>
      <xdr:rowOff>26947</xdr:rowOff>
    </xdr:from>
    <xdr:to>
      <xdr:col>2</xdr:col>
      <xdr:colOff>85804</xdr:colOff>
      <xdr:row>16</xdr:row>
      <xdr:rowOff>1860</xdr:rowOff>
    </xdr:to>
    <xdr:sp macro="" textlink="">
      <xdr:nvSpPr>
        <xdr:cNvPr id="123" name="Text Box 709"/>
        <xdr:cNvSpPr txBox="1">
          <a:spLocks noChangeArrowheads="1"/>
        </xdr:cNvSpPr>
      </xdr:nvSpPr>
      <xdr:spPr bwMode="auto">
        <a:xfrm flipV="1">
          <a:off x="536612" y="2705853"/>
          <a:ext cx="396367" cy="1672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199700</xdr:colOff>
      <xdr:row>13</xdr:row>
      <xdr:rowOff>54201</xdr:rowOff>
    </xdr:from>
    <xdr:to>
      <xdr:col>2</xdr:col>
      <xdr:colOff>463603</xdr:colOff>
      <xdr:row>15</xdr:row>
      <xdr:rowOff>59517</xdr:rowOff>
    </xdr:to>
    <xdr:sp macro="" textlink="">
      <xdr:nvSpPr>
        <xdr:cNvPr id="124" name="AutoShape 1561"/>
        <xdr:cNvSpPr>
          <a:spLocks/>
        </xdr:cNvSpPr>
      </xdr:nvSpPr>
      <xdr:spPr bwMode="auto">
        <a:xfrm rot="7155952" flipV="1">
          <a:off x="622071" y="2049715"/>
          <a:ext cx="344186" cy="1033229"/>
        </a:xfrm>
        <a:prstGeom prst="rightBrace">
          <a:avLst>
            <a:gd name="adj1" fmla="val 42740"/>
            <a:gd name="adj2" fmla="val 497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618219</xdr:colOff>
      <xdr:row>15</xdr:row>
      <xdr:rowOff>183174</xdr:rowOff>
    </xdr:from>
    <xdr:to>
      <xdr:col>2</xdr:col>
      <xdr:colOff>435047</xdr:colOff>
      <xdr:row>16</xdr:row>
      <xdr:rowOff>128222</xdr:rowOff>
    </xdr:to>
    <xdr:sp macro="" textlink="">
      <xdr:nvSpPr>
        <xdr:cNvPr id="125" name="Text Box 709"/>
        <xdr:cNvSpPr txBox="1">
          <a:spLocks noChangeArrowheads="1"/>
        </xdr:cNvSpPr>
      </xdr:nvSpPr>
      <xdr:spPr bwMode="auto">
        <a:xfrm flipV="1">
          <a:off x="696068" y="2862080"/>
          <a:ext cx="586154" cy="13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内灘方面へ</a:t>
          </a:r>
        </a:p>
      </xdr:txBody>
    </xdr:sp>
    <xdr:clientData/>
  </xdr:twoCellAnchor>
  <xdr:oneCellAnchor>
    <xdr:from>
      <xdr:col>4</xdr:col>
      <xdr:colOff>79891</xdr:colOff>
      <xdr:row>14</xdr:row>
      <xdr:rowOff>111152</xdr:rowOff>
    </xdr:from>
    <xdr:ext cx="273896" cy="258001"/>
    <xdr:sp macro="" textlink="">
      <xdr:nvSpPr>
        <xdr:cNvPr id="127" name="AutoShape 19"/>
        <xdr:cNvSpPr>
          <a:spLocks noChangeAspect="1" noChangeArrowheads="1"/>
        </xdr:cNvSpPr>
      </xdr:nvSpPr>
      <xdr:spPr bwMode="auto">
        <a:xfrm>
          <a:off x="2471346" y="2492402"/>
          <a:ext cx="273896" cy="258001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endParaRPr lang="ja-JP" altLang="en-US" sz="1050"/>
        </a:p>
      </xdr:txBody>
    </xdr:sp>
    <xdr:clientData/>
  </xdr:oneCellAnchor>
  <xdr:twoCellAnchor>
    <xdr:from>
      <xdr:col>3</xdr:col>
      <xdr:colOff>401190</xdr:colOff>
      <xdr:row>13</xdr:row>
      <xdr:rowOff>161955</xdr:rowOff>
    </xdr:from>
    <xdr:to>
      <xdr:col>3</xdr:col>
      <xdr:colOff>707883</xdr:colOff>
      <xdr:row>15</xdr:row>
      <xdr:rowOff>60318</xdr:rowOff>
    </xdr:to>
    <xdr:sp macro="" textlink="">
      <xdr:nvSpPr>
        <xdr:cNvPr id="128" name="AutoShape 19"/>
        <xdr:cNvSpPr>
          <a:spLocks noChangeAspect="1" noChangeArrowheads="1"/>
        </xdr:cNvSpPr>
      </xdr:nvSpPr>
      <xdr:spPr bwMode="auto">
        <a:xfrm>
          <a:off x="2023968" y="2409149"/>
          <a:ext cx="306693" cy="244086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endParaRPr lang="ja-JP" altLang="en-US" sz="1050"/>
        </a:p>
      </xdr:txBody>
    </xdr:sp>
    <xdr:clientData/>
  </xdr:twoCellAnchor>
  <xdr:twoCellAnchor>
    <xdr:from>
      <xdr:col>4</xdr:col>
      <xdr:colOff>366029</xdr:colOff>
      <xdr:row>11</xdr:row>
      <xdr:rowOff>168462</xdr:rowOff>
    </xdr:from>
    <xdr:to>
      <xdr:col>4</xdr:col>
      <xdr:colOff>714428</xdr:colOff>
      <xdr:row>13</xdr:row>
      <xdr:rowOff>99230</xdr:rowOff>
    </xdr:to>
    <xdr:sp macro="" textlink="">
      <xdr:nvSpPr>
        <xdr:cNvPr id="129" name="AutoShape 19"/>
        <xdr:cNvSpPr>
          <a:spLocks noChangeAspect="1" noChangeArrowheads="1"/>
        </xdr:cNvSpPr>
      </xdr:nvSpPr>
      <xdr:spPr bwMode="auto">
        <a:xfrm>
          <a:off x="2761390" y="2069934"/>
          <a:ext cx="348399" cy="276490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200</a:t>
          </a:r>
          <a:endParaRPr lang="ja-JP" altLang="en-US" sz="1000" b="0"/>
        </a:p>
      </xdr:txBody>
    </xdr:sp>
    <xdr:clientData/>
  </xdr:twoCellAnchor>
  <xdr:oneCellAnchor>
    <xdr:from>
      <xdr:col>4</xdr:col>
      <xdr:colOff>91026</xdr:colOff>
      <xdr:row>10</xdr:row>
      <xdr:rowOff>168894</xdr:rowOff>
    </xdr:from>
    <xdr:ext cx="175838" cy="337015"/>
    <xdr:sp macro="" textlink="">
      <xdr:nvSpPr>
        <xdr:cNvPr id="135" name="Text Box 1664"/>
        <xdr:cNvSpPr txBox="1">
          <a:spLocks noChangeArrowheads="1"/>
        </xdr:cNvSpPr>
      </xdr:nvSpPr>
      <xdr:spPr bwMode="auto">
        <a:xfrm>
          <a:off x="2484593" y="1950726"/>
          <a:ext cx="175838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171745</xdr:colOff>
      <xdr:row>15</xdr:row>
      <xdr:rowOff>180545</xdr:rowOff>
    </xdr:from>
    <xdr:to>
      <xdr:col>3</xdr:col>
      <xdr:colOff>615816</xdr:colOff>
      <xdr:row>16</xdr:row>
      <xdr:rowOff>174113</xdr:rowOff>
    </xdr:to>
    <xdr:sp macro="" textlink="">
      <xdr:nvSpPr>
        <xdr:cNvPr id="136" name="Text Box 528"/>
        <xdr:cNvSpPr txBox="1">
          <a:spLocks noChangeArrowheads="1"/>
        </xdr:cNvSpPr>
      </xdr:nvSpPr>
      <xdr:spPr bwMode="auto">
        <a:xfrm>
          <a:off x="1793458" y="2857398"/>
          <a:ext cx="444071" cy="1824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向栗崎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315757</xdr:colOff>
      <xdr:row>14</xdr:row>
      <xdr:rowOff>171723</xdr:rowOff>
    </xdr:from>
    <xdr:to>
      <xdr:col>4</xdr:col>
      <xdr:colOff>759828</xdr:colOff>
      <xdr:row>15</xdr:row>
      <xdr:rowOff>181714</xdr:rowOff>
    </xdr:to>
    <xdr:sp macro="" textlink="">
      <xdr:nvSpPr>
        <xdr:cNvPr id="138" name="Text Box 528"/>
        <xdr:cNvSpPr txBox="1">
          <a:spLocks noChangeArrowheads="1"/>
        </xdr:cNvSpPr>
      </xdr:nvSpPr>
      <xdr:spPr bwMode="auto">
        <a:xfrm>
          <a:off x="2709324" y="2676141"/>
          <a:ext cx="444071" cy="1824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向栗崎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26026</xdr:colOff>
      <xdr:row>12</xdr:row>
      <xdr:rowOff>82990</xdr:rowOff>
    </xdr:from>
    <xdr:to>
      <xdr:col>3</xdr:col>
      <xdr:colOff>491860</xdr:colOff>
      <xdr:row>13</xdr:row>
      <xdr:rowOff>114085</xdr:rowOff>
    </xdr:to>
    <xdr:sp macro="" textlink="">
      <xdr:nvSpPr>
        <xdr:cNvPr id="140" name="Text Box 1563"/>
        <xdr:cNvSpPr txBox="1">
          <a:spLocks noChangeArrowheads="1"/>
        </xdr:cNvSpPr>
      </xdr:nvSpPr>
      <xdr:spPr bwMode="auto">
        <a:xfrm>
          <a:off x="1647739" y="2226115"/>
          <a:ext cx="465834" cy="219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twoCellAnchor>
  <xdr:twoCellAnchor>
    <xdr:from>
      <xdr:col>3</xdr:col>
      <xdr:colOff>15488</xdr:colOff>
      <xdr:row>13</xdr:row>
      <xdr:rowOff>138234</xdr:rowOff>
    </xdr:from>
    <xdr:to>
      <xdr:col>3</xdr:col>
      <xdr:colOff>315059</xdr:colOff>
      <xdr:row>15</xdr:row>
      <xdr:rowOff>43908</xdr:rowOff>
    </xdr:to>
    <xdr:sp macro="" textlink="">
      <xdr:nvSpPr>
        <xdr:cNvPr id="126" name="AutoShape 19"/>
        <xdr:cNvSpPr>
          <a:spLocks noChangeAspect="1" noChangeArrowheads="1"/>
        </xdr:cNvSpPr>
      </xdr:nvSpPr>
      <xdr:spPr bwMode="auto">
        <a:xfrm>
          <a:off x="1637201" y="2470217"/>
          <a:ext cx="299571" cy="250544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endParaRPr lang="ja-JP" altLang="en-US" sz="1050"/>
        </a:p>
      </xdr:txBody>
    </xdr:sp>
    <xdr:clientData/>
  </xdr:twoCellAnchor>
  <xdr:twoCellAnchor>
    <xdr:from>
      <xdr:col>3</xdr:col>
      <xdr:colOff>370212</xdr:colOff>
      <xdr:row>14</xdr:row>
      <xdr:rowOff>166951</xdr:rowOff>
    </xdr:from>
    <xdr:to>
      <xdr:col>4</xdr:col>
      <xdr:colOff>750009</xdr:colOff>
      <xdr:row>15</xdr:row>
      <xdr:rowOff>114732</xdr:rowOff>
    </xdr:to>
    <xdr:sp macro="" textlink="">
      <xdr:nvSpPr>
        <xdr:cNvPr id="130" name="Freeform 493"/>
        <xdr:cNvSpPr>
          <a:spLocks/>
        </xdr:cNvSpPr>
      </xdr:nvSpPr>
      <xdr:spPr bwMode="auto">
        <a:xfrm rot="15600000">
          <a:off x="2507643" y="2155651"/>
          <a:ext cx="120216" cy="1151651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2272 w 3092"/>
            <a:gd name="connsiteY0" fmla="*/ 22198 h 22198"/>
            <a:gd name="connsiteX1" fmla="*/ 2272 w 3092"/>
            <a:gd name="connsiteY1" fmla="*/ 12198 h 22198"/>
            <a:gd name="connsiteX2" fmla="*/ 820 w 3092"/>
            <a:gd name="connsiteY2" fmla="*/ 0 h 22198"/>
            <a:gd name="connsiteX0" fmla="*/ 4696 w 8991"/>
            <a:gd name="connsiteY0" fmla="*/ 10000 h 10000"/>
            <a:gd name="connsiteX1" fmla="*/ 4696 w 8991"/>
            <a:gd name="connsiteY1" fmla="*/ 5495 h 10000"/>
            <a:gd name="connsiteX2" fmla="*/ 0 w 8991"/>
            <a:gd name="connsiteY2" fmla="*/ 0 h 10000"/>
            <a:gd name="connsiteX0" fmla="*/ 5223 w 5223"/>
            <a:gd name="connsiteY0" fmla="*/ 10000 h 10000"/>
            <a:gd name="connsiteX1" fmla="*/ 5223 w 5223"/>
            <a:gd name="connsiteY1" fmla="*/ 5495 h 10000"/>
            <a:gd name="connsiteX2" fmla="*/ 0 w 5223"/>
            <a:gd name="connsiteY2" fmla="*/ 0 h 10000"/>
            <a:gd name="connsiteX0" fmla="*/ 5268 w 5268"/>
            <a:gd name="connsiteY0" fmla="*/ 10057 h 10057"/>
            <a:gd name="connsiteX1" fmla="*/ 5268 w 5268"/>
            <a:gd name="connsiteY1" fmla="*/ 5552 h 10057"/>
            <a:gd name="connsiteX2" fmla="*/ 0 w 5268"/>
            <a:gd name="connsiteY2" fmla="*/ 0 h 10057"/>
            <a:gd name="connsiteX0" fmla="*/ 10000 w 10000"/>
            <a:gd name="connsiteY0" fmla="*/ 10000 h 10000"/>
            <a:gd name="connsiteX1" fmla="*/ 10000 w 10000"/>
            <a:gd name="connsiteY1" fmla="*/ 5521 h 10000"/>
            <a:gd name="connsiteX2" fmla="*/ 0 w 10000"/>
            <a:gd name="connsiteY2" fmla="*/ 0 h 10000"/>
            <a:gd name="connsiteX0" fmla="*/ 3305 w 3305"/>
            <a:gd name="connsiteY0" fmla="*/ 9775 h 9775"/>
            <a:gd name="connsiteX1" fmla="*/ 3305 w 3305"/>
            <a:gd name="connsiteY1" fmla="*/ 5296 h 9775"/>
            <a:gd name="connsiteX2" fmla="*/ 2288 w 3305"/>
            <a:gd name="connsiteY2" fmla="*/ 0 h 9775"/>
            <a:gd name="connsiteX0" fmla="*/ 16924 w 16924"/>
            <a:gd name="connsiteY0" fmla="*/ 10000 h 10000"/>
            <a:gd name="connsiteX1" fmla="*/ 16924 w 16924"/>
            <a:gd name="connsiteY1" fmla="*/ 5418 h 10000"/>
            <a:gd name="connsiteX2" fmla="*/ 13847 w 16924"/>
            <a:gd name="connsiteY2" fmla="*/ 0 h 10000"/>
            <a:gd name="connsiteX0" fmla="*/ 11904 w 11904"/>
            <a:gd name="connsiteY0" fmla="*/ 10000 h 10000"/>
            <a:gd name="connsiteX1" fmla="*/ 11904 w 11904"/>
            <a:gd name="connsiteY1" fmla="*/ 5418 h 10000"/>
            <a:gd name="connsiteX2" fmla="*/ 8827 w 11904"/>
            <a:gd name="connsiteY2" fmla="*/ 0 h 10000"/>
            <a:gd name="connsiteX0" fmla="*/ 8535 w 8544"/>
            <a:gd name="connsiteY0" fmla="*/ 10000 h 10000"/>
            <a:gd name="connsiteX1" fmla="*/ 8535 w 8544"/>
            <a:gd name="connsiteY1" fmla="*/ 5418 h 10000"/>
            <a:gd name="connsiteX2" fmla="*/ 5458 w 8544"/>
            <a:gd name="connsiteY2" fmla="*/ 0 h 10000"/>
            <a:gd name="connsiteX0" fmla="*/ 5446 w 5467"/>
            <a:gd name="connsiteY0" fmla="*/ 10000 h 10000"/>
            <a:gd name="connsiteX1" fmla="*/ 5446 w 5467"/>
            <a:gd name="connsiteY1" fmla="*/ 5418 h 10000"/>
            <a:gd name="connsiteX2" fmla="*/ 1845 w 5467"/>
            <a:gd name="connsiteY2" fmla="*/ 0 h 10000"/>
            <a:gd name="connsiteX0" fmla="*/ 19395 w 19396"/>
            <a:gd name="connsiteY0" fmla="*/ 10000 h 10000"/>
            <a:gd name="connsiteX1" fmla="*/ 0 w 19396"/>
            <a:gd name="connsiteY1" fmla="*/ 4208 h 10000"/>
            <a:gd name="connsiteX2" fmla="*/ 12808 w 19396"/>
            <a:gd name="connsiteY2" fmla="*/ 0 h 10000"/>
            <a:gd name="connsiteX0" fmla="*/ 82689 w 82688"/>
            <a:gd name="connsiteY0" fmla="*/ 10000 h 10000"/>
            <a:gd name="connsiteX1" fmla="*/ 63294 w 82688"/>
            <a:gd name="connsiteY1" fmla="*/ 4208 h 10000"/>
            <a:gd name="connsiteX2" fmla="*/ 76102 w 82688"/>
            <a:gd name="connsiteY2" fmla="*/ 0 h 10000"/>
            <a:gd name="connsiteX0" fmla="*/ 105452 w 105452"/>
            <a:gd name="connsiteY0" fmla="*/ 10000 h 10000"/>
            <a:gd name="connsiteX1" fmla="*/ 86057 w 105452"/>
            <a:gd name="connsiteY1" fmla="*/ 4208 h 10000"/>
            <a:gd name="connsiteX2" fmla="*/ 30976 w 105452"/>
            <a:gd name="connsiteY2" fmla="*/ 0 h 10000"/>
            <a:gd name="connsiteX0" fmla="*/ 126460 w 126460"/>
            <a:gd name="connsiteY0" fmla="*/ 10288 h 10288"/>
            <a:gd name="connsiteX1" fmla="*/ 107065 w 126460"/>
            <a:gd name="connsiteY1" fmla="*/ 4496 h 10288"/>
            <a:gd name="connsiteX2" fmla="*/ 13190 w 126460"/>
            <a:gd name="connsiteY2" fmla="*/ 0 h 10288"/>
            <a:gd name="connsiteX0" fmla="*/ 130670 w 130670"/>
            <a:gd name="connsiteY0" fmla="*/ 10288 h 10288"/>
            <a:gd name="connsiteX1" fmla="*/ 111275 w 130670"/>
            <a:gd name="connsiteY1" fmla="*/ 4496 h 10288"/>
            <a:gd name="connsiteX2" fmla="*/ 17400 w 130670"/>
            <a:gd name="connsiteY2" fmla="*/ 0 h 10288"/>
            <a:gd name="connsiteX0" fmla="*/ 223210 w 223210"/>
            <a:gd name="connsiteY0" fmla="*/ 10000 h 10000"/>
            <a:gd name="connsiteX1" fmla="*/ 203815 w 223210"/>
            <a:gd name="connsiteY1" fmla="*/ 4208 h 10000"/>
            <a:gd name="connsiteX2" fmla="*/ 3258 w 223210"/>
            <a:gd name="connsiteY2" fmla="*/ 0 h 10000"/>
            <a:gd name="connsiteX0" fmla="*/ 219952 w 219952"/>
            <a:gd name="connsiteY0" fmla="*/ 10000 h 10000"/>
            <a:gd name="connsiteX1" fmla="*/ 200557 w 219952"/>
            <a:gd name="connsiteY1" fmla="*/ 4208 h 10000"/>
            <a:gd name="connsiteX2" fmla="*/ 0 w 219952"/>
            <a:gd name="connsiteY2" fmla="*/ 0 h 10000"/>
            <a:gd name="connsiteX0" fmla="*/ 181159 w 181159"/>
            <a:gd name="connsiteY0" fmla="*/ 10000 h 10000"/>
            <a:gd name="connsiteX1" fmla="*/ 161764 w 181159"/>
            <a:gd name="connsiteY1" fmla="*/ 4208 h 10000"/>
            <a:gd name="connsiteX2" fmla="*/ 0 w 181159"/>
            <a:gd name="connsiteY2" fmla="*/ 0 h 10000"/>
            <a:gd name="connsiteX0" fmla="*/ 181159 w 181159"/>
            <a:gd name="connsiteY0" fmla="*/ 10000 h 10000"/>
            <a:gd name="connsiteX1" fmla="*/ 161764 w 181159"/>
            <a:gd name="connsiteY1" fmla="*/ 4208 h 10000"/>
            <a:gd name="connsiteX2" fmla="*/ 0 w 18115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1159" h="10000">
              <a:moveTo>
                <a:pt x="181159" y="10000"/>
              </a:moveTo>
              <a:cubicBezTo>
                <a:pt x="181159" y="8473"/>
                <a:pt x="161764" y="5735"/>
                <a:pt x="161764" y="4208"/>
              </a:cubicBezTo>
              <a:cubicBezTo>
                <a:pt x="17285" y="3055"/>
                <a:pt x="66878" y="345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323884</xdr:colOff>
      <xdr:row>10</xdr:row>
      <xdr:rowOff>132647</xdr:rowOff>
    </xdr:from>
    <xdr:to>
      <xdr:col>4</xdr:col>
      <xdr:colOff>481805</xdr:colOff>
      <xdr:row>16</xdr:row>
      <xdr:rowOff>142412</xdr:rowOff>
    </xdr:to>
    <xdr:sp macro="" textlink="">
      <xdr:nvSpPr>
        <xdr:cNvPr id="132" name="Line 304"/>
        <xdr:cNvSpPr>
          <a:spLocks noChangeShapeType="1"/>
        </xdr:cNvSpPr>
      </xdr:nvSpPr>
      <xdr:spPr bwMode="auto">
        <a:xfrm rot="15600000">
          <a:off x="2249590" y="2382340"/>
          <a:ext cx="1093644" cy="1579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596523</xdr:colOff>
      <xdr:row>10</xdr:row>
      <xdr:rowOff>84420</xdr:rowOff>
    </xdr:from>
    <xdr:to>
      <xdr:col>4</xdr:col>
      <xdr:colOff>158547</xdr:colOff>
      <xdr:row>16</xdr:row>
      <xdr:rowOff>129170</xdr:rowOff>
    </xdr:to>
    <xdr:sp macro="" textlink="">
      <xdr:nvSpPr>
        <xdr:cNvPr id="133" name="Line 304"/>
        <xdr:cNvSpPr>
          <a:spLocks noChangeShapeType="1"/>
        </xdr:cNvSpPr>
      </xdr:nvSpPr>
      <xdr:spPr bwMode="auto">
        <a:xfrm rot="15600000">
          <a:off x="1820860" y="2263628"/>
          <a:ext cx="1128629" cy="333878"/>
        </a:xfrm>
        <a:custGeom>
          <a:avLst/>
          <a:gdLst>
            <a:gd name="connsiteX0" fmla="*/ 0 w 1093644"/>
            <a:gd name="connsiteY0" fmla="*/ 0 h 177628"/>
            <a:gd name="connsiteX1" fmla="*/ 1093644 w 1093644"/>
            <a:gd name="connsiteY1" fmla="*/ 177628 h 177628"/>
            <a:gd name="connsiteX0" fmla="*/ 0 w 1093644"/>
            <a:gd name="connsiteY0" fmla="*/ 0 h 177628"/>
            <a:gd name="connsiteX1" fmla="*/ 790743 w 1093644"/>
            <a:gd name="connsiteY1" fmla="*/ 136175 h 177628"/>
            <a:gd name="connsiteX2" fmla="*/ 1093644 w 1093644"/>
            <a:gd name="connsiteY2" fmla="*/ 177628 h 177628"/>
            <a:gd name="connsiteX0" fmla="*/ 0 w 1093644"/>
            <a:gd name="connsiteY0" fmla="*/ 0 h 177628"/>
            <a:gd name="connsiteX1" fmla="*/ 721295 w 1093644"/>
            <a:gd name="connsiteY1" fmla="*/ 128098 h 177628"/>
            <a:gd name="connsiteX2" fmla="*/ 1093644 w 1093644"/>
            <a:gd name="connsiteY2" fmla="*/ 177628 h 177628"/>
            <a:gd name="connsiteX0" fmla="*/ 0 w 1093644"/>
            <a:gd name="connsiteY0" fmla="*/ 0 h 177628"/>
            <a:gd name="connsiteX1" fmla="*/ 721295 w 1093644"/>
            <a:gd name="connsiteY1" fmla="*/ 128098 h 177628"/>
            <a:gd name="connsiteX2" fmla="*/ 1093644 w 1093644"/>
            <a:gd name="connsiteY2" fmla="*/ 177628 h 177628"/>
            <a:gd name="connsiteX0" fmla="*/ 0 w 1093644"/>
            <a:gd name="connsiteY0" fmla="*/ 0 h 177628"/>
            <a:gd name="connsiteX1" fmla="*/ 719147 w 1093644"/>
            <a:gd name="connsiteY1" fmla="*/ 69354 h 177628"/>
            <a:gd name="connsiteX2" fmla="*/ 1093644 w 1093644"/>
            <a:gd name="connsiteY2" fmla="*/ 177628 h 177628"/>
            <a:gd name="connsiteX0" fmla="*/ 0 w 1093644"/>
            <a:gd name="connsiteY0" fmla="*/ 0 h 207463"/>
            <a:gd name="connsiteX1" fmla="*/ 719147 w 1093644"/>
            <a:gd name="connsiteY1" fmla="*/ 69354 h 207463"/>
            <a:gd name="connsiteX2" fmla="*/ 795508 w 1093644"/>
            <a:gd name="connsiteY2" fmla="*/ 203719 h 207463"/>
            <a:gd name="connsiteX3" fmla="*/ 1093644 w 1093644"/>
            <a:gd name="connsiteY3" fmla="*/ 177628 h 207463"/>
            <a:gd name="connsiteX0" fmla="*/ 0 w 1035868"/>
            <a:gd name="connsiteY0" fmla="*/ 0 h 292509"/>
            <a:gd name="connsiteX1" fmla="*/ 719147 w 1035868"/>
            <a:gd name="connsiteY1" fmla="*/ 69354 h 292509"/>
            <a:gd name="connsiteX2" fmla="*/ 795508 w 1035868"/>
            <a:gd name="connsiteY2" fmla="*/ 203719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719147 w 1035868"/>
            <a:gd name="connsiteY1" fmla="*/ 69354 h 292509"/>
            <a:gd name="connsiteX2" fmla="*/ 703236 w 1035868"/>
            <a:gd name="connsiteY2" fmla="*/ 25415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703236 w 1035868"/>
            <a:gd name="connsiteY2" fmla="*/ 25415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703236 w 1035868"/>
            <a:gd name="connsiteY2" fmla="*/ 25415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90394 w 1035868"/>
            <a:gd name="connsiteY2" fmla="*/ 256058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90394 w 1035868"/>
            <a:gd name="connsiteY2" fmla="*/ 256058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79690 w 1035868"/>
            <a:gd name="connsiteY2" fmla="*/ 24583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79690 w 1035868"/>
            <a:gd name="connsiteY2" fmla="*/ 24583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79690 w 1035868"/>
            <a:gd name="connsiteY2" fmla="*/ 245833 h 292509"/>
            <a:gd name="connsiteX3" fmla="*/ 1035868 w 1035868"/>
            <a:gd name="connsiteY3" fmla="*/ 292509 h 292509"/>
            <a:gd name="connsiteX0" fmla="*/ 0 w 1025409"/>
            <a:gd name="connsiteY0" fmla="*/ 0 h 328185"/>
            <a:gd name="connsiteX1" fmla="*/ 694420 w 1025409"/>
            <a:gd name="connsiteY1" fmla="*/ 115023 h 328185"/>
            <a:gd name="connsiteX2" fmla="*/ 679690 w 1025409"/>
            <a:gd name="connsiteY2" fmla="*/ 245833 h 328185"/>
            <a:gd name="connsiteX3" fmla="*/ 1025409 w 1025409"/>
            <a:gd name="connsiteY3" fmla="*/ 328185 h 328185"/>
            <a:gd name="connsiteX0" fmla="*/ 0 w 1128629"/>
            <a:gd name="connsiteY0" fmla="*/ 0 h 333878"/>
            <a:gd name="connsiteX1" fmla="*/ 694420 w 1128629"/>
            <a:gd name="connsiteY1" fmla="*/ 115023 h 333878"/>
            <a:gd name="connsiteX2" fmla="*/ 679690 w 1128629"/>
            <a:gd name="connsiteY2" fmla="*/ 245833 h 333878"/>
            <a:gd name="connsiteX3" fmla="*/ 1128629 w 1128629"/>
            <a:gd name="connsiteY3" fmla="*/ 333878 h 3338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8629" h="333878">
              <a:moveTo>
                <a:pt x="0" y="0"/>
              </a:moveTo>
              <a:cubicBezTo>
                <a:pt x="240432" y="42699"/>
                <a:pt x="467544" y="66376"/>
                <a:pt x="694420" y="115023"/>
              </a:cubicBezTo>
              <a:cubicBezTo>
                <a:pt x="679046" y="247261"/>
                <a:pt x="704068" y="113853"/>
                <a:pt x="679690" y="245833"/>
              </a:cubicBezTo>
              <a:cubicBezTo>
                <a:pt x="742106" y="263879"/>
                <a:pt x="1075806" y="324472"/>
                <a:pt x="1128629" y="33387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140003</xdr:colOff>
      <xdr:row>13</xdr:row>
      <xdr:rowOff>90815</xdr:rowOff>
    </xdr:from>
    <xdr:to>
      <xdr:col>3</xdr:col>
      <xdr:colOff>692347</xdr:colOff>
      <xdr:row>14</xdr:row>
      <xdr:rowOff>18742</xdr:rowOff>
    </xdr:to>
    <xdr:sp macro="" textlink="">
      <xdr:nvSpPr>
        <xdr:cNvPr id="134" name="Line 304"/>
        <xdr:cNvSpPr>
          <a:spLocks noChangeShapeType="1"/>
        </xdr:cNvSpPr>
      </xdr:nvSpPr>
      <xdr:spPr bwMode="auto">
        <a:xfrm rot="15600000" flipV="1">
          <a:off x="1987707" y="2196807"/>
          <a:ext cx="100362" cy="5523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613609</xdr:colOff>
      <xdr:row>15</xdr:row>
      <xdr:rowOff>53121</xdr:rowOff>
    </xdr:from>
    <xdr:to>
      <xdr:col>4</xdr:col>
      <xdr:colOff>6965</xdr:colOff>
      <xdr:row>16</xdr:row>
      <xdr:rowOff>29926</xdr:rowOff>
    </xdr:to>
    <xdr:sp macro="" textlink="">
      <xdr:nvSpPr>
        <xdr:cNvPr id="137" name="Oval 529"/>
        <xdr:cNvSpPr>
          <a:spLocks noChangeArrowheads="1"/>
        </xdr:cNvSpPr>
      </xdr:nvSpPr>
      <xdr:spPr bwMode="auto">
        <a:xfrm rot="15600000">
          <a:off x="2235095" y="2730201"/>
          <a:ext cx="165663" cy="1652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325039</xdr:colOff>
      <xdr:row>14</xdr:row>
      <xdr:rowOff>54310</xdr:rowOff>
    </xdr:from>
    <xdr:to>
      <xdr:col>4</xdr:col>
      <xdr:colOff>463165</xdr:colOff>
      <xdr:row>15</xdr:row>
      <xdr:rowOff>23344</xdr:rowOff>
    </xdr:to>
    <xdr:sp macro="" textlink="">
      <xdr:nvSpPr>
        <xdr:cNvPr id="139" name="Oval 529"/>
        <xdr:cNvSpPr>
          <a:spLocks noChangeArrowheads="1"/>
        </xdr:cNvSpPr>
      </xdr:nvSpPr>
      <xdr:spPr bwMode="auto">
        <a:xfrm rot="15600000">
          <a:off x="2716934" y="2560400"/>
          <a:ext cx="141469" cy="1381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719781</xdr:colOff>
      <xdr:row>10</xdr:row>
      <xdr:rowOff>147108</xdr:rowOff>
    </xdr:from>
    <xdr:to>
      <xdr:col>3</xdr:col>
      <xdr:colOff>767406</xdr:colOff>
      <xdr:row>16</xdr:row>
      <xdr:rowOff>114289</xdr:rowOff>
    </xdr:to>
    <xdr:grpSp>
      <xdr:nvGrpSpPr>
        <xdr:cNvPr id="141" name="Group 246"/>
        <xdr:cNvGrpSpPr>
          <a:grpSpLocks/>
        </xdr:cNvGrpSpPr>
      </xdr:nvGrpSpPr>
      <xdr:grpSpPr bwMode="auto">
        <a:xfrm rot="16080296">
          <a:off x="1864903" y="2335736"/>
          <a:ext cx="995881" cy="47625"/>
          <a:chOff x="1646" y="1149"/>
          <a:chExt cx="129" cy="8"/>
        </a:xfrm>
      </xdr:grpSpPr>
      <xdr:sp macro="" textlink="">
        <xdr:nvSpPr>
          <xdr:cNvPr id="142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5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46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9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3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4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8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618990</xdr:colOff>
      <xdr:row>9</xdr:row>
      <xdr:rowOff>102111</xdr:rowOff>
    </xdr:from>
    <xdr:to>
      <xdr:col>3</xdr:col>
      <xdr:colOff>740222</xdr:colOff>
      <xdr:row>11</xdr:row>
      <xdr:rowOff>79090</xdr:rowOff>
    </xdr:to>
    <xdr:sp macro="" textlink="">
      <xdr:nvSpPr>
        <xdr:cNvPr id="159" name="Text Box 528"/>
        <xdr:cNvSpPr txBox="1">
          <a:spLocks noChangeArrowheads="1"/>
        </xdr:cNvSpPr>
      </xdr:nvSpPr>
      <xdr:spPr bwMode="auto">
        <a:xfrm rot="15503036">
          <a:off x="2136288" y="1807711"/>
          <a:ext cx="330061" cy="121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196037</xdr:colOff>
      <xdr:row>12</xdr:row>
      <xdr:rowOff>156013</xdr:rowOff>
    </xdr:from>
    <xdr:to>
      <xdr:col>3</xdr:col>
      <xdr:colOff>710265</xdr:colOff>
      <xdr:row>15</xdr:row>
      <xdr:rowOff>164891</xdr:rowOff>
    </xdr:to>
    <xdr:sp macro="" textlink="">
      <xdr:nvSpPr>
        <xdr:cNvPr id="160" name="AutoShape 1561"/>
        <xdr:cNvSpPr>
          <a:spLocks/>
        </xdr:cNvSpPr>
      </xdr:nvSpPr>
      <xdr:spPr bwMode="auto">
        <a:xfrm rot="10800000" flipV="1">
          <a:off x="1817750" y="2299138"/>
          <a:ext cx="514228" cy="542606"/>
        </a:xfrm>
        <a:prstGeom prst="rightBrace">
          <a:avLst>
            <a:gd name="adj1" fmla="val 43430"/>
            <a:gd name="adj2" fmla="val 2086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631116</xdr:colOff>
      <xdr:row>16</xdr:row>
      <xdr:rowOff>48303</xdr:rowOff>
    </xdr:from>
    <xdr:to>
      <xdr:col>3</xdr:col>
      <xdr:colOff>764795</xdr:colOff>
      <xdr:row>16</xdr:row>
      <xdr:rowOff>164920</xdr:rowOff>
    </xdr:to>
    <xdr:sp macro="" textlink="">
      <xdr:nvSpPr>
        <xdr:cNvPr id="131" name="AutoShape 495"/>
        <xdr:cNvSpPr>
          <a:spLocks noChangeArrowheads="1"/>
        </xdr:cNvSpPr>
      </xdr:nvSpPr>
      <xdr:spPr bwMode="auto">
        <a:xfrm>
          <a:off x="2252829" y="2914014"/>
          <a:ext cx="133679" cy="1166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574785</xdr:colOff>
      <xdr:row>10</xdr:row>
      <xdr:rowOff>82112</xdr:rowOff>
    </xdr:from>
    <xdr:to>
      <xdr:col>3</xdr:col>
      <xdr:colOff>687514</xdr:colOff>
      <xdr:row>13</xdr:row>
      <xdr:rowOff>39728</xdr:rowOff>
    </xdr:to>
    <xdr:sp macro="" textlink="">
      <xdr:nvSpPr>
        <xdr:cNvPr id="161" name="Line 206"/>
        <xdr:cNvSpPr>
          <a:spLocks noChangeShapeType="1"/>
        </xdr:cNvSpPr>
      </xdr:nvSpPr>
      <xdr:spPr bwMode="auto">
        <a:xfrm flipH="1" flipV="1">
          <a:off x="2196498" y="1863944"/>
          <a:ext cx="112729" cy="5077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49267</xdr:colOff>
      <xdr:row>12</xdr:row>
      <xdr:rowOff>102632</xdr:rowOff>
    </xdr:from>
    <xdr:to>
      <xdr:col>4</xdr:col>
      <xdr:colOff>49272</xdr:colOff>
      <xdr:row>13</xdr:row>
      <xdr:rowOff>57473</xdr:rowOff>
    </xdr:to>
    <xdr:sp macro="" textlink="">
      <xdr:nvSpPr>
        <xdr:cNvPr id="162" name="Line 206"/>
        <xdr:cNvSpPr>
          <a:spLocks noChangeShapeType="1"/>
        </xdr:cNvSpPr>
      </xdr:nvSpPr>
      <xdr:spPr bwMode="auto">
        <a:xfrm flipV="1">
          <a:off x="2442834" y="2245757"/>
          <a:ext cx="5" cy="1436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488155</xdr:colOff>
      <xdr:row>14</xdr:row>
      <xdr:rowOff>49265</xdr:rowOff>
    </xdr:from>
    <xdr:to>
      <xdr:col>4</xdr:col>
      <xdr:colOff>312842</xdr:colOff>
      <xdr:row>15</xdr:row>
      <xdr:rowOff>123031</xdr:rowOff>
    </xdr:to>
    <xdr:sp macro="" textlink="">
      <xdr:nvSpPr>
        <xdr:cNvPr id="163" name="Line 206"/>
        <xdr:cNvSpPr>
          <a:spLocks noChangeShapeType="1"/>
        </xdr:cNvSpPr>
      </xdr:nvSpPr>
      <xdr:spPr bwMode="auto">
        <a:xfrm flipH="1">
          <a:off x="2103436" y="2438453"/>
          <a:ext cx="594625" cy="244422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624038</xdr:colOff>
      <xdr:row>13</xdr:row>
      <xdr:rowOff>98525</xdr:rowOff>
    </xdr:from>
    <xdr:to>
      <xdr:col>5</xdr:col>
      <xdr:colOff>77999</xdr:colOff>
      <xdr:row>14</xdr:row>
      <xdr:rowOff>98533</xdr:rowOff>
    </xdr:to>
    <xdr:sp macro="" textlink="">
      <xdr:nvSpPr>
        <xdr:cNvPr id="164" name="Text Box 709"/>
        <xdr:cNvSpPr txBox="1">
          <a:spLocks noChangeArrowheads="1"/>
        </xdr:cNvSpPr>
      </xdr:nvSpPr>
      <xdr:spPr bwMode="auto">
        <a:xfrm flipV="1">
          <a:off x="2245751" y="2430508"/>
          <a:ext cx="997668" cy="17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BRM510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</a:p>
      </xdr:txBody>
    </xdr:sp>
    <xdr:clientData/>
  </xdr:twoCellAnchor>
  <xdr:oneCellAnchor>
    <xdr:from>
      <xdr:col>3</xdr:col>
      <xdr:colOff>401900</xdr:colOff>
      <xdr:row>8</xdr:row>
      <xdr:rowOff>164223</xdr:rowOff>
    </xdr:from>
    <xdr:ext cx="505523" cy="554257"/>
    <xdr:sp macro="" textlink="">
      <xdr:nvSpPr>
        <xdr:cNvPr id="165" name="Text Box 1664"/>
        <xdr:cNvSpPr txBox="1">
          <a:spLocks noChangeArrowheads="1"/>
        </xdr:cNvSpPr>
      </xdr:nvSpPr>
      <xdr:spPr bwMode="auto">
        <a:xfrm>
          <a:off x="2023613" y="1584762"/>
          <a:ext cx="505523" cy="55425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内灘駅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336617</xdr:colOff>
      <xdr:row>11</xdr:row>
      <xdr:rowOff>172417</xdr:rowOff>
    </xdr:from>
    <xdr:ext cx="316175" cy="186974"/>
    <xdr:sp macro="" textlink="">
      <xdr:nvSpPr>
        <xdr:cNvPr id="166" name="Text Box 1664"/>
        <xdr:cNvSpPr txBox="1">
          <a:spLocks noChangeArrowheads="1"/>
        </xdr:cNvSpPr>
      </xdr:nvSpPr>
      <xdr:spPr bwMode="auto">
        <a:xfrm>
          <a:off x="1958330" y="2126684"/>
          <a:ext cx="31617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359115</xdr:colOff>
      <xdr:row>13</xdr:row>
      <xdr:rowOff>7063</xdr:rowOff>
    </xdr:from>
    <xdr:to>
      <xdr:col>6</xdr:col>
      <xdr:colOff>473271</xdr:colOff>
      <xdr:row>16</xdr:row>
      <xdr:rowOff>721</xdr:rowOff>
    </xdr:to>
    <xdr:sp macro="" textlink="">
      <xdr:nvSpPr>
        <xdr:cNvPr id="167" name="Freeform 166"/>
        <xdr:cNvSpPr>
          <a:spLocks/>
        </xdr:cNvSpPr>
      </xdr:nvSpPr>
      <xdr:spPr bwMode="auto">
        <a:xfrm>
          <a:off x="3519683" y="2258427"/>
          <a:ext cx="884815" cy="513203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720" h="11472">
              <a:moveTo>
                <a:pt x="51" y="11472"/>
              </a:moveTo>
              <a:cubicBezTo>
                <a:pt x="-31" y="8413"/>
                <a:pt x="-19" y="9535"/>
                <a:pt x="134" y="1472"/>
              </a:cubicBezTo>
              <a:cubicBezTo>
                <a:pt x="4271" y="1533"/>
                <a:pt x="12702" y="405"/>
                <a:pt x="157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271720</xdr:colOff>
      <xdr:row>14</xdr:row>
      <xdr:rowOff>35752</xdr:rowOff>
    </xdr:from>
    <xdr:to>
      <xdr:col>5</xdr:col>
      <xdr:colOff>465676</xdr:colOff>
      <xdr:row>15</xdr:row>
      <xdr:rowOff>17344</xdr:rowOff>
    </xdr:to>
    <xdr:sp macro="" textlink="">
      <xdr:nvSpPr>
        <xdr:cNvPr id="168" name="AutoShape 308"/>
        <xdr:cNvSpPr>
          <a:spLocks noChangeArrowheads="1"/>
        </xdr:cNvSpPr>
      </xdr:nvSpPr>
      <xdr:spPr bwMode="auto">
        <a:xfrm>
          <a:off x="3420802" y="2485038"/>
          <a:ext cx="193956" cy="1565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16744</xdr:colOff>
      <xdr:row>13</xdr:row>
      <xdr:rowOff>71297</xdr:rowOff>
    </xdr:from>
    <xdr:to>
      <xdr:col>5</xdr:col>
      <xdr:colOff>578719</xdr:colOff>
      <xdr:row>13</xdr:row>
      <xdr:rowOff>71297</xdr:rowOff>
    </xdr:to>
    <xdr:sp macro="" textlink="">
      <xdr:nvSpPr>
        <xdr:cNvPr id="169" name="Line 238"/>
        <xdr:cNvSpPr>
          <a:spLocks noChangeShapeType="1"/>
        </xdr:cNvSpPr>
      </xdr:nvSpPr>
      <xdr:spPr bwMode="auto">
        <a:xfrm>
          <a:off x="3184688" y="2318491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340188</xdr:colOff>
      <xdr:row>11</xdr:row>
      <xdr:rowOff>15797</xdr:rowOff>
    </xdr:from>
    <xdr:to>
      <xdr:col>5</xdr:col>
      <xdr:colOff>365677</xdr:colOff>
      <xdr:row>13</xdr:row>
      <xdr:rowOff>43718</xdr:rowOff>
    </xdr:to>
    <xdr:sp macro="" textlink="">
      <xdr:nvSpPr>
        <xdr:cNvPr id="170" name="Line 238"/>
        <xdr:cNvSpPr>
          <a:spLocks noChangeShapeType="1"/>
        </xdr:cNvSpPr>
      </xdr:nvSpPr>
      <xdr:spPr bwMode="auto">
        <a:xfrm>
          <a:off x="3489270" y="1940236"/>
          <a:ext cx="25489" cy="3778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295350</xdr:colOff>
      <xdr:row>13</xdr:row>
      <xdr:rowOff>7485</xdr:rowOff>
    </xdr:from>
    <xdr:to>
      <xdr:col>5</xdr:col>
      <xdr:colOff>438254</xdr:colOff>
      <xdr:row>13</xdr:row>
      <xdr:rowOff>159783</xdr:rowOff>
    </xdr:to>
    <xdr:sp macro="" textlink="">
      <xdr:nvSpPr>
        <xdr:cNvPr id="171" name="Oval 310"/>
        <xdr:cNvSpPr>
          <a:spLocks noChangeArrowheads="1"/>
        </xdr:cNvSpPr>
      </xdr:nvSpPr>
      <xdr:spPr bwMode="auto">
        <a:xfrm>
          <a:off x="3444432" y="2281822"/>
          <a:ext cx="142904" cy="1522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430876</xdr:colOff>
      <xdr:row>12</xdr:row>
      <xdr:rowOff>46973</xdr:rowOff>
    </xdr:from>
    <xdr:ext cx="442254" cy="186974"/>
    <xdr:sp macro="" textlink="">
      <xdr:nvSpPr>
        <xdr:cNvPr id="172" name="Text Box 1664"/>
        <xdr:cNvSpPr txBox="1">
          <a:spLocks noChangeArrowheads="1"/>
        </xdr:cNvSpPr>
      </xdr:nvSpPr>
      <xdr:spPr bwMode="auto">
        <a:xfrm>
          <a:off x="3579958" y="2146361"/>
          <a:ext cx="44225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509561</xdr:colOff>
      <xdr:row>13</xdr:row>
      <xdr:rowOff>91627</xdr:rowOff>
    </xdr:from>
    <xdr:ext cx="695643" cy="186974"/>
    <xdr:sp macro="" textlink="">
      <xdr:nvSpPr>
        <xdr:cNvPr id="173" name="Text Box 1664"/>
        <xdr:cNvSpPr txBox="1">
          <a:spLocks noChangeArrowheads="1"/>
        </xdr:cNvSpPr>
      </xdr:nvSpPr>
      <xdr:spPr bwMode="auto">
        <a:xfrm>
          <a:off x="3658643" y="2365964"/>
          <a:ext cx="69564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6.4km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55563</xdr:colOff>
      <xdr:row>12</xdr:row>
      <xdr:rowOff>39687</xdr:rowOff>
    </xdr:from>
    <xdr:to>
      <xdr:col>8</xdr:col>
      <xdr:colOff>141155</xdr:colOff>
      <xdr:row>15</xdr:row>
      <xdr:rowOff>178924</xdr:rowOff>
    </xdr:to>
    <xdr:sp macro="" textlink="">
      <xdr:nvSpPr>
        <xdr:cNvPr id="174" name="Freeform 166"/>
        <xdr:cNvSpPr>
          <a:spLocks/>
        </xdr:cNvSpPr>
      </xdr:nvSpPr>
      <xdr:spPr bwMode="auto">
        <a:xfrm flipH="1">
          <a:off x="4754563" y="2206625"/>
          <a:ext cx="855530" cy="67898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216" h="13317">
              <a:moveTo>
                <a:pt x="51" y="13317"/>
              </a:moveTo>
              <a:cubicBezTo>
                <a:pt x="-31" y="10258"/>
                <a:pt x="-19" y="11380"/>
                <a:pt x="134" y="3317"/>
              </a:cubicBezTo>
              <a:cubicBezTo>
                <a:pt x="4271" y="3378"/>
                <a:pt x="18198" y="405"/>
                <a:pt x="2121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44762</xdr:colOff>
      <xdr:row>14</xdr:row>
      <xdr:rowOff>90276</xdr:rowOff>
    </xdr:from>
    <xdr:to>
      <xdr:col>8</xdr:col>
      <xdr:colOff>234750</xdr:colOff>
      <xdr:row>15</xdr:row>
      <xdr:rowOff>67332</xdr:rowOff>
    </xdr:to>
    <xdr:sp macro="" textlink="">
      <xdr:nvSpPr>
        <xdr:cNvPr id="175" name="AutoShape 308"/>
        <xdr:cNvSpPr>
          <a:spLocks noChangeArrowheads="1"/>
        </xdr:cNvSpPr>
      </xdr:nvSpPr>
      <xdr:spPr bwMode="auto">
        <a:xfrm>
          <a:off x="5513700" y="2622339"/>
          <a:ext cx="189988" cy="1516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138154</xdr:colOff>
      <xdr:row>13</xdr:row>
      <xdr:rowOff>67607</xdr:rowOff>
    </xdr:from>
    <xdr:to>
      <xdr:col>8</xdr:col>
      <xdr:colOff>634988</xdr:colOff>
      <xdr:row>14</xdr:row>
      <xdr:rowOff>86751</xdr:rowOff>
    </xdr:to>
    <xdr:sp macro="" textlink="">
      <xdr:nvSpPr>
        <xdr:cNvPr id="176" name="Line 238"/>
        <xdr:cNvSpPr>
          <a:spLocks noChangeShapeType="1"/>
        </xdr:cNvSpPr>
      </xdr:nvSpPr>
      <xdr:spPr bwMode="auto">
        <a:xfrm flipH="1">
          <a:off x="5607092" y="2425045"/>
          <a:ext cx="496834" cy="19376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69750</xdr:colOff>
      <xdr:row>12</xdr:row>
      <xdr:rowOff>184268</xdr:rowOff>
    </xdr:from>
    <xdr:to>
      <xdr:col>8</xdr:col>
      <xdr:colOff>198437</xdr:colOff>
      <xdr:row>13</xdr:row>
      <xdr:rowOff>134937</xdr:rowOff>
    </xdr:to>
    <xdr:sp macro="" textlink="">
      <xdr:nvSpPr>
        <xdr:cNvPr id="180" name="Oval 310"/>
        <xdr:cNvSpPr>
          <a:spLocks noChangeArrowheads="1"/>
        </xdr:cNvSpPr>
      </xdr:nvSpPr>
      <xdr:spPr bwMode="auto">
        <a:xfrm>
          <a:off x="5538688" y="2351206"/>
          <a:ext cx="128687" cy="1411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1712</xdr:colOff>
      <xdr:row>12</xdr:row>
      <xdr:rowOff>124774</xdr:rowOff>
    </xdr:from>
    <xdr:to>
      <xdr:col>8</xdr:col>
      <xdr:colOff>270245</xdr:colOff>
      <xdr:row>14</xdr:row>
      <xdr:rowOff>160810</xdr:rowOff>
    </xdr:to>
    <xdr:sp macro="" textlink="">
      <xdr:nvSpPr>
        <xdr:cNvPr id="181" name="Line 206"/>
        <xdr:cNvSpPr>
          <a:spLocks noChangeShapeType="1"/>
        </xdr:cNvSpPr>
      </xdr:nvSpPr>
      <xdr:spPr bwMode="auto">
        <a:xfrm>
          <a:off x="5470650" y="2291712"/>
          <a:ext cx="268533" cy="401161"/>
        </a:xfrm>
        <a:custGeom>
          <a:avLst/>
          <a:gdLst>
            <a:gd name="connsiteX0" fmla="*/ 0 w 264526"/>
            <a:gd name="connsiteY0" fmla="*/ 0 h 393264"/>
            <a:gd name="connsiteX1" fmla="*/ 264526 w 264526"/>
            <a:gd name="connsiteY1" fmla="*/ 393264 h 393264"/>
            <a:gd name="connsiteX0" fmla="*/ 0 w 264526"/>
            <a:gd name="connsiteY0" fmla="*/ 1207 h 394471"/>
            <a:gd name="connsiteX1" fmla="*/ 264526 w 264526"/>
            <a:gd name="connsiteY1" fmla="*/ 394471 h 394471"/>
            <a:gd name="connsiteX0" fmla="*/ 0 w 264526"/>
            <a:gd name="connsiteY0" fmla="*/ 4567 h 397831"/>
            <a:gd name="connsiteX1" fmla="*/ 264526 w 264526"/>
            <a:gd name="connsiteY1" fmla="*/ 397831 h 397831"/>
            <a:gd name="connsiteX0" fmla="*/ 0 w 279054"/>
            <a:gd name="connsiteY0" fmla="*/ 0 h 393264"/>
            <a:gd name="connsiteX1" fmla="*/ 255131 w 279054"/>
            <a:gd name="connsiteY1" fmla="*/ 93550 h 393264"/>
            <a:gd name="connsiteX2" fmla="*/ 264526 w 279054"/>
            <a:gd name="connsiteY2" fmla="*/ 393264 h 393264"/>
            <a:gd name="connsiteX0" fmla="*/ 0 w 292301"/>
            <a:gd name="connsiteY0" fmla="*/ 10531 h 403795"/>
            <a:gd name="connsiteX1" fmla="*/ 272140 w 292301"/>
            <a:gd name="connsiteY1" fmla="*/ 44550 h 403795"/>
            <a:gd name="connsiteX2" fmla="*/ 264526 w 292301"/>
            <a:gd name="connsiteY2" fmla="*/ 403795 h 403795"/>
            <a:gd name="connsiteX0" fmla="*/ 0 w 299436"/>
            <a:gd name="connsiteY0" fmla="*/ 2019 h 395283"/>
            <a:gd name="connsiteX1" fmla="*/ 272140 w 299436"/>
            <a:gd name="connsiteY1" fmla="*/ 36038 h 395283"/>
            <a:gd name="connsiteX2" fmla="*/ 264526 w 299436"/>
            <a:gd name="connsiteY2" fmla="*/ 395283 h 395283"/>
            <a:gd name="connsiteX0" fmla="*/ 0 w 297449"/>
            <a:gd name="connsiteY0" fmla="*/ 0 h 393264"/>
            <a:gd name="connsiteX1" fmla="*/ 272140 w 297449"/>
            <a:gd name="connsiteY1" fmla="*/ 34019 h 393264"/>
            <a:gd name="connsiteX2" fmla="*/ 264526 w 297449"/>
            <a:gd name="connsiteY2" fmla="*/ 393264 h 393264"/>
            <a:gd name="connsiteX0" fmla="*/ 0 w 272140"/>
            <a:gd name="connsiteY0" fmla="*/ 0 h 393264"/>
            <a:gd name="connsiteX1" fmla="*/ 272140 w 272140"/>
            <a:gd name="connsiteY1" fmla="*/ 34019 h 393264"/>
            <a:gd name="connsiteX2" fmla="*/ 264526 w 272140"/>
            <a:gd name="connsiteY2" fmla="*/ 393264 h 393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2140" h="393264">
              <a:moveTo>
                <a:pt x="0" y="0"/>
              </a:moveTo>
              <a:lnTo>
                <a:pt x="272140" y="34019"/>
              </a:lnTo>
              <a:cubicBezTo>
                <a:pt x="261949" y="190820"/>
                <a:pt x="278863" y="201024"/>
                <a:pt x="264526" y="393264"/>
              </a:cubicBezTo>
            </a:path>
          </a:pathLst>
        </a:cu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535794</xdr:colOff>
      <xdr:row>11</xdr:row>
      <xdr:rowOff>161606</xdr:rowOff>
    </xdr:from>
    <xdr:to>
      <xdr:col>8</xdr:col>
      <xdr:colOff>763661</xdr:colOff>
      <xdr:row>12</xdr:row>
      <xdr:rowOff>144604</xdr:rowOff>
    </xdr:to>
    <xdr:sp macro="" textlink="">
      <xdr:nvSpPr>
        <xdr:cNvPr id="182" name="Text Box 709"/>
        <xdr:cNvSpPr txBox="1">
          <a:spLocks noChangeArrowheads="1"/>
        </xdr:cNvSpPr>
      </xdr:nvSpPr>
      <xdr:spPr bwMode="auto">
        <a:xfrm flipV="1">
          <a:off x="5255772" y="2092119"/>
          <a:ext cx="1001773" cy="170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BRM510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</a:p>
      </xdr:txBody>
    </xdr:sp>
    <xdr:clientData/>
  </xdr:twoCellAnchor>
  <xdr:oneCellAnchor>
    <xdr:from>
      <xdr:col>7</xdr:col>
      <xdr:colOff>145416</xdr:colOff>
      <xdr:row>12</xdr:row>
      <xdr:rowOff>158757</xdr:rowOff>
    </xdr:from>
    <xdr:ext cx="351998" cy="168508"/>
    <xdr:sp macro="" textlink="">
      <xdr:nvSpPr>
        <xdr:cNvPr id="186" name="Text Box 208"/>
        <xdr:cNvSpPr txBox="1">
          <a:spLocks noChangeArrowheads="1"/>
        </xdr:cNvSpPr>
      </xdr:nvSpPr>
      <xdr:spPr bwMode="auto">
        <a:xfrm>
          <a:off x="4854999" y="2264840"/>
          <a:ext cx="351998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免田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381021</xdr:colOff>
      <xdr:row>12</xdr:row>
      <xdr:rowOff>80897</xdr:rowOff>
    </xdr:from>
    <xdr:to>
      <xdr:col>7</xdr:col>
      <xdr:colOff>495519</xdr:colOff>
      <xdr:row>13</xdr:row>
      <xdr:rowOff>3044</xdr:rowOff>
    </xdr:to>
    <xdr:sp macro="" textlink="">
      <xdr:nvSpPr>
        <xdr:cNvPr id="187" name="Oval 77"/>
        <xdr:cNvSpPr>
          <a:spLocks noChangeArrowheads="1"/>
        </xdr:cNvSpPr>
      </xdr:nvSpPr>
      <xdr:spPr bwMode="auto">
        <a:xfrm>
          <a:off x="5080021" y="2247835"/>
          <a:ext cx="114498" cy="1126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429765</xdr:colOff>
      <xdr:row>11</xdr:row>
      <xdr:rowOff>60115</xdr:rowOff>
    </xdr:from>
    <xdr:to>
      <xdr:col>7</xdr:col>
      <xdr:colOff>436565</xdr:colOff>
      <xdr:row>12</xdr:row>
      <xdr:rowOff>87312</xdr:rowOff>
    </xdr:to>
    <xdr:sp macro="" textlink="">
      <xdr:nvSpPr>
        <xdr:cNvPr id="189" name="Line 238"/>
        <xdr:cNvSpPr>
          <a:spLocks noChangeShapeType="1"/>
        </xdr:cNvSpPr>
      </xdr:nvSpPr>
      <xdr:spPr bwMode="auto">
        <a:xfrm>
          <a:off x="5128765" y="2036553"/>
          <a:ext cx="6800" cy="2176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762985</xdr:colOff>
      <xdr:row>3</xdr:row>
      <xdr:rowOff>68035</xdr:rowOff>
    </xdr:from>
    <xdr:to>
      <xdr:col>20</xdr:col>
      <xdr:colOff>116630</xdr:colOff>
      <xdr:row>6</xdr:row>
      <xdr:rowOff>40199</xdr:rowOff>
    </xdr:to>
    <xdr:sp macro="" textlink="">
      <xdr:nvSpPr>
        <xdr:cNvPr id="216" name="Line 149"/>
        <xdr:cNvSpPr>
          <a:spLocks noChangeShapeType="1"/>
        </xdr:cNvSpPr>
      </xdr:nvSpPr>
      <xdr:spPr bwMode="auto">
        <a:xfrm flipV="1">
          <a:off x="14651990" y="592882"/>
          <a:ext cx="121477" cy="4970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160035</xdr:colOff>
      <xdr:row>12</xdr:row>
      <xdr:rowOff>310</xdr:rowOff>
    </xdr:from>
    <xdr:to>
      <xdr:col>12</xdr:col>
      <xdr:colOff>605659</xdr:colOff>
      <xdr:row>14</xdr:row>
      <xdr:rowOff>70471</xdr:rowOff>
    </xdr:to>
    <xdr:sp macro="" textlink="">
      <xdr:nvSpPr>
        <xdr:cNvPr id="228" name="AutoShape 61"/>
        <xdr:cNvSpPr>
          <a:spLocks noChangeArrowheads="1"/>
        </xdr:cNvSpPr>
      </xdr:nvSpPr>
      <xdr:spPr bwMode="auto">
        <a:xfrm flipV="1">
          <a:off x="8691714" y="2041381"/>
          <a:ext cx="445624" cy="4103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oneCellAnchor>
    <xdr:from>
      <xdr:col>8</xdr:col>
      <xdr:colOff>769515</xdr:colOff>
      <xdr:row>14</xdr:row>
      <xdr:rowOff>25058</xdr:rowOff>
    </xdr:from>
    <xdr:ext cx="870373" cy="441659"/>
    <xdr:sp macro="" textlink="">
      <xdr:nvSpPr>
        <xdr:cNvPr id="230" name="Text Box 2937"/>
        <xdr:cNvSpPr txBox="1">
          <a:spLocks noChangeArrowheads="1"/>
        </xdr:cNvSpPr>
      </xdr:nvSpPr>
      <xdr:spPr bwMode="auto">
        <a:xfrm>
          <a:off x="6246390" y="2425358"/>
          <a:ext cx="870373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志賀福野店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0767-32-5563</a:t>
          </a:r>
        </a:p>
      </xdr:txBody>
    </xdr:sp>
    <xdr:clientData/>
  </xdr:oneCellAnchor>
  <xdr:twoCellAnchor>
    <xdr:from>
      <xdr:col>9</xdr:col>
      <xdr:colOff>523875</xdr:colOff>
      <xdr:row>16</xdr:row>
      <xdr:rowOff>58741</xdr:rowOff>
    </xdr:from>
    <xdr:to>
      <xdr:col>10</xdr:col>
      <xdr:colOff>730250</xdr:colOff>
      <xdr:row>16</xdr:row>
      <xdr:rowOff>153991</xdr:rowOff>
    </xdr:to>
    <xdr:sp macro="" textlink="">
      <xdr:nvSpPr>
        <xdr:cNvPr id="231" name="Line 547"/>
        <xdr:cNvSpPr>
          <a:spLocks noChangeShapeType="1"/>
        </xdr:cNvSpPr>
      </xdr:nvSpPr>
      <xdr:spPr bwMode="auto">
        <a:xfrm flipH="1">
          <a:off x="6772275" y="2801941"/>
          <a:ext cx="9779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380979</xdr:colOff>
      <xdr:row>10</xdr:row>
      <xdr:rowOff>695</xdr:rowOff>
    </xdr:from>
    <xdr:to>
      <xdr:col>10</xdr:col>
      <xdr:colOff>285729</xdr:colOff>
      <xdr:row>11</xdr:row>
      <xdr:rowOff>37330</xdr:rowOff>
    </xdr:to>
    <xdr:sp macro="" textlink="">
      <xdr:nvSpPr>
        <xdr:cNvPr id="232" name="Text Box 1664"/>
        <xdr:cNvSpPr txBox="1">
          <a:spLocks noChangeArrowheads="1"/>
        </xdr:cNvSpPr>
      </xdr:nvSpPr>
      <xdr:spPr bwMode="auto">
        <a:xfrm>
          <a:off x="6619854" y="1794570"/>
          <a:ext cx="674688" cy="2112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</xdr:colOff>
      <xdr:row>15</xdr:row>
      <xdr:rowOff>14286</xdr:rowOff>
    </xdr:from>
    <xdr:to>
      <xdr:col>10</xdr:col>
      <xdr:colOff>284161</xdr:colOff>
      <xdr:row>17</xdr:row>
      <xdr:rowOff>15433</xdr:rowOff>
    </xdr:to>
    <xdr:sp macro="" textlink="">
      <xdr:nvSpPr>
        <xdr:cNvPr id="233" name="Freeform 169"/>
        <xdr:cNvSpPr>
          <a:spLocks/>
        </xdr:cNvSpPr>
      </xdr:nvSpPr>
      <xdr:spPr bwMode="auto">
        <a:xfrm>
          <a:off x="7029450" y="2586036"/>
          <a:ext cx="274636" cy="34404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232865</xdr:colOff>
      <xdr:row>15</xdr:row>
      <xdr:rowOff>35884</xdr:rowOff>
    </xdr:from>
    <xdr:to>
      <xdr:col>10</xdr:col>
      <xdr:colOff>347191</xdr:colOff>
      <xdr:row>15</xdr:row>
      <xdr:rowOff>154281</xdr:rowOff>
    </xdr:to>
    <xdr:sp macro="" textlink="">
      <xdr:nvSpPr>
        <xdr:cNvPr id="234" name="AutoShape 1094"/>
        <xdr:cNvSpPr>
          <a:spLocks noChangeArrowheads="1"/>
        </xdr:cNvSpPr>
      </xdr:nvSpPr>
      <xdr:spPr bwMode="auto">
        <a:xfrm>
          <a:off x="7252790" y="2607634"/>
          <a:ext cx="114326" cy="1183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405944</xdr:colOff>
      <xdr:row>13</xdr:row>
      <xdr:rowOff>129138</xdr:rowOff>
    </xdr:from>
    <xdr:ext cx="608998" cy="168508"/>
    <xdr:sp macro="" textlink="">
      <xdr:nvSpPr>
        <xdr:cNvPr id="235" name="Text Box 1563"/>
        <xdr:cNvSpPr txBox="1">
          <a:spLocks noChangeArrowheads="1"/>
        </xdr:cNvSpPr>
      </xdr:nvSpPr>
      <xdr:spPr bwMode="auto">
        <a:xfrm>
          <a:off x="6654344" y="2357988"/>
          <a:ext cx="608998" cy="168508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349931</xdr:colOff>
      <xdr:row>15</xdr:row>
      <xdr:rowOff>133711</xdr:rowOff>
    </xdr:from>
    <xdr:ext cx="306614" cy="190821"/>
    <xdr:sp macro="" textlink="">
      <xdr:nvSpPr>
        <xdr:cNvPr id="236" name="Text Box 3554"/>
        <xdr:cNvSpPr txBox="1">
          <a:spLocks noChangeArrowheads="1"/>
        </xdr:cNvSpPr>
      </xdr:nvSpPr>
      <xdr:spPr bwMode="auto">
        <a:xfrm flipV="1">
          <a:off x="7344002" y="2685050"/>
          <a:ext cx="306614" cy="1908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213187</xdr:colOff>
      <xdr:row>16</xdr:row>
      <xdr:rowOff>6299</xdr:rowOff>
    </xdr:from>
    <xdr:to>
      <xdr:col>10</xdr:col>
      <xdr:colOff>360202</xdr:colOff>
      <xdr:row>16</xdr:row>
      <xdr:rowOff>151257</xdr:rowOff>
    </xdr:to>
    <xdr:sp macro="" textlink="">
      <xdr:nvSpPr>
        <xdr:cNvPr id="237" name="Oval 2938"/>
        <xdr:cNvSpPr>
          <a:spLocks noChangeArrowheads="1"/>
        </xdr:cNvSpPr>
      </xdr:nvSpPr>
      <xdr:spPr bwMode="auto">
        <a:xfrm>
          <a:off x="7222000" y="2895549"/>
          <a:ext cx="147015" cy="1449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47625</xdr:colOff>
      <xdr:row>13</xdr:row>
      <xdr:rowOff>128669</xdr:rowOff>
    </xdr:from>
    <xdr:to>
      <xdr:col>10</xdr:col>
      <xdr:colOff>281558</xdr:colOff>
      <xdr:row>14</xdr:row>
      <xdr:rowOff>138113</xdr:rowOff>
    </xdr:to>
    <xdr:sp macro="" textlink="">
      <xdr:nvSpPr>
        <xdr:cNvPr id="238" name="Freeform 2883"/>
        <xdr:cNvSpPr>
          <a:spLocks/>
        </xdr:cNvSpPr>
      </xdr:nvSpPr>
      <xdr:spPr bwMode="auto">
        <a:xfrm rot="5400000" flipV="1">
          <a:off x="7094070" y="2330999"/>
          <a:ext cx="180894" cy="23393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93" h="10002">
              <a:moveTo>
                <a:pt x="14093" y="283"/>
              </a:moveTo>
              <a:cubicBezTo>
                <a:pt x="14050" y="-2170"/>
                <a:pt x="13767" y="12172"/>
                <a:pt x="13724" y="9719"/>
              </a:cubicBezTo>
              <a:lnTo>
                <a:pt x="0" y="997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7986</xdr:colOff>
      <xdr:row>21</xdr:row>
      <xdr:rowOff>120057</xdr:rowOff>
    </xdr:from>
    <xdr:to>
      <xdr:col>2</xdr:col>
      <xdr:colOff>567873</xdr:colOff>
      <xdr:row>21</xdr:row>
      <xdr:rowOff>120057</xdr:rowOff>
    </xdr:to>
    <xdr:sp macro="" textlink="">
      <xdr:nvSpPr>
        <xdr:cNvPr id="184" name="Line 149"/>
        <xdr:cNvSpPr>
          <a:spLocks noChangeShapeType="1"/>
        </xdr:cNvSpPr>
      </xdr:nvSpPr>
      <xdr:spPr bwMode="auto">
        <a:xfrm>
          <a:off x="857299" y="3890370"/>
          <a:ext cx="55988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682653</xdr:colOff>
      <xdr:row>23</xdr:row>
      <xdr:rowOff>15445</xdr:rowOff>
    </xdr:from>
    <xdr:to>
      <xdr:col>2</xdr:col>
      <xdr:colOff>43977</xdr:colOff>
      <xdr:row>23</xdr:row>
      <xdr:rowOff>143447</xdr:rowOff>
    </xdr:to>
    <xdr:sp macro="" textlink="">
      <xdr:nvSpPr>
        <xdr:cNvPr id="188" name="AutoShape 86"/>
        <xdr:cNvSpPr>
          <a:spLocks noChangeArrowheads="1"/>
        </xdr:cNvSpPr>
      </xdr:nvSpPr>
      <xdr:spPr bwMode="auto">
        <a:xfrm>
          <a:off x="762028" y="4135008"/>
          <a:ext cx="131262" cy="1280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696942</xdr:colOff>
      <xdr:row>21</xdr:row>
      <xdr:rowOff>39679</xdr:rowOff>
    </xdr:from>
    <xdr:to>
      <xdr:col>2</xdr:col>
      <xdr:colOff>67791</xdr:colOff>
      <xdr:row>22</xdr:row>
      <xdr:rowOff>12107</xdr:rowOff>
    </xdr:to>
    <xdr:sp macro="" textlink="">
      <xdr:nvSpPr>
        <xdr:cNvPr id="190" name="Oval 77"/>
        <xdr:cNvSpPr>
          <a:spLocks noChangeArrowheads="1"/>
        </xdr:cNvSpPr>
      </xdr:nvSpPr>
      <xdr:spPr bwMode="auto">
        <a:xfrm>
          <a:off x="776317" y="3809992"/>
          <a:ext cx="140787" cy="1470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769937</xdr:colOff>
      <xdr:row>18</xdr:row>
      <xdr:rowOff>127006</xdr:rowOff>
    </xdr:from>
    <xdr:to>
      <xdr:col>2</xdr:col>
      <xdr:colOff>15874</xdr:colOff>
      <xdr:row>21</xdr:row>
      <xdr:rowOff>31755</xdr:rowOff>
    </xdr:to>
    <xdr:sp macro="" textlink="">
      <xdr:nvSpPr>
        <xdr:cNvPr id="191" name="Line 149"/>
        <xdr:cNvSpPr>
          <a:spLocks noChangeShapeType="1"/>
        </xdr:cNvSpPr>
      </xdr:nvSpPr>
      <xdr:spPr bwMode="auto">
        <a:xfrm flipH="1">
          <a:off x="849312" y="3373444"/>
          <a:ext cx="15875" cy="4286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63564</xdr:colOff>
      <xdr:row>19</xdr:row>
      <xdr:rowOff>21798</xdr:rowOff>
    </xdr:from>
    <xdr:to>
      <xdr:col>4</xdr:col>
      <xdr:colOff>439746</xdr:colOff>
      <xdr:row>20</xdr:row>
      <xdr:rowOff>149290</xdr:rowOff>
    </xdr:to>
    <xdr:sp macro="" textlink="">
      <xdr:nvSpPr>
        <xdr:cNvPr id="195" name="AutoShape 464"/>
        <xdr:cNvSpPr>
          <a:spLocks noChangeArrowheads="1"/>
        </xdr:cNvSpPr>
      </xdr:nvSpPr>
      <xdr:spPr bwMode="auto">
        <a:xfrm>
          <a:off x="2453800" y="3265690"/>
          <a:ext cx="376182" cy="29822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３６</a:t>
          </a:r>
        </a:p>
      </xdr:txBody>
    </xdr:sp>
    <xdr:clientData/>
  </xdr:twoCellAnchor>
  <xdr:twoCellAnchor>
    <xdr:from>
      <xdr:col>3</xdr:col>
      <xdr:colOff>23876</xdr:colOff>
      <xdr:row>21</xdr:row>
      <xdr:rowOff>95203</xdr:rowOff>
    </xdr:from>
    <xdr:to>
      <xdr:col>4</xdr:col>
      <xdr:colOff>147395</xdr:colOff>
      <xdr:row>24</xdr:row>
      <xdr:rowOff>142856</xdr:rowOff>
    </xdr:to>
    <xdr:sp macro="" textlink="">
      <xdr:nvSpPr>
        <xdr:cNvPr id="196" name="Freeform 169"/>
        <xdr:cNvSpPr>
          <a:spLocks/>
        </xdr:cNvSpPr>
      </xdr:nvSpPr>
      <xdr:spPr bwMode="auto">
        <a:xfrm>
          <a:off x="1643126" y="3865516"/>
          <a:ext cx="893457" cy="57152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909" h="12204">
              <a:moveTo>
                <a:pt x="16909" y="12204"/>
              </a:moveTo>
              <a:cubicBezTo>
                <a:pt x="15407" y="5876"/>
                <a:pt x="16308" y="4633"/>
                <a:pt x="16008" y="0"/>
              </a:cubicBezTo>
              <a:cubicBezTo>
                <a:pt x="12675" y="0"/>
                <a:pt x="3333" y="339"/>
                <a:pt x="0" y="33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39753</xdr:colOff>
      <xdr:row>21</xdr:row>
      <xdr:rowOff>96201</xdr:rowOff>
    </xdr:from>
    <xdr:to>
      <xdr:col>4</xdr:col>
      <xdr:colOff>599640</xdr:colOff>
      <xdr:row>21</xdr:row>
      <xdr:rowOff>96201</xdr:rowOff>
    </xdr:to>
    <xdr:sp macro="" textlink="">
      <xdr:nvSpPr>
        <xdr:cNvPr id="197" name="Line 149"/>
        <xdr:cNvSpPr>
          <a:spLocks noChangeShapeType="1"/>
        </xdr:cNvSpPr>
      </xdr:nvSpPr>
      <xdr:spPr bwMode="auto">
        <a:xfrm>
          <a:off x="2428941" y="3866514"/>
          <a:ext cx="55988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39738</xdr:colOff>
      <xdr:row>22</xdr:row>
      <xdr:rowOff>142400</xdr:rowOff>
    </xdr:from>
    <xdr:to>
      <xdr:col>4</xdr:col>
      <xdr:colOff>171000</xdr:colOff>
      <xdr:row>23</xdr:row>
      <xdr:rowOff>95777</xdr:rowOff>
    </xdr:to>
    <xdr:sp macro="" textlink="">
      <xdr:nvSpPr>
        <xdr:cNvPr id="198" name="AutoShape 86"/>
        <xdr:cNvSpPr>
          <a:spLocks noChangeArrowheads="1"/>
        </xdr:cNvSpPr>
      </xdr:nvSpPr>
      <xdr:spPr bwMode="auto">
        <a:xfrm>
          <a:off x="2428926" y="4087338"/>
          <a:ext cx="131262" cy="1280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30213</xdr:colOff>
      <xdr:row>21</xdr:row>
      <xdr:rowOff>15823</xdr:rowOff>
    </xdr:from>
    <xdr:to>
      <xdr:col>4</xdr:col>
      <xdr:colOff>171000</xdr:colOff>
      <xdr:row>21</xdr:row>
      <xdr:rowOff>162876</xdr:rowOff>
    </xdr:to>
    <xdr:sp macro="" textlink="">
      <xdr:nvSpPr>
        <xdr:cNvPr id="199" name="Oval 77"/>
        <xdr:cNvSpPr>
          <a:spLocks noChangeArrowheads="1"/>
        </xdr:cNvSpPr>
      </xdr:nvSpPr>
      <xdr:spPr bwMode="auto">
        <a:xfrm>
          <a:off x="2419401" y="3786136"/>
          <a:ext cx="140787" cy="1470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103207</xdr:colOff>
      <xdr:row>18</xdr:row>
      <xdr:rowOff>95250</xdr:rowOff>
    </xdr:from>
    <xdr:to>
      <xdr:col>4</xdr:col>
      <xdr:colOff>142867</xdr:colOff>
      <xdr:row>21</xdr:row>
      <xdr:rowOff>7899</xdr:rowOff>
    </xdr:to>
    <xdr:sp macro="" textlink="">
      <xdr:nvSpPr>
        <xdr:cNvPr id="200" name="Line 149"/>
        <xdr:cNvSpPr>
          <a:spLocks noChangeShapeType="1"/>
        </xdr:cNvSpPr>
      </xdr:nvSpPr>
      <xdr:spPr bwMode="auto">
        <a:xfrm flipH="1">
          <a:off x="2492395" y="3341688"/>
          <a:ext cx="39660" cy="436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293646</xdr:colOff>
      <xdr:row>22</xdr:row>
      <xdr:rowOff>71438</xdr:rowOff>
    </xdr:from>
    <xdr:to>
      <xdr:col>4</xdr:col>
      <xdr:colOff>67749</xdr:colOff>
      <xdr:row>22</xdr:row>
      <xdr:rowOff>87311</xdr:rowOff>
    </xdr:to>
    <xdr:sp macro="" textlink="">
      <xdr:nvSpPr>
        <xdr:cNvPr id="201" name="Line 149"/>
        <xdr:cNvSpPr>
          <a:spLocks noChangeShapeType="1"/>
        </xdr:cNvSpPr>
      </xdr:nvSpPr>
      <xdr:spPr bwMode="auto">
        <a:xfrm flipV="1">
          <a:off x="1912896" y="4016376"/>
          <a:ext cx="544041" cy="15873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373059</xdr:colOff>
      <xdr:row>20</xdr:row>
      <xdr:rowOff>158749</xdr:rowOff>
    </xdr:from>
    <xdr:to>
      <xdr:col>4</xdr:col>
      <xdr:colOff>27018</xdr:colOff>
      <xdr:row>22</xdr:row>
      <xdr:rowOff>30849</xdr:rowOff>
    </xdr:to>
    <xdr:grpSp>
      <xdr:nvGrpSpPr>
        <xdr:cNvPr id="202" name="Group 602"/>
        <xdr:cNvGrpSpPr>
          <a:grpSpLocks/>
        </xdr:cNvGrpSpPr>
      </xdr:nvGrpSpPr>
      <xdr:grpSpPr bwMode="auto">
        <a:xfrm rot="-5400000">
          <a:off x="2097551" y="3482507"/>
          <a:ext cx="215000" cy="425484"/>
          <a:chOff x="718" y="97"/>
          <a:chExt cx="23" cy="15"/>
        </a:xfrm>
      </xdr:grpSpPr>
      <xdr:sp macro="" textlink="">
        <xdr:nvSpPr>
          <xdr:cNvPr id="203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628821</xdr:colOff>
      <xdr:row>18</xdr:row>
      <xdr:rowOff>103139</xdr:rowOff>
    </xdr:from>
    <xdr:to>
      <xdr:col>3</xdr:col>
      <xdr:colOff>685883</xdr:colOff>
      <xdr:row>21</xdr:row>
      <xdr:rowOff>13879</xdr:rowOff>
    </xdr:to>
    <xdr:sp macro="" textlink="">
      <xdr:nvSpPr>
        <xdr:cNvPr id="205" name="Freeform 605"/>
        <xdr:cNvSpPr>
          <a:spLocks/>
        </xdr:cNvSpPr>
      </xdr:nvSpPr>
      <xdr:spPr bwMode="auto">
        <a:xfrm rot="-5244912">
          <a:off x="2059294" y="3538354"/>
          <a:ext cx="434615" cy="57062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1453 w 11453"/>
            <a:gd name="connsiteY0" fmla="*/ 110 h 13778"/>
            <a:gd name="connsiteX1" fmla="*/ 7522 w 11453"/>
            <a:gd name="connsiteY1" fmla="*/ 11957 h 13778"/>
            <a:gd name="connsiteX2" fmla="*/ 4513 w 11453"/>
            <a:gd name="connsiteY2" fmla="*/ 6957 h 13778"/>
            <a:gd name="connsiteX3" fmla="*/ 2347 w 11453"/>
            <a:gd name="connsiteY3" fmla="*/ 1297 h 13778"/>
            <a:gd name="connsiteX4" fmla="*/ 0 w 11453"/>
            <a:gd name="connsiteY4" fmla="*/ 13624 h 13778"/>
            <a:gd name="connsiteX0" fmla="*/ 10980 w 10980"/>
            <a:gd name="connsiteY0" fmla="*/ 113 h 13510"/>
            <a:gd name="connsiteX1" fmla="*/ 7522 w 10980"/>
            <a:gd name="connsiteY1" fmla="*/ 11689 h 13510"/>
            <a:gd name="connsiteX2" fmla="*/ 4513 w 10980"/>
            <a:gd name="connsiteY2" fmla="*/ 6689 h 13510"/>
            <a:gd name="connsiteX3" fmla="*/ 2347 w 10980"/>
            <a:gd name="connsiteY3" fmla="*/ 1029 h 13510"/>
            <a:gd name="connsiteX4" fmla="*/ 0 w 10980"/>
            <a:gd name="connsiteY4" fmla="*/ 13356 h 13510"/>
            <a:gd name="connsiteX0" fmla="*/ 7522 w 7522"/>
            <a:gd name="connsiteY0" fmla="*/ 10660 h 12481"/>
            <a:gd name="connsiteX1" fmla="*/ 4513 w 7522"/>
            <a:gd name="connsiteY1" fmla="*/ 5660 h 12481"/>
            <a:gd name="connsiteX2" fmla="*/ 2347 w 7522"/>
            <a:gd name="connsiteY2" fmla="*/ 0 h 12481"/>
            <a:gd name="connsiteX3" fmla="*/ 0 w 7522"/>
            <a:gd name="connsiteY3" fmla="*/ 12327 h 124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522" h="12481">
              <a:moveTo>
                <a:pt x="7522" y="10660"/>
              </a:moveTo>
              <a:cubicBezTo>
                <a:pt x="6444" y="11756"/>
                <a:pt x="5398" y="5660"/>
                <a:pt x="4513" y="5660"/>
              </a:cubicBezTo>
              <a:cubicBezTo>
                <a:pt x="3628" y="7327"/>
                <a:pt x="3143" y="0"/>
                <a:pt x="2347" y="0"/>
              </a:cubicBezTo>
              <a:cubicBezTo>
                <a:pt x="1462" y="1667"/>
                <a:pt x="885" y="13993"/>
                <a:pt x="0" y="1232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645781</xdr:colOff>
      <xdr:row>22</xdr:row>
      <xdr:rowOff>103940</xdr:rowOff>
    </xdr:from>
    <xdr:to>
      <xdr:col>3</xdr:col>
      <xdr:colOff>679086</xdr:colOff>
      <xdr:row>24</xdr:row>
      <xdr:rowOff>165530</xdr:rowOff>
    </xdr:to>
    <xdr:sp macro="" textlink="">
      <xdr:nvSpPr>
        <xdr:cNvPr id="206" name="Freeform 606"/>
        <xdr:cNvSpPr>
          <a:spLocks/>
        </xdr:cNvSpPr>
      </xdr:nvSpPr>
      <xdr:spPr bwMode="auto">
        <a:xfrm rot="-5244912" flipV="1">
          <a:off x="2076264" y="4237645"/>
          <a:ext cx="410840" cy="3330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222">
              <a:moveTo>
                <a:pt x="10000" y="5222"/>
              </a:moveTo>
              <a:cubicBezTo>
                <a:pt x="8943" y="5222"/>
                <a:pt x="6430" y="3840"/>
                <a:pt x="4314" y="3840"/>
              </a:cubicBezTo>
              <a:cubicBezTo>
                <a:pt x="2199" y="3840"/>
                <a:pt x="211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336118</xdr:colOff>
      <xdr:row>22</xdr:row>
      <xdr:rowOff>127016</xdr:rowOff>
    </xdr:from>
    <xdr:to>
      <xdr:col>4</xdr:col>
      <xdr:colOff>142922</xdr:colOff>
      <xdr:row>23</xdr:row>
      <xdr:rowOff>158766</xdr:rowOff>
    </xdr:to>
    <xdr:sp macro="" textlink="">
      <xdr:nvSpPr>
        <xdr:cNvPr id="207" name="Text Box 1664"/>
        <xdr:cNvSpPr txBox="1">
          <a:spLocks noChangeArrowheads="1"/>
        </xdr:cNvSpPr>
      </xdr:nvSpPr>
      <xdr:spPr bwMode="auto">
        <a:xfrm>
          <a:off x="1955368" y="4071954"/>
          <a:ext cx="576742" cy="2063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484218</xdr:colOff>
      <xdr:row>22</xdr:row>
      <xdr:rowOff>126986</xdr:rowOff>
    </xdr:from>
    <xdr:to>
      <xdr:col>3</xdr:col>
      <xdr:colOff>517523</xdr:colOff>
      <xdr:row>25</xdr:row>
      <xdr:rowOff>6014</xdr:rowOff>
    </xdr:to>
    <xdr:sp macro="" textlink="">
      <xdr:nvSpPr>
        <xdr:cNvPr id="208" name="Freeform 606"/>
        <xdr:cNvSpPr>
          <a:spLocks/>
        </xdr:cNvSpPr>
      </xdr:nvSpPr>
      <xdr:spPr bwMode="auto">
        <a:xfrm rot="-5244912" flipV="1">
          <a:off x="1914701" y="4260691"/>
          <a:ext cx="410840" cy="3330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222">
              <a:moveTo>
                <a:pt x="10000" y="5222"/>
              </a:moveTo>
              <a:cubicBezTo>
                <a:pt x="8943" y="5222"/>
                <a:pt x="6430" y="3840"/>
                <a:pt x="4314" y="3840"/>
              </a:cubicBezTo>
              <a:cubicBezTo>
                <a:pt x="2199" y="3840"/>
                <a:pt x="211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517689</xdr:colOff>
      <xdr:row>18</xdr:row>
      <xdr:rowOff>103139</xdr:rowOff>
    </xdr:from>
    <xdr:to>
      <xdr:col>3</xdr:col>
      <xdr:colOff>550994</xdr:colOff>
      <xdr:row>20</xdr:row>
      <xdr:rowOff>164729</xdr:rowOff>
    </xdr:to>
    <xdr:sp macro="" textlink="">
      <xdr:nvSpPr>
        <xdr:cNvPr id="209" name="Freeform 606"/>
        <xdr:cNvSpPr>
          <a:spLocks/>
        </xdr:cNvSpPr>
      </xdr:nvSpPr>
      <xdr:spPr bwMode="auto">
        <a:xfrm rot="-5244912" flipV="1">
          <a:off x="1948172" y="3538344"/>
          <a:ext cx="410840" cy="3330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222">
              <a:moveTo>
                <a:pt x="10000" y="5222"/>
              </a:moveTo>
              <a:cubicBezTo>
                <a:pt x="8943" y="5222"/>
                <a:pt x="6430" y="3840"/>
                <a:pt x="4314" y="3840"/>
              </a:cubicBezTo>
              <a:cubicBezTo>
                <a:pt x="2199" y="3840"/>
                <a:pt x="211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261954</xdr:colOff>
      <xdr:row>19</xdr:row>
      <xdr:rowOff>103183</xdr:rowOff>
    </xdr:from>
    <xdr:to>
      <xdr:col>2</xdr:col>
      <xdr:colOff>31754</xdr:colOff>
      <xdr:row>21</xdr:row>
      <xdr:rowOff>111120</xdr:rowOff>
    </xdr:to>
    <xdr:sp macro="" textlink="">
      <xdr:nvSpPr>
        <xdr:cNvPr id="211" name="Text Box 1664"/>
        <xdr:cNvSpPr txBox="1">
          <a:spLocks noChangeArrowheads="1"/>
        </xdr:cNvSpPr>
      </xdr:nvSpPr>
      <xdr:spPr bwMode="auto">
        <a:xfrm>
          <a:off x="341329" y="3524246"/>
          <a:ext cx="539738" cy="35718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ら－めん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324411</xdr:colOff>
      <xdr:row>30</xdr:row>
      <xdr:rowOff>77794</xdr:rowOff>
    </xdr:from>
    <xdr:to>
      <xdr:col>9</xdr:col>
      <xdr:colOff>31409</xdr:colOff>
      <xdr:row>32</xdr:row>
      <xdr:rowOff>131766</xdr:rowOff>
    </xdr:to>
    <xdr:sp macro="" textlink="">
      <xdr:nvSpPr>
        <xdr:cNvPr id="212" name="AutoShape 21"/>
        <xdr:cNvSpPr>
          <a:spLocks noChangeArrowheads="1"/>
        </xdr:cNvSpPr>
      </xdr:nvSpPr>
      <xdr:spPr bwMode="auto">
        <a:xfrm flipV="1">
          <a:off x="5776988" y="5326263"/>
          <a:ext cx="474829" cy="4038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35551</xdr:colOff>
      <xdr:row>30</xdr:row>
      <xdr:rowOff>58820</xdr:rowOff>
    </xdr:from>
    <xdr:ext cx="870373" cy="441659"/>
    <xdr:sp macro="" textlink="">
      <xdr:nvSpPr>
        <xdr:cNvPr id="213" name="Text Box 2937"/>
        <xdr:cNvSpPr txBox="1">
          <a:spLocks noChangeArrowheads="1"/>
        </xdr:cNvSpPr>
      </xdr:nvSpPr>
      <xdr:spPr bwMode="auto">
        <a:xfrm>
          <a:off x="4720296" y="5307289"/>
          <a:ext cx="870373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輪島塚田店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0768-23-0760</a:t>
          </a:r>
        </a:p>
      </xdr:txBody>
    </xdr:sp>
    <xdr:clientData/>
  </xdr:oneCellAnchor>
  <xdr:twoCellAnchor>
    <xdr:from>
      <xdr:col>7</xdr:col>
      <xdr:colOff>380979</xdr:colOff>
      <xdr:row>26</xdr:row>
      <xdr:rowOff>695</xdr:rowOff>
    </xdr:from>
    <xdr:to>
      <xdr:col>8</xdr:col>
      <xdr:colOff>285729</xdr:colOff>
      <xdr:row>27</xdr:row>
      <xdr:rowOff>37330</xdr:rowOff>
    </xdr:to>
    <xdr:sp macro="" textlink="">
      <xdr:nvSpPr>
        <xdr:cNvPr id="217" name="Text Box 1664"/>
        <xdr:cNvSpPr txBox="1">
          <a:spLocks noChangeArrowheads="1"/>
        </xdr:cNvSpPr>
      </xdr:nvSpPr>
      <xdr:spPr bwMode="auto">
        <a:xfrm>
          <a:off x="6619854" y="1794570"/>
          <a:ext cx="674688" cy="2112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31467</xdr:colOff>
      <xdr:row>31</xdr:row>
      <xdr:rowOff>119597</xdr:rowOff>
    </xdr:from>
    <xdr:to>
      <xdr:col>8</xdr:col>
      <xdr:colOff>408217</xdr:colOff>
      <xdr:row>32</xdr:row>
      <xdr:rowOff>145790</xdr:rowOff>
    </xdr:to>
    <xdr:sp macro="" textlink="">
      <xdr:nvSpPr>
        <xdr:cNvPr id="218" name="Freeform 169"/>
        <xdr:cNvSpPr>
          <a:spLocks/>
        </xdr:cNvSpPr>
      </xdr:nvSpPr>
      <xdr:spPr bwMode="auto">
        <a:xfrm>
          <a:off x="5484044" y="5543015"/>
          <a:ext cx="376750" cy="20114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354256</xdr:colOff>
      <xdr:row>32</xdr:row>
      <xdr:rowOff>9162</xdr:rowOff>
    </xdr:from>
    <xdr:to>
      <xdr:col>8</xdr:col>
      <xdr:colOff>468582</xdr:colOff>
      <xdr:row>32</xdr:row>
      <xdr:rowOff>112008</xdr:rowOff>
    </xdr:to>
    <xdr:sp macro="" textlink="">
      <xdr:nvSpPr>
        <xdr:cNvPr id="219" name="AutoShape 1094"/>
        <xdr:cNvSpPr>
          <a:spLocks noChangeArrowheads="1"/>
        </xdr:cNvSpPr>
      </xdr:nvSpPr>
      <xdr:spPr bwMode="auto">
        <a:xfrm>
          <a:off x="5806833" y="5607529"/>
          <a:ext cx="114326" cy="102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581468</xdr:colOff>
      <xdr:row>30</xdr:row>
      <xdr:rowOff>29154</xdr:rowOff>
    </xdr:from>
    <xdr:ext cx="575136" cy="168508"/>
    <xdr:sp macro="" textlink="">
      <xdr:nvSpPr>
        <xdr:cNvPr id="220" name="Text Box 1563"/>
        <xdr:cNvSpPr txBox="1">
          <a:spLocks noChangeArrowheads="1"/>
        </xdr:cNvSpPr>
      </xdr:nvSpPr>
      <xdr:spPr bwMode="auto">
        <a:xfrm>
          <a:off x="5266213" y="5277623"/>
          <a:ext cx="575136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68039</xdr:colOff>
      <xdr:row>29</xdr:row>
      <xdr:rowOff>112413</xdr:rowOff>
    </xdr:from>
    <xdr:to>
      <xdr:col>8</xdr:col>
      <xdr:colOff>408217</xdr:colOff>
      <xdr:row>31</xdr:row>
      <xdr:rowOff>68039</xdr:rowOff>
    </xdr:to>
    <xdr:sp macro="" textlink="">
      <xdr:nvSpPr>
        <xdr:cNvPr id="223" name="Freeform 2883"/>
        <xdr:cNvSpPr>
          <a:spLocks/>
        </xdr:cNvSpPr>
      </xdr:nvSpPr>
      <xdr:spPr bwMode="auto">
        <a:xfrm rot="5400000" flipV="1">
          <a:off x="5537943" y="5168606"/>
          <a:ext cx="305524" cy="340178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93" h="10002">
              <a:moveTo>
                <a:pt x="14093" y="283"/>
              </a:moveTo>
              <a:cubicBezTo>
                <a:pt x="14050" y="-2170"/>
                <a:pt x="13767" y="12172"/>
                <a:pt x="13724" y="9719"/>
              </a:cubicBezTo>
              <a:lnTo>
                <a:pt x="0" y="997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260803</xdr:colOff>
      <xdr:row>38</xdr:row>
      <xdr:rowOff>103357</xdr:rowOff>
    </xdr:from>
    <xdr:to>
      <xdr:col>10</xdr:col>
      <xdr:colOff>731520</xdr:colOff>
      <xdr:row>40</xdr:row>
      <xdr:rowOff>137160</xdr:rowOff>
    </xdr:to>
    <xdr:sp macro="" textlink="">
      <xdr:nvSpPr>
        <xdr:cNvPr id="224" name="AutoShape 21"/>
        <xdr:cNvSpPr>
          <a:spLocks noChangeArrowheads="1"/>
        </xdr:cNvSpPr>
      </xdr:nvSpPr>
      <xdr:spPr bwMode="auto">
        <a:xfrm flipV="1">
          <a:off x="7297873" y="6618457"/>
          <a:ext cx="470717" cy="3767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128148</xdr:colOff>
      <xdr:row>38</xdr:row>
      <xdr:rowOff>50466</xdr:rowOff>
    </xdr:from>
    <xdr:ext cx="870373" cy="441659"/>
    <xdr:sp macro="" textlink="">
      <xdr:nvSpPr>
        <xdr:cNvPr id="225" name="Text Box 2937"/>
        <xdr:cNvSpPr txBox="1">
          <a:spLocks noChangeArrowheads="1"/>
        </xdr:cNvSpPr>
      </xdr:nvSpPr>
      <xdr:spPr bwMode="auto">
        <a:xfrm>
          <a:off x="6400118" y="6491949"/>
          <a:ext cx="870373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珠洲中央店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0768-82-7575</a:t>
          </a:r>
        </a:p>
      </xdr:txBody>
    </xdr:sp>
    <xdr:clientData/>
  </xdr:oneCellAnchor>
  <xdr:twoCellAnchor>
    <xdr:from>
      <xdr:col>9</xdr:col>
      <xdr:colOff>380979</xdr:colOff>
      <xdr:row>34</xdr:row>
      <xdr:rowOff>695</xdr:rowOff>
    </xdr:from>
    <xdr:to>
      <xdr:col>10</xdr:col>
      <xdr:colOff>285729</xdr:colOff>
      <xdr:row>35</xdr:row>
      <xdr:rowOff>37330</xdr:rowOff>
    </xdr:to>
    <xdr:sp macro="" textlink="">
      <xdr:nvSpPr>
        <xdr:cNvPr id="227" name="Text Box 1664"/>
        <xdr:cNvSpPr txBox="1">
          <a:spLocks noChangeArrowheads="1"/>
        </xdr:cNvSpPr>
      </xdr:nvSpPr>
      <xdr:spPr bwMode="auto">
        <a:xfrm>
          <a:off x="6619854" y="1794570"/>
          <a:ext cx="674688" cy="2112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166693</xdr:colOff>
      <xdr:row>39</xdr:row>
      <xdr:rowOff>119063</xdr:rowOff>
    </xdr:from>
    <xdr:to>
      <xdr:col>10</xdr:col>
      <xdr:colOff>396882</xdr:colOff>
      <xdr:row>41</xdr:row>
      <xdr:rowOff>1147</xdr:rowOff>
    </xdr:to>
    <xdr:sp macro="" textlink="">
      <xdr:nvSpPr>
        <xdr:cNvPr id="229" name="Freeform 169"/>
        <xdr:cNvSpPr>
          <a:spLocks/>
        </xdr:cNvSpPr>
      </xdr:nvSpPr>
      <xdr:spPr bwMode="auto">
        <a:xfrm>
          <a:off x="7175506" y="7088188"/>
          <a:ext cx="230189" cy="23927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340822</xdr:colOff>
      <xdr:row>40</xdr:row>
      <xdr:rowOff>20019</xdr:rowOff>
    </xdr:from>
    <xdr:to>
      <xdr:col>10</xdr:col>
      <xdr:colOff>455148</xdr:colOff>
      <xdr:row>40</xdr:row>
      <xdr:rowOff>138416</xdr:rowOff>
    </xdr:to>
    <xdr:sp macro="" textlink="">
      <xdr:nvSpPr>
        <xdr:cNvPr id="239" name="AutoShape 1094"/>
        <xdr:cNvSpPr>
          <a:spLocks noChangeArrowheads="1"/>
        </xdr:cNvSpPr>
      </xdr:nvSpPr>
      <xdr:spPr bwMode="auto">
        <a:xfrm>
          <a:off x="7349635" y="7163769"/>
          <a:ext cx="114326" cy="1183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18164</xdr:colOff>
      <xdr:row>37</xdr:row>
      <xdr:rowOff>66448</xdr:rowOff>
    </xdr:from>
    <xdr:ext cx="608998" cy="168508"/>
    <xdr:sp macro="" textlink="">
      <xdr:nvSpPr>
        <xdr:cNvPr id="240" name="Text Box 1563"/>
        <xdr:cNvSpPr txBox="1">
          <a:spLocks noChangeArrowheads="1"/>
        </xdr:cNvSpPr>
      </xdr:nvSpPr>
      <xdr:spPr bwMode="auto">
        <a:xfrm>
          <a:off x="6286805" y="6591073"/>
          <a:ext cx="608998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238116</xdr:colOff>
      <xdr:row>37</xdr:row>
      <xdr:rowOff>35722</xdr:rowOff>
    </xdr:from>
    <xdr:to>
      <xdr:col>10</xdr:col>
      <xdr:colOff>398862</xdr:colOff>
      <xdr:row>38</xdr:row>
      <xdr:rowOff>90078</xdr:rowOff>
    </xdr:to>
    <xdr:sp macro="" textlink="">
      <xdr:nvSpPr>
        <xdr:cNvPr id="243" name="Freeform 2883"/>
        <xdr:cNvSpPr>
          <a:spLocks/>
        </xdr:cNvSpPr>
      </xdr:nvSpPr>
      <xdr:spPr bwMode="auto">
        <a:xfrm rot="5400000" flipV="1">
          <a:off x="7247537" y="6593473"/>
          <a:ext cx="226997" cy="16074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0 w 11483"/>
            <a:gd name="connsiteY2" fmla="*/ 0 h 69563"/>
            <a:gd name="connsiteX0" fmla="*/ 11483 w 11483"/>
            <a:gd name="connsiteY0" fmla="*/ 59844 h 74955"/>
            <a:gd name="connsiteX1" fmla="*/ 11114 w 11483"/>
            <a:gd name="connsiteY1" fmla="*/ 69280 h 74955"/>
            <a:gd name="connsiteX2" fmla="*/ 4640 w 11483"/>
            <a:gd name="connsiteY2" fmla="*/ 71193 h 74955"/>
            <a:gd name="connsiteX3" fmla="*/ 0 w 11483"/>
            <a:gd name="connsiteY3" fmla="*/ 0 h 74955"/>
            <a:gd name="connsiteX0" fmla="*/ 11483 w 11483"/>
            <a:gd name="connsiteY0" fmla="*/ 59844 h 71193"/>
            <a:gd name="connsiteX1" fmla="*/ 11114 w 11483"/>
            <a:gd name="connsiteY1" fmla="*/ 69280 h 71193"/>
            <a:gd name="connsiteX2" fmla="*/ 4640 w 11483"/>
            <a:gd name="connsiteY2" fmla="*/ 71193 h 71193"/>
            <a:gd name="connsiteX3" fmla="*/ 0 w 11483"/>
            <a:gd name="connsiteY3" fmla="*/ 0 h 7119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3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69878"/>
            <a:gd name="connsiteX1" fmla="*/ 11114 w 11483"/>
            <a:gd name="connsiteY1" fmla="*/ 69280 h 69878"/>
            <a:gd name="connsiteX2" fmla="*/ 4330 w 11483"/>
            <a:gd name="connsiteY2" fmla="*/ 69020 h 69878"/>
            <a:gd name="connsiteX3" fmla="*/ 0 w 11483"/>
            <a:gd name="connsiteY3" fmla="*/ 0 h 69878"/>
            <a:gd name="connsiteX0" fmla="*/ 11483 w 11483"/>
            <a:gd name="connsiteY0" fmla="*/ 59844 h 69812"/>
            <a:gd name="connsiteX1" fmla="*/ 11114 w 11483"/>
            <a:gd name="connsiteY1" fmla="*/ 69280 h 69812"/>
            <a:gd name="connsiteX2" fmla="*/ 4330 w 11483"/>
            <a:gd name="connsiteY2" fmla="*/ 69020 h 69812"/>
            <a:gd name="connsiteX3" fmla="*/ 0 w 11483"/>
            <a:gd name="connsiteY3" fmla="*/ 0 h 69812"/>
            <a:gd name="connsiteX0" fmla="*/ 11483 w 11483"/>
            <a:gd name="connsiteY0" fmla="*/ 59844 h 70826"/>
            <a:gd name="connsiteX1" fmla="*/ 11114 w 11483"/>
            <a:gd name="connsiteY1" fmla="*/ 69280 h 70826"/>
            <a:gd name="connsiteX2" fmla="*/ 4130 w 11483"/>
            <a:gd name="connsiteY2" fmla="*/ 70826 h 70826"/>
            <a:gd name="connsiteX3" fmla="*/ 0 w 11483"/>
            <a:gd name="connsiteY3" fmla="*/ 0 h 70826"/>
            <a:gd name="connsiteX0" fmla="*/ 11483 w 11483"/>
            <a:gd name="connsiteY0" fmla="*/ 59844 h 69994"/>
            <a:gd name="connsiteX1" fmla="*/ 11114 w 11483"/>
            <a:gd name="connsiteY1" fmla="*/ 69280 h 69994"/>
            <a:gd name="connsiteX2" fmla="*/ 3330 w 11483"/>
            <a:gd name="connsiteY2" fmla="*/ 69742 h 69994"/>
            <a:gd name="connsiteX3" fmla="*/ 0 w 11483"/>
            <a:gd name="connsiteY3" fmla="*/ 0 h 69994"/>
            <a:gd name="connsiteX0" fmla="*/ 11483 w 11483"/>
            <a:gd name="connsiteY0" fmla="*/ 59844 h 69742"/>
            <a:gd name="connsiteX1" fmla="*/ 11114 w 11483"/>
            <a:gd name="connsiteY1" fmla="*/ 69280 h 69742"/>
            <a:gd name="connsiteX2" fmla="*/ 3330 w 11483"/>
            <a:gd name="connsiteY2" fmla="*/ 69742 h 69742"/>
            <a:gd name="connsiteX3" fmla="*/ 0 w 11483"/>
            <a:gd name="connsiteY3" fmla="*/ 0 h 69742"/>
            <a:gd name="connsiteX0" fmla="*/ 8942 w 8942"/>
            <a:gd name="connsiteY0" fmla="*/ 69236 h 79134"/>
            <a:gd name="connsiteX1" fmla="*/ 8573 w 8942"/>
            <a:gd name="connsiteY1" fmla="*/ 78672 h 79134"/>
            <a:gd name="connsiteX2" fmla="*/ 789 w 8942"/>
            <a:gd name="connsiteY2" fmla="*/ 79134 h 79134"/>
            <a:gd name="connsiteX3" fmla="*/ 260 w 8942"/>
            <a:gd name="connsiteY3" fmla="*/ 0 h 79134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0 w 20896"/>
            <a:gd name="connsiteY3" fmla="*/ 0 h 10046"/>
            <a:gd name="connsiteX0" fmla="*/ 20896 w 20896"/>
            <a:gd name="connsiteY0" fmla="*/ 8803 h 10054"/>
            <a:gd name="connsiteX1" fmla="*/ 20483 w 20896"/>
            <a:gd name="connsiteY1" fmla="*/ 9996 h 10054"/>
            <a:gd name="connsiteX2" fmla="*/ 11778 w 20896"/>
            <a:gd name="connsiteY2" fmla="*/ 10054 h 10054"/>
            <a:gd name="connsiteX3" fmla="*/ 10515 w 20896"/>
            <a:gd name="connsiteY3" fmla="*/ 1062 h 10054"/>
            <a:gd name="connsiteX4" fmla="*/ 0 w 20896"/>
            <a:gd name="connsiteY4" fmla="*/ 8 h 10054"/>
            <a:gd name="connsiteX0" fmla="*/ 20896 w 20896"/>
            <a:gd name="connsiteY0" fmla="*/ 8973 h 10224"/>
            <a:gd name="connsiteX1" fmla="*/ 20483 w 20896"/>
            <a:gd name="connsiteY1" fmla="*/ 10166 h 10224"/>
            <a:gd name="connsiteX2" fmla="*/ 11778 w 20896"/>
            <a:gd name="connsiteY2" fmla="*/ 10224 h 10224"/>
            <a:gd name="connsiteX3" fmla="*/ 10963 w 20896"/>
            <a:gd name="connsiteY3" fmla="*/ 912 h 10224"/>
            <a:gd name="connsiteX4" fmla="*/ 0 w 20896"/>
            <a:gd name="connsiteY4" fmla="*/ 178 h 10224"/>
            <a:gd name="connsiteX0" fmla="*/ 20896 w 20896"/>
            <a:gd name="connsiteY0" fmla="*/ 9212 h 10463"/>
            <a:gd name="connsiteX1" fmla="*/ 20483 w 20896"/>
            <a:gd name="connsiteY1" fmla="*/ 10405 h 10463"/>
            <a:gd name="connsiteX2" fmla="*/ 11778 w 20896"/>
            <a:gd name="connsiteY2" fmla="*/ 10463 h 10463"/>
            <a:gd name="connsiteX3" fmla="*/ 11187 w 20896"/>
            <a:gd name="connsiteY3" fmla="*/ 786 h 10463"/>
            <a:gd name="connsiteX4" fmla="*/ 0 w 20896"/>
            <a:gd name="connsiteY4" fmla="*/ 417 h 10463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11187 w 20896"/>
            <a:gd name="connsiteY3" fmla="*/ 369 h 10046"/>
            <a:gd name="connsiteX4" fmla="*/ 0 w 20896"/>
            <a:gd name="connsiteY4" fmla="*/ 0 h 10046"/>
            <a:gd name="connsiteX0" fmla="*/ 21791 w 21791"/>
            <a:gd name="connsiteY0" fmla="*/ 8428 h 9679"/>
            <a:gd name="connsiteX1" fmla="*/ 21378 w 21791"/>
            <a:gd name="connsiteY1" fmla="*/ 9621 h 9679"/>
            <a:gd name="connsiteX2" fmla="*/ 12673 w 21791"/>
            <a:gd name="connsiteY2" fmla="*/ 9679 h 9679"/>
            <a:gd name="connsiteX3" fmla="*/ 12082 w 21791"/>
            <a:gd name="connsiteY3" fmla="*/ 2 h 9679"/>
            <a:gd name="connsiteX4" fmla="*/ 0 w 21791"/>
            <a:gd name="connsiteY4" fmla="*/ 89 h 9679"/>
            <a:gd name="connsiteX0" fmla="*/ 9897 w 9897"/>
            <a:gd name="connsiteY0" fmla="*/ 8805 h 10097"/>
            <a:gd name="connsiteX1" fmla="*/ 9707 w 9897"/>
            <a:gd name="connsiteY1" fmla="*/ 10037 h 10097"/>
            <a:gd name="connsiteX2" fmla="*/ 5713 w 9897"/>
            <a:gd name="connsiteY2" fmla="*/ 10097 h 10097"/>
            <a:gd name="connsiteX3" fmla="*/ 5441 w 9897"/>
            <a:gd name="connsiteY3" fmla="*/ 99 h 10097"/>
            <a:gd name="connsiteX4" fmla="*/ 0 w 9897"/>
            <a:gd name="connsiteY4" fmla="*/ 0 h 10097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4503 w 4503"/>
            <a:gd name="connsiteY0" fmla="*/ 8622 h 9902"/>
            <a:gd name="connsiteX1" fmla="*/ 4311 w 4503"/>
            <a:gd name="connsiteY1" fmla="*/ 9843 h 9902"/>
            <a:gd name="connsiteX2" fmla="*/ 275 w 4503"/>
            <a:gd name="connsiteY2" fmla="*/ 9902 h 9902"/>
            <a:gd name="connsiteX3" fmla="*/ 1 w 4503"/>
            <a:gd name="connsiteY3" fmla="*/ 0 h 9902"/>
            <a:gd name="connsiteX0" fmla="*/ 9389 w 9389"/>
            <a:gd name="connsiteY0" fmla="*/ 8601 h 9894"/>
            <a:gd name="connsiteX1" fmla="*/ 8963 w 9389"/>
            <a:gd name="connsiteY1" fmla="*/ 9834 h 9894"/>
            <a:gd name="connsiteX2" fmla="*/ 0 w 9389"/>
            <a:gd name="connsiteY2" fmla="*/ 9894 h 9894"/>
            <a:gd name="connsiteX3" fmla="*/ 312 w 9389"/>
            <a:gd name="connsiteY3" fmla="*/ 0 h 9894"/>
            <a:gd name="connsiteX0" fmla="*/ 10000 w 10000"/>
            <a:gd name="connsiteY0" fmla="*/ 42 h 1349"/>
            <a:gd name="connsiteX1" fmla="*/ 9546 w 10000"/>
            <a:gd name="connsiteY1" fmla="*/ 1288 h 1349"/>
            <a:gd name="connsiteX2" fmla="*/ 0 w 10000"/>
            <a:gd name="connsiteY2" fmla="*/ 1349 h 1349"/>
            <a:gd name="connsiteX0" fmla="*/ 13269 w 13269"/>
            <a:gd name="connsiteY0" fmla="*/ 305 h 9815"/>
            <a:gd name="connsiteX1" fmla="*/ 12815 w 13269"/>
            <a:gd name="connsiteY1" fmla="*/ 9542 h 9815"/>
            <a:gd name="connsiteX2" fmla="*/ 0 w 13269"/>
            <a:gd name="connsiteY2" fmla="*/ 9596 h 98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69" h="9815">
              <a:moveTo>
                <a:pt x="13269" y="305"/>
              </a:moveTo>
              <a:cubicBezTo>
                <a:pt x="13217" y="-2096"/>
                <a:pt x="13112" y="10528"/>
                <a:pt x="12815" y="9542"/>
              </a:cubicBezTo>
              <a:cubicBezTo>
                <a:pt x="5773" y="10224"/>
                <a:pt x="9080" y="9388"/>
                <a:pt x="0" y="959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546843</xdr:colOff>
      <xdr:row>43</xdr:row>
      <xdr:rowOff>179314</xdr:rowOff>
    </xdr:from>
    <xdr:to>
      <xdr:col>2</xdr:col>
      <xdr:colOff>324757</xdr:colOff>
      <xdr:row>47</xdr:row>
      <xdr:rowOff>136905</xdr:rowOff>
    </xdr:to>
    <xdr:sp macro="" textlink="">
      <xdr:nvSpPr>
        <xdr:cNvPr id="241" name="Freeform 2883"/>
        <xdr:cNvSpPr>
          <a:spLocks/>
        </xdr:cNvSpPr>
      </xdr:nvSpPr>
      <xdr:spPr bwMode="auto">
        <a:xfrm rot="5400000" flipV="1">
          <a:off x="572370" y="7794494"/>
          <a:ext cx="652738" cy="54997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0 w 11483"/>
            <a:gd name="connsiteY2" fmla="*/ 0 h 69563"/>
            <a:gd name="connsiteX0" fmla="*/ 11483 w 11483"/>
            <a:gd name="connsiteY0" fmla="*/ 59844 h 74955"/>
            <a:gd name="connsiteX1" fmla="*/ 11114 w 11483"/>
            <a:gd name="connsiteY1" fmla="*/ 69280 h 74955"/>
            <a:gd name="connsiteX2" fmla="*/ 4640 w 11483"/>
            <a:gd name="connsiteY2" fmla="*/ 71193 h 74955"/>
            <a:gd name="connsiteX3" fmla="*/ 0 w 11483"/>
            <a:gd name="connsiteY3" fmla="*/ 0 h 74955"/>
            <a:gd name="connsiteX0" fmla="*/ 11483 w 11483"/>
            <a:gd name="connsiteY0" fmla="*/ 59844 h 71193"/>
            <a:gd name="connsiteX1" fmla="*/ 11114 w 11483"/>
            <a:gd name="connsiteY1" fmla="*/ 69280 h 71193"/>
            <a:gd name="connsiteX2" fmla="*/ 4640 w 11483"/>
            <a:gd name="connsiteY2" fmla="*/ 71193 h 71193"/>
            <a:gd name="connsiteX3" fmla="*/ 0 w 11483"/>
            <a:gd name="connsiteY3" fmla="*/ 0 h 7119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3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69878"/>
            <a:gd name="connsiteX1" fmla="*/ 11114 w 11483"/>
            <a:gd name="connsiteY1" fmla="*/ 69280 h 69878"/>
            <a:gd name="connsiteX2" fmla="*/ 4330 w 11483"/>
            <a:gd name="connsiteY2" fmla="*/ 69020 h 69878"/>
            <a:gd name="connsiteX3" fmla="*/ 0 w 11483"/>
            <a:gd name="connsiteY3" fmla="*/ 0 h 69878"/>
            <a:gd name="connsiteX0" fmla="*/ 11483 w 11483"/>
            <a:gd name="connsiteY0" fmla="*/ 59844 h 69812"/>
            <a:gd name="connsiteX1" fmla="*/ 11114 w 11483"/>
            <a:gd name="connsiteY1" fmla="*/ 69280 h 69812"/>
            <a:gd name="connsiteX2" fmla="*/ 4330 w 11483"/>
            <a:gd name="connsiteY2" fmla="*/ 69020 h 69812"/>
            <a:gd name="connsiteX3" fmla="*/ 0 w 11483"/>
            <a:gd name="connsiteY3" fmla="*/ 0 h 69812"/>
            <a:gd name="connsiteX0" fmla="*/ 11483 w 11483"/>
            <a:gd name="connsiteY0" fmla="*/ 59844 h 70826"/>
            <a:gd name="connsiteX1" fmla="*/ 11114 w 11483"/>
            <a:gd name="connsiteY1" fmla="*/ 69280 h 70826"/>
            <a:gd name="connsiteX2" fmla="*/ 4130 w 11483"/>
            <a:gd name="connsiteY2" fmla="*/ 70826 h 70826"/>
            <a:gd name="connsiteX3" fmla="*/ 0 w 11483"/>
            <a:gd name="connsiteY3" fmla="*/ 0 h 70826"/>
            <a:gd name="connsiteX0" fmla="*/ 11483 w 11483"/>
            <a:gd name="connsiteY0" fmla="*/ 59844 h 69994"/>
            <a:gd name="connsiteX1" fmla="*/ 11114 w 11483"/>
            <a:gd name="connsiteY1" fmla="*/ 69280 h 69994"/>
            <a:gd name="connsiteX2" fmla="*/ 3330 w 11483"/>
            <a:gd name="connsiteY2" fmla="*/ 69742 h 69994"/>
            <a:gd name="connsiteX3" fmla="*/ 0 w 11483"/>
            <a:gd name="connsiteY3" fmla="*/ 0 h 69994"/>
            <a:gd name="connsiteX0" fmla="*/ 11483 w 11483"/>
            <a:gd name="connsiteY0" fmla="*/ 59844 h 69742"/>
            <a:gd name="connsiteX1" fmla="*/ 11114 w 11483"/>
            <a:gd name="connsiteY1" fmla="*/ 69280 h 69742"/>
            <a:gd name="connsiteX2" fmla="*/ 3330 w 11483"/>
            <a:gd name="connsiteY2" fmla="*/ 69742 h 69742"/>
            <a:gd name="connsiteX3" fmla="*/ 0 w 11483"/>
            <a:gd name="connsiteY3" fmla="*/ 0 h 69742"/>
            <a:gd name="connsiteX0" fmla="*/ 8942 w 8942"/>
            <a:gd name="connsiteY0" fmla="*/ 69236 h 79134"/>
            <a:gd name="connsiteX1" fmla="*/ 8573 w 8942"/>
            <a:gd name="connsiteY1" fmla="*/ 78672 h 79134"/>
            <a:gd name="connsiteX2" fmla="*/ 789 w 8942"/>
            <a:gd name="connsiteY2" fmla="*/ 79134 h 79134"/>
            <a:gd name="connsiteX3" fmla="*/ 260 w 8942"/>
            <a:gd name="connsiteY3" fmla="*/ 0 h 79134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0 w 20896"/>
            <a:gd name="connsiteY3" fmla="*/ 0 h 10046"/>
            <a:gd name="connsiteX0" fmla="*/ 20896 w 20896"/>
            <a:gd name="connsiteY0" fmla="*/ 8803 h 10054"/>
            <a:gd name="connsiteX1" fmla="*/ 20483 w 20896"/>
            <a:gd name="connsiteY1" fmla="*/ 9996 h 10054"/>
            <a:gd name="connsiteX2" fmla="*/ 11778 w 20896"/>
            <a:gd name="connsiteY2" fmla="*/ 10054 h 10054"/>
            <a:gd name="connsiteX3" fmla="*/ 10515 w 20896"/>
            <a:gd name="connsiteY3" fmla="*/ 1062 h 10054"/>
            <a:gd name="connsiteX4" fmla="*/ 0 w 20896"/>
            <a:gd name="connsiteY4" fmla="*/ 8 h 10054"/>
            <a:gd name="connsiteX0" fmla="*/ 20896 w 20896"/>
            <a:gd name="connsiteY0" fmla="*/ 8973 h 10224"/>
            <a:gd name="connsiteX1" fmla="*/ 20483 w 20896"/>
            <a:gd name="connsiteY1" fmla="*/ 10166 h 10224"/>
            <a:gd name="connsiteX2" fmla="*/ 11778 w 20896"/>
            <a:gd name="connsiteY2" fmla="*/ 10224 h 10224"/>
            <a:gd name="connsiteX3" fmla="*/ 10963 w 20896"/>
            <a:gd name="connsiteY3" fmla="*/ 912 h 10224"/>
            <a:gd name="connsiteX4" fmla="*/ 0 w 20896"/>
            <a:gd name="connsiteY4" fmla="*/ 178 h 10224"/>
            <a:gd name="connsiteX0" fmla="*/ 20896 w 20896"/>
            <a:gd name="connsiteY0" fmla="*/ 9212 h 10463"/>
            <a:gd name="connsiteX1" fmla="*/ 20483 w 20896"/>
            <a:gd name="connsiteY1" fmla="*/ 10405 h 10463"/>
            <a:gd name="connsiteX2" fmla="*/ 11778 w 20896"/>
            <a:gd name="connsiteY2" fmla="*/ 10463 h 10463"/>
            <a:gd name="connsiteX3" fmla="*/ 11187 w 20896"/>
            <a:gd name="connsiteY3" fmla="*/ 786 h 10463"/>
            <a:gd name="connsiteX4" fmla="*/ 0 w 20896"/>
            <a:gd name="connsiteY4" fmla="*/ 417 h 10463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11187 w 20896"/>
            <a:gd name="connsiteY3" fmla="*/ 369 h 10046"/>
            <a:gd name="connsiteX4" fmla="*/ 0 w 20896"/>
            <a:gd name="connsiteY4" fmla="*/ 0 h 10046"/>
            <a:gd name="connsiteX0" fmla="*/ 21791 w 21791"/>
            <a:gd name="connsiteY0" fmla="*/ 8428 h 9679"/>
            <a:gd name="connsiteX1" fmla="*/ 21378 w 21791"/>
            <a:gd name="connsiteY1" fmla="*/ 9621 h 9679"/>
            <a:gd name="connsiteX2" fmla="*/ 12673 w 21791"/>
            <a:gd name="connsiteY2" fmla="*/ 9679 h 9679"/>
            <a:gd name="connsiteX3" fmla="*/ 12082 w 21791"/>
            <a:gd name="connsiteY3" fmla="*/ 2 h 9679"/>
            <a:gd name="connsiteX4" fmla="*/ 0 w 21791"/>
            <a:gd name="connsiteY4" fmla="*/ 89 h 9679"/>
            <a:gd name="connsiteX0" fmla="*/ 9897 w 9897"/>
            <a:gd name="connsiteY0" fmla="*/ 8805 h 10097"/>
            <a:gd name="connsiteX1" fmla="*/ 9707 w 9897"/>
            <a:gd name="connsiteY1" fmla="*/ 10037 h 10097"/>
            <a:gd name="connsiteX2" fmla="*/ 5713 w 9897"/>
            <a:gd name="connsiteY2" fmla="*/ 10097 h 10097"/>
            <a:gd name="connsiteX3" fmla="*/ 5441 w 9897"/>
            <a:gd name="connsiteY3" fmla="*/ 99 h 10097"/>
            <a:gd name="connsiteX4" fmla="*/ 0 w 9897"/>
            <a:gd name="connsiteY4" fmla="*/ 0 h 10097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9808 w 9808"/>
            <a:gd name="connsiteY0" fmla="*/ 9941 h 10000"/>
            <a:gd name="connsiteX1" fmla="*/ 5772 w 9808"/>
            <a:gd name="connsiteY1" fmla="*/ 10000 h 10000"/>
            <a:gd name="connsiteX2" fmla="*/ 5498 w 9808"/>
            <a:gd name="connsiteY2" fmla="*/ 98 h 10000"/>
            <a:gd name="connsiteX3" fmla="*/ 0 w 9808"/>
            <a:gd name="connsiteY3" fmla="*/ 0 h 10000"/>
            <a:gd name="connsiteX0" fmla="*/ 10000 w 10000"/>
            <a:gd name="connsiteY0" fmla="*/ 9941 h 10000"/>
            <a:gd name="connsiteX1" fmla="*/ 5885 w 10000"/>
            <a:gd name="connsiteY1" fmla="*/ 10000 h 10000"/>
            <a:gd name="connsiteX2" fmla="*/ 6733 w 10000"/>
            <a:gd name="connsiteY2" fmla="*/ 204 h 10000"/>
            <a:gd name="connsiteX3" fmla="*/ 0 w 10000"/>
            <a:gd name="connsiteY3" fmla="*/ 0 h 10000"/>
            <a:gd name="connsiteX0" fmla="*/ 4115 w 4115"/>
            <a:gd name="connsiteY0" fmla="*/ 9737 h 9796"/>
            <a:gd name="connsiteX1" fmla="*/ 0 w 4115"/>
            <a:gd name="connsiteY1" fmla="*/ 9796 h 9796"/>
            <a:gd name="connsiteX2" fmla="*/ 848 w 4115"/>
            <a:gd name="connsiteY2" fmla="*/ 0 h 9796"/>
            <a:gd name="connsiteX0" fmla="*/ 22664 w 22664"/>
            <a:gd name="connsiteY0" fmla="*/ 4878 h 4938"/>
            <a:gd name="connsiteX1" fmla="*/ 12664 w 22664"/>
            <a:gd name="connsiteY1" fmla="*/ 4938 h 4938"/>
            <a:gd name="connsiteX2" fmla="*/ 0 w 22664"/>
            <a:gd name="connsiteY2" fmla="*/ 0 h 4938"/>
            <a:gd name="connsiteX0" fmla="*/ 10000 w 10000"/>
            <a:gd name="connsiteY0" fmla="*/ 9878 h 10000"/>
            <a:gd name="connsiteX1" fmla="*/ 5588 w 10000"/>
            <a:gd name="connsiteY1" fmla="*/ 10000 h 10000"/>
            <a:gd name="connsiteX2" fmla="*/ 6530 w 10000"/>
            <a:gd name="connsiteY2" fmla="*/ 1106 h 10000"/>
            <a:gd name="connsiteX3" fmla="*/ 0 w 10000"/>
            <a:gd name="connsiteY3" fmla="*/ 0 h 10000"/>
            <a:gd name="connsiteX0" fmla="*/ 10000 w 10000"/>
            <a:gd name="connsiteY0" fmla="*/ 10532 h 10654"/>
            <a:gd name="connsiteX1" fmla="*/ 5588 w 10000"/>
            <a:gd name="connsiteY1" fmla="*/ 10654 h 10654"/>
            <a:gd name="connsiteX2" fmla="*/ 5623 w 10000"/>
            <a:gd name="connsiteY2" fmla="*/ 560 h 10654"/>
            <a:gd name="connsiteX3" fmla="*/ 0 w 10000"/>
            <a:gd name="connsiteY3" fmla="*/ 654 h 10654"/>
            <a:gd name="connsiteX0" fmla="*/ 10000 w 10000"/>
            <a:gd name="connsiteY0" fmla="*/ 10532 h 10654"/>
            <a:gd name="connsiteX1" fmla="*/ 5588 w 10000"/>
            <a:gd name="connsiteY1" fmla="*/ 10654 h 10654"/>
            <a:gd name="connsiteX2" fmla="*/ 5623 w 10000"/>
            <a:gd name="connsiteY2" fmla="*/ 560 h 10654"/>
            <a:gd name="connsiteX3" fmla="*/ 0 w 10000"/>
            <a:gd name="connsiteY3" fmla="*/ 654 h 10654"/>
            <a:gd name="connsiteX0" fmla="*/ 10000 w 10000"/>
            <a:gd name="connsiteY0" fmla="*/ 10532 h 10654"/>
            <a:gd name="connsiteX1" fmla="*/ 5588 w 10000"/>
            <a:gd name="connsiteY1" fmla="*/ 10654 h 10654"/>
            <a:gd name="connsiteX2" fmla="*/ 5623 w 10000"/>
            <a:gd name="connsiteY2" fmla="*/ 560 h 10654"/>
            <a:gd name="connsiteX3" fmla="*/ 0 w 10000"/>
            <a:gd name="connsiteY3" fmla="*/ 654 h 10654"/>
            <a:gd name="connsiteX0" fmla="*/ 12569 w 12569"/>
            <a:gd name="connsiteY0" fmla="*/ 10549 h 10671"/>
            <a:gd name="connsiteX1" fmla="*/ 8157 w 12569"/>
            <a:gd name="connsiteY1" fmla="*/ 10671 h 10671"/>
            <a:gd name="connsiteX2" fmla="*/ 8192 w 12569"/>
            <a:gd name="connsiteY2" fmla="*/ 577 h 10671"/>
            <a:gd name="connsiteX3" fmla="*/ 0 w 12569"/>
            <a:gd name="connsiteY3" fmla="*/ 562 h 10671"/>
            <a:gd name="connsiteX0" fmla="*/ 12569 w 12569"/>
            <a:gd name="connsiteY0" fmla="*/ 10785 h 10907"/>
            <a:gd name="connsiteX1" fmla="*/ 8157 w 12569"/>
            <a:gd name="connsiteY1" fmla="*/ 10907 h 10907"/>
            <a:gd name="connsiteX2" fmla="*/ 8192 w 12569"/>
            <a:gd name="connsiteY2" fmla="*/ 813 h 10907"/>
            <a:gd name="connsiteX3" fmla="*/ 0 w 12569"/>
            <a:gd name="connsiteY3" fmla="*/ 798 h 10907"/>
            <a:gd name="connsiteX0" fmla="*/ 12569 w 12569"/>
            <a:gd name="connsiteY0" fmla="*/ 10097 h 10219"/>
            <a:gd name="connsiteX1" fmla="*/ 8157 w 12569"/>
            <a:gd name="connsiteY1" fmla="*/ 10219 h 10219"/>
            <a:gd name="connsiteX2" fmla="*/ 8192 w 12569"/>
            <a:gd name="connsiteY2" fmla="*/ 125 h 10219"/>
            <a:gd name="connsiteX3" fmla="*/ 0 w 12569"/>
            <a:gd name="connsiteY3" fmla="*/ 110 h 10219"/>
            <a:gd name="connsiteX0" fmla="*/ 16649 w 16649"/>
            <a:gd name="connsiteY0" fmla="*/ 10097 h 10219"/>
            <a:gd name="connsiteX1" fmla="*/ 8157 w 16649"/>
            <a:gd name="connsiteY1" fmla="*/ 10219 h 10219"/>
            <a:gd name="connsiteX2" fmla="*/ 8192 w 16649"/>
            <a:gd name="connsiteY2" fmla="*/ 125 h 10219"/>
            <a:gd name="connsiteX3" fmla="*/ 0 w 16649"/>
            <a:gd name="connsiteY3" fmla="*/ 110 h 10219"/>
            <a:gd name="connsiteX0" fmla="*/ 16649 w 16649"/>
            <a:gd name="connsiteY0" fmla="*/ 10097 h 10219"/>
            <a:gd name="connsiteX1" fmla="*/ 8157 w 16649"/>
            <a:gd name="connsiteY1" fmla="*/ 10219 h 10219"/>
            <a:gd name="connsiteX2" fmla="*/ 8192 w 16649"/>
            <a:gd name="connsiteY2" fmla="*/ 125 h 10219"/>
            <a:gd name="connsiteX3" fmla="*/ 0 w 16649"/>
            <a:gd name="connsiteY3" fmla="*/ 110 h 10219"/>
            <a:gd name="connsiteX0" fmla="*/ 16649 w 16649"/>
            <a:gd name="connsiteY0" fmla="*/ 9987 h 10109"/>
            <a:gd name="connsiteX1" fmla="*/ 8157 w 16649"/>
            <a:gd name="connsiteY1" fmla="*/ 10109 h 10109"/>
            <a:gd name="connsiteX2" fmla="*/ 8192 w 16649"/>
            <a:gd name="connsiteY2" fmla="*/ 15 h 10109"/>
            <a:gd name="connsiteX3" fmla="*/ 0 w 16649"/>
            <a:gd name="connsiteY3" fmla="*/ 0 h 10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649" h="10109">
              <a:moveTo>
                <a:pt x="16649" y="9987"/>
              </a:moveTo>
              <a:cubicBezTo>
                <a:pt x="13395" y="10174"/>
                <a:pt x="12354" y="10050"/>
                <a:pt x="8157" y="10109"/>
              </a:cubicBezTo>
              <a:cubicBezTo>
                <a:pt x="8284" y="-5"/>
                <a:pt x="8216" y="10189"/>
                <a:pt x="8192" y="15"/>
              </a:cubicBezTo>
              <a:cubicBezTo>
                <a:pt x="8" y="93"/>
                <a:pt x="8518" y="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497471</xdr:colOff>
      <xdr:row>43</xdr:row>
      <xdr:rowOff>142874</xdr:rowOff>
    </xdr:from>
    <xdr:to>
      <xdr:col>2</xdr:col>
      <xdr:colOff>150018</xdr:colOff>
      <xdr:row>45</xdr:row>
      <xdr:rowOff>115755</xdr:rowOff>
    </xdr:to>
    <xdr:sp macro="" textlink="">
      <xdr:nvSpPr>
        <xdr:cNvPr id="242" name="Text Box 709"/>
        <xdr:cNvSpPr txBox="1">
          <a:spLocks noChangeArrowheads="1"/>
        </xdr:cNvSpPr>
      </xdr:nvSpPr>
      <xdr:spPr bwMode="auto">
        <a:xfrm flipV="1">
          <a:off x="573671" y="7515224"/>
          <a:ext cx="427247" cy="315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33789</xdr:colOff>
      <xdr:row>46</xdr:row>
      <xdr:rowOff>47800</xdr:rowOff>
    </xdr:from>
    <xdr:ext cx="674669" cy="142886"/>
    <xdr:sp macro="" textlink="">
      <xdr:nvSpPr>
        <xdr:cNvPr id="249" name="Text Box 3554"/>
        <xdr:cNvSpPr txBox="1">
          <a:spLocks noChangeArrowheads="1"/>
        </xdr:cNvSpPr>
      </xdr:nvSpPr>
      <xdr:spPr bwMode="auto">
        <a:xfrm flipV="1">
          <a:off x="110699" y="8135176"/>
          <a:ext cx="674669" cy="1428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1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上戸町北方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262505</xdr:colOff>
      <xdr:row>47</xdr:row>
      <xdr:rowOff>68970</xdr:rowOff>
    </xdr:from>
    <xdr:to>
      <xdr:col>2</xdr:col>
      <xdr:colOff>376831</xdr:colOff>
      <xdr:row>48</xdr:row>
      <xdr:rowOff>14727</xdr:rowOff>
    </xdr:to>
    <xdr:sp macro="" textlink="">
      <xdr:nvSpPr>
        <xdr:cNvPr id="226" name="AutoShape 1094"/>
        <xdr:cNvSpPr>
          <a:spLocks noChangeArrowheads="1"/>
        </xdr:cNvSpPr>
      </xdr:nvSpPr>
      <xdr:spPr bwMode="auto">
        <a:xfrm>
          <a:off x="1110230" y="8127120"/>
          <a:ext cx="114326" cy="117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253614</xdr:colOff>
      <xdr:row>45</xdr:row>
      <xdr:rowOff>165801</xdr:rowOff>
    </xdr:from>
    <xdr:to>
      <xdr:col>2</xdr:col>
      <xdr:colOff>660798</xdr:colOff>
      <xdr:row>45</xdr:row>
      <xdr:rowOff>166763</xdr:rowOff>
    </xdr:to>
    <xdr:sp macro="" textlink="">
      <xdr:nvSpPr>
        <xdr:cNvPr id="250" name="Line 149"/>
        <xdr:cNvSpPr>
          <a:spLocks noChangeShapeType="1"/>
        </xdr:cNvSpPr>
      </xdr:nvSpPr>
      <xdr:spPr bwMode="auto">
        <a:xfrm flipV="1">
          <a:off x="1102581" y="8081608"/>
          <a:ext cx="407184" cy="9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244073</xdr:colOff>
      <xdr:row>45</xdr:row>
      <xdr:rowOff>69598</xdr:rowOff>
    </xdr:from>
    <xdr:to>
      <xdr:col>2</xdr:col>
      <xdr:colOff>384860</xdr:colOff>
      <xdr:row>46</xdr:row>
      <xdr:rowOff>44010</xdr:rowOff>
    </xdr:to>
    <xdr:sp macro="" textlink="">
      <xdr:nvSpPr>
        <xdr:cNvPr id="251" name="Oval 77"/>
        <xdr:cNvSpPr>
          <a:spLocks noChangeArrowheads="1"/>
        </xdr:cNvSpPr>
      </xdr:nvSpPr>
      <xdr:spPr bwMode="auto">
        <a:xfrm>
          <a:off x="1093040" y="7985405"/>
          <a:ext cx="140787" cy="1459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309562</xdr:colOff>
      <xdr:row>43</xdr:row>
      <xdr:rowOff>18045</xdr:rowOff>
    </xdr:from>
    <xdr:to>
      <xdr:col>2</xdr:col>
      <xdr:colOff>317067</xdr:colOff>
      <xdr:row>45</xdr:row>
      <xdr:rowOff>79533</xdr:rowOff>
    </xdr:to>
    <xdr:sp macro="" textlink="">
      <xdr:nvSpPr>
        <xdr:cNvPr id="252" name="Line 149"/>
        <xdr:cNvSpPr>
          <a:spLocks noChangeShapeType="1"/>
        </xdr:cNvSpPr>
      </xdr:nvSpPr>
      <xdr:spPr bwMode="auto">
        <a:xfrm>
          <a:off x="1158529" y="7581842"/>
          <a:ext cx="7505" cy="4134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553635</xdr:colOff>
      <xdr:row>46</xdr:row>
      <xdr:rowOff>23816</xdr:rowOff>
    </xdr:from>
    <xdr:to>
      <xdr:col>1</xdr:col>
      <xdr:colOff>556118</xdr:colOff>
      <xdr:row>48</xdr:row>
      <xdr:rowOff>177485</xdr:rowOff>
    </xdr:to>
    <xdr:sp macro="" textlink="">
      <xdr:nvSpPr>
        <xdr:cNvPr id="255" name="Line 149"/>
        <xdr:cNvSpPr>
          <a:spLocks noChangeShapeType="1"/>
        </xdr:cNvSpPr>
      </xdr:nvSpPr>
      <xdr:spPr bwMode="auto">
        <a:xfrm>
          <a:off x="630545" y="8111192"/>
          <a:ext cx="2483" cy="4968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485766</xdr:colOff>
      <xdr:row>45</xdr:row>
      <xdr:rowOff>99377</xdr:rowOff>
    </xdr:from>
    <xdr:to>
      <xdr:col>1</xdr:col>
      <xdr:colOff>609601</xdr:colOff>
      <xdr:row>46</xdr:row>
      <xdr:rowOff>46620</xdr:rowOff>
    </xdr:to>
    <xdr:sp macro="" textlink="">
      <xdr:nvSpPr>
        <xdr:cNvPr id="254" name="Oval 77"/>
        <xdr:cNvSpPr>
          <a:spLocks noChangeArrowheads="1"/>
        </xdr:cNvSpPr>
      </xdr:nvSpPr>
      <xdr:spPr bwMode="auto">
        <a:xfrm>
          <a:off x="562676" y="8015184"/>
          <a:ext cx="123835" cy="1188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547686</xdr:colOff>
      <xdr:row>45</xdr:row>
      <xdr:rowOff>941</xdr:rowOff>
    </xdr:from>
    <xdr:to>
      <xdr:col>2</xdr:col>
      <xdr:colOff>333373</xdr:colOff>
      <xdr:row>46</xdr:row>
      <xdr:rowOff>3687</xdr:rowOff>
    </xdr:to>
    <xdr:sp macro="" textlink="">
      <xdr:nvSpPr>
        <xdr:cNvPr id="248" name="AutoShape 1561"/>
        <xdr:cNvSpPr>
          <a:spLocks/>
        </xdr:cNvSpPr>
      </xdr:nvSpPr>
      <xdr:spPr bwMode="auto">
        <a:xfrm rot="-5400000" flipV="1">
          <a:off x="816982" y="7523095"/>
          <a:ext cx="174196" cy="560387"/>
        </a:xfrm>
        <a:prstGeom prst="rightBrace">
          <a:avLst>
            <a:gd name="adj1" fmla="val 42740"/>
            <a:gd name="adj2" fmla="val 565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23857</xdr:colOff>
      <xdr:row>20</xdr:row>
      <xdr:rowOff>127013</xdr:rowOff>
    </xdr:from>
    <xdr:to>
      <xdr:col>6</xdr:col>
      <xdr:colOff>22334</xdr:colOff>
      <xdr:row>24</xdr:row>
      <xdr:rowOff>135124</xdr:rowOff>
    </xdr:to>
    <xdr:sp macro="" textlink="">
      <xdr:nvSpPr>
        <xdr:cNvPr id="260" name="Freeform 169"/>
        <xdr:cNvSpPr>
          <a:spLocks/>
        </xdr:cNvSpPr>
      </xdr:nvSpPr>
      <xdr:spPr bwMode="auto">
        <a:xfrm>
          <a:off x="3172939" y="3625993"/>
          <a:ext cx="766308" cy="70790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553" h="15076">
              <a:moveTo>
                <a:pt x="14553" y="15076"/>
              </a:moveTo>
              <a:cubicBezTo>
                <a:pt x="13051" y="8748"/>
                <a:pt x="13952" y="7505"/>
                <a:pt x="13652" y="2872"/>
              </a:cubicBezTo>
              <a:cubicBezTo>
                <a:pt x="10319" y="2872"/>
                <a:pt x="3333" y="372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688598</xdr:colOff>
      <xdr:row>21</xdr:row>
      <xdr:rowOff>98188</xdr:rowOff>
    </xdr:from>
    <xdr:to>
      <xdr:col>6</xdr:col>
      <xdr:colOff>474579</xdr:colOff>
      <xdr:row>21</xdr:row>
      <xdr:rowOff>98188</xdr:rowOff>
    </xdr:to>
    <xdr:sp macro="" textlink="">
      <xdr:nvSpPr>
        <xdr:cNvPr id="261" name="Line 149"/>
        <xdr:cNvSpPr>
          <a:spLocks noChangeShapeType="1"/>
        </xdr:cNvSpPr>
      </xdr:nvSpPr>
      <xdr:spPr bwMode="auto">
        <a:xfrm>
          <a:off x="3837680" y="3772117"/>
          <a:ext cx="55381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688583</xdr:colOff>
      <xdr:row>21</xdr:row>
      <xdr:rowOff>148402</xdr:rowOff>
    </xdr:from>
    <xdr:to>
      <xdr:col>6</xdr:col>
      <xdr:colOff>45939</xdr:colOff>
      <xdr:row>22</xdr:row>
      <xdr:rowOff>101778</xdr:rowOff>
    </xdr:to>
    <xdr:sp macro="" textlink="">
      <xdr:nvSpPr>
        <xdr:cNvPr id="262" name="AutoShape 86"/>
        <xdr:cNvSpPr>
          <a:spLocks noChangeArrowheads="1"/>
        </xdr:cNvSpPr>
      </xdr:nvSpPr>
      <xdr:spPr bwMode="auto">
        <a:xfrm>
          <a:off x="3861599" y="3869105"/>
          <a:ext cx="131262" cy="1260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761971</xdr:colOff>
      <xdr:row>22</xdr:row>
      <xdr:rowOff>150960</xdr:rowOff>
    </xdr:from>
    <xdr:to>
      <xdr:col>8</xdr:col>
      <xdr:colOff>364247</xdr:colOff>
      <xdr:row>24</xdr:row>
      <xdr:rowOff>107721</xdr:rowOff>
    </xdr:to>
    <xdr:sp macro="" textlink="">
      <xdr:nvSpPr>
        <xdr:cNvPr id="266" name="AutoShape 464"/>
        <xdr:cNvSpPr>
          <a:spLocks noChangeArrowheads="1"/>
        </xdr:cNvSpPr>
      </xdr:nvSpPr>
      <xdr:spPr bwMode="auto">
        <a:xfrm>
          <a:off x="5482799" y="4044304"/>
          <a:ext cx="376182" cy="30204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３６</a:t>
          </a:r>
        </a:p>
      </xdr:txBody>
    </xdr:sp>
    <xdr:clientData/>
  </xdr:twoCellAnchor>
  <xdr:twoCellAnchor>
    <xdr:from>
      <xdr:col>7</xdr:col>
      <xdr:colOff>89311</xdr:colOff>
      <xdr:row>20</xdr:row>
      <xdr:rowOff>65486</xdr:rowOff>
    </xdr:from>
    <xdr:to>
      <xdr:col>8</xdr:col>
      <xdr:colOff>87788</xdr:colOff>
      <xdr:row>24</xdr:row>
      <xdr:rowOff>73597</xdr:rowOff>
    </xdr:to>
    <xdr:sp macro="" textlink="">
      <xdr:nvSpPr>
        <xdr:cNvPr id="267" name="Freeform 169"/>
        <xdr:cNvSpPr>
          <a:spLocks/>
        </xdr:cNvSpPr>
      </xdr:nvSpPr>
      <xdr:spPr bwMode="auto">
        <a:xfrm>
          <a:off x="4810139" y="3613549"/>
          <a:ext cx="772383" cy="69867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553" h="15076">
              <a:moveTo>
                <a:pt x="14553" y="15076"/>
              </a:moveTo>
              <a:cubicBezTo>
                <a:pt x="13051" y="8748"/>
                <a:pt x="13952" y="7505"/>
                <a:pt x="13652" y="2872"/>
              </a:cubicBezTo>
              <a:cubicBezTo>
                <a:pt x="9758" y="2358"/>
                <a:pt x="4230" y="269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29765</xdr:colOff>
      <xdr:row>19</xdr:row>
      <xdr:rowOff>146006</xdr:rowOff>
    </xdr:from>
    <xdr:to>
      <xdr:col>8</xdr:col>
      <xdr:colOff>605517</xdr:colOff>
      <xdr:row>21</xdr:row>
      <xdr:rowOff>23814</xdr:rowOff>
    </xdr:to>
    <xdr:sp macro="" textlink="">
      <xdr:nvSpPr>
        <xdr:cNvPr id="268" name="Line 149"/>
        <xdr:cNvSpPr>
          <a:spLocks noChangeShapeType="1"/>
        </xdr:cNvSpPr>
      </xdr:nvSpPr>
      <xdr:spPr bwMode="auto">
        <a:xfrm flipV="1">
          <a:off x="5524499" y="3521428"/>
          <a:ext cx="575752" cy="223089"/>
        </a:xfrm>
        <a:custGeom>
          <a:avLst/>
          <a:gdLst>
            <a:gd name="connsiteX0" fmla="*/ 0 w 587658"/>
            <a:gd name="connsiteY0" fmla="*/ 0 h 86168"/>
            <a:gd name="connsiteX1" fmla="*/ 587658 w 587658"/>
            <a:gd name="connsiteY1" fmla="*/ 86168 h 86168"/>
            <a:gd name="connsiteX0" fmla="*/ 0 w 587658"/>
            <a:gd name="connsiteY0" fmla="*/ 2971 h 89139"/>
            <a:gd name="connsiteX1" fmla="*/ 587658 w 587658"/>
            <a:gd name="connsiteY1" fmla="*/ 89139 h 89139"/>
            <a:gd name="connsiteX0" fmla="*/ 0 w 587658"/>
            <a:gd name="connsiteY0" fmla="*/ 10978 h 97146"/>
            <a:gd name="connsiteX1" fmla="*/ 587658 w 587658"/>
            <a:gd name="connsiteY1" fmla="*/ 97146 h 97146"/>
            <a:gd name="connsiteX0" fmla="*/ 0 w 629330"/>
            <a:gd name="connsiteY0" fmla="*/ 2428 h 189799"/>
            <a:gd name="connsiteX1" fmla="*/ 629330 w 629330"/>
            <a:gd name="connsiteY1" fmla="*/ 189799 h 189799"/>
            <a:gd name="connsiteX0" fmla="*/ 0 w 629330"/>
            <a:gd name="connsiteY0" fmla="*/ 1775 h 230818"/>
            <a:gd name="connsiteX1" fmla="*/ 629330 w 629330"/>
            <a:gd name="connsiteY1" fmla="*/ 230818 h 230818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5752" h="223089">
              <a:moveTo>
                <a:pt x="0" y="0"/>
              </a:moveTo>
              <a:cubicBezTo>
                <a:pt x="308996" y="16817"/>
                <a:pt x="421538" y="9819"/>
                <a:pt x="575752" y="2230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754037</xdr:colOff>
      <xdr:row>22</xdr:row>
      <xdr:rowOff>1705</xdr:rowOff>
    </xdr:from>
    <xdr:to>
      <xdr:col>8</xdr:col>
      <xdr:colOff>111393</xdr:colOff>
      <xdr:row>22</xdr:row>
      <xdr:rowOff>127722</xdr:rowOff>
    </xdr:to>
    <xdr:sp macro="" textlink="">
      <xdr:nvSpPr>
        <xdr:cNvPr id="269" name="AutoShape 86"/>
        <xdr:cNvSpPr>
          <a:spLocks noChangeArrowheads="1"/>
        </xdr:cNvSpPr>
      </xdr:nvSpPr>
      <xdr:spPr bwMode="auto">
        <a:xfrm>
          <a:off x="5474865" y="3895049"/>
          <a:ext cx="131262" cy="1260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750094</xdr:colOff>
      <xdr:row>20</xdr:row>
      <xdr:rowOff>125013</xdr:rowOff>
    </xdr:from>
    <xdr:to>
      <xdr:col>8</xdr:col>
      <xdr:colOff>104875</xdr:colOff>
      <xdr:row>21</xdr:row>
      <xdr:rowOff>93542</xdr:rowOff>
    </xdr:to>
    <xdr:sp macro="" textlink="">
      <xdr:nvSpPr>
        <xdr:cNvPr id="270" name="Oval 310"/>
        <xdr:cNvSpPr>
          <a:spLocks noChangeArrowheads="1"/>
        </xdr:cNvSpPr>
      </xdr:nvSpPr>
      <xdr:spPr bwMode="auto">
        <a:xfrm>
          <a:off x="5470922" y="3673076"/>
          <a:ext cx="128687" cy="1411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65483</xdr:colOff>
      <xdr:row>19</xdr:row>
      <xdr:rowOff>17863</xdr:rowOff>
    </xdr:from>
    <xdr:to>
      <xdr:col>8</xdr:col>
      <xdr:colOff>119064</xdr:colOff>
      <xdr:row>19</xdr:row>
      <xdr:rowOff>160734</xdr:rowOff>
    </xdr:to>
    <xdr:sp macro="" textlink="">
      <xdr:nvSpPr>
        <xdr:cNvPr id="272" name="Text Box 709"/>
        <xdr:cNvSpPr txBox="1">
          <a:spLocks noChangeArrowheads="1"/>
        </xdr:cNvSpPr>
      </xdr:nvSpPr>
      <xdr:spPr bwMode="auto">
        <a:xfrm flipV="1">
          <a:off x="4786311" y="3393285"/>
          <a:ext cx="827487" cy="14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荒屋ﾊﾞｲﾊﾟｽ</a:t>
          </a:r>
        </a:p>
      </xdr:txBody>
    </xdr:sp>
    <xdr:clientData/>
  </xdr:twoCellAnchor>
  <xdr:twoCellAnchor>
    <xdr:from>
      <xdr:col>9</xdr:col>
      <xdr:colOff>208382</xdr:colOff>
      <xdr:row>20</xdr:row>
      <xdr:rowOff>50465</xdr:rowOff>
    </xdr:from>
    <xdr:to>
      <xdr:col>9</xdr:col>
      <xdr:colOff>768311</xdr:colOff>
      <xdr:row>24</xdr:row>
      <xdr:rowOff>106171</xdr:rowOff>
    </xdr:to>
    <xdr:sp macro="" textlink="">
      <xdr:nvSpPr>
        <xdr:cNvPr id="274" name="Freeform 169"/>
        <xdr:cNvSpPr>
          <a:spLocks/>
        </xdr:cNvSpPr>
      </xdr:nvSpPr>
      <xdr:spPr bwMode="auto">
        <a:xfrm>
          <a:off x="6477023" y="3598528"/>
          <a:ext cx="559929" cy="74626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3768 w 13768"/>
            <a:gd name="connsiteY0" fmla="*/ 15204 h 15204"/>
            <a:gd name="connsiteX1" fmla="*/ 13652 w 13768"/>
            <a:gd name="connsiteY1" fmla="*/ 2872 h 15204"/>
            <a:gd name="connsiteX2" fmla="*/ 0 w 13768"/>
            <a:gd name="connsiteY2" fmla="*/ 0 h 15204"/>
            <a:gd name="connsiteX0" fmla="*/ 13768 w 13848"/>
            <a:gd name="connsiteY0" fmla="*/ 15204 h 15204"/>
            <a:gd name="connsiteX1" fmla="*/ 13652 w 13848"/>
            <a:gd name="connsiteY1" fmla="*/ 2872 h 15204"/>
            <a:gd name="connsiteX2" fmla="*/ 0 w 13848"/>
            <a:gd name="connsiteY2" fmla="*/ 0 h 15204"/>
            <a:gd name="connsiteX0" fmla="*/ 10515 w 10595"/>
            <a:gd name="connsiteY0" fmla="*/ 20085 h 20085"/>
            <a:gd name="connsiteX1" fmla="*/ 10399 w 10595"/>
            <a:gd name="connsiteY1" fmla="*/ 7753 h 20085"/>
            <a:gd name="connsiteX2" fmla="*/ 0 w 10595"/>
            <a:gd name="connsiteY2" fmla="*/ 0 h 20085"/>
            <a:gd name="connsiteX0" fmla="*/ 10515 w 10595"/>
            <a:gd name="connsiteY0" fmla="*/ 20085 h 20085"/>
            <a:gd name="connsiteX1" fmla="*/ 10399 w 10595"/>
            <a:gd name="connsiteY1" fmla="*/ 7753 h 20085"/>
            <a:gd name="connsiteX2" fmla="*/ 0 w 10595"/>
            <a:gd name="connsiteY2" fmla="*/ 0 h 20085"/>
            <a:gd name="connsiteX0" fmla="*/ 10403 w 10550"/>
            <a:gd name="connsiteY0" fmla="*/ 16103 h 16103"/>
            <a:gd name="connsiteX1" fmla="*/ 10399 w 10550"/>
            <a:gd name="connsiteY1" fmla="*/ 7753 h 16103"/>
            <a:gd name="connsiteX2" fmla="*/ 0 w 10550"/>
            <a:gd name="connsiteY2" fmla="*/ 0 h 16103"/>
            <a:gd name="connsiteX0" fmla="*/ 10403 w 10550"/>
            <a:gd name="connsiteY0" fmla="*/ 16103 h 16103"/>
            <a:gd name="connsiteX1" fmla="*/ 10399 w 10550"/>
            <a:gd name="connsiteY1" fmla="*/ 7753 h 16103"/>
            <a:gd name="connsiteX2" fmla="*/ 0 w 10550"/>
            <a:gd name="connsiteY2" fmla="*/ 0 h 16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50" h="16103">
              <a:moveTo>
                <a:pt x="10403" y="16103"/>
              </a:moveTo>
              <a:cubicBezTo>
                <a:pt x="10471" y="7591"/>
                <a:pt x="10699" y="12386"/>
                <a:pt x="10399" y="7753"/>
              </a:cubicBezTo>
              <a:cubicBezTo>
                <a:pt x="6954" y="5826"/>
                <a:pt x="4230" y="269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5952</xdr:colOff>
      <xdr:row>20</xdr:row>
      <xdr:rowOff>17860</xdr:rowOff>
    </xdr:from>
    <xdr:to>
      <xdr:col>10</xdr:col>
      <xdr:colOff>355486</xdr:colOff>
      <xdr:row>22</xdr:row>
      <xdr:rowOff>68307</xdr:rowOff>
    </xdr:to>
    <xdr:sp macro="" textlink="">
      <xdr:nvSpPr>
        <xdr:cNvPr id="275" name="Line 149"/>
        <xdr:cNvSpPr>
          <a:spLocks noChangeShapeType="1"/>
        </xdr:cNvSpPr>
      </xdr:nvSpPr>
      <xdr:spPr bwMode="auto">
        <a:xfrm flipV="1">
          <a:off x="7048499" y="3565923"/>
          <a:ext cx="349534" cy="395728"/>
        </a:xfrm>
        <a:custGeom>
          <a:avLst/>
          <a:gdLst>
            <a:gd name="connsiteX0" fmla="*/ 0 w 587658"/>
            <a:gd name="connsiteY0" fmla="*/ 0 h 86168"/>
            <a:gd name="connsiteX1" fmla="*/ 587658 w 587658"/>
            <a:gd name="connsiteY1" fmla="*/ 86168 h 86168"/>
            <a:gd name="connsiteX0" fmla="*/ 0 w 587658"/>
            <a:gd name="connsiteY0" fmla="*/ 2971 h 89139"/>
            <a:gd name="connsiteX1" fmla="*/ 587658 w 587658"/>
            <a:gd name="connsiteY1" fmla="*/ 89139 h 89139"/>
            <a:gd name="connsiteX0" fmla="*/ 0 w 587658"/>
            <a:gd name="connsiteY0" fmla="*/ 10978 h 97146"/>
            <a:gd name="connsiteX1" fmla="*/ 587658 w 587658"/>
            <a:gd name="connsiteY1" fmla="*/ 97146 h 97146"/>
            <a:gd name="connsiteX0" fmla="*/ 0 w 629330"/>
            <a:gd name="connsiteY0" fmla="*/ 2428 h 189799"/>
            <a:gd name="connsiteX1" fmla="*/ 629330 w 629330"/>
            <a:gd name="connsiteY1" fmla="*/ 189799 h 189799"/>
            <a:gd name="connsiteX0" fmla="*/ 0 w 629330"/>
            <a:gd name="connsiteY0" fmla="*/ 1775 h 230818"/>
            <a:gd name="connsiteX1" fmla="*/ 629330 w 629330"/>
            <a:gd name="connsiteY1" fmla="*/ 230818 h 230818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444783"/>
            <a:gd name="connsiteY0" fmla="*/ 0 h 663620"/>
            <a:gd name="connsiteX1" fmla="*/ 444783 w 444783"/>
            <a:gd name="connsiteY1" fmla="*/ 663620 h 663620"/>
            <a:gd name="connsiteX0" fmla="*/ 0 w 629330"/>
            <a:gd name="connsiteY0" fmla="*/ 0 h 246901"/>
            <a:gd name="connsiteX1" fmla="*/ 629330 w 629330"/>
            <a:gd name="connsiteY1" fmla="*/ 246901 h 246901"/>
            <a:gd name="connsiteX0" fmla="*/ 0 w 563846"/>
            <a:gd name="connsiteY0" fmla="*/ 0 h 318338"/>
            <a:gd name="connsiteX1" fmla="*/ 563846 w 563846"/>
            <a:gd name="connsiteY1" fmla="*/ 318338 h 318338"/>
            <a:gd name="connsiteX0" fmla="*/ 0 w 563846"/>
            <a:gd name="connsiteY0" fmla="*/ 0 h 318338"/>
            <a:gd name="connsiteX1" fmla="*/ 563846 w 563846"/>
            <a:gd name="connsiteY1" fmla="*/ 318338 h 318338"/>
            <a:gd name="connsiteX0" fmla="*/ 0 w 563846"/>
            <a:gd name="connsiteY0" fmla="*/ 0 h 318338"/>
            <a:gd name="connsiteX1" fmla="*/ 563846 w 563846"/>
            <a:gd name="connsiteY1" fmla="*/ 318338 h 318338"/>
            <a:gd name="connsiteX0" fmla="*/ 0 w 349534"/>
            <a:gd name="connsiteY0" fmla="*/ 0 h 395728"/>
            <a:gd name="connsiteX1" fmla="*/ 349534 w 349534"/>
            <a:gd name="connsiteY1" fmla="*/ 395728 h 395728"/>
            <a:gd name="connsiteX0" fmla="*/ 0 w 349534"/>
            <a:gd name="connsiteY0" fmla="*/ 0 h 395728"/>
            <a:gd name="connsiteX1" fmla="*/ 349534 w 349534"/>
            <a:gd name="connsiteY1" fmla="*/ 395728 h 395728"/>
            <a:gd name="connsiteX0" fmla="*/ 0 w 349534"/>
            <a:gd name="connsiteY0" fmla="*/ 0 h 395728"/>
            <a:gd name="connsiteX1" fmla="*/ 349534 w 349534"/>
            <a:gd name="connsiteY1" fmla="*/ 395728 h 3957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9534" h="395728">
              <a:moveTo>
                <a:pt x="0" y="0"/>
              </a:moveTo>
              <a:cubicBezTo>
                <a:pt x="350669" y="403770"/>
                <a:pt x="28632" y="-8043"/>
                <a:pt x="349534" y="3957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700460</xdr:colOff>
      <xdr:row>23</xdr:row>
      <xdr:rowOff>16434</xdr:rowOff>
    </xdr:from>
    <xdr:to>
      <xdr:col>10</xdr:col>
      <xdr:colOff>57816</xdr:colOff>
      <xdr:row>23</xdr:row>
      <xdr:rowOff>142451</xdr:rowOff>
    </xdr:to>
    <xdr:sp macro="" textlink="">
      <xdr:nvSpPr>
        <xdr:cNvPr id="277" name="AutoShape 86"/>
        <xdr:cNvSpPr>
          <a:spLocks noChangeArrowheads="1"/>
        </xdr:cNvSpPr>
      </xdr:nvSpPr>
      <xdr:spPr bwMode="auto">
        <a:xfrm>
          <a:off x="6969101" y="4082418"/>
          <a:ext cx="131262" cy="1260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363135</xdr:colOff>
      <xdr:row>22</xdr:row>
      <xdr:rowOff>83344</xdr:rowOff>
    </xdr:from>
    <xdr:to>
      <xdr:col>10</xdr:col>
      <xdr:colOff>542012</xdr:colOff>
      <xdr:row>22</xdr:row>
      <xdr:rowOff>95247</xdr:rowOff>
    </xdr:to>
    <xdr:sp macro="" textlink="">
      <xdr:nvSpPr>
        <xdr:cNvPr id="279" name="Line 149"/>
        <xdr:cNvSpPr>
          <a:spLocks noChangeShapeType="1"/>
        </xdr:cNvSpPr>
      </xdr:nvSpPr>
      <xdr:spPr bwMode="auto">
        <a:xfrm>
          <a:off x="6631776" y="3976688"/>
          <a:ext cx="952783" cy="119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767952</xdr:colOff>
      <xdr:row>19</xdr:row>
      <xdr:rowOff>83341</xdr:rowOff>
    </xdr:from>
    <xdr:to>
      <xdr:col>9</xdr:col>
      <xdr:colOff>767952</xdr:colOff>
      <xdr:row>22</xdr:row>
      <xdr:rowOff>59529</xdr:rowOff>
    </xdr:to>
    <xdr:sp macro="" textlink="">
      <xdr:nvSpPr>
        <xdr:cNvPr id="280" name="Line 149"/>
        <xdr:cNvSpPr>
          <a:spLocks noChangeShapeType="1"/>
        </xdr:cNvSpPr>
      </xdr:nvSpPr>
      <xdr:spPr bwMode="auto">
        <a:xfrm>
          <a:off x="7036593" y="3458763"/>
          <a:ext cx="0" cy="4941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696517</xdr:colOff>
      <xdr:row>22</xdr:row>
      <xdr:rowOff>2819</xdr:rowOff>
    </xdr:from>
    <xdr:to>
      <xdr:col>10</xdr:col>
      <xdr:colOff>51298</xdr:colOff>
      <xdr:row>22</xdr:row>
      <xdr:rowOff>143988</xdr:rowOff>
    </xdr:to>
    <xdr:sp macro="" textlink="">
      <xdr:nvSpPr>
        <xdr:cNvPr id="278" name="Oval 310"/>
        <xdr:cNvSpPr>
          <a:spLocks noChangeArrowheads="1"/>
        </xdr:cNvSpPr>
      </xdr:nvSpPr>
      <xdr:spPr bwMode="auto">
        <a:xfrm>
          <a:off x="6965158" y="3896163"/>
          <a:ext cx="128687" cy="1411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374761</xdr:colOff>
      <xdr:row>19</xdr:row>
      <xdr:rowOff>53584</xdr:rowOff>
    </xdr:from>
    <xdr:ext cx="309828" cy="441659"/>
    <xdr:sp macro="" textlink="">
      <xdr:nvSpPr>
        <xdr:cNvPr id="282" name="Text Box 1300"/>
        <xdr:cNvSpPr txBox="1">
          <a:spLocks noChangeArrowheads="1"/>
        </xdr:cNvSpPr>
      </xdr:nvSpPr>
      <xdr:spPr bwMode="auto">
        <a:xfrm>
          <a:off x="6643402" y="3429006"/>
          <a:ext cx="309828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ｾﾝﾀｰﾗｲﾝ有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35717</xdr:colOff>
      <xdr:row>23</xdr:row>
      <xdr:rowOff>53582</xdr:rowOff>
    </xdr:from>
    <xdr:ext cx="589359" cy="300595"/>
    <xdr:sp macro="" textlink="">
      <xdr:nvSpPr>
        <xdr:cNvPr id="283" name="Text Box 1300"/>
        <xdr:cNvSpPr txBox="1">
          <a:spLocks noChangeArrowheads="1"/>
        </xdr:cNvSpPr>
      </xdr:nvSpPr>
      <xdr:spPr bwMode="auto">
        <a:xfrm>
          <a:off x="7078264" y="4119566"/>
          <a:ext cx="589359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ﾎｰﾑｾﾝﾀｰ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ﾛｯｷｰ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51182</xdr:colOff>
      <xdr:row>31</xdr:row>
      <xdr:rowOff>4758</xdr:rowOff>
    </xdr:from>
    <xdr:ext cx="682243" cy="186974"/>
    <xdr:sp macro="" textlink="">
      <xdr:nvSpPr>
        <xdr:cNvPr id="286" name="Text Box 1664"/>
        <xdr:cNvSpPr txBox="1">
          <a:spLocks noChangeArrowheads="1"/>
        </xdr:cNvSpPr>
      </xdr:nvSpPr>
      <xdr:spPr bwMode="auto">
        <a:xfrm>
          <a:off x="898907" y="5319708"/>
          <a:ext cx="68224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標高４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0m</a:t>
          </a:r>
        </a:p>
      </xdr:txBody>
    </xdr:sp>
    <xdr:clientData/>
  </xdr:oneCellAnchor>
  <xdr:twoCellAnchor>
    <xdr:from>
      <xdr:col>1</xdr:col>
      <xdr:colOff>384686</xdr:colOff>
      <xdr:row>27</xdr:row>
      <xdr:rowOff>19656</xdr:rowOff>
    </xdr:from>
    <xdr:to>
      <xdr:col>1</xdr:col>
      <xdr:colOff>523450</xdr:colOff>
      <xdr:row>32</xdr:row>
      <xdr:rowOff>91832</xdr:rowOff>
    </xdr:to>
    <xdr:sp macro="" textlink="">
      <xdr:nvSpPr>
        <xdr:cNvPr id="287" name="Freeform 606"/>
        <xdr:cNvSpPr>
          <a:spLocks/>
        </xdr:cNvSpPr>
      </xdr:nvSpPr>
      <xdr:spPr bwMode="auto">
        <a:xfrm rot="-5244912" flipV="1">
          <a:off x="54839" y="5195347"/>
          <a:ext cx="953239" cy="138764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885" h="56657">
              <a:moveTo>
                <a:pt x="16885" y="0"/>
              </a:moveTo>
              <a:cubicBezTo>
                <a:pt x="16154" y="4319"/>
                <a:pt x="13975" y="20862"/>
                <a:pt x="12822" y="21388"/>
              </a:cubicBezTo>
              <a:cubicBezTo>
                <a:pt x="11669" y="21914"/>
                <a:pt x="11472" y="5536"/>
                <a:pt x="9964" y="3155"/>
              </a:cubicBezTo>
              <a:cubicBezTo>
                <a:pt x="8456" y="775"/>
                <a:pt x="6286" y="56272"/>
                <a:pt x="4625" y="56655"/>
              </a:cubicBezTo>
              <a:cubicBezTo>
                <a:pt x="2964" y="57038"/>
                <a:pt x="629" y="5730"/>
                <a:pt x="0" y="545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89250</xdr:colOff>
      <xdr:row>29</xdr:row>
      <xdr:rowOff>90154</xdr:rowOff>
    </xdr:from>
    <xdr:to>
      <xdr:col>4</xdr:col>
      <xdr:colOff>259156</xdr:colOff>
      <xdr:row>32</xdr:row>
      <xdr:rowOff>30316</xdr:rowOff>
    </xdr:to>
    <xdr:sp macro="" textlink="">
      <xdr:nvSpPr>
        <xdr:cNvPr id="294" name="Freeform 169"/>
        <xdr:cNvSpPr>
          <a:spLocks/>
        </xdr:cNvSpPr>
      </xdr:nvSpPr>
      <xdr:spPr bwMode="auto">
        <a:xfrm rot="-1800000">
          <a:off x="1714453" y="5215795"/>
          <a:ext cx="943812" cy="46403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2664 w 16012"/>
            <a:gd name="connsiteY0" fmla="*/ 14902 h 14902"/>
            <a:gd name="connsiteX1" fmla="*/ 16008 w 16012"/>
            <a:gd name="connsiteY1" fmla="*/ 0 h 14902"/>
            <a:gd name="connsiteX2" fmla="*/ 0 w 16012"/>
            <a:gd name="connsiteY2" fmla="*/ 339 h 14902"/>
            <a:gd name="connsiteX0" fmla="*/ 2664 w 16026"/>
            <a:gd name="connsiteY0" fmla="*/ 14902 h 14902"/>
            <a:gd name="connsiteX1" fmla="*/ 16008 w 16026"/>
            <a:gd name="connsiteY1" fmla="*/ 0 h 14902"/>
            <a:gd name="connsiteX2" fmla="*/ 0 w 16026"/>
            <a:gd name="connsiteY2" fmla="*/ 339 h 14902"/>
            <a:gd name="connsiteX0" fmla="*/ 1430 w 16021"/>
            <a:gd name="connsiteY0" fmla="*/ 13489 h 13489"/>
            <a:gd name="connsiteX1" fmla="*/ 16008 w 16021"/>
            <a:gd name="connsiteY1" fmla="*/ 0 h 13489"/>
            <a:gd name="connsiteX2" fmla="*/ 0 w 16021"/>
            <a:gd name="connsiteY2" fmla="*/ 339 h 13489"/>
            <a:gd name="connsiteX0" fmla="*/ 1430 w 16014"/>
            <a:gd name="connsiteY0" fmla="*/ 13489 h 13489"/>
            <a:gd name="connsiteX1" fmla="*/ 16008 w 16014"/>
            <a:gd name="connsiteY1" fmla="*/ 0 h 13489"/>
            <a:gd name="connsiteX2" fmla="*/ 0 w 16014"/>
            <a:gd name="connsiteY2" fmla="*/ 339 h 13489"/>
            <a:gd name="connsiteX0" fmla="*/ 196 w 16013"/>
            <a:gd name="connsiteY0" fmla="*/ 12204 h 12204"/>
            <a:gd name="connsiteX1" fmla="*/ 16008 w 16013"/>
            <a:gd name="connsiteY1" fmla="*/ 0 h 12204"/>
            <a:gd name="connsiteX2" fmla="*/ 0 w 16013"/>
            <a:gd name="connsiteY2" fmla="*/ 339 h 12204"/>
            <a:gd name="connsiteX0" fmla="*/ 196 w 16008"/>
            <a:gd name="connsiteY0" fmla="*/ 12204 h 12204"/>
            <a:gd name="connsiteX1" fmla="*/ 16008 w 16008"/>
            <a:gd name="connsiteY1" fmla="*/ 0 h 12204"/>
            <a:gd name="connsiteX2" fmla="*/ 0 w 16008"/>
            <a:gd name="connsiteY2" fmla="*/ 339 h 12204"/>
            <a:gd name="connsiteX0" fmla="*/ 196 w 16279"/>
            <a:gd name="connsiteY0" fmla="*/ 13407 h 13407"/>
            <a:gd name="connsiteX1" fmla="*/ 16008 w 16279"/>
            <a:gd name="connsiteY1" fmla="*/ 1203 h 13407"/>
            <a:gd name="connsiteX2" fmla="*/ 9647 w 16279"/>
            <a:gd name="connsiteY2" fmla="*/ 356 h 13407"/>
            <a:gd name="connsiteX3" fmla="*/ 0 w 16279"/>
            <a:gd name="connsiteY3" fmla="*/ 1542 h 13407"/>
            <a:gd name="connsiteX0" fmla="*/ 196 w 16292"/>
            <a:gd name="connsiteY0" fmla="*/ 13126 h 13126"/>
            <a:gd name="connsiteX1" fmla="*/ 16008 w 16292"/>
            <a:gd name="connsiteY1" fmla="*/ 922 h 13126"/>
            <a:gd name="connsiteX2" fmla="*/ 9647 w 16292"/>
            <a:gd name="connsiteY2" fmla="*/ 75 h 13126"/>
            <a:gd name="connsiteX3" fmla="*/ 0 w 16292"/>
            <a:gd name="connsiteY3" fmla="*/ 1261 h 13126"/>
            <a:gd name="connsiteX0" fmla="*/ 196 w 16008"/>
            <a:gd name="connsiteY0" fmla="*/ 13051 h 13051"/>
            <a:gd name="connsiteX1" fmla="*/ 16008 w 16008"/>
            <a:gd name="connsiteY1" fmla="*/ 847 h 13051"/>
            <a:gd name="connsiteX2" fmla="*/ 9647 w 16008"/>
            <a:gd name="connsiteY2" fmla="*/ 0 h 13051"/>
            <a:gd name="connsiteX3" fmla="*/ 0 w 16008"/>
            <a:gd name="connsiteY3" fmla="*/ 1186 h 13051"/>
            <a:gd name="connsiteX0" fmla="*/ 1971 w 17783"/>
            <a:gd name="connsiteY0" fmla="*/ 13484 h 13484"/>
            <a:gd name="connsiteX1" fmla="*/ 17783 w 17783"/>
            <a:gd name="connsiteY1" fmla="*/ 1280 h 13484"/>
            <a:gd name="connsiteX2" fmla="*/ 11422 w 17783"/>
            <a:gd name="connsiteY2" fmla="*/ 433 h 13484"/>
            <a:gd name="connsiteX3" fmla="*/ 0 w 17783"/>
            <a:gd name="connsiteY3" fmla="*/ 1 h 13484"/>
            <a:gd name="connsiteX0" fmla="*/ 1971 w 17783"/>
            <a:gd name="connsiteY0" fmla="*/ 13483 h 13483"/>
            <a:gd name="connsiteX1" fmla="*/ 17783 w 17783"/>
            <a:gd name="connsiteY1" fmla="*/ 1279 h 13483"/>
            <a:gd name="connsiteX2" fmla="*/ 11422 w 17783"/>
            <a:gd name="connsiteY2" fmla="*/ 432 h 13483"/>
            <a:gd name="connsiteX3" fmla="*/ 0 w 17783"/>
            <a:gd name="connsiteY3" fmla="*/ 0 h 13483"/>
            <a:gd name="connsiteX0" fmla="*/ 2555 w 17783"/>
            <a:gd name="connsiteY0" fmla="*/ 10013 h 10013"/>
            <a:gd name="connsiteX1" fmla="*/ 17783 w 17783"/>
            <a:gd name="connsiteY1" fmla="*/ 1279 h 10013"/>
            <a:gd name="connsiteX2" fmla="*/ 11422 w 17783"/>
            <a:gd name="connsiteY2" fmla="*/ 432 h 10013"/>
            <a:gd name="connsiteX3" fmla="*/ 0 w 17783"/>
            <a:gd name="connsiteY3" fmla="*/ 0 h 10013"/>
            <a:gd name="connsiteX0" fmla="*/ 2555 w 17783"/>
            <a:gd name="connsiteY0" fmla="*/ 10013 h 10013"/>
            <a:gd name="connsiteX1" fmla="*/ 17783 w 17783"/>
            <a:gd name="connsiteY1" fmla="*/ 1279 h 10013"/>
            <a:gd name="connsiteX2" fmla="*/ 11422 w 17783"/>
            <a:gd name="connsiteY2" fmla="*/ 432 h 10013"/>
            <a:gd name="connsiteX3" fmla="*/ 0 w 17783"/>
            <a:gd name="connsiteY3" fmla="*/ 0 h 10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83" h="10013">
              <a:moveTo>
                <a:pt x="2555" y="10013"/>
              </a:moveTo>
              <a:cubicBezTo>
                <a:pt x="8324" y="2177"/>
                <a:pt x="15391" y="10536"/>
                <a:pt x="17783" y="1279"/>
              </a:cubicBezTo>
              <a:cubicBezTo>
                <a:pt x="15899" y="871"/>
                <a:pt x="14392" y="1318"/>
                <a:pt x="11422" y="432"/>
              </a:cubicBezTo>
              <a:cubicBezTo>
                <a:pt x="8754" y="488"/>
                <a:pt x="4010" y="381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134938</xdr:colOff>
      <xdr:row>27</xdr:row>
      <xdr:rowOff>160735</xdr:rowOff>
    </xdr:from>
    <xdr:to>
      <xdr:col>4</xdr:col>
      <xdr:colOff>410767</xdr:colOff>
      <xdr:row>28</xdr:row>
      <xdr:rowOff>106187</xdr:rowOff>
    </xdr:to>
    <xdr:sp macro="" textlink="">
      <xdr:nvSpPr>
        <xdr:cNvPr id="295" name="Line 149"/>
        <xdr:cNvSpPr>
          <a:spLocks noChangeShapeType="1"/>
        </xdr:cNvSpPr>
      </xdr:nvSpPr>
      <xdr:spPr bwMode="auto">
        <a:xfrm flipV="1">
          <a:off x="2534047" y="4929188"/>
          <a:ext cx="275829" cy="1240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617019</xdr:colOff>
      <xdr:row>28</xdr:row>
      <xdr:rowOff>79125</xdr:rowOff>
    </xdr:from>
    <xdr:to>
      <xdr:col>4</xdr:col>
      <xdr:colOff>26613</xdr:colOff>
      <xdr:row>29</xdr:row>
      <xdr:rowOff>124188</xdr:rowOff>
    </xdr:to>
    <xdr:grpSp>
      <xdr:nvGrpSpPr>
        <xdr:cNvPr id="296" name="Group 602"/>
        <xdr:cNvGrpSpPr>
          <a:grpSpLocks/>
        </xdr:cNvGrpSpPr>
      </xdr:nvGrpSpPr>
      <xdr:grpSpPr bwMode="auto">
        <a:xfrm rot="-6600000">
          <a:off x="2218572" y="4897422"/>
          <a:ext cx="216513" cy="181119"/>
          <a:chOff x="718" y="97"/>
          <a:chExt cx="23" cy="15"/>
        </a:xfrm>
      </xdr:grpSpPr>
      <xdr:sp macro="" textlink="">
        <xdr:nvSpPr>
          <xdr:cNvPr id="297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71213</xdr:colOff>
      <xdr:row>30</xdr:row>
      <xdr:rowOff>96750</xdr:rowOff>
    </xdr:from>
    <xdr:to>
      <xdr:col>4</xdr:col>
      <xdr:colOff>25513</xdr:colOff>
      <xdr:row>31</xdr:row>
      <xdr:rowOff>121711</xdr:rowOff>
    </xdr:to>
    <xdr:sp macro="" textlink="">
      <xdr:nvSpPr>
        <xdr:cNvPr id="300" name="Freeform 606"/>
        <xdr:cNvSpPr>
          <a:spLocks/>
        </xdr:cNvSpPr>
      </xdr:nvSpPr>
      <xdr:spPr bwMode="auto">
        <a:xfrm rot="20109773" flipV="1">
          <a:off x="1696416" y="5395031"/>
          <a:ext cx="728206" cy="197602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1889 w 11889"/>
            <a:gd name="connsiteY0" fmla="*/ 36538 h 36538"/>
            <a:gd name="connsiteX1" fmla="*/ 6057 w 11889"/>
            <a:gd name="connsiteY1" fmla="*/ 13046 h 36538"/>
            <a:gd name="connsiteX2" fmla="*/ 132 w 11889"/>
            <a:gd name="connsiteY2" fmla="*/ 138 h 36538"/>
            <a:gd name="connsiteX3" fmla="*/ 1743 w 11889"/>
            <a:gd name="connsiteY3" fmla="*/ 5692 h 36538"/>
            <a:gd name="connsiteX0" fmla="*/ 14622 w 14622"/>
            <a:gd name="connsiteY0" fmla="*/ 54259 h 54259"/>
            <a:gd name="connsiteX1" fmla="*/ 8790 w 14622"/>
            <a:gd name="connsiteY1" fmla="*/ 30767 h 54259"/>
            <a:gd name="connsiteX2" fmla="*/ 67 w 14622"/>
            <a:gd name="connsiteY2" fmla="*/ 43 h 54259"/>
            <a:gd name="connsiteX3" fmla="*/ 4476 w 14622"/>
            <a:gd name="connsiteY3" fmla="*/ 23413 h 54259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519 w 18074"/>
            <a:gd name="connsiteY2" fmla="*/ 5115 h 59331"/>
            <a:gd name="connsiteX3" fmla="*/ 0 w 18074"/>
            <a:gd name="connsiteY3" fmla="*/ 0 h 59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074" h="59331">
              <a:moveTo>
                <a:pt x="18074" y="59331"/>
              </a:moveTo>
              <a:cubicBezTo>
                <a:pt x="15870" y="42117"/>
                <a:pt x="14358" y="35839"/>
                <a:pt x="12242" y="35839"/>
              </a:cubicBezTo>
              <a:cubicBezTo>
                <a:pt x="10665" y="31245"/>
                <a:pt x="4238" y="6341"/>
                <a:pt x="3519" y="5115"/>
              </a:cubicBezTo>
              <a:cubicBezTo>
                <a:pt x="2800" y="3889"/>
                <a:pt x="113" y="54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28340</xdr:colOff>
      <xdr:row>25</xdr:row>
      <xdr:rowOff>166681</xdr:rowOff>
    </xdr:from>
    <xdr:to>
      <xdr:col>4</xdr:col>
      <xdr:colOff>89401</xdr:colOff>
      <xdr:row>28</xdr:row>
      <xdr:rowOff>126727</xdr:rowOff>
    </xdr:to>
    <xdr:sp macro="" textlink="">
      <xdr:nvSpPr>
        <xdr:cNvPr id="301" name="Freeform 606"/>
        <xdr:cNvSpPr>
          <a:spLocks/>
        </xdr:cNvSpPr>
      </xdr:nvSpPr>
      <xdr:spPr bwMode="auto">
        <a:xfrm rot="18326168" flipV="1">
          <a:off x="2213043" y="4798306"/>
          <a:ext cx="489874" cy="61061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567 w 10567"/>
            <a:gd name="connsiteY0" fmla="*/ 10000 h 10914"/>
            <a:gd name="connsiteX1" fmla="*/ 4881 w 10567"/>
            <a:gd name="connsiteY1" fmla="*/ 7354 h 10914"/>
            <a:gd name="connsiteX2" fmla="*/ 235 w 10567"/>
            <a:gd name="connsiteY2" fmla="*/ 10746 h 10914"/>
            <a:gd name="connsiteX3" fmla="*/ 567 w 10567"/>
            <a:gd name="connsiteY3" fmla="*/ 0 h 10914"/>
            <a:gd name="connsiteX0" fmla="*/ 10000 w 10000"/>
            <a:gd name="connsiteY0" fmla="*/ 10000 h 10452"/>
            <a:gd name="connsiteX1" fmla="*/ 4314 w 10000"/>
            <a:gd name="connsiteY1" fmla="*/ 7354 h 10452"/>
            <a:gd name="connsiteX2" fmla="*/ 2389 w 10000"/>
            <a:gd name="connsiteY2" fmla="*/ 10271 h 10452"/>
            <a:gd name="connsiteX3" fmla="*/ 0 w 10000"/>
            <a:gd name="connsiteY3" fmla="*/ 0 h 10452"/>
            <a:gd name="connsiteX0" fmla="*/ 10000 w 10000"/>
            <a:gd name="connsiteY0" fmla="*/ 10000 h 18334"/>
            <a:gd name="connsiteX1" fmla="*/ 5829 w 10000"/>
            <a:gd name="connsiteY1" fmla="*/ 18334 h 18334"/>
            <a:gd name="connsiteX2" fmla="*/ 2389 w 10000"/>
            <a:gd name="connsiteY2" fmla="*/ 10271 h 18334"/>
            <a:gd name="connsiteX3" fmla="*/ 0 w 10000"/>
            <a:gd name="connsiteY3" fmla="*/ 0 h 18334"/>
            <a:gd name="connsiteX0" fmla="*/ 12040 w 12040"/>
            <a:gd name="connsiteY0" fmla="*/ 5800 h 18334"/>
            <a:gd name="connsiteX1" fmla="*/ 5829 w 12040"/>
            <a:gd name="connsiteY1" fmla="*/ 18334 h 18334"/>
            <a:gd name="connsiteX2" fmla="*/ 2389 w 12040"/>
            <a:gd name="connsiteY2" fmla="*/ 10271 h 18334"/>
            <a:gd name="connsiteX3" fmla="*/ 0 w 12040"/>
            <a:gd name="connsiteY3" fmla="*/ 0 h 18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40" h="18334">
              <a:moveTo>
                <a:pt x="12040" y="5800"/>
              </a:moveTo>
              <a:cubicBezTo>
                <a:pt x="10983" y="5800"/>
                <a:pt x="7945" y="18334"/>
                <a:pt x="5829" y="18334"/>
              </a:cubicBezTo>
              <a:cubicBezTo>
                <a:pt x="4280" y="17035"/>
                <a:pt x="3108" y="11497"/>
                <a:pt x="2389" y="10271"/>
              </a:cubicBezTo>
              <a:cubicBezTo>
                <a:pt x="1670" y="9045"/>
                <a:pt x="117" y="36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54041</xdr:colOff>
      <xdr:row>29</xdr:row>
      <xdr:rowOff>41674</xdr:rowOff>
    </xdr:from>
    <xdr:to>
      <xdr:col>4</xdr:col>
      <xdr:colOff>189271</xdr:colOff>
      <xdr:row>29</xdr:row>
      <xdr:rowOff>167692</xdr:rowOff>
    </xdr:to>
    <xdr:sp macro="" textlink="">
      <xdr:nvSpPr>
        <xdr:cNvPr id="303" name="AutoShape 86"/>
        <xdr:cNvSpPr>
          <a:spLocks noChangeArrowheads="1"/>
        </xdr:cNvSpPr>
      </xdr:nvSpPr>
      <xdr:spPr bwMode="auto">
        <a:xfrm>
          <a:off x="2447661" y="5063947"/>
          <a:ext cx="135230" cy="1260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703646</xdr:colOff>
      <xdr:row>31</xdr:row>
      <xdr:rowOff>9525</xdr:rowOff>
    </xdr:from>
    <xdr:to>
      <xdr:col>4</xdr:col>
      <xdr:colOff>269068</xdr:colOff>
      <xdr:row>32</xdr:row>
      <xdr:rowOff>86915</xdr:rowOff>
    </xdr:to>
    <xdr:sp macro="" textlink="">
      <xdr:nvSpPr>
        <xdr:cNvPr id="304" name="AutoShape 464"/>
        <xdr:cNvSpPr>
          <a:spLocks noChangeArrowheads="1"/>
        </xdr:cNvSpPr>
      </xdr:nvSpPr>
      <xdr:spPr bwMode="auto">
        <a:xfrm>
          <a:off x="2322896" y="5486400"/>
          <a:ext cx="336947" cy="25836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28575</xdr:colOff>
      <xdr:row>31</xdr:row>
      <xdr:rowOff>42863</xdr:rowOff>
    </xdr:from>
    <xdr:to>
      <xdr:col>2</xdr:col>
      <xdr:colOff>76200</xdr:colOff>
      <xdr:row>32</xdr:row>
      <xdr:rowOff>47626</xdr:rowOff>
    </xdr:to>
    <xdr:sp macro="" textlink="">
      <xdr:nvSpPr>
        <xdr:cNvPr id="306" name="Text Box 1664"/>
        <xdr:cNvSpPr txBox="1">
          <a:spLocks noChangeArrowheads="1"/>
        </xdr:cNvSpPr>
      </xdr:nvSpPr>
      <xdr:spPr bwMode="auto">
        <a:xfrm>
          <a:off x="104775" y="5357813"/>
          <a:ext cx="81915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横断者に注意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71436</xdr:colOff>
      <xdr:row>28</xdr:row>
      <xdr:rowOff>107158</xdr:rowOff>
    </xdr:from>
    <xdr:to>
      <xdr:col>4</xdr:col>
      <xdr:colOff>750092</xdr:colOff>
      <xdr:row>29</xdr:row>
      <xdr:rowOff>143793</xdr:rowOff>
    </xdr:to>
    <xdr:sp macro="" textlink="">
      <xdr:nvSpPr>
        <xdr:cNvPr id="307" name="Text Box 1664"/>
        <xdr:cNvSpPr txBox="1">
          <a:spLocks noChangeArrowheads="1"/>
        </xdr:cNvSpPr>
      </xdr:nvSpPr>
      <xdr:spPr bwMode="auto">
        <a:xfrm>
          <a:off x="2470545" y="5054205"/>
          <a:ext cx="678656" cy="2152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184539</xdr:colOff>
      <xdr:row>25</xdr:row>
      <xdr:rowOff>5958</xdr:rowOff>
    </xdr:from>
    <xdr:to>
      <xdr:col>5</xdr:col>
      <xdr:colOff>659368</xdr:colOff>
      <xdr:row>27</xdr:row>
      <xdr:rowOff>69851</xdr:rowOff>
    </xdr:to>
    <xdr:sp macro="" textlink="">
      <xdr:nvSpPr>
        <xdr:cNvPr id="308" name="AutoShape 21"/>
        <xdr:cNvSpPr>
          <a:spLocks noChangeArrowheads="1"/>
        </xdr:cNvSpPr>
      </xdr:nvSpPr>
      <xdr:spPr bwMode="auto">
        <a:xfrm flipV="1">
          <a:off x="3357555" y="4423177"/>
          <a:ext cx="474829" cy="4151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488163</xdr:colOff>
      <xdr:row>25</xdr:row>
      <xdr:rowOff>109192</xdr:rowOff>
    </xdr:from>
    <xdr:to>
      <xdr:col>6</xdr:col>
      <xdr:colOff>460639</xdr:colOff>
      <xdr:row>33</xdr:row>
      <xdr:rowOff>16224</xdr:rowOff>
    </xdr:to>
    <xdr:sp macro="" textlink="">
      <xdr:nvSpPr>
        <xdr:cNvPr id="309" name="Freeform 166"/>
        <xdr:cNvSpPr>
          <a:spLocks/>
        </xdr:cNvSpPr>
      </xdr:nvSpPr>
      <xdr:spPr bwMode="auto">
        <a:xfrm flipH="1">
          <a:off x="3661179" y="4526411"/>
          <a:ext cx="746382" cy="131792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21216"/>
            <a:gd name="connsiteY0" fmla="*/ 9359 h 9359"/>
            <a:gd name="connsiteX1" fmla="*/ 134 w 21216"/>
            <a:gd name="connsiteY1" fmla="*/ 3317 h 9359"/>
            <a:gd name="connsiteX2" fmla="*/ 21216 w 21216"/>
            <a:gd name="connsiteY2" fmla="*/ 0 h 9359"/>
            <a:gd name="connsiteX0" fmla="*/ 24 w 11801"/>
            <a:gd name="connsiteY0" fmla="*/ 22439 h 22439"/>
            <a:gd name="connsiteX1" fmla="*/ 63 w 11801"/>
            <a:gd name="connsiteY1" fmla="*/ 15983 h 22439"/>
            <a:gd name="connsiteX2" fmla="*/ 11801 w 11801"/>
            <a:gd name="connsiteY2" fmla="*/ 0 h 22439"/>
            <a:gd name="connsiteX0" fmla="*/ 24 w 7368"/>
            <a:gd name="connsiteY0" fmla="*/ 27290 h 27290"/>
            <a:gd name="connsiteX1" fmla="*/ 63 w 7368"/>
            <a:gd name="connsiteY1" fmla="*/ 20834 h 27290"/>
            <a:gd name="connsiteX2" fmla="*/ 7368 w 7368"/>
            <a:gd name="connsiteY2" fmla="*/ 0 h 27290"/>
            <a:gd name="connsiteX0" fmla="*/ 33 w 10377"/>
            <a:gd name="connsiteY0" fmla="*/ 10000 h 10000"/>
            <a:gd name="connsiteX1" fmla="*/ 86 w 10377"/>
            <a:gd name="connsiteY1" fmla="*/ 7634 h 10000"/>
            <a:gd name="connsiteX2" fmla="*/ 10000 w 10377"/>
            <a:gd name="connsiteY2" fmla="*/ 0 h 10000"/>
            <a:gd name="connsiteX0" fmla="*/ 33 w 12237"/>
            <a:gd name="connsiteY0" fmla="*/ 10000 h 10000"/>
            <a:gd name="connsiteX1" fmla="*/ 86 w 12237"/>
            <a:gd name="connsiteY1" fmla="*/ 7634 h 10000"/>
            <a:gd name="connsiteX2" fmla="*/ 11786 w 12237"/>
            <a:gd name="connsiteY2" fmla="*/ 1626 h 10000"/>
            <a:gd name="connsiteX3" fmla="*/ 10000 w 12237"/>
            <a:gd name="connsiteY3" fmla="*/ 0 h 10000"/>
            <a:gd name="connsiteX0" fmla="*/ 33 w 11786"/>
            <a:gd name="connsiteY0" fmla="*/ 10000 h 10000"/>
            <a:gd name="connsiteX1" fmla="*/ 86 w 11786"/>
            <a:gd name="connsiteY1" fmla="*/ 7634 h 10000"/>
            <a:gd name="connsiteX2" fmla="*/ 11786 w 11786"/>
            <a:gd name="connsiteY2" fmla="*/ 1626 h 10000"/>
            <a:gd name="connsiteX3" fmla="*/ 10000 w 11786"/>
            <a:gd name="connsiteY3" fmla="*/ 0 h 10000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11786 w 11786"/>
            <a:gd name="connsiteY2" fmla="*/ 1717 h 10091"/>
            <a:gd name="connsiteX3" fmla="*/ 9530 w 11786"/>
            <a:gd name="connsiteY3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11786 w 11786"/>
            <a:gd name="connsiteY2" fmla="*/ 1717 h 10091"/>
            <a:gd name="connsiteX3" fmla="*/ 9530 w 11786"/>
            <a:gd name="connsiteY3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4924 w 11786"/>
            <a:gd name="connsiteY2" fmla="*/ 6184 h 10091"/>
            <a:gd name="connsiteX3" fmla="*/ 11786 w 11786"/>
            <a:gd name="connsiteY3" fmla="*/ 1717 h 10091"/>
            <a:gd name="connsiteX4" fmla="*/ 9530 w 11786"/>
            <a:gd name="connsiteY4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334 w 11786"/>
            <a:gd name="connsiteY2" fmla="*/ 6503 h 10091"/>
            <a:gd name="connsiteX3" fmla="*/ 4924 w 11786"/>
            <a:gd name="connsiteY3" fmla="*/ 6184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334 w 11786"/>
            <a:gd name="connsiteY2" fmla="*/ 6503 h 10091"/>
            <a:gd name="connsiteX3" fmla="*/ 4454 w 11786"/>
            <a:gd name="connsiteY3" fmla="*/ 436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334 w 11786"/>
            <a:gd name="connsiteY2" fmla="*/ 6503 h 10091"/>
            <a:gd name="connsiteX3" fmla="*/ 5112 w 11786"/>
            <a:gd name="connsiteY3" fmla="*/ 3905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334 w 11786"/>
            <a:gd name="connsiteY2" fmla="*/ 6503 h 10091"/>
            <a:gd name="connsiteX3" fmla="*/ 6428 w 11786"/>
            <a:gd name="connsiteY3" fmla="*/ 3176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710 w 11786"/>
            <a:gd name="connsiteY2" fmla="*/ 6275 h 10091"/>
            <a:gd name="connsiteX3" fmla="*/ 6428 w 11786"/>
            <a:gd name="connsiteY3" fmla="*/ 3176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710 w 11786"/>
            <a:gd name="connsiteY2" fmla="*/ 6275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710 w 11786"/>
            <a:gd name="connsiteY2" fmla="*/ 6275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710 w 11786"/>
            <a:gd name="connsiteY2" fmla="*/ 6275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710 w 11786"/>
            <a:gd name="connsiteY2" fmla="*/ 6275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710 w 11786"/>
            <a:gd name="connsiteY2" fmla="*/ 6275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710 w 11786"/>
            <a:gd name="connsiteY2" fmla="*/ 6275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710 w 11786"/>
            <a:gd name="connsiteY2" fmla="*/ 6275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616 w 11786"/>
            <a:gd name="connsiteY2" fmla="*/ 5956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616 w 11786"/>
            <a:gd name="connsiteY2" fmla="*/ 5956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616 w 11786"/>
            <a:gd name="connsiteY2" fmla="*/ 5956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240 w 11786"/>
            <a:gd name="connsiteY2" fmla="*/ 6047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240 w 11786"/>
            <a:gd name="connsiteY2" fmla="*/ 6047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  <a:gd name="connsiteX0" fmla="*/ 33 w 11786"/>
            <a:gd name="connsiteY0" fmla="*/ 10091 h 10091"/>
            <a:gd name="connsiteX1" fmla="*/ 86 w 11786"/>
            <a:gd name="connsiteY1" fmla="*/ 7725 h 10091"/>
            <a:gd name="connsiteX2" fmla="*/ 6240 w 11786"/>
            <a:gd name="connsiteY2" fmla="*/ 6047 h 10091"/>
            <a:gd name="connsiteX3" fmla="*/ 5958 w 11786"/>
            <a:gd name="connsiteY3" fmla="*/ 3541 h 10091"/>
            <a:gd name="connsiteX4" fmla="*/ 11786 w 11786"/>
            <a:gd name="connsiteY4" fmla="*/ 1717 h 10091"/>
            <a:gd name="connsiteX5" fmla="*/ 9530 w 11786"/>
            <a:gd name="connsiteY5" fmla="*/ 0 h 10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786" h="10091">
              <a:moveTo>
                <a:pt x="33" y="10091"/>
              </a:moveTo>
              <a:cubicBezTo>
                <a:pt x="-20" y="8893"/>
                <a:pt x="-12" y="10882"/>
                <a:pt x="86" y="7725"/>
              </a:cubicBezTo>
              <a:cubicBezTo>
                <a:pt x="6792" y="6003"/>
                <a:pt x="452" y="7535"/>
                <a:pt x="6240" y="6047"/>
              </a:cubicBezTo>
              <a:cubicBezTo>
                <a:pt x="6012" y="3647"/>
                <a:pt x="6099" y="5995"/>
                <a:pt x="5958" y="3541"/>
              </a:cubicBezTo>
              <a:cubicBezTo>
                <a:pt x="12021" y="1680"/>
                <a:pt x="5660" y="3477"/>
                <a:pt x="11786" y="1717"/>
              </a:cubicBezTo>
              <a:cubicBezTo>
                <a:pt x="9866" y="491"/>
                <a:pt x="9561" y="218"/>
                <a:pt x="953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376152</xdr:colOff>
      <xdr:row>31</xdr:row>
      <xdr:rowOff>171641</xdr:rowOff>
    </xdr:from>
    <xdr:to>
      <xdr:col>6</xdr:col>
      <xdr:colOff>541734</xdr:colOff>
      <xdr:row>32</xdr:row>
      <xdr:rowOff>136922</xdr:rowOff>
    </xdr:to>
    <xdr:sp macro="" textlink="">
      <xdr:nvSpPr>
        <xdr:cNvPr id="310" name="AutoShape 308"/>
        <xdr:cNvSpPr>
          <a:spLocks noChangeArrowheads="1"/>
        </xdr:cNvSpPr>
      </xdr:nvSpPr>
      <xdr:spPr bwMode="auto">
        <a:xfrm>
          <a:off x="4323074" y="5642563"/>
          <a:ext cx="165582" cy="143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470294</xdr:colOff>
      <xdr:row>28</xdr:row>
      <xdr:rowOff>107156</xdr:rowOff>
    </xdr:from>
    <xdr:to>
      <xdr:col>6</xdr:col>
      <xdr:colOff>470297</xdr:colOff>
      <xdr:row>31</xdr:row>
      <xdr:rowOff>41671</xdr:rowOff>
    </xdr:to>
    <xdr:sp macro="" textlink="">
      <xdr:nvSpPr>
        <xdr:cNvPr id="314" name="Line 149"/>
        <xdr:cNvSpPr>
          <a:spLocks noChangeShapeType="1"/>
        </xdr:cNvSpPr>
      </xdr:nvSpPr>
      <xdr:spPr bwMode="auto">
        <a:xfrm flipV="1">
          <a:off x="4417216" y="5054203"/>
          <a:ext cx="3" cy="4583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250031</xdr:colOff>
      <xdr:row>26</xdr:row>
      <xdr:rowOff>154781</xdr:rowOff>
    </xdr:from>
    <xdr:to>
      <xdr:col>5</xdr:col>
      <xdr:colOff>472272</xdr:colOff>
      <xdr:row>28</xdr:row>
      <xdr:rowOff>130967</xdr:rowOff>
    </xdr:to>
    <xdr:sp macro="" textlink="">
      <xdr:nvSpPr>
        <xdr:cNvPr id="315" name="Line 149"/>
        <xdr:cNvSpPr>
          <a:spLocks noChangeShapeType="1"/>
        </xdr:cNvSpPr>
      </xdr:nvSpPr>
      <xdr:spPr bwMode="auto">
        <a:xfrm flipV="1">
          <a:off x="3423047" y="4744640"/>
          <a:ext cx="222241" cy="3333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119062</xdr:colOff>
      <xdr:row>25</xdr:row>
      <xdr:rowOff>89297</xdr:rowOff>
    </xdr:from>
    <xdr:to>
      <xdr:col>5</xdr:col>
      <xdr:colOff>476247</xdr:colOff>
      <xdr:row>26</xdr:row>
      <xdr:rowOff>130969</xdr:rowOff>
    </xdr:to>
    <xdr:sp macro="" textlink="">
      <xdr:nvSpPr>
        <xdr:cNvPr id="316" name="Line 149"/>
        <xdr:cNvSpPr>
          <a:spLocks noChangeShapeType="1"/>
        </xdr:cNvSpPr>
      </xdr:nvSpPr>
      <xdr:spPr bwMode="auto">
        <a:xfrm flipH="1" flipV="1">
          <a:off x="3292078" y="4506516"/>
          <a:ext cx="357185" cy="2143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513941</xdr:colOff>
      <xdr:row>28</xdr:row>
      <xdr:rowOff>172646</xdr:rowOff>
    </xdr:from>
    <xdr:to>
      <xdr:col>6</xdr:col>
      <xdr:colOff>756046</xdr:colOff>
      <xdr:row>32</xdr:row>
      <xdr:rowOff>71436</xdr:rowOff>
    </xdr:to>
    <xdr:sp macro="" textlink="">
      <xdr:nvSpPr>
        <xdr:cNvPr id="317" name="Line 149"/>
        <xdr:cNvSpPr>
          <a:spLocks noChangeShapeType="1"/>
        </xdr:cNvSpPr>
      </xdr:nvSpPr>
      <xdr:spPr bwMode="auto">
        <a:xfrm flipH="1" flipV="1">
          <a:off x="3686957" y="5119693"/>
          <a:ext cx="1016011" cy="6012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85327</xdr:colOff>
      <xdr:row>26</xdr:row>
      <xdr:rowOff>166690</xdr:rowOff>
    </xdr:from>
    <xdr:to>
      <xdr:col>6</xdr:col>
      <xdr:colOff>232170</xdr:colOff>
      <xdr:row>28</xdr:row>
      <xdr:rowOff>59534</xdr:rowOff>
    </xdr:to>
    <xdr:sp macro="" textlink="">
      <xdr:nvSpPr>
        <xdr:cNvPr id="318" name="Line 149"/>
        <xdr:cNvSpPr>
          <a:spLocks noChangeShapeType="1"/>
        </xdr:cNvSpPr>
      </xdr:nvSpPr>
      <xdr:spPr bwMode="auto">
        <a:xfrm flipH="1">
          <a:off x="4032249" y="4756549"/>
          <a:ext cx="146843" cy="2500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395187</xdr:colOff>
      <xdr:row>31</xdr:row>
      <xdr:rowOff>3694</xdr:rowOff>
    </xdr:from>
    <xdr:to>
      <xdr:col>6</xdr:col>
      <xdr:colOff>529828</xdr:colOff>
      <xdr:row>31</xdr:row>
      <xdr:rowOff>142873</xdr:rowOff>
    </xdr:to>
    <xdr:sp macro="" textlink="">
      <xdr:nvSpPr>
        <xdr:cNvPr id="312" name="Oval 310"/>
        <xdr:cNvSpPr>
          <a:spLocks noChangeArrowheads="1"/>
        </xdr:cNvSpPr>
      </xdr:nvSpPr>
      <xdr:spPr bwMode="auto">
        <a:xfrm>
          <a:off x="4342109" y="5474616"/>
          <a:ext cx="134641" cy="1391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166684</xdr:colOff>
      <xdr:row>28</xdr:row>
      <xdr:rowOff>107158</xdr:rowOff>
    </xdr:from>
    <xdr:ext cx="309562" cy="337015"/>
    <xdr:sp macro="" textlink="">
      <xdr:nvSpPr>
        <xdr:cNvPr id="319" name="Text Box 1664"/>
        <xdr:cNvSpPr txBox="1">
          <a:spLocks noChangeArrowheads="1"/>
        </xdr:cNvSpPr>
      </xdr:nvSpPr>
      <xdr:spPr bwMode="auto">
        <a:xfrm>
          <a:off x="4113606" y="5054205"/>
          <a:ext cx="30956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203398</xdr:colOff>
      <xdr:row>30</xdr:row>
      <xdr:rowOff>59272</xdr:rowOff>
    </xdr:from>
    <xdr:to>
      <xdr:col>5</xdr:col>
      <xdr:colOff>604345</xdr:colOff>
      <xdr:row>31</xdr:row>
      <xdr:rowOff>52044</xdr:rowOff>
    </xdr:to>
    <xdr:sp macro="" textlink="">
      <xdr:nvSpPr>
        <xdr:cNvPr id="320" name="Text Box 709"/>
        <xdr:cNvSpPr txBox="1">
          <a:spLocks noChangeArrowheads="1"/>
        </xdr:cNvSpPr>
      </xdr:nvSpPr>
      <xdr:spPr bwMode="auto">
        <a:xfrm flipV="1">
          <a:off x="3370151" y="5254727"/>
          <a:ext cx="400947" cy="1659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541723</xdr:colOff>
      <xdr:row>26</xdr:row>
      <xdr:rowOff>65499</xdr:rowOff>
    </xdr:from>
    <xdr:to>
      <xdr:col>6</xdr:col>
      <xdr:colOff>178593</xdr:colOff>
      <xdr:row>27</xdr:row>
      <xdr:rowOff>29766</xdr:rowOff>
    </xdr:to>
    <xdr:sp macro="" textlink="">
      <xdr:nvSpPr>
        <xdr:cNvPr id="322" name="Text Box 528"/>
        <xdr:cNvSpPr txBox="1">
          <a:spLocks noChangeArrowheads="1"/>
        </xdr:cNvSpPr>
      </xdr:nvSpPr>
      <xdr:spPr bwMode="auto">
        <a:xfrm>
          <a:off x="3714739" y="4655358"/>
          <a:ext cx="410776" cy="1428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稲荷町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444519</xdr:colOff>
      <xdr:row>26</xdr:row>
      <xdr:rowOff>78922</xdr:rowOff>
    </xdr:from>
    <xdr:to>
      <xdr:col>5</xdr:col>
      <xdr:colOff>559017</xdr:colOff>
      <xdr:row>27</xdr:row>
      <xdr:rowOff>12975</xdr:rowOff>
    </xdr:to>
    <xdr:sp macro="" textlink="">
      <xdr:nvSpPr>
        <xdr:cNvPr id="313" name="Oval 77"/>
        <xdr:cNvSpPr>
          <a:spLocks noChangeArrowheads="1"/>
        </xdr:cNvSpPr>
      </xdr:nvSpPr>
      <xdr:spPr bwMode="auto">
        <a:xfrm>
          <a:off x="3617535" y="4668781"/>
          <a:ext cx="114498" cy="1126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534962</xdr:colOff>
      <xdr:row>26</xdr:row>
      <xdr:rowOff>139491</xdr:rowOff>
    </xdr:from>
    <xdr:to>
      <xdr:col>6</xdr:col>
      <xdr:colOff>164208</xdr:colOff>
      <xdr:row>32</xdr:row>
      <xdr:rowOff>164600</xdr:rowOff>
    </xdr:to>
    <xdr:sp macro="" textlink="">
      <xdr:nvSpPr>
        <xdr:cNvPr id="321" name="AutoShape 1561"/>
        <xdr:cNvSpPr>
          <a:spLocks/>
        </xdr:cNvSpPr>
      </xdr:nvSpPr>
      <xdr:spPr bwMode="auto">
        <a:xfrm rot="8172156" flipV="1">
          <a:off x="3701715" y="4642218"/>
          <a:ext cx="402379" cy="1064200"/>
        </a:xfrm>
        <a:prstGeom prst="rightBrace">
          <a:avLst>
            <a:gd name="adj1" fmla="val 42740"/>
            <a:gd name="adj2" fmla="val 497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733039</xdr:colOff>
      <xdr:row>27</xdr:row>
      <xdr:rowOff>41664</xdr:rowOff>
    </xdr:from>
    <xdr:to>
      <xdr:col>10</xdr:col>
      <xdr:colOff>85840</xdr:colOff>
      <xdr:row>32</xdr:row>
      <xdr:rowOff>122835</xdr:rowOff>
    </xdr:to>
    <xdr:sp macro="" textlink="">
      <xdr:nvSpPr>
        <xdr:cNvPr id="324" name="Freeform 169"/>
        <xdr:cNvSpPr>
          <a:spLocks/>
        </xdr:cNvSpPr>
      </xdr:nvSpPr>
      <xdr:spPr bwMode="auto">
        <a:xfrm>
          <a:off x="7001680" y="4810117"/>
          <a:ext cx="126707" cy="96223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4271 w 4271"/>
            <a:gd name="connsiteY0" fmla="*/ 34661 h 34661"/>
            <a:gd name="connsiteX1" fmla="*/ 4271 w 4271"/>
            <a:gd name="connsiteY1" fmla="*/ 24661 h 34661"/>
            <a:gd name="connsiteX2" fmla="*/ 0 w 4271"/>
            <a:gd name="connsiteY2" fmla="*/ 0 h 34661"/>
            <a:gd name="connsiteX0" fmla="*/ 12530 w 12530"/>
            <a:gd name="connsiteY0" fmla="*/ 10000 h 10000"/>
            <a:gd name="connsiteX1" fmla="*/ 12530 w 12530"/>
            <a:gd name="connsiteY1" fmla="*/ 7115 h 10000"/>
            <a:gd name="connsiteX2" fmla="*/ 2530 w 12530"/>
            <a:gd name="connsiteY2" fmla="*/ 0 h 10000"/>
            <a:gd name="connsiteX0" fmla="*/ 12530 w 12530"/>
            <a:gd name="connsiteY0" fmla="*/ 10000 h 10000"/>
            <a:gd name="connsiteX1" fmla="*/ 12530 w 12530"/>
            <a:gd name="connsiteY1" fmla="*/ 7301 h 10000"/>
            <a:gd name="connsiteX2" fmla="*/ 2530 w 12530"/>
            <a:gd name="connsiteY2" fmla="*/ 0 h 10000"/>
            <a:gd name="connsiteX0" fmla="*/ 26038 w 26038"/>
            <a:gd name="connsiteY0" fmla="*/ 10000 h 10000"/>
            <a:gd name="connsiteX1" fmla="*/ 26038 w 26038"/>
            <a:gd name="connsiteY1" fmla="*/ 7301 h 10000"/>
            <a:gd name="connsiteX2" fmla="*/ 16038 w 26038"/>
            <a:gd name="connsiteY2" fmla="*/ 0 h 10000"/>
            <a:gd name="connsiteX0" fmla="*/ 23873 w 23873"/>
            <a:gd name="connsiteY0" fmla="*/ 10000 h 10000"/>
            <a:gd name="connsiteX1" fmla="*/ 23873 w 23873"/>
            <a:gd name="connsiteY1" fmla="*/ 7301 h 10000"/>
            <a:gd name="connsiteX2" fmla="*/ 13873 w 23873"/>
            <a:gd name="connsiteY2" fmla="*/ 0 h 10000"/>
            <a:gd name="connsiteX0" fmla="*/ 14933 w 14933"/>
            <a:gd name="connsiteY0" fmla="*/ 10000 h 10000"/>
            <a:gd name="connsiteX1" fmla="*/ 14933 w 14933"/>
            <a:gd name="connsiteY1" fmla="*/ 7301 h 10000"/>
            <a:gd name="connsiteX2" fmla="*/ 4933 w 14933"/>
            <a:gd name="connsiteY2" fmla="*/ 0 h 10000"/>
            <a:gd name="connsiteX0" fmla="*/ 15861 w 15861"/>
            <a:gd name="connsiteY0" fmla="*/ 10000 h 10000"/>
            <a:gd name="connsiteX1" fmla="*/ 15861 w 15861"/>
            <a:gd name="connsiteY1" fmla="*/ 7301 h 10000"/>
            <a:gd name="connsiteX2" fmla="*/ 5861 w 15861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861" h="10000">
              <a:moveTo>
                <a:pt x="15861" y="10000"/>
              </a:moveTo>
              <a:lnTo>
                <a:pt x="15861" y="7301"/>
              </a:lnTo>
              <a:cubicBezTo>
                <a:pt x="-12809" y="7116"/>
                <a:pt x="6213" y="7177"/>
                <a:pt x="586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36927</xdr:colOff>
      <xdr:row>31</xdr:row>
      <xdr:rowOff>98049</xdr:rowOff>
    </xdr:from>
    <xdr:to>
      <xdr:col>10</xdr:col>
      <xdr:colOff>151253</xdr:colOff>
      <xdr:row>32</xdr:row>
      <xdr:rowOff>25946</xdr:rowOff>
    </xdr:to>
    <xdr:sp macro="" textlink="">
      <xdr:nvSpPr>
        <xdr:cNvPr id="325" name="AutoShape 1094"/>
        <xdr:cNvSpPr>
          <a:spLocks noChangeArrowheads="1"/>
        </xdr:cNvSpPr>
      </xdr:nvSpPr>
      <xdr:spPr bwMode="auto">
        <a:xfrm>
          <a:off x="7079474" y="5568971"/>
          <a:ext cx="114326" cy="106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95248</xdr:colOff>
      <xdr:row>28</xdr:row>
      <xdr:rowOff>41678</xdr:rowOff>
    </xdr:from>
    <xdr:to>
      <xdr:col>10</xdr:col>
      <xdr:colOff>95248</xdr:colOff>
      <xdr:row>31</xdr:row>
      <xdr:rowOff>11913</xdr:rowOff>
    </xdr:to>
    <xdr:sp macro="" textlink="">
      <xdr:nvSpPr>
        <xdr:cNvPr id="327" name="Line 149"/>
        <xdr:cNvSpPr>
          <a:spLocks noChangeShapeType="1"/>
        </xdr:cNvSpPr>
      </xdr:nvSpPr>
      <xdr:spPr bwMode="auto">
        <a:xfrm>
          <a:off x="7137795" y="4988725"/>
          <a:ext cx="0" cy="4941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611748</xdr:colOff>
      <xdr:row>27</xdr:row>
      <xdr:rowOff>40992</xdr:rowOff>
    </xdr:from>
    <xdr:to>
      <xdr:col>9</xdr:col>
      <xdr:colOff>657467</xdr:colOff>
      <xdr:row>32</xdr:row>
      <xdr:rowOff>141057</xdr:rowOff>
    </xdr:to>
    <xdr:sp macro="" textlink="">
      <xdr:nvSpPr>
        <xdr:cNvPr id="329" name="Freeform 606"/>
        <xdr:cNvSpPr>
          <a:spLocks/>
        </xdr:cNvSpPr>
      </xdr:nvSpPr>
      <xdr:spPr bwMode="auto">
        <a:xfrm rot="-5244912">
          <a:off x="6412685" y="5277149"/>
          <a:ext cx="981128" cy="45719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222">
              <a:moveTo>
                <a:pt x="10000" y="5222"/>
              </a:moveTo>
              <a:cubicBezTo>
                <a:pt x="8943" y="5222"/>
                <a:pt x="6430" y="3840"/>
                <a:pt x="4314" y="3840"/>
              </a:cubicBezTo>
              <a:cubicBezTo>
                <a:pt x="2199" y="3840"/>
                <a:pt x="211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645923</xdr:colOff>
      <xdr:row>38</xdr:row>
      <xdr:rowOff>44888</xdr:rowOff>
    </xdr:from>
    <xdr:to>
      <xdr:col>2</xdr:col>
      <xdr:colOff>742227</xdr:colOff>
      <xdr:row>40</xdr:row>
      <xdr:rowOff>166302</xdr:rowOff>
    </xdr:to>
    <xdr:sp macro="" textlink="">
      <xdr:nvSpPr>
        <xdr:cNvPr id="330" name="Freeform 166"/>
        <xdr:cNvSpPr>
          <a:spLocks/>
        </xdr:cNvSpPr>
      </xdr:nvSpPr>
      <xdr:spPr bwMode="auto">
        <a:xfrm>
          <a:off x="723314" y="6742154"/>
          <a:ext cx="870210" cy="46669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000 h 10000"/>
            <a:gd name="connsiteX1" fmla="*/ 134 w 15404"/>
            <a:gd name="connsiteY1" fmla="*/ 0 h 10000"/>
            <a:gd name="connsiteX2" fmla="*/ 6165 w 15404"/>
            <a:gd name="connsiteY2" fmla="*/ 59 h 10000"/>
            <a:gd name="connsiteX3" fmla="*/ 15404 w 15404"/>
            <a:gd name="connsiteY3" fmla="*/ 95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404" h="10000">
              <a:moveTo>
                <a:pt x="51" y="10000"/>
              </a:moveTo>
              <a:cubicBezTo>
                <a:pt x="-31" y="6941"/>
                <a:pt x="-19" y="8063"/>
                <a:pt x="134" y="0"/>
              </a:cubicBezTo>
              <a:cubicBezTo>
                <a:pt x="1575" y="65"/>
                <a:pt x="3567" y="304"/>
                <a:pt x="6165" y="59"/>
              </a:cubicBezTo>
              <a:cubicBezTo>
                <a:pt x="10976" y="1600"/>
                <a:pt x="12653" y="123"/>
                <a:pt x="15404" y="95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557468</xdr:colOff>
      <xdr:row>38</xdr:row>
      <xdr:rowOff>167800</xdr:rowOff>
    </xdr:from>
    <xdr:to>
      <xdr:col>1</xdr:col>
      <xdr:colOff>751424</xdr:colOff>
      <xdr:row>39</xdr:row>
      <xdr:rowOff>155346</xdr:rowOff>
    </xdr:to>
    <xdr:sp macro="" textlink="">
      <xdr:nvSpPr>
        <xdr:cNvPr id="331" name="AutoShape 308"/>
        <xdr:cNvSpPr>
          <a:spLocks noChangeArrowheads="1"/>
        </xdr:cNvSpPr>
      </xdr:nvSpPr>
      <xdr:spPr bwMode="auto">
        <a:xfrm>
          <a:off x="634859" y="6865066"/>
          <a:ext cx="193956" cy="1601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208350</xdr:colOff>
      <xdr:row>38</xdr:row>
      <xdr:rowOff>49667</xdr:rowOff>
    </xdr:from>
    <xdr:to>
      <xdr:col>1</xdr:col>
      <xdr:colOff>770325</xdr:colOff>
      <xdr:row>38</xdr:row>
      <xdr:rowOff>49667</xdr:rowOff>
    </xdr:to>
    <xdr:sp macro="" textlink="">
      <xdr:nvSpPr>
        <xdr:cNvPr id="332" name="Line 238"/>
        <xdr:cNvSpPr>
          <a:spLocks noChangeShapeType="1"/>
        </xdr:cNvSpPr>
      </xdr:nvSpPr>
      <xdr:spPr bwMode="auto">
        <a:xfrm>
          <a:off x="285741" y="6746933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273838</xdr:colOff>
      <xdr:row>36</xdr:row>
      <xdr:rowOff>148829</xdr:rowOff>
    </xdr:from>
    <xdr:to>
      <xdr:col>2</xdr:col>
      <xdr:colOff>654843</xdr:colOff>
      <xdr:row>38</xdr:row>
      <xdr:rowOff>23813</xdr:rowOff>
    </xdr:to>
    <xdr:sp macro="" textlink="">
      <xdr:nvSpPr>
        <xdr:cNvPr id="333" name="Line 238"/>
        <xdr:cNvSpPr>
          <a:spLocks noChangeShapeType="1"/>
        </xdr:cNvSpPr>
      </xdr:nvSpPr>
      <xdr:spPr bwMode="auto">
        <a:xfrm flipV="1">
          <a:off x="351229" y="6494860"/>
          <a:ext cx="1154911" cy="226219"/>
        </a:xfrm>
        <a:custGeom>
          <a:avLst/>
          <a:gdLst>
            <a:gd name="connsiteX0" fmla="*/ 0 w 1101333"/>
            <a:gd name="connsiteY0" fmla="*/ 0 h 11903"/>
            <a:gd name="connsiteX1" fmla="*/ 1101333 w 1101333"/>
            <a:gd name="connsiteY1" fmla="*/ 11903 h 11903"/>
            <a:gd name="connsiteX0" fmla="*/ 0 w 1143005"/>
            <a:gd name="connsiteY0" fmla="*/ 77529 h 77663"/>
            <a:gd name="connsiteX1" fmla="*/ 1143005 w 1143005"/>
            <a:gd name="connsiteY1" fmla="*/ 135 h 77663"/>
            <a:gd name="connsiteX0" fmla="*/ 0 w 1143005"/>
            <a:gd name="connsiteY0" fmla="*/ 79813 h 79813"/>
            <a:gd name="connsiteX1" fmla="*/ 1143005 w 1143005"/>
            <a:gd name="connsiteY1" fmla="*/ 2419 h 79813"/>
            <a:gd name="connsiteX0" fmla="*/ 0 w 1143005"/>
            <a:gd name="connsiteY0" fmla="*/ 77394 h 77394"/>
            <a:gd name="connsiteX1" fmla="*/ 1143005 w 1143005"/>
            <a:gd name="connsiteY1" fmla="*/ 0 h 77394"/>
            <a:gd name="connsiteX0" fmla="*/ 0 w 1143005"/>
            <a:gd name="connsiteY0" fmla="*/ 47246 h 47246"/>
            <a:gd name="connsiteX1" fmla="*/ 1143005 w 1143005"/>
            <a:gd name="connsiteY1" fmla="*/ 23430 h 47246"/>
            <a:gd name="connsiteX0" fmla="*/ 0 w 1143005"/>
            <a:gd name="connsiteY0" fmla="*/ 65528 h 65528"/>
            <a:gd name="connsiteX1" fmla="*/ 1143005 w 1143005"/>
            <a:gd name="connsiteY1" fmla="*/ 41712 h 65528"/>
            <a:gd name="connsiteX0" fmla="*/ 0 w 1154911"/>
            <a:gd name="connsiteY0" fmla="*/ 30914 h 126161"/>
            <a:gd name="connsiteX1" fmla="*/ 1154911 w 1154911"/>
            <a:gd name="connsiteY1" fmla="*/ 126161 h 126161"/>
            <a:gd name="connsiteX0" fmla="*/ 0 w 1154911"/>
            <a:gd name="connsiteY0" fmla="*/ 97407 h 192654"/>
            <a:gd name="connsiteX1" fmla="*/ 404818 w 1154911"/>
            <a:gd name="connsiteY1" fmla="*/ 14060 h 192654"/>
            <a:gd name="connsiteX2" fmla="*/ 1154911 w 1154911"/>
            <a:gd name="connsiteY2" fmla="*/ 192654 h 192654"/>
            <a:gd name="connsiteX0" fmla="*/ 0 w 1154911"/>
            <a:gd name="connsiteY0" fmla="*/ 83347 h 178594"/>
            <a:gd name="connsiteX1" fmla="*/ 404818 w 1154911"/>
            <a:gd name="connsiteY1" fmla="*/ 0 h 178594"/>
            <a:gd name="connsiteX2" fmla="*/ 1154911 w 1154911"/>
            <a:gd name="connsiteY2" fmla="*/ 178594 h 178594"/>
            <a:gd name="connsiteX0" fmla="*/ 0 w 1154911"/>
            <a:gd name="connsiteY0" fmla="*/ 83347 h 178594"/>
            <a:gd name="connsiteX1" fmla="*/ 404818 w 1154911"/>
            <a:gd name="connsiteY1" fmla="*/ 0 h 178594"/>
            <a:gd name="connsiteX2" fmla="*/ 1154911 w 1154911"/>
            <a:gd name="connsiteY2" fmla="*/ 178594 h 178594"/>
            <a:gd name="connsiteX0" fmla="*/ 0 w 1154911"/>
            <a:gd name="connsiteY0" fmla="*/ 130972 h 226219"/>
            <a:gd name="connsiteX1" fmla="*/ 285756 w 1154911"/>
            <a:gd name="connsiteY1" fmla="*/ 0 h 226219"/>
            <a:gd name="connsiteX2" fmla="*/ 1154911 w 1154911"/>
            <a:gd name="connsiteY2" fmla="*/ 226219 h 226219"/>
            <a:gd name="connsiteX0" fmla="*/ 0 w 1154911"/>
            <a:gd name="connsiteY0" fmla="*/ 130972 h 226219"/>
            <a:gd name="connsiteX1" fmla="*/ 285756 w 1154911"/>
            <a:gd name="connsiteY1" fmla="*/ 0 h 226219"/>
            <a:gd name="connsiteX2" fmla="*/ 1154911 w 1154911"/>
            <a:gd name="connsiteY2" fmla="*/ 226219 h 2262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4911" h="226219">
              <a:moveTo>
                <a:pt x="0" y="130972"/>
              </a:moveTo>
              <a:cubicBezTo>
                <a:pt x="60524" y="127003"/>
                <a:pt x="210101" y="64494"/>
                <a:pt x="285756" y="0"/>
              </a:cubicBezTo>
              <a:cubicBezTo>
                <a:pt x="801690" y="123034"/>
                <a:pt x="508003" y="49609"/>
                <a:pt x="1154911" y="22621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277128</xdr:colOff>
      <xdr:row>35</xdr:row>
      <xdr:rowOff>90439</xdr:rowOff>
    </xdr:from>
    <xdr:to>
      <xdr:col>2</xdr:col>
      <xdr:colOff>728206</xdr:colOff>
      <xdr:row>37</xdr:row>
      <xdr:rowOff>91715</xdr:rowOff>
    </xdr:to>
    <xdr:sp macro="" textlink="">
      <xdr:nvSpPr>
        <xdr:cNvPr id="334" name="Freeform 606"/>
        <xdr:cNvSpPr>
          <a:spLocks/>
        </xdr:cNvSpPr>
      </xdr:nvSpPr>
      <xdr:spPr bwMode="auto">
        <a:xfrm flipV="1">
          <a:off x="354519" y="6263830"/>
          <a:ext cx="1224984" cy="352510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1889 w 11889"/>
            <a:gd name="connsiteY0" fmla="*/ 36538 h 36538"/>
            <a:gd name="connsiteX1" fmla="*/ 6057 w 11889"/>
            <a:gd name="connsiteY1" fmla="*/ 13046 h 36538"/>
            <a:gd name="connsiteX2" fmla="*/ 132 w 11889"/>
            <a:gd name="connsiteY2" fmla="*/ 138 h 36538"/>
            <a:gd name="connsiteX3" fmla="*/ 1743 w 11889"/>
            <a:gd name="connsiteY3" fmla="*/ 5692 h 36538"/>
            <a:gd name="connsiteX0" fmla="*/ 14622 w 14622"/>
            <a:gd name="connsiteY0" fmla="*/ 54259 h 54259"/>
            <a:gd name="connsiteX1" fmla="*/ 8790 w 14622"/>
            <a:gd name="connsiteY1" fmla="*/ 30767 h 54259"/>
            <a:gd name="connsiteX2" fmla="*/ 67 w 14622"/>
            <a:gd name="connsiteY2" fmla="*/ 43 h 54259"/>
            <a:gd name="connsiteX3" fmla="*/ 4476 w 14622"/>
            <a:gd name="connsiteY3" fmla="*/ 23413 h 54259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519 w 18074"/>
            <a:gd name="connsiteY2" fmla="*/ 5115 h 59331"/>
            <a:gd name="connsiteX3" fmla="*/ 0 w 18074"/>
            <a:gd name="connsiteY3" fmla="*/ 0 h 59331"/>
            <a:gd name="connsiteX0" fmla="*/ 29747 w 29747"/>
            <a:gd name="connsiteY0" fmla="*/ 54230 h 80699"/>
            <a:gd name="connsiteX1" fmla="*/ 23915 w 29747"/>
            <a:gd name="connsiteY1" fmla="*/ 30738 h 80699"/>
            <a:gd name="connsiteX2" fmla="*/ 15192 w 29747"/>
            <a:gd name="connsiteY2" fmla="*/ 14 h 80699"/>
            <a:gd name="connsiteX3" fmla="*/ 0 w 29747"/>
            <a:gd name="connsiteY3" fmla="*/ 80697 h 80699"/>
            <a:gd name="connsiteX0" fmla="*/ 30434 w 30434"/>
            <a:gd name="connsiteY0" fmla="*/ 32786 h 59256"/>
            <a:gd name="connsiteX1" fmla="*/ 24602 w 30434"/>
            <a:gd name="connsiteY1" fmla="*/ 9294 h 59256"/>
            <a:gd name="connsiteX2" fmla="*/ 217 w 30434"/>
            <a:gd name="connsiteY2" fmla="*/ 19 h 59256"/>
            <a:gd name="connsiteX3" fmla="*/ 687 w 30434"/>
            <a:gd name="connsiteY3" fmla="*/ 59253 h 59256"/>
            <a:gd name="connsiteX0" fmla="*/ 30404 w 30404"/>
            <a:gd name="connsiteY0" fmla="*/ 32781 h 80699"/>
            <a:gd name="connsiteX1" fmla="*/ 24572 w 30404"/>
            <a:gd name="connsiteY1" fmla="*/ 9289 h 80699"/>
            <a:gd name="connsiteX2" fmla="*/ 187 w 30404"/>
            <a:gd name="connsiteY2" fmla="*/ 14 h 80699"/>
            <a:gd name="connsiteX3" fmla="*/ 952 w 30404"/>
            <a:gd name="connsiteY3" fmla="*/ 80697 h 80699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404" h="105843">
              <a:moveTo>
                <a:pt x="30404" y="57925"/>
              </a:moveTo>
              <a:cubicBezTo>
                <a:pt x="10321" y="-5763"/>
                <a:pt x="12060" y="471"/>
                <a:pt x="9944" y="471"/>
              </a:cubicBezTo>
              <a:cubicBezTo>
                <a:pt x="8367" y="-4123"/>
                <a:pt x="906" y="26384"/>
                <a:pt x="187" y="25158"/>
              </a:cubicBezTo>
              <a:cubicBezTo>
                <a:pt x="-532" y="23932"/>
                <a:pt x="1065" y="106388"/>
                <a:pt x="952" y="10584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648163</xdr:colOff>
      <xdr:row>33</xdr:row>
      <xdr:rowOff>16291</xdr:rowOff>
    </xdr:from>
    <xdr:to>
      <xdr:col>4</xdr:col>
      <xdr:colOff>57457</xdr:colOff>
      <xdr:row>38</xdr:row>
      <xdr:rowOff>62982</xdr:rowOff>
    </xdr:to>
    <xdr:sp macro="" textlink="">
      <xdr:nvSpPr>
        <xdr:cNvPr id="337" name="Line 238"/>
        <xdr:cNvSpPr>
          <a:spLocks noChangeShapeType="1"/>
        </xdr:cNvSpPr>
      </xdr:nvSpPr>
      <xdr:spPr bwMode="auto">
        <a:xfrm rot="15176258">
          <a:off x="1907042" y="6210724"/>
          <a:ext cx="915848" cy="183200"/>
        </a:xfrm>
        <a:custGeom>
          <a:avLst/>
          <a:gdLst>
            <a:gd name="connsiteX0" fmla="*/ 0 w 1101333"/>
            <a:gd name="connsiteY0" fmla="*/ 0 h 11903"/>
            <a:gd name="connsiteX1" fmla="*/ 1101333 w 1101333"/>
            <a:gd name="connsiteY1" fmla="*/ 11903 h 11903"/>
            <a:gd name="connsiteX0" fmla="*/ 0 w 1143005"/>
            <a:gd name="connsiteY0" fmla="*/ 77529 h 77663"/>
            <a:gd name="connsiteX1" fmla="*/ 1143005 w 1143005"/>
            <a:gd name="connsiteY1" fmla="*/ 135 h 77663"/>
            <a:gd name="connsiteX0" fmla="*/ 0 w 1143005"/>
            <a:gd name="connsiteY0" fmla="*/ 79813 h 79813"/>
            <a:gd name="connsiteX1" fmla="*/ 1143005 w 1143005"/>
            <a:gd name="connsiteY1" fmla="*/ 2419 h 79813"/>
            <a:gd name="connsiteX0" fmla="*/ 0 w 1143005"/>
            <a:gd name="connsiteY0" fmla="*/ 77394 h 77394"/>
            <a:gd name="connsiteX1" fmla="*/ 1143005 w 1143005"/>
            <a:gd name="connsiteY1" fmla="*/ 0 h 77394"/>
            <a:gd name="connsiteX0" fmla="*/ 0 w 1143005"/>
            <a:gd name="connsiteY0" fmla="*/ 47246 h 47246"/>
            <a:gd name="connsiteX1" fmla="*/ 1143005 w 1143005"/>
            <a:gd name="connsiteY1" fmla="*/ 23430 h 47246"/>
            <a:gd name="connsiteX0" fmla="*/ 0 w 1143005"/>
            <a:gd name="connsiteY0" fmla="*/ 65528 h 65528"/>
            <a:gd name="connsiteX1" fmla="*/ 1143005 w 1143005"/>
            <a:gd name="connsiteY1" fmla="*/ 41712 h 65528"/>
            <a:gd name="connsiteX0" fmla="*/ 0 w 1154911"/>
            <a:gd name="connsiteY0" fmla="*/ 30914 h 126161"/>
            <a:gd name="connsiteX1" fmla="*/ 1154911 w 1154911"/>
            <a:gd name="connsiteY1" fmla="*/ 126161 h 126161"/>
            <a:gd name="connsiteX0" fmla="*/ 0 w 1154911"/>
            <a:gd name="connsiteY0" fmla="*/ 97407 h 192654"/>
            <a:gd name="connsiteX1" fmla="*/ 404818 w 1154911"/>
            <a:gd name="connsiteY1" fmla="*/ 14060 h 192654"/>
            <a:gd name="connsiteX2" fmla="*/ 1154911 w 1154911"/>
            <a:gd name="connsiteY2" fmla="*/ 192654 h 192654"/>
            <a:gd name="connsiteX0" fmla="*/ 0 w 1154911"/>
            <a:gd name="connsiteY0" fmla="*/ 83347 h 178594"/>
            <a:gd name="connsiteX1" fmla="*/ 404818 w 1154911"/>
            <a:gd name="connsiteY1" fmla="*/ 0 h 178594"/>
            <a:gd name="connsiteX2" fmla="*/ 1154911 w 1154911"/>
            <a:gd name="connsiteY2" fmla="*/ 178594 h 178594"/>
            <a:gd name="connsiteX0" fmla="*/ 0 w 1154911"/>
            <a:gd name="connsiteY0" fmla="*/ 83347 h 178594"/>
            <a:gd name="connsiteX1" fmla="*/ 404818 w 1154911"/>
            <a:gd name="connsiteY1" fmla="*/ 0 h 178594"/>
            <a:gd name="connsiteX2" fmla="*/ 1154911 w 1154911"/>
            <a:gd name="connsiteY2" fmla="*/ 178594 h 178594"/>
            <a:gd name="connsiteX0" fmla="*/ 0 w 1154911"/>
            <a:gd name="connsiteY0" fmla="*/ 130972 h 226219"/>
            <a:gd name="connsiteX1" fmla="*/ 285756 w 1154911"/>
            <a:gd name="connsiteY1" fmla="*/ 0 h 226219"/>
            <a:gd name="connsiteX2" fmla="*/ 1154911 w 1154911"/>
            <a:gd name="connsiteY2" fmla="*/ 226219 h 226219"/>
            <a:gd name="connsiteX0" fmla="*/ 0 w 1154911"/>
            <a:gd name="connsiteY0" fmla="*/ 130972 h 226219"/>
            <a:gd name="connsiteX1" fmla="*/ 285756 w 1154911"/>
            <a:gd name="connsiteY1" fmla="*/ 0 h 226219"/>
            <a:gd name="connsiteX2" fmla="*/ 1154911 w 1154911"/>
            <a:gd name="connsiteY2" fmla="*/ 226219 h 226219"/>
            <a:gd name="connsiteX0" fmla="*/ 0 w 1021342"/>
            <a:gd name="connsiteY0" fmla="*/ 69253 h 226219"/>
            <a:gd name="connsiteX1" fmla="*/ 152187 w 1021342"/>
            <a:gd name="connsiteY1" fmla="*/ 0 h 226219"/>
            <a:gd name="connsiteX2" fmla="*/ 1021342 w 1021342"/>
            <a:gd name="connsiteY2" fmla="*/ 226219 h 226219"/>
            <a:gd name="connsiteX0" fmla="*/ 0 w 1009295"/>
            <a:gd name="connsiteY0" fmla="*/ 50328 h 226219"/>
            <a:gd name="connsiteX1" fmla="*/ 140140 w 1009295"/>
            <a:gd name="connsiteY1" fmla="*/ 0 h 226219"/>
            <a:gd name="connsiteX2" fmla="*/ 1009295 w 1009295"/>
            <a:gd name="connsiteY2" fmla="*/ 226219 h 2262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295" h="226219">
              <a:moveTo>
                <a:pt x="0" y="50328"/>
              </a:moveTo>
              <a:cubicBezTo>
                <a:pt x="60524" y="46359"/>
                <a:pt x="64485" y="64494"/>
                <a:pt x="140140" y="0"/>
              </a:cubicBezTo>
              <a:cubicBezTo>
                <a:pt x="656074" y="123034"/>
                <a:pt x="362387" y="49609"/>
                <a:pt x="1009295" y="22621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510050</xdr:colOff>
      <xdr:row>33</xdr:row>
      <xdr:rowOff>97472</xdr:rowOff>
    </xdr:from>
    <xdr:to>
      <xdr:col>3</xdr:col>
      <xdr:colOff>705617</xdr:colOff>
      <xdr:row>40</xdr:row>
      <xdr:rowOff>116882</xdr:rowOff>
    </xdr:to>
    <xdr:sp macro="" textlink="">
      <xdr:nvSpPr>
        <xdr:cNvPr id="338" name="Freeform 606"/>
        <xdr:cNvSpPr>
          <a:spLocks/>
        </xdr:cNvSpPr>
      </xdr:nvSpPr>
      <xdr:spPr bwMode="auto">
        <a:xfrm rot="16876997" flipV="1">
          <a:off x="1616113" y="6444721"/>
          <a:ext cx="1233848" cy="195567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1889 w 11889"/>
            <a:gd name="connsiteY0" fmla="*/ 36538 h 36538"/>
            <a:gd name="connsiteX1" fmla="*/ 6057 w 11889"/>
            <a:gd name="connsiteY1" fmla="*/ 13046 h 36538"/>
            <a:gd name="connsiteX2" fmla="*/ 132 w 11889"/>
            <a:gd name="connsiteY2" fmla="*/ 138 h 36538"/>
            <a:gd name="connsiteX3" fmla="*/ 1743 w 11889"/>
            <a:gd name="connsiteY3" fmla="*/ 5692 h 36538"/>
            <a:gd name="connsiteX0" fmla="*/ 14622 w 14622"/>
            <a:gd name="connsiteY0" fmla="*/ 54259 h 54259"/>
            <a:gd name="connsiteX1" fmla="*/ 8790 w 14622"/>
            <a:gd name="connsiteY1" fmla="*/ 30767 h 54259"/>
            <a:gd name="connsiteX2" fmla="*/ 67 w 14622"/>
            <a:gd name="connsiteY2" fmla="*/ 43 h 54259"/>
            <a:gd name="connsiteX3" fmla="*/ 4476 w 14622"/>
            <a:gd name="connsiteY3" fmla="*/ 23413 h 54259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519 w 18074"/>
            <a:gd name="connsiteY2" fmla="*/ 5115 h 59331"/>
            <a:gd name="connsiteX3" fmla="*/ 0 w 18074"/>
            <a:gd name="connsiteY3" fmla="*/ 0 h 59331"/>
            <a:gd name="connsiteX0" fmla="*/ 29747 w 29747"/>
            <a:gd name="connsiteY0" fmla="*/ 54230 h 80699"/>
            <a:gd name="connsiteX1" fmla="*/ 23915 w 29747"/>
            <a:gd name="connsiteY1" fmla="*/ 30738 h 80699"/>
            <a:gd name="connsiteX2" fmla="*/ 15192 w 29747"/>
            <a:gd name="connsiteY2" fmla="*/ 14 h 80699"/>
            <a:gd name="connsiteX3" fmla="*/ 0 w 29747"/>
            <a:gd name="connsiteY3" fmla="*/ 80697 h 80699"/>
            <a:gd name="connsiteX0" fmla="*/ 30434 w 30434"/>
            <a:gd name="connsiteY0" fmla="*/ 32786 h 59256"/>
            <a:gd name="connsiteX1" fmla="*/ 24602 w 30434"/>
            <a:gd name="connsiteY1" fmla="*/ 9294 h 59256"/>
            <a:gd name="connsiteX2" fmla="*/ 217 w 30434"/>
            <a:gd name="connsiteY2" fmla="*/ 19 h 59256"/>
            <a:gd name="connsiteX3" fmla="*/ 687 w 30434"/>
            <a:gd name="connsiteY3" fmla="*/ 59253 h 59256"/>
            <a:gd name="connsiteX0" fmla="*/ 30404 w 30404"/>
            <a:gd name="connsiteY0" fmla="*/ 32781 h 80699"/>
            <a:gd name="connsiteX1" fmla="*/ 24572 w 30404"/>
            <a:gd name="connsiteY1" fmla="*/ 9289 h 80699"/>
            <a:gd name="connsiteX2" fmla="*/ 187 w 30404"/>
            <a:gd name="connsiteY2" fmla="*/ 14 h 80699"/>
            <a:gd name="connsiteX3" fmla="*/ 952 w 30404"/>
            <a:gd name="connsiteY3" fmla="*/ 80697 h 80699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217 w 30217"/>
            <a:gd name="connsiteY0" fmla="*/ 57925 h 57925"/>
            <a:gd name="connsiteX1" fmla="*/ 9757 w 30217"/>
            <a:gd name="connsiteY1" fmla="*/ 471 h 57925"/>
            <a:gd name="connsiteX2" fmla="*/ 0 w 30217"/>
            <a:gd name="connsiteY2" fmla="*/ 25158 h 57925"/>
            <a:gd name="connsiteX0" fmla="*/ 30624 w 30624"/>
            <a:gd name="connsiteY0" fmla="*/ 58720 h 58720"/>
            <a:gd name="connsiteX1" fmla="*/ 10164 w 30624"/>
            <a:gd name="connsiteY1" fmla="*/ 1266 h 58720"/>
            <a:gd name="connsiteX2" fmla="*/ 0 w 30624"/>
            <a:gd name="connsiteY2" fmla="*/ 4922 h 587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624" h="58720">
              <a:moveTo>
                <a:pt x="30624" y="58720"/>
              </a:moveTo>
              <a:cubicBezTo>
                <a:pt x="10541" y="-4968"/>
                <a:pt x="12280" y="1266"/>
                <a:pt x="10164" y="1266"/>
              </a:cubicBezTo>
              <a:cubicBezTo>
                <a:pt x="8587" y="-3328"/>
                <a:pt x="719" y="6148"/>
                <a:pt x="0" y="49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574738</xdr:colOff>
      <xdr:row>38</xdr:row>
      <xdr:rowOff>145406</xdr:rowOff>
    </xdr:from>
    <xdr:ext cx="949258" cy="300595"/>
    <xdr:sp macro="" textlink="">
      <xdr:nvSpPr>
        <xdr:cNvPr id="339" name="Text Box 2937"/>
        <xdr:cNvSpPr txBox="1">
          <a:spLocks noChangeArrowheads="1"/>
        </xdr:cNvSpPr>
      </xdr:nvSpPr>
      <xdr:spPr bwMode="auto">
        <a:xfrm>
          <a:off x="3734087" y="6772660"/>
          <a:ext cx="949258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狼煙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直売所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8:30~17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5</xdr:col>
      <xdr:colOff>473984</xdr:colOff>
      <xdr:row>39</xdr:row>
      <xdr:rowOff>54888</xdr:rowOff>
    </xdr:from>
    <xdr:to>
      <xdr:col>5</xdr:col>
      <xdr:colOff>708422</xdr:colOff>
      <xdr:row>40</xdr:row>
      <xdr:rowOff>126326</xdr:rowOff>
    </xdr:to>
    <xdr:sp macro="" textlink="">
      <xdr:nvSpPr>
        <xdr:cNvPr id="340" name="Freeform 169"/>
        <xdr:cNvSpPr>
          <a:spLocks/>
        </xdr:cNvSpPr>
      </xdr:nvSpPr>
      <xdr:spPr bwMode="auto">
        <a:xfrm flipH="1">
          <a:off x="3646293" y="6665884"/>
          <a:ext cx="234438" cy="2409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411970</xdr:colOff>
      <xdr:row>39</xdr:row>
      <xdr:rowOff>137269</xdr:rowOff>
    </xdr:from>
    <xdr:to>
      <xdr:col>5</xdr:col>
      <xdr:colOff>526296</xdr:colOff>
      <xdr:row>40</xdr:row>
      <xdr:rowOff>86154</xdr:rowOff>
    </xdr:to>
    <xdr:sp macro="" textlink="">
      <xdr:nvSpPr>
        <xdr:cNvPr id="341" name="AutoShape 1094"/>
        <xdr:cNvSpPr>
          <a:spLocks noChangeArrowheads="1"/>
        </xdr:cNvSpPr>
      </xdr:nvSpPr>
      <xdr:spPr bwMode="auto">
        <a:xfrm>
          <a:off x="3584279" y="6748265"/>
          <a:ext cx="114326" cy="1183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630370</xdr:colOff>
      <xdr:row>37</xdr:row>
      <xdr:rowOff>161432</xdr:rowOff>
    </xdr:from>
    <xdr:ext cx="815587" cy="168508"/>
    <xdr:sp macro="" textlink="">
      <xdr:nvSpPr>
        <xdr:cNvPr id="342" name="Text Box 1563"/>
        <xdr:cNvSpPr txBox="1">
          <a:spLocks noChangeArrowheads="1"/>
        </xdr:cNvSpPr>
      </xdr:nvSpPr>
      <xdr:spPr bwMode="auto">
        <a:xfrm>
          <a:off x="3789719" y="6614284"/>
          <a:ext cx="815587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指示に従う事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476248</xdr:colOff>
      <xdr:row>36</xdr:row>
      <xdr:rowOff>96743</xdr:rowOff>
    </xdr:from>
    <xdr:to>
      <xdr:col>7</xdr:col>
      <xdr:colOff>17848</xdr:colOff>
      <xdr:row>38</xdr:row>
      <xdr:rowOff>158922</xdr:rowOff>
    </xdr:to>
    <xdr:sp macro="" textlink="">
      <xdr:nvSpPr>
        <xdr:cNvPr id="343" name="Freeform 2883"/>
        <xdr:cNvSpPr>
          <a:spLocks/>
        </xdr:cNvSpPr>
      </xdr:nvSpPr>
      <xdr:spPr bwMode="auto">
        <a:xfrm rot="5400000">
          <a:off x="3993671" y="5854087"/>
          <a:ext cx="401204" cy="109143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0 w 11483"/>
            <a:gd name="connsiteY2" fmla="*/ 0 h 69563"/>
            <a:gd name="connsiteX0" fmla="*/ 11483 w 11483"/>
            <a:gd name="connsiteY0" fmla="*/ 59844 h 74955"/>
            <a:gd name="connsiteX1" fmla="*/ 11114 w 11483"/>
            <a:gd name="connsiteY1" fmla="*/ 69280 h 74955"/>
            <a:gd name="connsiteX2" fmla="*/ 4640 w 11483"/>
            <a:gd name="connsiteY2" fmla="*/ 71193 h 74955"/>
            <a:gd name="connsiteX3" fmla="*/ 0 w 11483"/>
            <a:gd name="connsiteY3" fmla="*/ 0 h 74955"/>
            <a:gd name="connsiteX0" fmla="*/ 11483 w 11483"/>
            <a:gd name="connsiteY0" fmla="*/ 59844 h 71193"/>
            <a:gd name="connsiteX1" fmla="*/ 11114 w 11483"/>
            <a:gd name="connsiteY1" fmla="*/ 69280 h 71193"/>
            <a:gd name="connsiteX2" fmla="*/ 4640 w 11483"/>
            <a:gd name="connsiteY2" fmla="*/ 71193 h 71193"/>
            <a:gd name="connsiteX3" fmla="*/ 0 w 11483"/>
            <a:gd name="connsiteY3" fmla="*/ 0 h 7119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3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69878"/>
            <a:gd name="connsiteX1" fmla="*/ 11114 w 11483"/>
            <a:gd name="connsiteY1" fmla="*/ 69280 h 69878"/>
            <a:gd name="connsiteX2" fmla="*/ 4330 w 11483"/>
            <a:gd name="connsiteY2" fmla="*/ 69020 h 69878"/>
            <a:gd name="connsiteX3" fmla="*/ 0 w 11483"/>
            <a:gd name="connsiteY3" fmla="*/ 0 h 69878"/>
            <a:gd name="connsiteX0" fmla="*/ 11483 w 11483"/>
            <a:gd name="connsiteY0" fmla="*/ 59844 h 69812"/>
            <a:gd name="connsiteX1" fmla="*/ 11114 w 11483"/>
            <a:gd name="connsiteY1" fmla="*/ 69280 h 69812"/>
            <a:gd name="connsiteX2" fmla="*/ 4330 w 11483"/>
            <a:gd name="connsiteY2" fmla="*/ 69020 h 69812"/>
            <a:gd name="connsiteX3" fmla="*/ 0 w 11483"/>
            <a:gd name="connsiteY3" fmla="*/ 0 h 69812"/>
            <a:gd name="connsiteX0" fmla="*/ 11483 w 11483"/>
            <a:gd name="connsiteY0" fmla="*/ 59844 h 70826"/>
            <a:gd name="connsiteX1" fmla="*/ 11114 w 11483"/>
            <a:gd name="connsiteY1" fmla="*/ 69280 h 70826"/>
            <a:gd name="connsiteX2" fmla="*/ 4130 w 11483"/>
            <a:gd name="connsiteY2" fmla="*/ 70826 h 70826"/>
            <a:gd name="connsiteX3" fmla="*/ 0 w 11483"/>
            <a:gd name="connsiteY3" fmla="*/ 0 h 70826"/>
            <a:gd name="connsiteX0" fmla="*/ 11483 w 11483"/>
            <a:gd name="connsiteY0" fmla="*/ 59844 h 69994"/>
            <a:gd name="connsiteX1" fmla="*/ 11114 w 11483"/>
            <a:gd name="connsiteY1" fmla="*/ 69280 h 69994"/>
            <a:gd name="connsiteX2" fmla="*/ 3330 w 11483"/>
            <a:gd name="connsiteY2" fmla="*/ 69742 h 69994"/>
            <a:gd name="connsiteX3" fmla="*/ 0 w 11483"/>
            <a:gd name="connsiteY3" fmla="*/ 0 h 69994"/>
            <a:gd name="connsiteX0" fmla="*/ 11483 w 11483"/>
            <a:gd name="connsiteY0" fmla="*/ 59844 h 69742"/>
            <a:gd name="connsiteX1" fmla="*/ 11114 w 11483"/>
            <a:gd name="connsiteY1" fmla="*/ 69280 h 69742"/>
            <a:gd name="connsiteX2" fmla="*/ 3330 w 11483"/>
            <a:gd name="connsiteY2" fmla="*/ 69742 h 69742"/>
            <a:gd name="connsiteX3" fmla="*/ 0 w 11483"/>
            <a:gd name="connsiteY3" fmla="*/ 0 h 69742"/>
            <a:gd name="connsiteX0" fmla="*/ 8942 w 8942"/>
            <a:gd name="connsiteY0" fmla="*/ 69236 h 79134"/>
            <a:gd name="connsiteX1" fmla="*/ 8573 w 8942"/>
            <a:gd name="connsiteY1" fmla="*/ 78672 h 79134"/>
            <a:gd name="connsiteX2" fmla="*/ 789 w 8942"/>
            <a:gd name="connsiteY2" fmla="*/ 79134 h 79134"/>
            <a:gd name="connsiteX3" fmla="*/ 260 w 8942"/>
            <a:gd name="connsiteY3" fmla="*/ 0 h 79134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0 w 20896"/>
            <a:gd name="connsiteY3" fmla="*/ 0 h 10046"/>
            <a:gd name="connsiteX0" fmla="*/ 20896 w 20896"/>
            <a:gd name="connsiteY0" fmla="*/ 8803 h 10054"/>
            <a:gd name="connsiteX1" fmla="*/ 20483 w 20896"/>
            <a:gd name="connsiteY1" fmla="*/ 9996 h 10054"/>
            <a:gd name="connsiteX2" fmla="*/ 11778 w 20896"/>
            <a:gd name="connsiteY2" fmla="*/ 10054 h 10054"/>
            <a:gd name="connsiteX3" fmla="*/ 10515 w 20896"/>
            <a:gd name="connsiteY3" fmla="*/ 1062 h 10054"/>
            <a:gd name="connsiteX4" fmla="*/ 0 w 20896"/>
            <a:gd name="connsiteY4" fmla="*/ 8 h 10054"/>
            <a:gd name="connsiteX0" fmla="*/ 20896 w 20896"/>
            <a:gd name="connsiteY0" fmla="*/ 8973 h 10224"/>
            <a:gd name="connsiteX1" fmla="*/ 20483 w 20896"/>
            <a:gd name="connsiteY1" fmla="*/ 10166 h 10224"/>
            <a:gd name="connsiteX2" fmla="*/ 11778 w 20896"/>
            <a:gd name="connsiteY2" fmla="*/ 10224 h 10224"/>
            <a:gd name="connsiteX3" fmla="*/ 10963 w 20896"/>
            <a:gd name="connsiteY3" fmla="*/ 912 h 10224"/>
            <a:gd name="connsiteX4" fmla="*/ 0 w 20896"/>
            <a:gd name="connsiteY4" fmla="*/ 178 h 10224"/>
            <a:gd name="connsiteX0" fmla="*/ 20896 w 20896"/>
            <a:gd name="connsiteY0" fmla="*/ 9212 h 10463"/>
            <a:gd name="connsiteX1" fmla="*/ 20483 w 20896"/>
            <a:gd name="connsiteY1" fmla="*/ 10405 h 10463"/>
            <a:gd name="connsiteX2" fmla="*/ 11778 w 20896"/>
            <a:gd name="connsiteY2" fmla="*/ 10463 h 10463"/>
            <a:gd name="connsiteX3" fmla="*/ 11187 w 20896"/>
            <a:gd name="connsiteY3" fmla="*/ 786 h 10463"/>
            <a:gd name="connsiteX4" fmla="*/ 0 w 20896"/>
            <a:gd name="connsiteY4" fmla="*/ 417 h 10463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11187 w 20896"/>
            <a:gd name="connsiteY3" fmla="*/ 369 h 10046"/>
            <a:gd name="connsiteX4" fmla="*/ 0 w 20896"/>
            <a:gd name="connsiteY4" fmla="*/ 0 h 10046"/>
            <a:gd name="connsiteX0" fmla="*/ 21791 w 21791"/>
            <a:gd name="connsiteY0" fmla="*/ 8428 h 9679"/>
            <a:gd name="connsiteX1" fmla="*/ 21378 w 21791"/>
            <a:gd name="connsiteY1" fmla="*/ 9621 h 9679"/>
            <a:gd name="connsiteX2" fmla="*/ 12673 w 21791"/>
            <a:gd name="connsiteY2" fmla="*/ 9679 h 9679"/>
            <a:gd name="connsiteX3" fmla="*/ 12082 w 21791"/>
            <a:gd name="connsiteY3" fmla="*/ 2 h 9679"/>
            <a:gd name="connsiteX4" fmla="*/ 0 w 21791"/>
            <a:gd name="connsiteY4" fmla="*/ 89 h 9679"/>
            <a:gd name="connsiteX0" fmla="*/ 9897 w 9897"/>
            <a:gd name="connsiteY0" fmla="*/ 8805 h 10097"/>
            <a:gd name="connsiteX1" fmla="*/ 9707 w 9897"/>
            <a:gd name="connsiteY1" fmla="*/ 10037 h 10097"/>
            <a:gd name="connsiteX2" fmla="*/ 5713 w 9897"/>
            <a:gd name="connsiteY2" fmla="*/ 10097 h 10097"/>
            <a:gd name="connsiteX3" fmla="*/ 5441 w 9897"/>
            <a:gd name="connsiteY3" fmla="*/ 99 h 10097"/>
            <a:gd name="connsiteX4" fmla="*/ 0 w 9897"/>
            <a:gd name="connsiteY4" fmla="*/ 0 h 10097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4503 w 4503"/>
            <a:gd name="connsiteY0" fmla="*/ 8622 h 9902"/>
            <a:gd name="connsiteX1" fmla="*/ 4311 w 4503"/>
            <a:gd name="connsiteY1" fmla="*/ 9843 h 9902"/>
            <a:gd name="connsiteX2" fmla="*/ 275 w 4503"/>
            <a:gd name="connsiteY2" fmla="*/ 9902 h 9902"/>
            <a:gd name="connsiteX3" fmla="*/ 1 w 4503"/>
            <a:gd name="connsiteY3" fmla="*/ 0 h 9902"/>
            <a:gd name="connsiteX0" fmla="*/ 9389 w 9389"/>
            <a:gd name="connsiteY0" fmla="*/ 8601 h 9894"/>
            <a:gd name="connsiteX1" fmla="*/ 8963 w 9389"/>
            <a:gd name="connsiteY1" fmla="*/ 9834 h 9894"/>
            <a:gd name="connsiteX2" fmla="*/ 0 w 9389"/>
            <a:gd name="connsiteY2" fmla="*/ 9894 h 9894"/>
            <a:gd name="connsiteX3" fmla="*/ 312 w 9389"/>
            <a:gd name="connsiteY3" fmla="*/ 0 h 9894"/>
            <a:gd name="connsiteX0" fmla="*/ 10000 w 10000"/>
            <a:gd name="connsiteY0" fmla="*/ 42 h 1349"/>
            <a:gd name="connsiteX1" fmla="*/ 9546 w 10000"/>
            <a:gd name="connsiteY1" fmla="*/ 1288 h 1349"/>
            <a:gd name="connsiteX2" fmla="*/ 0 w 10000"/>
            <a:gd name="connsiteY2" fmla="*/ 1349 h 1349"/>
            <a:gd name="connsiteX0" fmla="*/ 13269 w 13269"/>
            <a:gd name="connsiteY0" fmla="*/ 305 h 9815"/>
            <a:gd name="connsiteX1" fmla="*/ 12815 w 13269"/>
            <a:gd name="connsiteY1" fmla="*/ 9542 h 9815"/>
            <a:gd name="connsiteX2" fmla="*/ 0 w 13269"/>
            <a:gd name="connsiteY2" fmla="*/ 9596 h 9815"/>
            <a:gd name="connsiteX0" fmla="*/ 9726 w 9726"/>
            <a:gd name="connsiteY0" fmla="*/ 8516 h 17982"/>
            <a:gd name="connsiteX1" fmla="*/ 9384 w 9726"/>
            <a:gd name="connsiteY1" fmla="*/ 17927 h 17982"/>
            <a:gd name="connsiteX2" fmla="*/ 0 w 9726"/>
            <a:gd name="connsiteY2" fmla="*/ 1 h 17982"/>
            <a:gd name="connsiteX0" fmla="*/ 10317 w 10317"/>
            <a:gd name="connsiteY0" fmla="*/ 4735 h 10627"/>
            <a:gd name="connsiteX1" fmla="*/ 9965 w 10317"/>
            <a:gd name="connsiteY1" fmla="*/ 9968 h 10627"/>
            <a:gd name="connsiteX2" fmla="*/ 599 w 10317"/>
            <a:gd name="connsiteY2" fmla="*/ 9870 h 10627"/>
            <a:gd name="connsiteX3" fmla="*/ 317 w 10317"/>
            <a:gd name="connsiteY3" fmla="*/ 0 h 10627"/>
            <a:gd name="connsiteX0" fmla="*/ 10317 w 10317"/>
            <a:gd name="connsiteY0" fmla="*/ 4735 h 10081"/>
            <a:gd name="connsiteX1" fmla="*/ 9965 w 10317"/>
            <a:gd name="connsiteY1" fmla="*/ 9968 h 10081"/>
            <a:gd name="connsiteX2" fmla="*/ 599 w 10317"/>
            <a:gd name="connsiteY2" fmla="*/ 9870 h 10081"/>
            <a:gd name="connsiteX3" fmla="*/ 317 w 10317"/>
            <a:gd name="connsiteY3" fmla="*/ 0 h 10081"/>
            <a:gd name="connsiteX0" fmla="*/ 10000 w 10000"/>
            <a:gd name="connsiteY0" fmla="*/ 4735 h 10081"/>
            <a:gd name="connsiteX1" fmla="*/ 9648 w 10000"/>
            <a:gd name="connsiteY1" fmla="*/ 9968 h 10081"/>
            <a:gd name="connsiteX2" fmla="*/ 282 w 10000"/>
            <a:gd name="connsiteY2" fmla="*/ 9870 h 10081"/>
            <a:gd name="connsiteX3" fmla="*/ 0 w 10000"/>
            <a:gd name="connsiteY3" fmla="*/ 0 h 10081"/>
            <a:gd name="connsiteX0" fmla="*/ 10000 w 10000"/>
            <a:gd name="connsiteY0" fmla="*/ 4735 h 10081"/>
            <a:gd name="connsiteX1" fmla="*/ 9648 w 10000"/>
            <a:gd name="connsiteY1" fmla="*/ 9968 h 10081"/>
            <a:gd name="connsiteX2" fmla="*/ 282 w 10000"/>
            <a:gd name="connsiteY2" fmla="*/ 9870 h 10081"/>
            <a:gd name="connsiteX3" fmla="*/ 0 w 10000"/>
            <a:gd name="connsiteY3" fmla="*/ 0 h 10081"/>
            <a:gd name="connsiteX0" fmla="*/ 9719 w 9719"/>
            <a:gd name="connsiteY0" fmla="*/ 23575 h 28921"/>
            <a:gd name="connsiteX1" fmla="*/ 9367 w 9719"/>
            <a:gd name="connsiteY1" fmla="*/ 28808 h 28921"/>
            <a:gd name="connsiteX2" fmla="*/ 1 w 9719"/>
            <a:gd name="connsiteY2" fmla="*/ 28710 h 28921"/>
            <a:gd name="connsiteX3" fmla="*/ 4163 w 9719"/>
            <a:gd name="connsiteY3" fmla="*/ 0 h 28921"/>
            <a:gd name="connsiteX0" fmla="*/ 10431 w 10431"/>
            <a:gd name="connsiteY0" fmla="*/ 8152 h 10000"/>
            <a:gd name="connsiteX1" fmla="*/ 10069 w 10431"/>
            <a:gd name="connsiteY1" fmla="*/ 9961 h 10000"/>
            <a:gd name="connsiteX2" fmla="*/ 432 w 10431"/>
            <a:gd name="connsiteY2" fmla="*/ 9927 h 10000"/>
            <a:gd name="connsiteX3" fmla="*/ 4714 w 10431"/>
            <a:gd name="connsiteY3" fmla="*/ 0 h 10000"/>
            <a:gd name="connsiteX0" fmla="*/ 10647 w 10647"/>
            <a:gd name="connsiteY0" fmla="*/ 8152 h 10000"/>
            <a:gd name="connsiteX1" fmla="*/ 10285 w 10647"/>
            <a:gd name="connsiteY1" fmla="*/ 9961 h 10000"/>
            <a:gd name="connsiteX2" fmla="*/ 648 w 10647"/>
            <a:gd name="connsiteY2" fmla="*/ 9927 h 10000"/>
            <a:gd name="connsiteX3" fmla="*/ 1501 w 10647"/>
            <a:gd name="connsiteY3" fmla="*/ 1886 h 10000"/>
            <a:gd name="connsiteX4" fmla="*/ 4930 w 10647"/>
            <a:gd name="connsiteY4" fmla="*/ 0 h 10000"/>
            <a:gd name="connsiteX0" fmla="*/ 10794 w 10794"/>
            <a:gd name="connsiteY0" fmla="*/ 8152 h 10000"/>
            <a:gd name="connsiteX1" fmla="*/ 10432 w 10794"/>
            <a:gd name="connsiteY1" fmla="*/ 9961 h 10000"/>
            <a:gd name="connsiteX2" fmla="*/ 795 w 10794"/>
            <a:gd name="connsiteY2" fmla="*/ 9927 h 10000"/>
            <a:gd name="connsiteX3" fmla="*/ 1076 w 10794"/>
            <a:gd name="connsiteY3" fmla="*/ 1886 h 10000"/>
            <a:gd name="connsiteX4" fmla="*/ 5077 w 10794"/>
            <a:gd name="connsiteY4" fmla="*/ 0 h 10000"/>
            <a:gd name="connsiteX0" fmla="*/ 11009 w 11009"/>
            <a:gd name="connsiteY0" fmla="*/ 8152 h 10000"/>
            <a:gd name="connsiteX1" fmla="*/ 10647 w 11009"/>
            <a:gd name="connsiteY1" fmla="*/ 9961 h 10000"/>
            <a:gd name="connsiteX2" fmla="*/ 1010 w 11009"/>
            <a:gd name="connsiteY2" fmla="*/ 9927 h 10000"/>
            <a:gd name="connsiteX3" fmla="*/ 719 w 11009"/>
            <a:gd name="connsiteY3" fmla="*/ 1829 h 10000"/>
            <a:gd name="connsiteX4" fmla="*/ 5292 w 11009"/>
            <a:gd name="connsiteY4" fmla="*/ 0 h 10000"/>
            <a:gd name="connsiteX0" fmla="*/ 11009 w 11009"/>
            <a:gd name="connsiteY0" fmla="*/ 8838 h 10686"/>
            <a:gd name="connsiteX1" fmla="*/ 10647 w 11009"/>
            <a:gd name="connsiteY1" fmla="*/ 10647 h 10686"/>
            <a:gd name="connsiteX2" fmla="*/ 1010 w 11009"/>
            <a:gd name="connsiteY2" fmla="*/ 10613 h 10686"/>
            <a:gd name="connsiteX3" fmla="*/ 719 w 11009"/>
            <a:gd name="connsiteY3" fmla="*/ 2515 h 10686"/>
            <a:gd name="connsiteX4" fmla="*/ 8579 w 11009"/>
            <a:gd name="connsiteY4" fmla="*/ 0 h 10686"/>
            <a:gd name="connsiteX0" fmla="*/ 11009 w 11009"/>
            <a:gd name="connsiteY0" fmla="*/ 8838 h 10686"/>
            <a:gd name="connsiteX1" fmla="*/ 10647 w 11009"/>
            <a:gd name="connsiteY1" fmla="*/ 10647 h 10686"/>
            <a:gd name="connsiteX2" fmla="*/ 1010 w 11009"/>
            <a:gd name="connsiteY2" fmla="*/ 10613 h 10686"/>
            <a:gd name="connsiteX3" fmla="*/ 719 w 11009"/>
            <a:gd name="connsiteY3" fmla="*/ 2515 h 10686"/>
            <a:gd name="connsiteX4" fmla="*/ 6436 w 11009"/>
            <a:gd name="connsiteY4" fmla="*/ 1657 h 10686"/>
            <a:gd name="connsiteX5" fmla="*/ 8579 w 11009"/>
            <a:gd name="connsiteY5" fmla="*/ 0 h 10686"/>
            <a:gd name="connsiteX0" fmla="*/ 11009 w 11009"/>
            <a:gd name="connsiteY0" fmla="*/ 8609 h 10457"/>
            <a:gd name="connsiteX1" fmla="*/ 10647 w 11009"/>
            <a:gd name="connsiteY1" fmla="*/ 10418 h 10457"/>
            <a:gd name="connsiteX2" fmla="*/ 1010 w 11009"/>
            <a:gd name="connsiteY2" fmla="*/ 10384 h 10457"/>
            <a:gd name="connsiteX3" fmla="*/ 719 w 11009"/>
            <a:gd name="connsiteY3" fmla="*/ 2286 h 10457"/>
            <a:gd name="connsiteX4" fmla="*/ 6436 w 11009"/>
            <a:gd name="connsiteY4" fmla="*/ 1428 h 10457"/>
            <a:gd name="connsiteX5" fmla="*/ 6435 w 11009"/>
            <a:gd name="connsiteY5" fmla="*/ 0 h 10457"/>
            <a:gd name="connsiteX0" fmla="*/ 11009 w 11009"/>
            <a:gd name="connsiteY0" fmla="*/ 8609 h 10457"/>
            <a:gd name="connsiteX1" fmla="*/ 10647 w 11009"/>
            <a:gd name="connsiteY1" fmla="*/ 10418 h 10457"/>
            <a:gd name="connsiteX2" fmla="*/ 1010 w 11009"/>
            <a:gd name="connsiteY2" fmla="*/ 10384 h 10457"/>
            <a:gd name="connsiteX3" fmla="*/ 719 w 11009"/>
            <a:gd name="connsiteY3" fmla="*/ 2800 h 10457"/>
            <a:gd name="connsiteX4" fmla="*/ 6436 w 11009"/>
            <a:gd name="connsiteY4" fmla="*/ 1428 h 10457"/>
            <a:gd name="connsiteX5" fmla="*/ 6435 w 11009"/>
            <a:gd name="connsiteY5" fmla="*/ 0 h 10457"/>
            <a:gd name="connsiteX0" fmla="*/ 11009 w 11009"/>
            <a:gd name="connsiteY0" fmla="*/ 8609 h 10457"/>
            <a:gd name="connsiteX1" fmla="*/ 10647 w 11009"/>
            <a:gd name="connsiteY1" fmla="*/ 10418 h 10457"/>
            <a:gd name="connsiteX2" fmla="*/ 1010 w 11009"/>
            <a:gd name="connsiteY2" fmla="*/ 10384 h 10457"/>
            <a:gd name="connsiteX3" fmla="*/ 719 w 11009"/>
            <a:gd name="connsiteY3" fmla="*/ 2800 h 10457"/>
            <a:gd name="connsiteX4" fmla="*/ 6436 w 11009"/>
            <a:gd name="connsiteY4" fmla="*/ 1428 h 10457"/>
            <a:gd name="connsiteX5" fmla="*/ 6435 w 11009"/>
            <a:gd name="connsiteY5" fmla="*/ 0 h 10457"/>
            <a:gd name="connsiteX0" fmla="*/ 10795 w 10795"/>
            <a:gd name="connsiteY0" fmla="*/ 8609 h 10457"/>
            <a:gd name="connsiteX1" fmla="*/ 10433 w 10795"/>
            <a:gd name="connsiteY1" fmla="*/ 10418 h 10457"/>
            <a:gd name="connsiteX2" fmla="*/ 796 w 10795"/>
            <a:gd name="connsiteY2" fmla="*/ 10384 h 10457"/>
            <a:gd name="connsiteX3" fmla="*/ 1077 w 10795"/>
            <a:gd name="connsiteY3" fmla="*/ 2857 h 10457"/>
            <a:gd name="connsiteX4" fmla="*/ 6222 w 10795"/>
            <a:gd name="connsiteY4" fmla="*/ 1428 h 10457"/>
            <a:gd name="connsiteX5" fmla="*/ 6221 w 10795"/>
            <a:gd name="connsiteY5" fmla="*/ 0 h 10457"/>
            <a:gd name="connsiteX0" fmla="*/ 10694 w 10694"/>
            <a:gd name="connsiteY0" fmla="*/ 8609 h 10457"/>
            <a:gd name="connsiteX1" fmla="*/ 10332 w 10694"/>
            <a:gd name="connsiteY1" fmla="*/ 10418 h 10457"/>
            <a:gd name="connsiteX2" fmla="*/ 695 w 10694"/>
            <a:gd name="connsiteY2" fmla="*/ 10384 h 10457"/>
            <a:gd name="connsiteX3" fmla="*/ 976 w 10694"/>
            <a:gd name="connsiteY3" fmla="*/ 2857 h 10457"/>
            <a:gd name="connsiteX4" fmla="*/ 6121 w 10694"/>
            <a:gd name="connsiteY4" fmla="*/ 1428 h 10457"/>
            <a:gd name="connsiteX5" fmla="*/ 6120 w 10694"/>
            <a:gd name="connsiteY5" fmla="*/ 0 h 10457"/>
            <a:gd name="connsiteX0" fmla="*/ 9999 w 9999"/>
            <a:gd name="connsiteY0" fmla="*/ 8609 h 10457"/>
            <a:gd name="connsiteX1" fmla="*/ 9637 w 9999"/>
            <a:gd name="connsiteY1" fmla="*/ 10418 h 10457"/>
            <a:gd name="connsiteX2" fmla="*/ 0 w 9999"/>
            <a:gd name="connsiteY2" fmla="*/ 10384 h 10457"/>
            <a:gd name="connsiteX3" fmla="*/ 281 w 9999"/>
            <a:gd name="connsiteY3" fmla="*/ 2857 h 10457"/>
            <a:gd name="connsiteX4" fmla="*/ 5426 w 9999"/>
            <a:gd name="connsiteY4" fmla="*/ 1428 h 10457"/>
            <a:gd name="connsiteX5" fmla="*/ 5425 w 9999"/>
            <a:gd name="connsiteY5" fmla="*/ 0 h 10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999" h="10457">
              <a:moveTo>
                <a:pt x="9999" y="8609"/>
              </a:moveTo>
              <a:cubicBezTo>
                <a:pt x="9958" y="8138"/>
                <a:pt x="9875" y="10611"/>
                <a:pt x="9637" y="10418"/>
              </a:cubicBezTo>
              <a:cubicBezTo>
                <a:pt x="8864" y="10408"/>
                <a:pt x="9335" y="10532"/>
                <a:pt x="0" y="10384"/>
              </a:cubicBezTo>
              <a:cubicBezTo>
                <a:pt x="361" y="7044"/>
                <a:pt x="-4" y="10625"/>
                <a:pt x="281" y="2857"/>
              </a:cubicBezTo>
              <a:cubicBezTo>
                <a:pt x="2639" y="1831"/>
                <a:pt x="4116" y="1847"/>
                <a:pt x="5426" y="1428"/>
              </a:cubicBezTo>
              <a:cubicBezTo>
                <a:pt x="6736" y="1009"/>
                <a:pt x="4663" y="172"/>
                <a:pt x="542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36954</xdr:colOff>
      <xdr:row>37</xdr:row>
      <xdr:rowOff>83347</xdr:rowOff>
    </xdr:from>
    <xdr:to>
      <xdr:col>5</xdr:col>
      <xdr:colOff>447515</xdr:colOff>
      <xdr:row>38</xdr:row>
      <xdr:rowOff>94430</xdr:rowOff>
    </xdr:to>
    <xdr:sp macro="" textlink="">
      <xdr:nvSpPr>
        <xdr:cNvPr id="347" name="Text Box 1563"/>
        <xdr:cNvSpPr txBox="1">
          <a:spLocks noChangeArrowheads="1"/>
        </xdr:cNvSpPr>
      </xdr:nvSpPr>
      <xdr:spPr bwMode="auto">
        <a:xfrm>
          <a:off x="3202374" y="6463455"/>
          <a:ext cx="410561" cy="183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twoCellAnchor>
  <xdr:twoCellAnchor>
    <xdr:from>
      <xdr:col>5</xdr:col>
      <xdr:colOff>361294</xdr:colOff>
      <xdr:row>36</xdr:row>
      <xdr:rowOff>86091</xdr:rowOff>
    </xdr:from>
    <xdr:to>
      <xdr:col>5</xdr:col>
      <xdr:colOff>517922</xdr:colOff>
      <xdr:row>38</xdr:row>
      <xdr:rowOff>172434</xdr:rowOff>
    </xdr:to>
    <xdr:sp macro="" textlink="">
      <xdr:nvSpPr>
        <xdr:cNvPr id="348" name="AutoShape 1561"/>
        <xdr:cNvSpPr>
          <a:spLocks/>
        </xdr:cNvSpPr>
      </xdr:nvSpPr>
      <xdr:spPr bwMode="auto">
        <a:xfrm rot="10800000" flipV="1">
          <a:off x="3526714" y="6293763"/>
          <a:ext cx="156628" cy="431214"/>
        </a:xfrm>
        <a:prstGeom prst="rightBrace">
          <a:avLst>
            <a:gd name="adj1" fmla="val 43430"/>
            <a:gd name="adj2" fmla="val 5861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494098</xdr:colOff>
      <xdr:row>37</xdr:row>
      <xdr:rowOff>14050</xdr:rowOff>
    </xdr:from>
    <xdr:to>
      <xdr:col>6</xdr:col>
      <xdr:colOff>750094</xdr:colOff>
      <xdr:row>37</xdr:row>
      <xdr:rowOff>79540</xdr:rowOff>
    </xdr:to>
    <xdr:sp macro="" textlink="">
      <xdr:nvSpPr>
        <xdr:cNvPr id="349" name="Line 149"/>
        <xdr:cNvSpPr>
          <a:spLocks noChangeShapeType="1"/>
        </xdr:cNvSpPr>
      </xdr:nvSpPr>
      <xdr:spPr bwMode="auto">
        <a:xfrm flipH="1">
          <a:off x="3664018" y="6357700"/>
          <a:ext cx="1029426" cy="654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219785</xdr:colOff>
      <xdr:row>35</xdr:row>
      <xdr:rowOff>164872</xdr:rowOff>
    </xdr:from>
    <xdr:to>
      <xdr:col>6</xdr:col>
      <xdr:colOff>672243</xdr:colOff>
      <xdr:row>36</xdr:row>
      <xdr:rowOff>103088</xdr:rowOff>
    </xdr:to>
    <xdr:sp macro="" textlink="">
      <xdr:nvSpPr>
        <xdr:cNvPr id="350" name="Line 149"/>
        <xdr:cNvSpPr>
          <a:spLocks noChangeShapeType="1"/>
        </xdr:cNvSpPr>
      </xdr:nvSpPr>
      <xdr:spPr bwMode="auto">
        <a:xfrm flipH="1">
          <a:off x="3389705" y="6165622"/>
          <a:ext cx="1225888" cy="1096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50003"/>
            <a:gd name="connsiteX1" fmla="*/ 10000 w 10000"/>
            <a:gd name="connsiteY1" fmla="*/ 150003 h 150003"/>
            <a:gd name="connsiteX0" fmla="*/ 0 w 10000"/>
            <a:gd name="connsiteY0" fmla="*/ 0 h 150964"/>
            <a:gd name="connsiteX1" fmla="*/ 192 w 10000"/>
            <a:gd name="connsiteY1" fmla="*/ 150001 h 150964"/>
            <a:gd name="connsiteX2" fmla="*/ 10000 w 10000"/>
            <a:gd name="connsiteY2" fmla="*/ 150003 h 150964"/>
            <a:gd name="connsiteX0" fmla="*/ 0 w 9904"/>
            <a:gd name="connsiteY0" fmla="*/ 0 h 180966"/>
            <a:gd name="connsiteX1" fmla="*/ 96 w 9904"/>
            <a:gd name="connsiteY1" fmla="*/ 180003 h 180966"/>
            <a:gd name="connsiteX2" fmla="*/ 9904 w 9904"/>
            <a:gd name="connsiteY2" fmla="*/ 180005 h 180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4" h="180966">
              <a:moveTo>
                <a:pt x="0" y="0"/>
              </a:moveTo>
              <a:cubicBezTo>
                <a:pt x="80" y="0"/>
                <a:pt x="-4" y="180003"/>
                <a:pt x="96" y="180003"/>
              </a:cubicBezTo>
              <a:cubicBezTo>
                <a:pt x="2948" y="183338"/>
                <a:pt x="6571" y="176672"/>
                <a:pt x="9904" y="18000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754143</xdr:colOff>
      <xdr:row>35</xdr:row>
      <xdr:rowOff>3364</xdr:rowOff>
    </xdr:from>
    <xdr:to>
      <xdr:col>6</xdr:col>
      <xdr:colOff>448452</xdr:colOff>
      <xdr:row>36</xdr:row>
      <xdr:rowOff>52318</xdr:rowOff>
    </xdr:to>
    <xdr:sp macro="" textlink="">
      <xdr:nvSpPr>
        <xdr:cNvPr id="352" name="Text Box 1563"/>
        <xdr:cNvSpPr txBox="1">
          <a:spLocks noChangeArrowheads="1"/>
        </xdr:cNvSpPr>
      </xdr:nvSpPr>
      <xdr:spPr bwMode="auto">
        <a:xfrm>
          <a:off x="3929143" y="6004114"/>
          <a:ext cx="469009" cy="220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４㎞</a:t>
          </a:r>
        </a:p>
      </xdr:txBody>
    </xdr:sp>
    <xdr:clientData/>
  </xdr:twoCellAnchor>
  <xdr:twoCellAnchor>
    <xdr:from>
      <xdr:col>5</xdr:col>
      <xdr:colOff>492354</xdr:colOff>
      <xdr:row>35</xdr:row>
      <xdr:rowOff>145787</xdr:rowOff>
    </xdr:from>
    <xdr:to>
      <xdr:col>6</xdr:col>
      <xdr:colOff>504825</xdr:colOff>
      <xdr:row>36</xdr:row>
      <xdr:rowOff>141019</xdr:rowOff>
    </xdr:to>
    <xdr:sp macro="" textlink="">
      <xdr:nvSpPr>
        <xdr:cNvPr id="353" name="AutoShape 1561"/>
        <xdr:cNvSpPr>
          <a:spLocks/>
        </xdr:cNvSpPr>
      </xdr:nvSpPr>
      <xdr:spPr bwMode="auto">
        <a:xfrm rot="5400000" flipH="1" flipV="1">
          <a:off x="3975984" y="5767411"/>
          <a:ext cx="164745" cy="787387"/>
        </a:xfrm>
        <a:prstGeom prst="rightBrace">
          <a:avLst>
            <a:gd name="adj1" fmla="val 43430"/>
            <a:gd name="adj2" fmla="val 481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675861</xdr:colOff>
      <xdr:row>37</xdr:row>
      <xdr:rowOff>32262</xdr:rowOff>
    </xdr:from>
    <xdr:ext cx="176213" cy="168508"/>
    <xdr:sp macro="" textlink="">
      <xdr:nvSpPr>
        <xdr:cNvPr id="354" name="Text Box 1563"/>
        <xdr:cNvSpPr txBox="1">
          <a:spLocks noChangeArrowheads="1"/>
        </xdr:cNvSpPr>
      </xdr:nvSpPr>
      <xdr:spPr bwMode="auto">
        <a:xfrm>
          <a:off x="3835210" y="6485114"/>
          <a:ext cx="17621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oneCellAnchor>
  <xdr:twoCellAnchor>
    <xdr:from>
      <xdr:col>8</xdr:col>
      <xdr:colOff>80397</xdr:colOff>
      <xdr:row>36</xdr:row>
      <xdr:rowOff>25343</xdr:rowOff>
    </xdr:from>
    <xdr:to>
      <xdr:col>8</xdr:col>
      <xdr:colOff>80397</xdr:colOff>
      <xdr:row>40</xdr:row>
      <xdr:rowOff>158441</xdr:rowOff>
    </xdr:to>
    <xdr:sp macro="" textlink="">
      <xdr:nvSpPr>
        <xdr:cNvPr id="357" name="Line 148"/>
        <xdr:cNvSpPr>
          <a:spLocks noChangeShapeType="1"/>
        </xdr:cNvSpPr>
      </xdr:nvSpPr>
      <xdr:spPr bwMode="auto">
        <a:xfrm flipV="1">
          <a:off x="5579497" y="6197543"/>
          <a:ext cx="0" cy="81889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14223</xdr:colOff>
      <xdr:row>39</xdr:row>
      <xdr:rowOff>65920</xdr:rowOff>
    </xdr:from>
    <xdr:to>
      <xdr:col>8</xdr:col>
      <xdr:colOff>147072</xdr:colOff>
      <xdr:row>40</xdr:row>
      <xdr:rowOff>19297</xdr:rowOff>
    </xdr:to>
    <xdr:sp macro="" textlink="">
      <xdr:nvSpPr>
        <xdr:cNvPr id="358" name="AutoShape 86"/>
        <xdr:cNvSpPr>
          <a:spLocks noChangeArrowheads="1"/>
        </xdr:cNvSpPr>
      </xdr:nvSpPr>
      <xdr:spPr bwMode="auto">
        <a:xfrm>
          <a:off x="5491098" y="6942970"/>
          <a:ext cx="132849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439257</xdr:colOff>
      <xdr:row>35</xdr:row>
      <xdr:rowOff>50802</xdr:rowOff>
    </xdr:from>
    <xdr:to>
      <xdr:col>7</xdr:col>
      <xdr:colOff>484976</xdr:colOff>
      <xdr:row>40</xdr:row>
      <xdr:rowOff>167197</xdr:rowOff>
    </xdr:to>
    <xdr:sp macro="" textlink="">
      <xdr:nvSpPr>
        <xdr:cNvPr id="359" name="Freeform 606"/>
        <xdr:cNvSpPr>
          <a:spLocks/>
        </xdr:cNvSpPr>
      </xdr:nvSpPr>
      <xdr:spPr bwMode="auto">
        <a:xfrm rot="-5244912" flipV="1">
          <a:off x="4699694" y="6515515"/>
          <a:ext cx="973645" cy="45719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885" h="56657">
              <a:moveTo>
                <a:pt x="16885" y="0"/>
              </a:moveTo>
              <a:cubicBezTo>
                <a:pt x="16154" y="4319"/>
                <a:pt x="13975" y="20862"/>
                <a:pt x="12822" y="21388"/>
              </a:cubicBezTo>
              <a:cubicBezTo>
                <a:pt x="11669" y="21914"/>
                <a:pt x="11472" y="5536"/>
                <a:pt x="9964" y="3155"/>
              </a:cubicBezTo>
              <a:cubicBezTo>
                <a:pt x="8456" y="775"/>
                <a:pt x="6286" y="56272"/>
                <a:pt x="4625" y="56655"/>
              </a:cubicBezTo>
              <a:cubicBezTo>
                <a:pt x="2964" y="57038"/>
                <a:pt x="629" y="5730"/>
                <a:pt x="0" y="545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104784</xdr:colOff>
      <xdr:row>37</xdr:row>
      <xdr:rowOff>5905</xdr:rowOff>
    </xdr:from>
    <xdr:to>
      <xdr:col>8</xdr:col>
      <xdr:colOff>542934</xdr:colOff>
      <xdr:row>38</xdr:row>
      <xdr:rowOff>112446</xdr:rowOff>
    </xdr:to>
    <xdr:sp macro="" textlink="">
      <xdr:nvSpPr>
        <xdr:cNvPr id="360" name="Line 149"/>
        <xdr:cNvSpPr>
          <a:spLocks noChangeShapeType="1"/>
        </xdr:cNvSpPr>
      </xdr:nvSpPr>
      <xdr:spPr bwMode="auto">
        <a:xfrm flipH="1">
          <a:off x="5578305" y="6458757"/>
          <a:ext cx="438150" cy="2809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156144</xdr:colOff>
      <xdr:row>36</xdr:row>
      <xdr:rowOff>54703</xdr:rowOff>
    </xdr:from>
    <xdr:ext cx="608998" cy="168508"/>
    <xdr:sp macro="" textlink="">
      <xdr:nvSpPr>
        <xdr:cNvPr id="363" name="Text Box 1563"/>
        <xdr:cNvSpPr txBox="1">
          <a:spLocks noChangeArrowheads="1"/>
        </xdr:cNvSpPr>
      </xdr:nvSpPr>
      <xdr:spPr bwMode="auto">
        <a:xfrm>
          <a:off x="5646354" y="6226903"/>
          <a:ext cx="608998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小泊ﾊﾞｲﾊﾟｽ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285750</xdr:colOff>
      <xdr:row>36</xdr:row>
      <xdr:rowOff>66675</xdr:rowOff>
    </xdr:from>
    <xdr:ext cx="618598" cy="168508"/>
    <xdr:sp macro="" textlink="">
      <xdr:nvSpPr>
        <xdr:cNvPr id="366" name="Text Box 1563"/>
        <xdr:cNvSpPr txBox="1">
          <a:spLocks noChangeArrowheads="1"/>
        </xdr:cNvSpPr>
      </xdr:nvSpPr>
      <xdr:spPr bwMode="auto">
        <a:xfrm>
          <a:off x="4991100" y="6419850"/>
          <a:ext cx="618598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443470</xdr:colOff>
      <xdr:row>35</xdr:row>
      <xdr:rowOff>27689</xdr:rowOff>
    </xdr:from>
    <xdr:ext cx="608998" cy="168508"/>
    <xdr:sp macro="" textlink="">
      <xdr:nvSpPr>
        <xdr:cNvPr id="367" name="Text Box 1563"/>
        <xdr:cNvSpPr txBox="1">
          <a:spLocks noChangeArrowheads="1"/>
        </xdr:cNvSpPr>
      </xdr:nvSpPr>
      <xdr:spPr bwMode="auto">
        <a:xfrm>
          <a:off x="5167870" y="6028439"/>
          <a:ext cx="608998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10.1㎞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361955</xdr:colOff>
      <xdr:row>37</xdr:row>
      <xdr:rowOff>38099</xdr:rowOff>
    </xdr:from>
    <xdr:to>
      <xdr:col>7</xdr:col>
      <xdr:colOff>500067</xdr:colOff>
      <xdr:row>37</xdr:row>
      <xdr:rowOff>161924</xdr:rowOff>
    </xdr:to>
    <xdr:sp macro="" textlink="">
      <xdr:nvSpPr>
        <xdr:cNvPr id="369" name="Line 206"/>
        <xdr:cNvSpPr>
          <a:spLocks noChangeShapeType="1"/>
        </xdr:cNvSpPr>
      </xdr:nvSpPr>
      <xdr:spPr bwMode="auto">
        <a:xfrm flipH="1" flipV="1">
          <a:off x="5067305" y="6572249"/>
          <a:ext cx="138112" cy="123825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409775</xdr:colOff>
      <xdr:row>35</xdr:row>
      <xdr:rowOff>13678</xdr:rowOff>
    </xdr:from>
    <xdr:to>
      <xdr:col>7</xdr:col>
      <xdr:colOff>576463</xdr:colOff>
      <xdr:row>35</xdr:row>
      <xdr:rowOff>140456</xdr:rowOff>
    </xdr:to>
    <xdr:sp macro="" textlink="">
      <xdr:nvSpPr>
        <xdr:cNvPr id="370" name="Line 206"/>
        <xdr:cNvSpPr>
          <a:spLocks noChangeShapeType="1"/>
        </xdr:cNvSpPr>
      </xdr:nvSpPr>
      <xdr:spPr bwMode="auto">
        <a:xfrm flipV="1">
          <a:off x="5111905" y="6117727"/>
          <a:ext cx="166688" cy="126778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342943</xdr:colOff>
      <xdr:row>41</xdr:row>
      <xdr:rowOff>48110</xdr:rowOff>
    </xdr:from>
    <xdr:to>
      <xdr:col>4</xdr:col>
      <xdr:colOff>347375</xdr:colOff>
      <xdr:row>49</xdr:row>
      <xdr:rowOff>4069</xdr:rowOff>
    </xdr:to>
    <xdr:sp macro="" textlink="">
      <xdr:nvSpPr>
        <xdr:cNvPr id="351" name="Freeform 169"/>
        <xdr:cNvSpPr>
          <a:spLocks/>
        </xdr:cNvSpPr>
      </xdr:nvSpPr>
      <xdr:spPr bwMode="auto">
        <a:xfrm>
          <a:off x="1965721" y="7135416"/>
          <a:ext cx="777015" cy="133884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369 w 16369"/>
            <a:gd name="connsiteY0" fmla="*/ 5482 h 5482"/>
            <a:gd name="connsiteX1" fmla="*/ 16008 w 16369"/>
            <a:gd name="connsiteY1" fmla="*/ 0 h 5482"/>
            <a:gd name="connsiteX2" fmla="*/ 0 w 16369"/>
            <a:gd name="connsiteY2" fmla="*/ 339 h 5482"/>
            <a:gd name="connsiteX0" fmla="*/ 10000 w 10000"/>
            <a:gd name="connsiteY0" fmla="*/ 10000 h 10000"/>
            <a:gd name="connsiteX1" fmla="*/ 9779 w 10000"/>
            <a:gd name="connsiteY1" fmla="*/ 0 h 10000"/>
            <a:gd name="connsiteX2" fmla="*/ 0 w 10000"/>
            <a:gd name="connsiteY2" fmla="*/ 618 h 10000"/>
            <a:gd name="connsiteX0" fmla="*/ 10000 w 10000"/>
            <a:gd name="connsiteY0" fmla="*/ 12520 h 12520"/>
            <a:gd name="connsiteX1" fmla="*/ 9779 w 10000"/>
            <a:gd name="connsiteY1" fmla="*/ 2520 h 12520"/>
            <a:gd name="connsiteX2" fmla="*/ 3133 w 10000"/>
            <a:gd name="connsiteY2" fmla="*/ 6 h 12520"/>
            <a:gd name="connsiteX3" fmla="*/ 0 w 10000"/>
            <a:gd name="connsiteY3" fmla="*/ 3138 h 12520"/>
            <a:gd name="connsiteX0" fmla="*/ 8186 w 8186"/>
            <a:gd name="connsiteY0" fmla="*/ 51074 h 51074"/>
            <a:gd name="connsiteX1" fmla="*/ 7965 w 8186"/>
            <a:gd name="connsiteY1" fmla="*/ 41074 h 51074"/>
            <a:gd name="connsiteX2" fmla="*/ 1319 w 8186"/>
            <a:gd name="connsiteY2" fmla="*/ 38560 h 51074"/>
            <a:gd name="connsiteX3" fmla="*/ 0 w 8186"/>
            <a:gd name="connsiteY3" fmla="*/ 0 h 51074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4968 w 10000"/>
            <a:gd name="connsiteY3" fmla="*/ 758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4498 w 10000"/>
            <a:gd name="connsiteY3" fmla="*/ 5629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4498 w 10000"/>
            <a:gd name="connsiteY3" fmla="*/ 5629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4498 w 10000"/>
            <a:gd name="connsiteY3" fmla="*/ 5629 h 10000"/>
            <a:gd name="connsiteX4" fmla="*/ 3827 w 10000"/>
            <a:gd name="connsiteY4" fmla="*/ 5444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4498 w 10000"/>
            <a:gd name="connsiteY3" fmla="*/ 5629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3961 w 10000"/>
            <a:gd name="connsiteY3" fmla="*/ 5740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3827 w 10000"/>
            <a:gd name="connsiteY3" fmla="*/ 5851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3827 w 10000"/>
            <a:gd name="connsiteY3" fmla="*/ 5851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513 h 10000"/>
            <a:gd name="connsiteX3" fmla="*/ 3827 w 10000"/>
            <a:gd name="connsiteY3" fmla="*/ 5851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1343 w 11343"/>
            <a:gd name="connsiteY0" fmla="*/ 10222 h 10222"/>
            <a:gd name="connsiteX1" fmla="*/ 11073 w 11343"/>
            <a:gd name="connsiteY1" fmla="*/ 8264 h 10222"/>
            <a:gd name="connsiteX2" fmla="*/ 6647 w 11343"/>
            <a:gd name="connsiteY2" fmla="*/ 7735 h 10222"/>
            <a:gd name="connsiteX3" fmla="*/ 5170 w 11343"/>
            <a:gd name="connsiteY3" fmla="*/ 6073 h 10222"/>
            <a:gd name="connsiteX4" fmla="*/ 4029 w 11343"/>
            <a:gd name="connsiteY4" fmla="*/ 4890 h 10222"/>
            <a:gd name="connsiteX5" fmla="*/ 0 w 11343"/>
            <a:gd name="connsiteY5" fmla="*/ 0 h 10222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961 w 10134"/>
            <a:gd name="connsiteY3" fmla="*/ 6147 h 10296"/>
            <a:gd name="connsiteX4" fmla="*/ 2820 w 10134"/>
            <a:gd name="connsiteY4" fmla="*/ 4964 h 10296"/>
            <a:gd name="connsiteX5" fmla="*/ 0 w 10134"/>
            <a:gd name="connsiteY5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961 w 10134"/>
            <a:gd name="connsiteY3" fmla="*/ 6147 h 10296"/>
            <a:gd name="connsiteX4" fmla="*/ 2820 w 10134"/>
            <a:gd name="connsiteY4" fmla="*/ 4964 h 10296"/>
            <a:gd name="connsiteX5" fmla="*/ 0 w 10134"/>
            <a:gd name="connsiteY5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230 w 10134"/>
            <a:gd name="connsiteY3" fmla="*/ 6073 h 10296"/>
            <a:gd name="connsiteX4" fmla="*/ 2820 w 10134"/>
            <a:gd name="connsiteY4" fmla="*/ 4964 h 10296"/>
            <a:gd name="connsiteX5" fmla="*/ 0 w 10134"/>
            <a:gd name="connsiteY5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230 w 10134"/>
            <a:gd name="connsiteY3" fmla="*/ 6073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693 w 10134"/>
            <a:gd name="connsiteY3" fmla="*/ 6073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693 w 10134"/>
            <a:gd name="connsiteY3" fmla="*/ 6073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432 w 10134"/>
            <a:gd name="connsiteY3" fmla="*/ 6147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432 w 10134"/>
            <a:gd name="connsiteY3" fmla="*/ 6147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432 w 10134"/>
            <a:gd name="connsiteY3" fmla="*/ 6147 h 10296"/>
            <a:gd name="connsiteX4" fmla="*/ 0 w 10134"/>
            <a:gd name="connsiteY4" fmla="*/ 0 h 10296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238 w 10940"/>
            <a:gd name="connsiteY3" fmla="*/ 6295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238 w 10940"/>
            <a:gd name="connsiteY3" fmla="*/ 6295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566 w 10940"/>
            <a:gd name="connsiteY3" fmla="*/ 5261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566 w 10940"/>
            <a:gd name="connsiteY3" fmla="*/ 5261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566 w 10940"/>
            <a:gd name="connsiteY3" fmla="*/ 5261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230 w 10940"/>
            <a:gd name="connsiteY3" fmla="*/ 5113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230 w 10940"/>
            <a:gd name="connsiteY3" fmla="*/ 5113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230 w 10940"/>
            <a:gd name="connsiteY3" fmla="*/ 5113 h 10444"/>
            <a:gd name="connsiteX4" fmla="*/ 0 w 10940"/>
            <a:gd name="connsiteY4" fmla="*/ 0 h 10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940" h="10444">
              <a:moveTo>
                <a:pt x="10940" y="10444"/>
              </a:moveTo>
              <a:cubicBezTo>
                <a:pt x="10759" y="8590"/>
                <a:pt x="10895" y="10141"/>
                <a:pt x="10670" y="8486"/>
              </a:cubicBezTo>
              <a:cubicBezTo>
                <a:pt x="9552" y="8182"/>
                <a:pt x="6758" y="8011"/>
                <a:pt x="4700" y="7809"/>
              </a:cubicBezTo>
              <a:cubicBezTo>
                <a:pt x="4454" y="6205"/>
                <a:pt x="4332" y="6877"/>
                <a:pt x="4230" y="5113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339761</xdr:colOff>
      <xdr:row>47</xdr:row>
      <xdr:rowOff>52387</xdr:rowOff>
    </xdr:from>
    <xdr:to>
      <xdr:col>4</xdr:col>
      <xdr:colOff>762000</xdr:colOff>
      <xdr:row>47</xdr:row>
      <xdr:rowOff>102574</xdr:rowOff>
    </xdr:to>
    <xdr:sp macro="" textlink="">
      <xdr:nvSpPr>
        <xdr:cNvPr id="355" name="Line 149"/>
        <xdr:cNvSpPr>
          <a:spLocks noChangeShapeType="1"/>
        </xdr:cNvSpPr>
      </xdr:nvSpPr>
      <xdr:spPr bwMode="auto">
        <a:xfrm flipV="1">
          <a:off x="2730536" y="8320087"/>
          <a:ext cx="422239" cy="501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282590</xdr:colOff>
      <xdr:row>48</xdr:row>
      <xdr:rowOff>20173</xdr:rowOff>
    </xdr:from>
    <xdr:to>
      <xdr:col>4</xdr:col>
      <xdr:colOff>413852</xdr:colOff>
      <xdr:row>48</xdr:row>
      <xdr:rowOff>145000</xdr:rowOff>
    </xdr:to>
    <xdr:sp macro="" textlink="">
      <xdr:nvSpPr>
        <xdr:cNvPr id="356" name="AutoShape 86"/>
        <xdr:cNvSpPr>
          <a:spLocks noChangeArrowheads="1"/>
        </xdr:cNvSpPr>
      </xdr:nvSpPr>
      <xdr:spPr bwMode="auto">
        <a:xfrm>
          <a:off x="2673365" y="8459323"/>
          <a:ext cx="131262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273065</xdr:colOff>
      <xdr:row>47</xdr:row>
      <xdr:rowOff>22197</xdr:rowOff>
    </xdr:from>
    <xdr:to>
      <xdr:col>4</xdr:col>
      <xdr:colOff>413852</xdr:colOff>
      <xdr:row>47</xdr:row>
      <xdr:rowOff>169250</xdr:rowOff>
    </xdr:to>
    <xdr:sp macro="" textlink="">
      <xdr:nvSpPr>
        <xdr:cNvPr id="365" name="Oval 77"/>
        <xdr:cNvSpPr>
          <a:spLocks noChangeArrowheads="1"/>
        </xdr:cNvSpPr>
      </xdr:nvSpPr>
      <xdr:spPr bwMode="auto">
        <a:xfrm>
          <a:off x="2663840" y="8289897"/>
          <a:ext cx="140787" cy="1470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695700</xdr:colOff>
      <xdr:row>46</xdr:row>
      <xdr:rowOff>120967</xdr:rowOff>
    </xdr:from>
    <xdr:to>
      <xdr:col>4</xdr:col>
      <xdr:colOff>174875</xdr:colOff>
      <xdr:row>47</xdr:row>
      <xdr:rowOff>134293</xdr:rowOff>
    </xdr:to>
    <xdr:grpSp>
      <xdr:nvGrpSpPr>
        <xdr:cNvPr id="371" name="Group 602"/>
        <xdr:cNvGrpSpPr>
          <a:grpSpLocks/>
        </xdr:cNvGrpSpPr>
      </xdr:nvGrpSpPr>
      <xdr:grpSpPr bwMode="auto">
        <a:xfrm rot="16601451">
          <a:off x="2347912" y="7974705"/>
          <a:ext cx="184776" cy="250700"/>
          <a:chOff x="718" y="97"/>
          <a:chExt cx="23" cy="15"/>
        </a:xfrm>
      </xdr:grpSpPr>
      <xdr:sp macro="" textlink="">
        <xdr:nvSpPr>
          <xdr:cNvPr id="372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3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49157</xdr:colOff>
      <xdr:row>47</xdr:row>
      <xdr:rowOff>131928</xdr:rowOff>
    </xdr:from>
    <xdr:to>
      <xdr:col>4</xdr:col>
      <xdr:colOff>83378</xdr:colOff>
      <xdr:row>49</xdr:row>
      <xdr:rowOff>5779</xdr:rowOff>
    </xdr:to>
    <xdr:sp macro="" textlink="">
      <xdr:nvSpPr>
        <xdr:cNvPr id="375" name="Freeform 606"/>
        <xdr:cNvSpPr>
          <a:spLocks/>
        </xdr:cNvSpPr>
      </xdr:nvSpPr>
      <xdr:spPr bwMode="auto">
        <a:xfrm rot="-5244912" flipV="1">
          <a:off x="2343905" y="8495655"/>
          <a:ext cx="226276" cy="34221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5686 w 5686"/>
            <a:gd name="connsiteY0" fmla="*/ 2646 h 2646"/>
            <a:gd name="connsiteX1" fmla="*/ 0 w 5686"/>
            <a:gd name="connsiteY1" fmla="*/ 0 h 2646"/>
            <a:gd name="connsiteX0" fmla="*/ 9188 w 9188"/>
            <a:gd name="connsiteY0" fmla="*/ 0 h 1774"/>
            <a:gd name="connsiteX1" fmla="*/ 0 w 9188"/>
            <a:gd name="connsiteY1" fmla="*/ 1773 h 1774"/>
            <a:gd name="connsiteX0" fmla="*/ 10750 w 10750"/>
            <a:gd name="connsiteY0" fmla="*/ 0 h 218944"/>
            <a:gd name="connsiteX1" fmla="*/ 0 w 10750"/>
            <a:gd name="connsiteY1" fmla="*/ 218946 h 218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50" h="218944">
              <a:moveTo>
                <a:pt x="10750" y="0"/>
              </a:moveTo>
              <a:cubicBezTo>
                <a:pt x="8727" y="0"/>
                <a:pt x="4050" y="218946"/>
                <a:pt x="0" y="21894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116507</xdr:colOff>
      <xdr:row>44</xdr:row>
      <xdr:rowOff>92791</xdr:rowOff>
    </xdr:from>
    <xdr:to>
      <xdr:col>4</xdr:col>
      <xdr:colOff>166288</xdr:colOff>
      <xdr:row>46</xdr:row>
      <xdr:rowOff>159235</xdr:rowOff>
    </xdr:to>
    <xdr:sp macro="" textlink="">
      <xdr:nvSpPr>
        <xdr:cNvPr id="376" name="Freeform 606"/>
        <xdr:cNvSpPr>
          <a:spLocks/>
        </xdr:cNvSpPr>
      </xdr:nvSpPr>
      <xdr:spPr bwMode="auto">
        <a:xfrm rot="17239071" flipV="1">
          <a:off x="2327501" y="8025922"/>
          <a:ext cx="409344" cy="49781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20 w 10120"/>
            <a:gd name="connsiteY0" fmla="*/ 14947 h 14947"/>
            <a:gd name="connsiteX1" fmla="*/ 4314 w 10120"/>
            <a:gd name="connsiteY1" fmla="*/ 7354 h 14947"/>
            <a:gd name="connsiteX2" fmla="*/ 0 w 10120"/>
            <a:gd name="connsiteY2" fmla="*/ 0 h 149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20" h="14947">
              <a:moveTo>
                <a:pt x="10120" y="14947"/>
              </a:moveTo>
              <a:cubicBezTo>
                <a:pt x="9063" y="14947"/>
                <a:pt x="6430" y="7354"/>
                <a:pt x="4314" y="7354"/>
              </a:cubicBezTo>
              <a:cubicBezTo>
                <a:pt x="2199" y="7354"/>
                <a:pt x="211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342903</xdr:colOff>
      <xdr:row>45</xdr:row>
      <xdr:rowOff>71438</xdr:rowOff>
    </xdr:from>
    <xdr:to>
      <xdr:col>4</xdr:col>
      <xdr:colOff>371474</xdr:colOff>
      <xdr:row>47</xdr:row>
      <xdr:rowOff>19050</xdr:rowOff>
    </xdr:to>
    <xdr:sp macro="" textlink="">
      <xdr:nvSpPr>
        <xdr:cNvPr id="377" name="Line 149"/>
        <xdr:cNvSpPr>
          <a:spLocks noChangeShapeType="1"/>
        </xdr:cNvSpPr>
      </xdr:nvSpPr>
      <xdr:spPr bwMode="auto">
        <a:xfrm flipH="1">
          <a:off x="2733678" y="7996238"/>
          <a:ext cx="28571" cy="2905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695316</xdr:colOff>
      <xdr:row>44</xdr:row>
      <xdr:rowOff>61912</xdr:rowOff>
    </xdr:from>
    <xdr:to>
      <xdr:col>3</xdr:col>
      <xdr:colOff>757227</xdr:colOff>
      <xdr:row>47</xdr:row>
      <xdr:rowOff>23801</xdr:rowOff>
    </xdr:to>
    <xdr:sp macro="" textlink="">
      <xdr:nvSpPr>
        <xdr:cNvPr id="378" name="Line 149"/>
        <xdr:cNvSpPr>
          <a:spLocks noChangeShapeType="1"/>
        </xdr:cNvSpPr>
      </xdr:nvSpPr>
      <xdr:spPr bwMode="auto">
        <a:xfrm flipH="1">
          <a:off x="2314566" y="7815262"/>
          <a:ext cx="61911" cy="476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361941</xdr:colOff>
      <xdr:row>47</xdr:row>
      <xdr:rowOff>57137</xdr:rowOff>
    </xdr:from>
    <xdr:to>
      <xdr:col>3</xdr:col>
      <xdr:colOff>690633</xdr:colOff>
      <xdr:row>48</xdr:row>
      <xdr:rowOff>114600</xdr:rowOff>
    </xdr:to>
    <xdr:sp macro="" textlink="">
      <xdr:nvSpPr>
        <xdr:cNvPr id="379" name="Line 149"/>
        <xdr:cNvSpPr>
          <a:spLocks noChangeShapeType="1"/>
        </xdr:cNvSpPr>
      </xdr:nvSpPr>
      <xdr:spPr bwMode="auto">
        <a:xfrm flipH="1">
          <a:off x="1981191" y="8324837"/>
          <a:ext cx="328692" cy="228913"/>
        </a:xfrm>
        <a:custGeom>
          <a:avLst/>
          <a:gdLst>
            <a:gd name="connsiteX0" fmla="*/ 0 w 276305"/>
            <a:gd name="connsiteY0" fmla="*/ 0 h 266712"/>
            <a:gd name="connsiteX1" fmla="*/ 276305 w 276305"/>
            <a:gd name="connsiteY1" fmla="*/ 266712 h 266712"/>
            <a:gd name="connsiteX0" fmla="*/ 0 w 276305"/>
            <a:gd name="connsiteY0" fmla="*/ 0 h 266712"/>
            <a:gd name="connsiteX1" fmla="*/ 95330 w 276305"/>
            <a:gd name="connsiteY1" fmla="*/ 214325 h 266712"/>
            <a:gd name="connsiteX2" fmla="*/ 276305 w 276305"/>
            <a:gd name="connsiteY2" fmla="*/ 266712 h 266712"/>
            <a:gd name="connsiteX0" fmla="*/ 0 w 276305"/>
            <a:gd name="connsiteY0" fmla="*/ 0 h 266712"/>
            <a:gd name="connsiteX1" fmla="*/ 95330 w 276305"/>
            <a:gd name="connsiteY1" fmla="*/ 214325 h 266712"/>
            <a:gd name="connsiteX2" fmla="*/ 276305 w 276305"/>
            <a:gd name="connsiteY2" fmla="*/ 266712 h 266712"/>
            <a:gd name="connsiteX0" fmla="*/ 0 w 276305"/>
            <a:gd name="connsiteY0" fmla="*/ 0 h 266712"/>
            <a:gd name="connsiteX1" fmla="*/ 95330 w 276305"/>
            <a:gd name="connsiteY1" fmla="*/ 214325 h 266712"/>
            <a:gd name="connsiteX2" fmla="*/ 276305 w 276305"/>
            <a:gd name="connsiteY2" fmla="*/ 266712 h 266712"/>
            <a:gd name="connsiteX0" fmla="*/ 0 w 328692"/>
            <a:gd name="connsiteY0" fmla="*/ 0 h 217371"/>
            <a:gd name="connsiteX1" fmla="*/ 95330 w 328692"/>
            <a:gd name="connsiteY1" fmla="*/ 214325 h 217371"/>
            <a:gd name="connsiteX2" fmla="*/ 328692 w 328692"/>
            <a:gd name="connsiteY2" fmla="*/ 166700 h 217371"/>
            <a:gd name="connsiteX0" fmla="*/ 0 w 328692"/>
            <a:gd name="connsiteY0" fmla="*/ 0 h 232990"/>
            <a:gd name="connsiteX1" fmla="*/ 95330 w 328692"/>
            <a:gd name="connsiteY1" fmla="*/ 214325 h 232990"/>
            <a:gd name="connsiteX2" fmla="*/ 328692 w 328692"/>
            <a:gd name="connsiteY2" fmla="*/ 166700 h 232990"/>
            <a:gd name="connsiteX0" fmla="*/ 0 w 328692"/>
            <a:gd name="connsiteY0" fmla="*/ 0 h 228913"/>
            <a:gd name="connsiteX1" fmla="*/ 95330 w 328692"/>
            <a:gd name="connsiteY1" fmla="*/ 214325 h 228913"/>
            <a:gd name="connsiteX2" fmla="*/ 328692 w 328692"/>
            <a:gd name="connsiteY2" fmla="*/ 166700 h 228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8692" h="228913">
              <a:moveTo>
                <a:pt x="0" y="0"/>
              </a:moveTo>
              <a:cubicBezTo>
                <a:pt x="49239" y="41279"/>
                <a:pt x="69904" y="125421"/>
                <a:pt x="95330" y="214325"/>
              </a:cubicBezTo>
              <a:cubicBezTo>
                <a:pt x="330226" y="231779"/>
                <a:pt x="317553" y="249246"/>
                <a:pt x="328692" y="1667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43430</xdr:colOff>
      <xdr:row>46</xdr:row>
      <xdr:rowOff>14289</xdr:rowOff>
    </xdr:from>
    <xdr:ext cx="657225" cy="168508"/>
    <xdr:sp macro="" textlink="">
      <xdr:nvSpPr>
        <xdr:cNvPr id="381" name="Text Box 1563"/>
        <xdr:cNvSpPr txBox="1">
          <a:spLocks noChangeArrowheads="1"/>
        </xdr:cNvSpPr>
      </xdr:nvSpPr>
      <xdr:spPr bwMode="auto">
        <a:xfrm>
          <a:off x="1656848" y="8061942"/>
          <a:ext cx="657225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急な下り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719711</xdr:colOff>
      <xdr:row>44</xdr:row>
      <xdr:rowOff>128583</xdr:rowOff>
    </xdr:from>
    <xdr:to>
      <xdr:col>4</xdr:col>
      <xdr:colOff>372258</xdr:colOff>
      <xdr:row>46</xdr:row>
      <xdr:rowOff>110989</xdr:rowOff>
    </xdr:to>
    <xdr:sp macro="" textlink="">
      <xdr:nvSpPr>
        <xdr:cNvPr id="382" name="Text Box 709"/>
        <xdr:cNvSpPr txBox="1">
          <a:spLocks noChangeArrowheads="1"/>
        </xdr:cNvSpPr>
      </xdr:nvSpPr>
      <xdr:spPr bwMode="auto">
        <a:xfrm flipV="1">
          <a:off x="2338961" y="7881933"/>
          <a:ext cx="424072" cy="325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698311</xdr:colOff>
      <xdr:row>46</xdr:row>
      <xdr:rowOff>3834</xdr:rowOff>
    </xdr:from>
    <xdr:to>
      <xdr:col>4</xdr:col>
      <xdr:colOff>368487</xdr:colOff>
      <xdr:row>47</xdr:row>
      <xdr:rowOff>91415</xdr:rowOff>
    </xdr:to>
    <xdr:sp macro="" textlink="">
      <xdr:nvSpPr>
        <xdr:cNvPr id="383" name="AutoShape 1561"/>
        <xdr:cNvSpPr>
          <a:spLocks/>
        </xdr:cNvSpPr>
      </xdr:nvSpPr>
      <xdr:spPr bwMode="auto">
        <a:xfrm rot="16986204" flipV="1">
          <a:off x="2408896" y="8008749"/>
          <a:ext cx="259031" cy="441701"/>
        </a:xfrm>
        <a:prstGeom prst="rightBrace">
          <a:avLst>
            <a:gd name="adj1" fmla="val 42740"/>
            <a:gd name="adj2" fmla="val 50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47630</xdr:colOff>
      <xdr:row>43</xdr:row>
      <xdr:rowOff>180974</xdr:rowOff>
    </xdr:from>
    <xdr:ext cx="542925" cy="168508"/>
    <xdr:sp macro="" textlink="">
      <xdr:nvSpPr>
        <xdr:cNvPr id="384" name="Text Box 1563"/>
        <xdr:cNvSpPr txBox="1">
          <a:spLocks noChangeArrowheads="1"/>
        </xdr:cNvSpPr>
      </xdr:nvSpPr>
      <xdr:spPr bwMode="auto">
        <a:xfrm>
          <a:off x="1666880" y="7753349"/>
          <a:ext cx="542925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319110</xdr:colOff>
      <xdr:row>46</xdr:row>
      <xdr:rowOff>147679</xdr:rowOff>
    </xdr:from>
    <xdr:to>
      <xdr:col>5</xdr:col>
      <xdr:colOff>385786</xdr:colOff>
      <xdr:row>48</xdr:row>
      <xdr:rowOff>33382</xdr:rowOff>
    </xdr:to>
    <xdr:sp macro="" textlink="">
      <xdr:nvSpPr>
        <xdr:cNvPr id="385" name="Text Box 528"/>
        <xdr:cNvSpPr txBox="1">
          <a:spLocks noChangeArrowheads="1"/>
        </xdr:cNvSpPr>
      </xdr:nvSpPr>
      <xdr:spPr bwMode="auto">
        <a:xfrm>
          <a:off x="3481410" y="8243929"/>
          <a:ext cx="66676" cy="2286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180995</xdr:colOff>
      <xdr:row>45</xdr:row>
      <xdr:rowOff>33339</xdr:rowOff>
    </xdr:from>
    <xdr:ext cx="185737" cy="618631"/>
    <xdr:sp macro="" textlink="">
      <xdr:nvSpPr>
        <xdr:cNvPr id="386" name="Text Box 1563"/>
        <xdr:cNvSpPr txBox="1">
          <a:spLocks noChangeArrowheads="1"/>
        </xdr:cNvSpPr>
      </xdr:nvSpPr>
      <xdr:spPr bwMode="auto">
        <a:xfrm>
          <a:off x="3343295" y="7958139"/>
          <a:ext cx="185737" cy="6186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のとじ荘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156970</xdr:colOff>
      <xdr:row>41</xdr:row>
      <xdr:rowOff>166103</xdr:rowOff>
    </xdr:from>
    <xdr:to>
      <xdr:col>5</xdr:col>
      <xdr:colOff>616924</xdr:colOff>
      <xdr:row>48</xdr:row>
      <xdr:rowOff>178024</xdr:rowOff>
    </xdr:to>
    <xdr:sp macro="" textlink="">
      <xdr:nvSpPr>
        <xdr:cNvPr id="387" name="Freeform 606"/>
        <xdr:cNvSpPr>
          <a:spLocks/>
        </xdr:cNvSpPr>
      </xdr:nvSpPr>
      <xdr:spPr bwMode="auto">
        <a:xfrm rot="-5244912" flipV="1">
          <a:off x="2938449" y="7776399"/>
          <a:ext cx="1221596" cy="459954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5686 w 5686"/>
            <a:gd name="connsiteY0" fmla="*/ 2646 h 2646"/>
            <a:gd name="connsiteX1" fmla="*/ 0 w 5686"/>
            <a:gd name="connsiteY1" fmla="*/ 0 h 2646"/>
            <a:gd name="connsiteX0" fmla="*/ 9188 w 9188"/>
            <a:gd name="connsiteY0" fmla="*/ 0 h 1774"/>
            <a:gd name="connsiteX1" fmla="*/ 0 w 9188"/>
            <a:gd name="connsiteY1" fmla="*/ 1773 h 1774"/>
            <a:gd name="connsiteX0" fmla="*/ 10750 w 10750"/>
            <a:gd name="connsiteY0" fmla="*/ 0 h 218944"/>
            <a:gd name="connsiteX1" fmla="*/ 0 w 10750"/>
            <a:gd name="connsiteY1" fmla="*/ 218946 h 218944"/>
            <a:gd name="connsiteX0" fmla="*/ 10750 w 39803"/>
            <a:gd name="connsiteY0" fmla="*/ 0 h 611957"/>
            <a:gd name="connsiteX1" fmla="*/ 39803 w 39803"/>
            <a:gd name="connsiteY1" fmla="*/ 611958 h 611957"/>
            <a:gd name="connsiteX2" fmla="*/ 0 w 39803"/>
            <a:gd name="connsiteY2" fmla="*/ 218946 h 611957"/>
            <a:gd name="connsiteX0" fmla="*/ 52571 w 52571"/>
            <a:gd name="connsiteY0" fmla="*/ -2 h 2401296"/>
            <a:gd name="connsiteX1" fmla="*/ 39803 w 52571"/>
            <a:gd name="connsiteY1" fmla="*/ 2401297 h 2401296"/>
            <a:gd name="connsiteX2" fmla="*/ 0 w 52571"/>
            <a:gd name="connsiteY2" fmla="*/ 2008285 h 2401296"/>
            <a:gd name="connsiteX0" fmla="*/ 50980 w 50980"/>
            <a:gd name="connsiteY0" fmla="*/ -2 h 2401296"/>
            <a:gd name="connsiteX1" fmla="*/ 38212 w 50980"/>
            <a:gd name="connsiteY1" fmla="*/ 2401297 h 2401296"/>
            <a:gd name="connsiteX2" fmla="*/ 0 w 50980"/>
            <a:gd name="connsiteY2" fmla="*/ 1316423 h 2401296"/>
            <a:gd name="connsiteX0" fmla="*/ 50980 w 50980"/>
            <a:gd name="connsiteY0" fmla="*/ -2 h 2401296"/>
            <a:gd name="connsiteX1" fmla="*/ 38212 w 50980"/>
            <a:gd name="connsiteY1" fmla="*/ 2401297 h 2401296"/>
            <a:gd name="connsiteX2" fmla="*/ 0 w 50980"/>
            <a:gd name="connsiteY2" fmla="*/ 1316423 h 2401296"/>
            <a:gd name="connsiteX0" fmla="*/ 50980 w 50980"/>
            <a:gd name="connsiteY0" fmla="*/ -2 h 2542735"/>
            <a:gd name="connsiteX1" fmla="*/ 38212 w 50980"/>
            <a:gd name="connsiteY1" fmla="*/ 2401297 h 2542735"/>
            <a:gd name="connsiteX2" fmla="*/ 37636 w 50980"/>
            <a:gd name="connsiteY2" fmla="*/ 2092781 h 2542735"/>
            <a:gd name="connsiteX3" fmla="*/ 0 w 50980"/>
            <a:gd name="connsiteY3" fmla="*/ 1316423 h 2542735"/>
            <a:gd name="connsiteX0" fmla="*/ 50980 w 50980"/>
            <a:gd name="connsiteY0" fmla="*/ -2 h 2111744"/>
            <a:gd name="connsiteX1" fmla="*/ 43078 w 50980"/>
            <a:gd name="connsiteY1" fmla="*/ 722807 h 2111744"/>
            <a:gd name="connsiteX2" fmla="*/ 37636 w 50980"/>
            <a:gd name="connsiteY2" fmla="*/ 2092781 h 2111744"/>
            <a:gd name="connsiteX3" fmla="*/ 0 w 50980"/>
            <a:gd name="connsiteY3" fmla="*/ 1316423 h 2111744"/>
            <a:gd name="connsiteX0" fmla="*/ 50980 w 50980"/>
            <a:gd name="connsiteY0" fmla="*/ -2 h 2111744"/>
            <a:gd name="connsiteX1" fmla="*/ 43078 w 50980"/>
            <a:gd name="connsiteY1" fmla="*/ 722807 h 2111744"/>
            <a:gd name="connsiteX2" fmla="*/ 37636 w 50980"/>
            <a:gd name="connsiteY2" fmla="*/ 2092781 h 2111744"/>
            <a:gd name="connsiteX3" fmla="*/ 0 w 50980"/>
            <a:gd name="connsiteY3" fmla="*/ 1316423 h 2111744"/>
            <a:gd name="connsiteX0" fmla="*/ 50980 w 50980"/>
            <a:gd name="connsiteY0" fmla="*/ -2 h 2092780"/>
            <a:gd name="connsiteX1" fmla="*/ 43078 w 50980"/>
            <a:gd name="connsiteY1" fmla="*/ 722807 h 2092780"/>
            <a:gd name="connsiteX2" fmla="*/ 37636 w 50980"/>
            <a:gd name="connsiteY2" fmla="*/ 2092781 h 2092780"/>
            <a:gd name="connsiteX3" fmla="*/ 0 w 50980"/>
            <a:gd name="connsiteY3" fmla="*/ 1316423 h 2092780"/>
            <a:gd name="connsiteX0" fmla="*/ 58036 w 58036"/>
            <a:gd name="connsiteY0" fmla="*/ 0 h 2873412"/>
            <a:gd name="connsiteX1" fmla="*/ 43078 w 58036"/>
            <a:gd name="connsiteY1" fmla="*/ 1503439 h 2873412"/>
            <a:gd name="connsiteX2" fmla="*/ 37636 w 58036"/>
            <a:gd name="connsiteY2" fmla="*/ 2873413 h 2873412"/>
            <a:gd name="connsiteX3" fmla="*/ 0 w 58036"/>
            <a:gd name="connsiteY3" fmla="*/ 2097055 h 2873412"/>
            <a:gd name="connsiteX0" fmla="*/ 58036 w 58036"/>
            <a:gd name="connsiteY0" fmla="*/ 0 h 3126764"/>
            <a:gd name="connsiteX1" fmla="*/ 43078 w 58036"/>
            <a:gd name="connsiteY1" fmla="*/ 1503439 h 3126764"/>
            <a:gd name="connsiteX2" fmla="*/ 34154 w 58036"/>
            <a:gd name="connsiteY2" fmla="*/ 3126761 h 3126764"/>
            <a:gd name="connsiteX3" fmla="*/ 0 w 58036"/>
            <a:gd name="connsiteY3" fmla="*/ 2097055 h 3126764"/>
            <a:gd name="connsiteX0" fmla="*/ 58036 w 58036"/>
            <a:gd name="connsiteY0" fmla="*/ 0 h 2942759"/>
            <a:gd name="connsiteX1" fmla="*/ 43078 w 58036"/>
            <a:gd name="connsiteY1" fmla="*/ 1503439 h 2942759"/>
            <a:gd name="connsiteX2" fmla="*/ 33989 w 58036"/>
            <a:gd name="connsiteY2" fmla="*/ 2942761 h 2942759"/>
            <a:gd name="connsiteX3" fmla="*/ 0 w 58036"/>
            <a:gd name="connsiteY3" fmla="*/ 2097055 h 2942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036" h="2942759">
              <a:moveTo>
                <a:pt x="58036" y="0"/>
              </a:moveTo>
              <a:cubicBezTo>
                <a:pt x="57890" y="5581"/>
                <a:pt x="43261" y="1496463"/>
                <a:pt x="43078" y="1503439"/>
              </a:cubicBezTo>
              <a:cubicBezTo>
                <a:pt x="40728" y="1892135"/>
                <a:pt x="36811" y="2217477"/>
                <a:pt x="33989" y="2942761"/>
              </a:cubicBezTo>
              <a:cubicBezTo>
                <a:pt x="27126" y="2209917"/>
                <a:pt x="6146" y="2266347"/>
                <a:pt x="0" y="209705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9480</xdr:colOff>
      <xdr:row>43</xdr:row>
      <xdr:rowOff>9548</xdr:rowOff>
    </xdr:from>
    <xdr:ext cx="128613" cy="418576"/>
    <xdr:sp macro="" textlink="">
      <xdr:nvSpPr>
        <xdr:cNvPr id="390" name="Text Box 1563"/>
        <xdr:cNvSpPr txBox="1">
          <a:spLocks noChangeArrowheads="1"/>
        </xdr:cNvSpPr>
      </xdr:nvSpPr>
      <xdr:spPr bwMode="auto">
        <a:xfrm>
          <a:off x="3171780" y="7581923"/>
          <a:ext cx="128613" cy="4185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軍艦島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450608</xdr:colOff>
      <xdr:row>41</xdr:row>
      <xdr:rowOff>56970</xdr:rowOff>
    </xdr:from>
    <xdr:to>
      <xdr:col>6</xdr:col>
      <xdr:colOff>238402</xdr:colOff>
      <xdr:row>48</xdr:row>
      <xdr:rowOff>162667</xdr:rowOff>
    </xdr:to>
    <xdr:sp macro="" textlink="">
      <xdr:nvSpPr>
        <xdr:cNvPr id="393" name="Freeform 166"/>
        <xdr:cNvSpPr>
          <a:spLocks/>
        </xdr:cNvSpPr>
      </xdr:nvSpPr>
      <xdr:spPr bwMode="auto">
        <a:xfrm>
          <a:off x="3612908" y="7286445"/>
          <a:ext cx="559319" cy="131537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000 h 10000"/>
            <a:gd name="connsiteX1" fmla="*/ 134 w 15404"/>
            <a:gd name="connsiteY1" fmla="*/ 0 h 10000"/>
            <a:gd name="connsiteX2" fmla="*/ 6165 w 15404"/>
            <a:gd name="connsiteY2" fmla="*/ 59 h 10000"/>
            <a:gd name="connsiteX3" fmla="*/ 15404 w 15404"/>
            <a:gd name="connsiteY3" fmla="*/ 952 h 10000"/>
            <a:gd name="connsiteX0" fmla="*/ 51 w 7411"/>
            <a:gd name="connsiteY0" fmla="*/ 24130 h 24130"/>
            <a:gd name="connsiteX1" fmla="*/ 134 w 7411"/>
            <a:gd name="connsiteY1" fmla="*/ 14130 h 24130"/>
            <a:gd name="connsiteX2" fmla="*/ 6165 w 7411"/>
            <a:gd name="connsiteY2" fmla="*/ 14189 h 24130"/>
            <a:gd name="connsiteX3" fmla="*/ 2864 w 7411"/>
            <a:gd name="connsiteY3" fmla="*/ 30 h 24130"/>
            <a:gd name="connsiteX0" fmla="*/ 69 w 8492"/>
            <a:gd name="connsiteY0" fmla="*/ 9988 h 9988"/>
            <a:gd name="connsiteX1" fmla="*/ 181 w 8492"/>
            <a:gd name="connsiteY1" fmla="*/ 5844 h 9988"/>
            <a:gd name="connsiteX2" fmla="*/ 8319 w 8492"/>
            <a:gd name="connsiteY2" fmla="*/ 5868 h 9988"/>
            <a:gd name="connsiteX3" fmla="*/ 924 w 8492"/>
            <a:gd name="connsiteY3" fmla="*/ 4018 h 9988"/>
            <a:gd name="connsiteX4" fmla="*/ 3865 w 8492"/>
            <a:gd name="connsiteY4" fmla="*/ 0 h 9988"/>
            <a:gd name="connsiteX0" fmla="*/ 80 w 10492"/>
            <a:gd name="connsiteY0" fmla="*/ 10000 h 10000"/>
            <a:gd name="connsiteX1" fmla="*/ 212 w 10492"/>
            <a:gd name="connsiteY1" fmla="*/ 5851 h 10000"/>
            <a:gd name="connsiteX2" fmla="*/ 9795 w 10492"/>
            <a:gd name="connsiteY2" fmla="*/ 5875 h 10000"/>
            <a:gd name="connsiteX3" fmla="*/ 8789 w 10492"/>
            <a:gd name="connsiteY3" fmla="*/ 5663 h 10000"/>
            <a:gd name="connsiteX4" fmla="*/ 1087 w 10492"/>
            <a:gd name="connsiteY4" fmla="*/ 4023 h 10000"/>
            <a:gd name="connsiteX5" fmla="*/ 4550 w 10492"/>
            <a:gd name="connsiteY5" fmla="*/ 0 h 10000"/>
            <a:gd name="connsiteX0" fmla="*/ 80 w 10492"/>
            <a:gd name="connsiteY0" fmla="*/ 10000 h 10000"/>
            <a:gd name="connsiteX1" fmla="*/ 212 w 10492"/>
            <a:gd name="connsiteY1" fmla="*/ 5851 h 10000"/>
            <a:gd name="connsiteX2" fmla="*/ 9795 w 10492"/>
            <a:gd name="connsiteY2" fmla="*/ 5875 h 10000"/>
            <a:gd name="connsiteX3" fmla="*/ 8789 w 10492"/>
            <a:gd name="connsiteY3" fmla="*/ 5610 h 10000"/>
            <a:gd name="connsiteX4" fmla="*/ 1087 w 10492"/>
            <a:gd name="connsiteY4" fmla="*/ 4023 h 10000"/>
            <a:gd name="connsiteX5" fmla="*/ 4550 w 10492"/>
            <a:gd name="connsiteY5" fmla="*/ 0 h 10000"/>
            <a:gd name="connsiteX0" fmla="*/ 80 w 8789"/>
            <a:gd name="connsiteY0" fmla="*/ 10000 h 10000"/>
            <a:gd name="connsiteX1" fmla="*/ 212 w 8789"/>
            <a:gd name="connsiteY1" fmla="*/ 5851 h 10000"/>
            <a:gd name="connsiteX2" fmla="*/ 8789 w 8789"/>
            <a:gd name="connsiteY2" fmla="*/ 5610 h 10000"/>
            <a:gd name="connsiteX3" fmla="*/ 1087 w 8789"/>
            <a:gd name="connsiteY3" fmla="*/ 4023 h 10000"/>
            <a:gd name="connsiteX4" fmla="*/ 4550 w 8789"/>
            <a:gd name="connsiteY4" fmla="*/ 0 h 10000"/>
            <a:gd name="connsiteX0" fmla="*/ 91 w 5316"/>
            <a:gd name="connsiteY0" fmla="*/ 10000 h 10000"/>
            <a:gd name="connsiteX1" fmla="*/ 241 w 5316"/>
            <a:gd name="connsiteY1" fmla="*/ 5851 h 10000"/>
            <a:gd name="connsiteX2" fmla="*/ 1237 w 5316"/>
            <a:gd name="connsiteY2" fmla="*/ 4023 h 10000"/>
            <a:gd name="connsiteX3" fmla="*/ 5177 w 5316"/>
            <a:gd name="connsiteY3" fmla="*/ 0 h 10000"/>
            <a:gd name="connsiteX0" fmla="*/ 171 w 7210"/>
            <a:gd name="connsiteY0" fmla="*/ 10847 h 10847"/>
            <a:gd name="connsiteX1" fmla="*/ 453 w 7210"/>
            <a:gd name="connsiteY1" fmla="*/ 6698 h 10847"/>
            <a:gd name="connsiteX2" fmla="*/ 2327 w 7210"/>
            <a:gd name="connsiteY2" fmla="*/ 4870 h 10847"/>
            <a:gd name="connsiteX3" fmla="*/ 6872 w 7210"/>
            <a:gd name="connsiteY3" fmla="*/ 0 h 10847"/>
            <a:gd name="connsiteX0" fmla="*/ 935 w 10609"/>
            <a:gd name="connsiteY0" fmla="*/ 10000 h 10000"/>
            <a:gd name="connsiteX1" fmla="*/ 1326 w 10609"/>
            <a:gd name="connsiteY1" fmla="*/ 6175 h 10000"/>
            <a:gd name="connsiteX2" fmla="*/ 744 w 10609"/>
            <a:gd name="connsiteY2" fmla="*/ 6018 h 10000"/>
            <a:gd name="connsiteX3" fmla="*/ 10229 w 10609"/>
            <a:gd name="connsiteY3" fmla="*/ 0 h 10000"/>
            <a:gd name="connsiteX0" fmla="*/ 237 w 10195"/>
            <a:gd name="connsiteY0" fmla="*/ 10000 h 10000"/>
            <a:gd name="connsiteX1" fmla="*/ 628 w 10195"/>
            <a:gd name="connsiteY1" fmla="*/ 6175 h 10000"/>
            <a:gd name="connsiteX2" fmla="*/ 7204 w 10195"/>
            <a:gd name="connsiteY2" fmla="*/ 4529 h 10000"/>
            <a:gd name="connsiteX3" fmla="*/ 9531 w 10195"/>
            <a:gd name="connsiteY3" fmla="*/ 0 h 10000"/>
            <a:gd name="connsiteX0" fmla="*/ 237 w 17941"/>
            <a:gd name="connsiteY0" fmla="*/ 10000 h 10000"/>
            <a:gd name="connsiteX1" fmla="*/ 628 w 17941"/>
            <a:gd name="connsiteY1" fmla="*/ 6175 h 10000"/>
            <a:gd name="connsiteX2" fmla="*/ 17941 w 17941"/>
            <a:gd name="connsiteY2" fmla="*/ 1316 h 10000"/>
            <a:gd name="connsiteX3" fmla="*/ 9531 w 17941"/>
            <a:gd name="connsiteY3" fmla="*/ 0 h 10000"/>
            <a:gd name="connsiteX0" fmla="*/ 237 w 37605"/>
            <a:gd name="connsiteY0" fmla="*/ 9765 h 9765"/>
            <a:gd name="connsiteX1" fmla="*/ 628 w 37605"/>
            <a:gd name="connsiteY1" fmla="*/ 5940 h 9765"/>
            <a:gd name="connsiteX2" fmla="*/ 17941 w 37605"/>
            <a:gd name="connsiteY2" fmla="*/ 1081 h 9765"/>
            <a:gd name="connsiteX3" fmla="*/ 37366 w 37605"/>
            <a:gd name="connsiteY3" fmla="*/ 0 h 9765"/>
            <a:gd name="connsiteX0" fmla="*/ 63 w 9999"/>
            <a:gd name="connsiteY0" fmla="*/ 10000 h 10000"/>
            <a:gd name="connsiteX1" fmla="*/ 167 w 9999"/>
            <a:gd name="connsiteY1" fmla="*/ 6083 h 10000"/>
            <a:gd name="connsiteX2" fmla="*/ 3586 w 9999"/>
            <a:gd name="connsiteY2" fmla="*/ 1044 h 10000"/>
            <a:gd name="connsiteX3" fmla="*/ 4771 w 9999"/>
            <a:gd name="connsiteY3" fmla="*/ 1107 h 10000"/>
            <a:gd name="connsiteX4" fmla="*/ 9936 w 9999"/>
            <a:gd name="connsiteY4" fmla="*/ 0 h 10000"/>
            <a:gd name="connsiteX0" fmla="*/ 63 w 10106"/>
            <a:gd name="connsiteY0" fmla="*/ 10000 h 10000"/>
            <a:gd name="connsiteX1" fmla="*/ 167 w 10106"/>
            <a:gd name="connsiteY1" fmla="*/ 6083 h 10000"/>
            <a:gd name="connsiteX2" fmla="*/ 3586 w 10106"/>
            <a:gd name="connsiteY2" fmla="*/ 1044 h 10000"/>
            <a:gd name="connsiteX3" fmla="*/ 9213 w 10106"/>
            <a:gd name="connsiteY3" fmla="*/ 1468 h 10000"/>
            <a:gd name="connsiteX4" fmla="*/ 9937 w 10106"/>
            <a:gd name="connsiteY4" fmla="*/ 0 h 10000"/>
            <a:gd name="connsiteX0" fmla="*/ 63 w 10043"/>
            <a:gd name="connsiteY0" fmla="*/ 10000 h 10000"/>
            <a:gd name="connsiteX1" fmla="*/ 167 w 10043"/>
            <a:gd name="connsiteY1" fmla="*/ 6083 h 10000"/>
            <a:gd name="connsiteX2" fmla="*/ 3586 w 10043"/>
            <a:gd name="connsiteY2" fmla="*/ 1044 h 10000"/>
            <a:gd name="connsiteX3" fmla="*/ 7627 w 10043"/>
            <a:gd name="connsiteY3" fmla="*/ 1428 h 10000"/>
            <a:gd name="connsiteX4" fmla="*/ 9937 w 10043"/>
            <a:gd name="connsiteY4" fmla="*/ 0 h 10000"/>
            <a:gd name="connsiteX0" fmla="*/ 63 w 10146"/>
            <a:gd name="connsiteY0" fmla="*/ 10883 h 10883"/>
            <a:gd name="connsiteX1" fmla="*/ 167 w 10146"/>
            <a:gd name="connsiteY1" fmla="*/ 6966 h 10883"/>
            <a:gd name="connsiteX2" fmla="*/ 3586 w 10146"/>
            <a:gd name="connsiteY2" fmla="*/ 1927 h 10883"/>
            <a:gd name="connsiteX3" fmla="*/ 7627 w 10146"/>
            <a:gd name="connsiteY3" fmla="*/ 2311 h 10883"/>
            <a:gd name="connsiteX4" fmla="*/ 10043 w 10146"/>
            <a:gd name="connsiteY4" fmla="*/ 0 h 10883"/>
            <a:gd name="connsiteX0" fmla="*/ 63 w 10146"/>
            <a:gd name="connsiteY0" fmla="*/ 10883 h 10883"/>
            <a:gd name="connsiteX1" fmla="*/ 167 w 10146"/>
            <a:gd name="connsiteY1" fmla="*/ 6966 h 10883"/>
            <a:gd name="connsiteX2" fmla="*/ 3586 w 10146"/>
            <a:gd name="connsiteY2" fmla="*/ 1927 h 10883"/>
            <a:gd name="connsiteX3" fmla="*/ 7627 w 10146"/>
            <a:gd name="connsiteY3" fmla="*/ 2311 h 10883"/>
            <a:gd name="connsiteX4" fmla="*/ 10043 w 10146"/>
            <a:gd name="connsiteY4" fmla="*/ 0 h 10883"/>
            <a:gd name="connsiteX0" fmla="*/ 63 w 10146"/>
            <a:gd name="connsiteY0" fmla="*/ 10883 h 10883"/>
            <a:gd name="connsiteX1" fmla="*/ 167 w 10146"/>
            <a:gd name="connsiteY1" fmla="*/ 6966 h 10883"/>
            <a:gd name="connsiteX2" fmla="*/ 3586 w 10146"/>
            <a:gd name="connsiteY2" fmla="*/ 1927 h 10883"/>
            <a:gd name="connsiteX3" fmla="*/ 7627 w 10146"/>
            <a:gd name="connsiteY3" fmla="*/ 2311 h 10883"/>
            <a:gd name="connsiteX4" fmla="*/ 10043 w 10146"/>
            <a:gd name="connsiteY4" fmla="*/ 0 h 10883"/>
            <a:gd name="connsiteX0" fmla="*/ 63 w 10146"/>
            <a:gd name="connsiteY0" fmla="*/ 10883 h 10883"/>
            <a:gd name="connsiteX1" fmla="*/ 167 w 10146"/>
            <a:gd name="connsiteY1" fmla="*/ 6966 h 10883"/>
            <a:gd name="connsiteX2" fmla="*/ 4221 w 10146"/>
            <a:gd name="connsiteY2" fmla="*/ 1606 h 10883"/>
            <a:gd name="connsiteX3" fmla="*/ 7627 w 10146"/>
            <a:gd name="connsiteY3" fmla="*/ 2311 h 10883"/>
            <a:gd name="connsiteX4" fmla="*/ 10043 w 10146"/>
            <a:gd name="connsiteY4" fmla="*/ 0 h 10883"/>
            <a:gd name="connsiteX0" fmla="*/ 113 w 10196"/>
            <a:gd name="connsiteY0" fmla="*/ 10883 h 10883"/>
            <a:gd name="connsiteX1" fmla="*/ 111 w 10196"/>
            <a:gd name="connsiteY1" fmla="*/ 7729 h 10883"/>
            <a:gd name="connsiteX2" fmla="*/ 4271 w 10196"/>
            <a:gd name="connsiteY2" fmla="*/ 1606 h 10883"/>
            <a:gd name="connsiteX3" fmla="*/ 7677 w 10196"/>
            <a:gd name="connsiteY3" fmla="*/ 2311 h 10883"/>
            <a:gd name="connsiteX4" fmla="*/ 10093 w 10196"/>
            <a:gd name="connsiteY4" fmla="*/ 0 h 10883"/>
            <a:gd name="connsiteX0" fmla="*/ 113 w 10196"/>
            <a:gd name="connsiteY0" fmla="*/ 10883 h 10883"/>
            <a:gd name="connsiteX1" fmla="*/ 111 w 10196"/>
            <a:gd name="connsiteY1" fmla="*/ 7729 h 10883"/>
            <a:gd name="connsiteX2" fmla="*/ 4271 w 10196"/>
            <a:gd name="connsiteY2" fmla="*/ 1606 h 10883"/>
            <a:gd name="connsiteX3" fmla="*/ 7677 w 10196"/>
            <a:gd name="connsiteY3" fmla="*/ 2311 h 10883"/>
            <a:gd name="connsiteX4" fmla="*/ 10093 w 10196"/>
            <a:gd name="connsiteY4" fmla="*/ 0 h 10883"/>
            <a:gd name="connsiteX0" fmla="*/ 113 w 10196"/>
            <a:gd name="connsiteY0" fmla="*/ 10883 h 10883"/>
            <a:gd name="connsiteX1" fmla="*/ 111 w 10196"/>
            <a:gd name="connsiteY1" fmla="*/ 7729 h 10883"/>
            <a:gd name="connsiteX2" fmla="*/ 4271 w 10196"/>
            <a:gd name="connsiteY2" fmla="*/ 1606 h 10883"/>
            <a:gd name="connsiteX3" fmla="*/ 7677 w 10196"/>
            <a:gd name="connsiteY3" fmla="*/ 2311 h 10883"/>
            <a:gd name="connsiteX4" fmla="*/ 10093 w 10196"/>
            <a:gd name="connsiteY4" fmla="*/ 0 h 10883"/>
            <a:gd name="connsiteX0" fmla="*/ 113 w 10308"/>
            <a:gd name="connsiteY0" fmla="*/ 10883 h 10883"/>
            <a:gd name="connsiteX1" fmla="*/ 111 w 10308"/>
            <a:gd name="connsiteY1" fmla="*/ 7729 h 10883"/>
            <a:gd name="connsiteX2" fmla="*/ 4271 w 10308"/>
            <a:gd name="connsiteY2" fmla="*/ 1606 h 10883"/>
            <a:gd name="connsiteX3" fmla="*/ 7677 w 10308"/>
            <a:gd name="connsiteY3" fmla="*/ 2311 h 10883"/>
            <a:gd name="connsiteX4" fmla="*/ 10093 w 10308"/>
            <a:gd name="connsiteY4" fmla="*/ 0 h 10883"/>
            <a:gd name="connsiteX0" fmla="*/ 113 w 11498"/>
            <a:gd name="connsiteY0" fmla="*/ 10843 h 10843"/>
            <a:gd name="connsiteX1" fmla="*/ 111 w 11498"/>
            <a:gd name="connsiteY1" fmla="*/ 7689 h 10843"/>
            <a:gd name="connsiteX2" fmla="*/ 4271 w 11498"/>
            <a:gd name="connsiteY2" fmla="*/ 1566 h 10843"/>
            <a:gd name="connsiteX3" fmla="*/ 7677 w 11498"/>
            <a:gd name="connsiteY3" fmla="*/ 2271 h 10843"/>
            <a:gd name="connsiteX4" fmla="*/ 11362 w 11498"/>
            <a:gd name="connsiteY4" fmla="*/ 0 h 10843"/>
            <a:gd name="connsiteX0" fmla="*/ 113 w 11362"/>
            <a:gd name="connsiteY0" fmla="*/ 10843 h 10843"/>
            <a:gd name="connsiteX1" fmla="*/ 111 w 11362"/>
            <a:gd name="connsiteY1" fmla="*/ 7689 h 10843"/>
            <a:gd name="connsiteX2" fmla="*/ 4271 w 11362"/>
            <a:gd name="connsiteY2" fmla="*/ 1566 h 10843"/>
            <a:gd name="connsiteX3" fmla="*/ 7677 w 11362"/>
            <a:gd name="connsiteY3" fmla="*/ 2271 h 10843"/>
            <a:gd name="connsiteX4" fmla="*/ 11362 w 11362"/>
            <a:gd name="connsiteY4" fmla="*/ 0 h 10843"/>
            <a:gd name="connsiteX0" fmla="*/ 113 w 11362"/>
            <a:gd name="connsiteY0" fmla="*/ 10843 h 10843"/>
            <a:gd name="connsiteX1" fmla="*/ 111 w 11362"/>
            <a:gd name="connsiteY1" fmla="*/ 7689 h 10843"/>
            <a:gd name="connsiteX2" fmla="*/ 4271 w 11362"/>
            <a:gd name="connsiteY2" fmla="*/ 1566 h 10843"/>
            <a:gd name="connsiteX3" fmla="*/ 7677 w 11362"/>
            <a:gd name="connsiteY3" fmla="*/ 2271 h 10843"/>
            <a:gd name="connsiteX4" fmla="*/ 11362 w 11362"/>
            <a:gd name="connsiteY4" fmla="*/ 0 h 10843"/>
            <a:gd name="connsiteX0" fmla="*/ 113 w 11362"/>
            <a:gd name="connsiteY0" fmla="*/ 10843 h 10843"/>
            <a:gd name="connsiteX1" fmla="*/ 111 w 11362"/>
            <a:gd name="connsiteY1" fmla="*/ 7689 h 10843"/>
            <a:gd name="connsiteX2" fmla="*/ 4271 w 11362"/>
            <a:gd name="connsiteY2" fmla="*/ 1566 h 10843"/>
            <a:gd name="connsiteX3" fmla="*/ 7677 w 11362"/>
            <a:gd name="connsiteY3" fmla="*/ 2271 h 10843"/>
            <a:gd name="connsiteX4" fmla="*/ 11362 w 11362"/>
            <a:gd name="connsiteY4" fmla="*/ 0 h 10843"/>
            <a:gd name="connsiteX0" fmla="*/ 113 w 11362"/>
            <a:gd name="connsiteY0" fmla="*/ 10843 h 10843"/>
            <a:gd name="connsiteX1" fmla="*/ 111 w 11362"/>
            <a:gd name="connsiteY1" fmla="*/ 7689 h 10843"/>
            <a:gd name="connsiteX2" fmla="*/ 4271 w 11362"/>
            <a:gd name="connsiteY2" fmla="*/ 1566 h 10843"/>
            <a:gd name="connsiteX3" fmla="*/ 9263 w 11362"/>
            <a:gd name="connsiteY3" fmla="*/ 1468 h 10843"/>
            <a:gd name="connsiteX4" fmla="*/ 11362 w 11362"/>
            <a:gd name="connsiteY4" fmla="*/ 0 h 10843"/>
            <a:gd name="connsiteX0" fmla="*/ 113 w 11362"/>
            <a:gd name="connsiteY0" fmla="*/ 10843 h 10843"/>
            <a:gd name="connsiteX1" fmla="*/ 111 w 11362"/>
            <a:gd name="connsiteY1" fmla="*/ 7689 h 10843"/>
            <a:gd name="connsiteX2" fmla="*/ 4271 w 11362"/>
            <a:gd name="connsiteY2" fmla="*/ 1566 h 10843"/>
            <a:gd name="connsiteX3" fmla="*/ 9263 w 11362"/>
            <a:gd name="connsiteY3" fmla="*/ 1468 h 10843"/>
            <a:gd name="connsiteX4" fmla="*/ 11362 w 11362"/>
            <a:gd name="connsiteY4" fmla="*/ 0 h 10843"/>
            <a:gd name="connsiteX0" fmla="*/ 113 w 11362"/>
            <a:gd name="connsiteY0" fmla="*/ 10843 h 10843"/>
            <a:gd name="connsiteX1" fmla="*/ 111 w 11362"/>
            <a:gd name="connsiteY1" fmla="*/ 7689 h 10843"/>
            <a:gd name="connsiteX2" fmla="*/ 4271 w 11362"/>
            <a:gd name="connsiteY2" fmla="*/ 1566 h 10843"/>
            <a:gd name="connsiteX3" fmla="*/ 9263 w 11362"/>
            <a:gd name="connsiteY3" fmla="*/ 1468 h 10843"/>
            <a:gd name="connsiteX4" fmla="*/ 11362 w 11362"/>
            <a:gd name="connsiteY4" fmla="*/ 0 h 10843"/>
            <a:gd name="connsiteX0" fmla="*/ 113 w 11362"/>
            <a:gd name="connsiteY0" fmla="*/ 10843 h 10843"/>
            <a:gd name="connsiteX1" fmla="*/ 111 w 11362"/>
            <a:gd name="connsiteY1" fmla="*/ 7689 h 10843"/>
            <a:gd name="connsiteX2" fmla="*/ 4271 w 11362"/>
            <a:gd name="connsiteY2" fmla="*/ 1566 h 10843"/>
            <a:gd name="connsiteX3" fmla="*/ 9263 w 11362"/>
            <a:gd name="connsiteY3" fmla="*/ 1468 h 10843"/>
            <a:gd name="connsiteX4" fmla="*/ 11362 w 11362"/>
            <a:gd name="connsiteY4" fmla="*/ 0 h 10843"/>
            <a:gd name="connsiteX0" fmla="*/ 113 w 11514"/>
            <a:gd name="connsiteY0" fmla="*/ 10843 h 10843"/>
            <a:gd name="connsiteX1" fmla="*/ 111 w 11514"/>
            <a:gd name="connsiteY1" fmla="*/ 7689 h 10843"/>
            <a:gd name="connsiteX2" fmla="*/ 4271 w 11514"/>
            <a:gd name="connsiteY2" fmla="*/ 1566 h 10843"/>
            <a:gd name="connsiteX3" fmla="*/ 10532 w 11514"/>
            <a:gd name="connsiteY3" fmla="*/ 1428 h 10843"/>
            <a:gd name="connsiteX4" fmla="*/ 11362 w 11514"/>
            <a:gd name="connsiteY4" fmla="*/ 0 h 10843"/>
            <a:gd name="connsiteX0" fmla="*/ 113 w 11891"/>
            <a:gd name="connsiteY0" fmla="*/ 10883 h 10883"/>
            <a:gd name="connsiteX1" fmla="*/ 111 w 11891"/>
            <a:gd name="connsiteY1" fmla="*/ 7729 h 10883"/>
            <a:gd name="connsiteX2" fmla="*/ 4271 w 11891"/>
            <a:gd name="connsiteY2" fmla="*/ 1606 h 10883"/>
            <a:gd name="connsiteX3" fmla="*/ 10532 w 11891"/>
            <a:gd name="connsiteY3" fmla="*/ 1468 h 10883"/>
            <a:gd name="connsiteX4" fmla="*/ 11891 w 11891"/>
            <a:gd name="connsiteY4" fmla="*/ 0 h 10883"/>
            <a:gd name="connsiteX0" fmla="*/ 113 w 12314"/>
            <a:gd name="connsiteY0" fmla="*/ 10883 h 10883"/>
            <a:gd name="connsiteX1" fmla="*/ 111 w 12314"/>
            <a:gd name="connsiteY1" fmla="*/ 7729 h 10883"/>
            <a:gd name="connsiteX2" fmla="*/ 4271 w 12314"/>
            <a:gd name="connsiteY2" fmla="*/ 1606 h 10883"/>
            <a:gd name="connsiteX3" fmla="*/ 10532 w 12314"/>
            <a:gd name="connsiteY3" fmla="*/ 1468 h 10883"/>
            <a:gd name="connsiteX4" fmla="*/ 12314 w 12314"/>
            <a:gd name="connsiteY4" fmla="*/ 0 h 10883"/>
            <a:gd name="connsiteX0" fmla="*/ 113 w 12420"/>
            <a:gd name="connsiteY0" fmla="*/ 11084 h 11084"/>
            <a:gd name="connsiteX1" fmla="*/ 111 w 12420"/>
            <a:gd name="connsiteY1" fmla="*/ 7930 h 11084"/>
            <a:gd name="connsiteX2" fmla="*/ 4271 w 12420"/>
            <a:gd name="connsiteY2" fmla="*/ 1807 h 11084"/>
            <a:gd name="connsiteX3" fmla="*/ 10532 w 12420"/>
            <a:gd name="connsiteY3" fmla="*/ 1669 h 11084"/>
            <a:gd name="connsiteX4" fmla="*/ 12420 w 12420"/>
            <a:gd name="connsiteY4" fmla="*/ 0 h 11084"/>
            <a:gd name="connsiteX0" fmla="*/ 113 w 12420"/>
            <a:gd name="connsiteY0" fmla="*/ 11084 h 11084"/>
            <a:gd name="connsiteX1" fmla="*/ 111 w 12420"/>
            <a:gd name="connsiteY1" fmla="*/ 7930 h 11084"/>
            <a:gd name="connsiteX2" fmla="*/ 4271 w 12420"/>
            <a:gd name="connsiteY2" fmla="*/ 1807 h 11084"/>
            <a:gd name="connsiteX3" fmla="*/ 10532 w 12420"/>
            <a:gd name="connsiteY3" fmla="*/ 1669 h 11084"/>
            <a:gd name="connsiteX4" fmla="*/ 12420 w 12420"/>
            <a:gd name="connsiteY4" fmla="*/ 0 h 11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420" h="11084">
              <a:moveTo>
                <a:pt x="113" y="11084"/>
              </a:moveTo>
              <a:cubicBezTo>
                <a:pt x="11" y="9885"/>
                <a:pt x="-81" y="11088"/>
                <a:pt x="111" y="7930"/>
              </a:cubicBezTo>
              <a:cubicBezTo>
                <a:pt x="1386" y="4825"/>
                <a:pt x="754" y="3278"/>
                <a:pt x="4271" y="1807"/>
              </a:cubicBezTo>
              <a:cubicBezTo>
                <a:pt x="7788" y="1821"/>
                <a:pt x="9315" y="1877"/>
                <a:pt x="10532" y="1669"/>
              </a:cubicBezTo>
              <a:cubicBezTo>
                <a:pt x="12168" y="222"/>
                <a:pt x="11718" y="836"/>
                <a:pt x="124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390566</xdr:colOff>
      <xdr:row>47</xdr:row>
      <xdr:rowOff>7004</xdr:rowOff>
    </xdr:from>
    <xdr:to>
      <xdr:col>5</xdr:col>
      <xdr:colOff>533403</xdr:colOff>
      <xdr:row>47</xdr:row>
      <xdr:rowOff>128588</xdr:rowOff>
    </xdr:to>
    <xdr:sp macro="" textlink="">
      <xdr:nvSpPr>
        <xdr:cNvPr id="394" name="AutoShape 308"/>
        <xdr:cNvSpPr>
          <a:spLocks noChangeArrowheads="1"/>
        </xdr:cNvSpPr>
      </xdr:nvSpPr>
      <xdr:spPr bwMode="auto">
        <a:xfrm>
          <a:off x="3552866" y="8274704"/>
          <a:ext cx="142837" cy="1215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63542</xdr:colOff>
      <xdr:row>38</xdr:row>
      <xdr:rowOff>168288</xdr:rowOff>
    </xdr:from>
    <xdr:to>
      <xdr:col>5</xdr:col>
      <xdr:colOff>552496</xdr:colOff>
      <xdr:row>39</xdr:row>
      <xdr:rowOff>134951</xdr:rowOff>
    </xdr:to>
    <xdr:sp macro="" textlink="">
      <xdr:nvSpPr>
        <xdr:cNvPr id="395" name="Line 149"/>
        <xdr:cNvSpPr>
          <a:spLocks noChangeShapeType="1"/>
        </xdr:cNvSpPr>
      </xdr:nvSpPr>
      <xdr:spPr bwMode="auto">
        <a:xfrm>
          <a:off x="3238542" y="6683388"/>
          <a:ext cx="488954" cy="1381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33342</xdr:colOff>
      <xdr:row>42</xdr:row>
      <xdr:rowOff>66672</xdr:rowOff>
    </xdr:from>
    <xdr:to>
      <xdr:col>6</xdr:col>
      <xdr:colOff>166692</xdr:colOff>
      <xdr:row>44</xdr:row>
      <xdr:rowOff>138108</xdr:rowOff>
    </xdr:to>
    <xdr:sp macro="" textlink="">
      <xdr:nvSpPr>
        <xdr:cNvPr id="396" name="Line 149"/>
        <xdr:cNvSpPr>
          <a:spLocks noChangeShapeType="1"/>
        </xdr:cNvSpPr>
      </xdr:nvSpPr>
      <xdr:spPr bwMode="auto">
        <a:xfrm flipH="1">
          <a:off x="3967167" y="7467597"/>
          <a:ext cx="133350" cy="4238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619143</xdr:colOff>
      <xdr:row>42</xdr:row>
      <xdr:rowOff>100034</xdr:rowOff>
    </xdr:from>
    <xdr:to>
      <xdr:col>5</xdr:col>
      <xdr:colOff>766777</xdr:colOff>
      <xdr:row>44</xdr:row>
      <xdr:rowOff>147659</xdr:rowOff>
    </xdr:to>
    <xdr:sp macro="" textlink="">
      <xdr:nvSpPr>
        <xdr:cNvPr id="397" name="Line 149"/>
        <xdr:cNvSpPr>
          <a:spLocks noChangeShapeType="1"/>
        </xdr:cNvSpPr>
      </xdr:nvSpPr>
      <xdr:spPr bwMode="auto">
        <a:xfrm flipH="1">
          <a:off x="3781443" y="7500959"/>
          <a:ext cx="147634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758711</xdr:colOff>
      <xdr:row>43</xdr:row>
      <xdr:rowOff>95223</xdr:rowOff>
    </xdr:from>
    <xdr:to>
      <xdr:col>5</xdr:col>
      <xdr:colOff>411258</xdr:colOff>
      <xdr:row>45</xdr:row>
      <xdr:rowOff>68104</xdr:rowOff>
    </xdr:to>
    <xdr:sp macro="" textlink="">
      <xdr:nvSpPr>
        <xdr:cNvPr id="398" name="Text Box 709"/>
        <xdr:cNvSpPr txBox="1">
          <a:spLocks noChangeArrowheads="1"/>
        </xdr:cNvSpPr>
      </xdr:nvSpPr>
      <xdr:spPr bwMode="auto">
        <a:xfrm flipV="1">
          <a:off x="3146669" y="7594484"/>
          <a:ext cx="423938" cy="32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４８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379931</xdr:colOff>
      <xdr:row>42</xdr:row>
      <xdr:rowOff>94848</xdr:rowOff>
    </xdr:from>
    <xdr:to>
      <xdr:col>5</xdr:col>
      <xdr:colOff>536940</xdr:colOff>
      <xdr:row>46</xdr:row>
      <xdr:rowOff>133397</xdr:rowOff>
    </xdr:to>
    <xdr:sp macro="" textlink="">
      <xdr:nvSpPr>
        <xdr:cNvPr id="399" name="AutoShape 1561"/>
        <xdr:cNvSpPr>
          <a:spLocks/>
        </xdr:cNvSpPr>
      </xdr:nvSpPr>
      <xdr:spPr bwMode="auto">
        <a:xfrm rot="11513194" flipV="1">
          <a:off x="3547875" y="7355015"/>
          <a:ext cx="157009" cy="729993"/>
        </a:xfrm>
        <a:prstGeom prst="rightBrace">
          <a:avLst>
            <a:gd name="adj1" fmla="val 42740"/>
            <a:gd name="adj2" fmla="val 50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306027</xdr:colOff>
      <xdr:row>41</xdr:row>
      <xdr:rowOff>59919</xdr:rowOff>
    </xdr:from>
    <xdr:ext cx="424072" cy="152349"/>
    <xdr:sp macro="" textlink="">
      <xdr:nvSpPr>
        <xdr:cNvPr id="400" name="Text Box 709"/>
        <xdr:cNvSpPr txBox="1">
          <a:spLocks noChangeArrowheads="1"/>
        </xdr:cNvSpPr>
      </xdr:nvSpPr>
      <xdr:spPr bwMode="auto">
        <a:xfrm flipV="1">
          <a:off x="3465376" y="7210377"/>
          <a:ext cx="424072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606194</xdr:colOff>
      <xdr:row>42</xdr:row>
      <xdr:rowOff>5664</xdr:rowOff>
    </xdr:from>
    <xdr:to>
      <xdr:col>5</xdr:col>
      <xdr:colOff>772031</xdr:colOff>
      <xdr:row>42</xdr:row>
      <xdr:rowOff>96780</xdr:rowOff>
    </xdr:to>
    <xdr:sp macro="" textlink="">
      <xdr:nvSpPr>
        <xdr:cNvPr id="401" name="AutoShape 1561"/>
        <xdr:cNvSpPr>
          <a:spLocks/>
        </xdr:cNvSpPr>
      </xdr:nvSpPr>
      <xdr:spPr bwMode="auto">
        <a:xfrm rot="15486503" flipV="1">
          <a:off x="3811499" y="7228470"/>
          <a:ext cx="91116" cy="165837"/>
        </a:xfrm>
        <a:prstGeom prst="rightBrace">
          <a:avLst>
            <a:gd name="adj1" fmla="val 42740"/>
            <a:gd name="adj2" fmla="val 50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531682</xdr:colOff>
      <xdr:row>42</xdr:row>
      <xdr:rowOff>99968</xdr:rowOff>
    </xdr:from>
    <xdr:ext cx="542925" cy="318549"/>
    <xdr:sp macro="" textlink="">
      <xdr:nvSpPr>
        <xdr:cNvPr id="402" name="Text Box 1563"/>
        <xdr:cNvSpPr txBox="1">
          <a:spLocks noChangeArrowheads="1"/>
        </xdr:cNvSpPr>
      </xdr:nvSpPr>
      <xdr:spPr bwMode="auto">
        <a:xfrm>
          <a:off x="3699626" y="7360135"/>
          <a:ext cx="542925" cy="3185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ｷｬﾝﾌﾟ場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道路終り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498622</xdr:colOff>
      <xdr:row>44</xdr:row>
      <xdr:rowOff>115334</xdr:rowOff>
    </xdr:from>
    <xdr:ext cx="895350" cy="318549"/>
    <xdr:sp macro="" textlink="">
      <xdr:nvSpPr>
        <xdr:cNvPr id="403" name="Text Box 1563"/>
        <xdr:cNvSpPr txBox="1">
          <a:spLocks noChangeArrowheads="1"/>
        </xdr:cNvSpPr>
      </xdr:nvSpPr>
      <xdr:spPr bwMode="auto">
        <a:xfrm>
          <a:off x="3666566" y="7721223"/>
          <a:ext cx="895350" cy="3185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見附島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ｼｰｻｲﾄﾞｷｬﾝﾌﾟ場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770708</xdr:colOff>
      <xdr:row>41</xdr:row>
      <xdr:rowOff>124574</xdr:rowOff>
    </xdr:from>
    <xdr:to>
      <xdr:col>6</xdr:col>
      <xdr:colOff>153334</xdr:colOff>
      <xdr:row>42</xdr:row>
      <xdr:rowOff>101061</xdr:rowOff>
    </xdr:to>
    <xdr:sp macro="" textlink="">
      <xdr:nvSpPr>
        <xdr:cNvPr id="404" name="AutoShape 1561"/>
        <xdr:cNvSpPr>
          <a:spLocks/>
        </xdr:cNvSpPr>
      </xdr:nvSpPr>
      <xdr:spPr bwMode="auto">
        <a:xfrm rot="15944883" flipV="1">
          <a:off x="3936115" y="7350942"/>
          <a:ext cx="147937" cy="154151"/>
        </a:xfrm>
        <a:prstGeom prst="rightBrace">
          <a:avLst>
            <a:gd name="adj1" fmla="val 42740"/>
            <a:gd name="adj2" fmla="val 50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562826</xdr:colOff>
      <xdr:row>41</xdr:row>
      <xdr:rowOff>0</xdr:rowOff>
    </xdr:from>
    <xdr:ext cx="424072" cy="152349"/>
    <xdr:sp macro="" textlink="">
      <xdr:nvSpPr>
        <xdr:cNvPr id="405" name="Text Box 709"/>
        <xdr:cNvSpPr txBox="1">
          <a:spLocks noChangeArrowheads="1"/>
        </xdr:cNvSpPr>
      </xdr:nvSpPr>
      <xdr:spPr bwMode="auto">
        <a:xfrm flipV="1">
          <a:off x="3722175" y="7150458"/>
          <a:ext cx="424072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164066</xdr:colOff>
      <xdr:row>41</xdr:row>
      <xdr:rowOff>12710</xdr:rowOff>
    </xdr:from>
    <xdr:ext cx="367936" cy="186974"/>
    <xdr:sp macro="" textlink="">
      <xdr:nvSpPr>
        <xdr:cNvPr id="406" name="Text Box 1664"/>
        <xdr:cNvSpPr txBox="1">
          <a:spLocks noChangeArrowheads="1"/>
        </xdr:cNvSpPr>
      </xdr:nvSpPr>
      <xdr:spPr bwMode="auto">
        <a:xfrm>
          <a:off x="4094805" y="7163168"/>
          <a:ext cx="36793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3053</xdr:colOff>
      <xdr:row>44</xdr:row>
      <xdr:rowOff>68311</xdr:rowOff>
    </xdr:from>
    <xdr:to>
      <xdr:col>8</xdr:col>
      <xdr:colOff>354062</xdr:colOff>
      <xdr:row>48</xdr:row>
      <xdr:rowOff>133228</xdr:rowOff>
    </xdr:to>
    <xdr:sp macro="" textlink="">
      <xdr:nvSpPr>
        <xdr:cNvPr id="409" name="Freeform 169"/>
        <xdr:cNvSpPr>
          <a:spLocks/>
        </xdr:cNvSpPr>
      </xdr:nvSpPr>
      <xdr:spPr bwMode="auto">
        <a:xfrm flipH="1">
          <a:off x="4702053" y="7561311"/>
          <a:ext cx="1121668" cy="74609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5871 w 15871"/>
            <a:gd name="connsiteY0" fmla="*/ 10660 h 10660"/>
            <a:gd name="connsiteX1" fmla="*/ 10000 w 15871"/>
            <a:gd name="connsiteY1" fmla="*/ 0 h 10660"/>
            <a:gd name="connsiteX2" fmla="*/ 0 w 15871"/>
            <a:gd name="connsiteY2" fmla="*/ 0 h 10660"/>
            <a:gd name="connsiteX0" fmla="*/ 15871 w 15871"/>
            <a:gd name="connsiteY0" fmla="*/ 10660 h 10669"/>
            <a:gd name="connsiteX1" fmla="*/ 10000 w 15871"/>
            <a:gd name="connsiteY1" fmla="*/ 0 h 10669"/>
            <a:gd name="connsiteX2" fmla="*/ 0 w 15871"/>
            <a:gd name="connsiteY2" fmla="*/ 0 h 10669"/>
            <a:gd name="connsiteX0" fmla="*/ 15871 w 15871"/>
            <a:gd name="connsiteY0" fmla="*/ 10660 h 10660"/>
            <a:gd name="connsiteX1" fmla="*/ 9296 w 15871"/>
            <a:gd name="connsiteY1" fmla="*/ 5849 h 10660"/>
            <a:gd name="connsiteX2" fmla="*/ 10000 w 15871"/>
            <a:gd name="connsiteY2" fmla="*/ 0 h 10660"/>
            <a:gd name="connsiteX3" fmla="*/ 0 w 15871"/>
            <a:gd name="connsiteY3" fmla="*/ 0 h 10660"/>
            <a:gd name="connsiteX0" fmla="*/ 15871 w 15871"/>
            <a:gd name="connsiteY0" fmla="*/ 10660 h 10660"/>
            <a:gd name="connsiteX1" fmla="*/ 9296 w 15871"/>
            <a:gd name="connsiteY1" fmla="*/ 5849 h 10660"/>
            <a:gd name="connsiteX2" fmla="*/ 10000 w 15871"/>
            <a:gd name="connsiteY2" fmla="*/ 0 h 10660"/>
            <a:gd name="connsiteX3" fmla="*/ 0 w 15871"/>
            <a:gd name="connsiteY3" fmla="*/ 0 h 10660"/>
            <a:gd name="connsiteX0" fmla="*/ 15871 w 15871"/>
            <a:gd name="connsiteY0" fmla="*/ 10660 h 10660"/>
            <a:gd name="connsiteX1" fmla="*/ 9296 w 15871"/>
            <a:gd name="connsiteY1" fmla="*/ 5849 h 10660"/>
            <a:gd name="connsiteX2" fmla="*/ 10000 w 15871"/>
            <a:gd name="connsiteY2" fmla="*/ 0 h 10660"/>
            <a:gd name="connsiteX3" fmla="*/ 0 w 15871"/>
            <a:gd name="connsiteY3" fmla="*/ 0 h 10660"/>
            <a:gd name="connsiteX0" fmla="*/ 15871 w 15871"/>
            <a:gd name="connsiteY0" fmla="*/ 10660 h 10660"/>
            <a:gd name="connsiteX1" fmla="*/ 9296 w 15871"/>
            <a:gd name="connsiteY1" fmla="*/ 5849 h 10660"/>
            <a:gd name="connsiteX2" fmla="*/ 4496 w 15871"/>
            <a:gd name="connsiteY2" fmla="*/ 0 h 10660"/>
            <a:gd name="connsiteX3" fmla="*/ 0 w 15871"/>
            <a:gd name="connsiteY3" fmla="*/ 0 h 10660"/>
            <a:gd name="connsiteX0" fmla="*/ 15871 w 15871"/>
            <a:gd name="connsiteY0" fmla="*/ 10660 h 10660"/>
            <a:gd name="connsiteX1" fmla="*/ 9051 w 15871"/>
            <a:gd name="connsiteY1" fmla="*/ 5755 h 10660"/>
            <a:gd name="connsiteX2" fmla="*/ 4496 w 15871"/>
            <a:gd name="connsiteY2" fmla="*/ 0 h 10660"/>
            <a:gd name="connsiteX3" fmla="*/ 0 w 15871"/>
            <a:gd name="connsiteY3" fmla="*/ 0 h 10660"/>
            <a:gd name="connsiteX0" fmla="*/ 15871 w 15871"/>
            <a:gd name="connsiteY0" fmla="*/ 10660 h 10660"/>
            <a:gd name="connsiteX1" fmla="*/ 9051 w 15871"/>
            <a:gd name="connsiteY1" fmla="*/ 5755 h 10660"/>
            <a:gd name="connsiteX2" fmla="*/ 4496 w 15871"/>
            <a:gd name="connsiteY2" fmla="*/ 0 h 10660"/>
            <a:gd name="connsiteX3" fmla="*/ 0 w 15871"/>
            <a:gd name="connsiteY3" fmla="*/ 0 h 10660"/>
            <a:gd name="connsiteX0" fmla="*/ 15871 w 15871"/>
            <a:gd name="connsiteY0" fmla="*/ 10660 h 10660"/>
            <a:gd name="connsiteX1" fmla="*/ 9051 w 15871"/>
            <a:gd name="connsiteY1" fmla="*/ 5755 h 10660"/>
            <a:gd name="connsiteX2" fmla="*/ 4496 w 15871"/>
            <a:gd name="connsiteY2" fmla="*/ 0 h 10660"/>
            <a:gd name="connsiteX3" fmla="*/ 0 w 15871"/>
            <a:gd name="connsiteY3" fmla="*/ 0 h 10660"/>
            <a:gd name="connsiteX0" fmla="*/ 15871 w 15871"/>
            <a:gd name="connsiteY0" fmla="*/ 10660 h 10660"/>
            <a:gd name="connsiteX1" fmla="*/ 9051 w 15871"/>
            <a:gd name="connsiteY1" fmla="*/ 5755 h 10660"/>
            <a:gd name="connsiteX2" fmla="*/ 4496 w 15871"/>
            <a:gd name="connsiteY2" fmla="*/ 0 h 10660"/>
            <a:gd name="connsiteX3" fmla="*/ 0 w 15871"/>
            <a:gd name="connsiteY3" fmla="*/ 0 h 10660"/>
            <a:gd name="connsiteX0" fmla="*/ 15871 w 15871"/>
            <a:gd name="connsiteY0" fmla="*/ 10660 h 10660"/>
            <a:gd name="connsiteX1" fmla="*/ 9051 w 15871"/>
            <a:gd name="connsiteY1" fmla="*/ 5755 h 10660"/>
            <a:gd name="connsiteX2" fmla="*/ 4496 w 15871"/>
            <a:gd name="connsiteY2" fmla="*/ 0 h 10660"/>
            <a:gd name="connsiteX3" fmla="*/ 0 w 15871"/>
            <a:gd name="connsiteY3" fmla="*/ 0 h 10660"/>
            <a:gd name="connsiteX0" fmla="*/ 15871 w 17652"/>
            <a:gd name="connsiteY0" fmla="*/ 10660 h 10660"/>
            <a:gd name="connsiteX1" fmla="*/ 17372 w 17652"/>
            <a:gd name="connsiteY1" fmla="*/ 9117 h 10660"/>
            <a:gd name="connsiteX2" fmla="*/ 9051 w 17652"/>
            <a:gd name="connsiteY2" fmla="*/ 5755 h 10660"/>
            <a:gd name="connsiteX3" fmla="*/ 4496 w 17652"/>
            <a:gd name="connsiteY3" fmla="*/ 0 h 10660"/>
            <a:gd name="connsiteX4" fmla="*/ 0 w 17652"/>
            <a:gd name="connsiteY4" fmla="*/ 0 h 10660"/>
            <a:gd name="connsiteX0" fmla="*/ 15871 w 15871"/>
            <a:gd name="connsiteY0" fmla="*/ 10660 h 10687"/>
            <a:gd name="connsiteX1" fmla="*/ 12467 w 15871"/>
            <a:gd name="connsiteY1" fmla="*/ 10072 h 10687"/>
            <a:gd name="connsiteX2" fmla="*/ 9051 w 15871"/>
            <a:gd name="connsiteY2" fmla="*/ 5755 h 10687"/>
            <a:gd name="connsiteX3" fmla="*/ 4496 w 15871"/>
            <a:gd name="connsiteY3" fmla="*/ 0 h 10687"/>
            <a:gd name="connsiteX4" fmla="*/ 0 w 15871"/>
            <a:gd name="connsiteY4" fmla="*/ 0 h 10687"/>
            <a:gd name="connsiteX0" fmla="*/ 16791 w 16791"/>
            <a:gd name="connsiteY0" fmla="*/ 8989 h 10275"/>
            <a:gd name="connsiteX1" fmla="*/ 12467 w 16791"/>
            <a:gd name="connsiteY1" fmla="*/ 10072 h 10275"/>
            <a:gd name="connsiteX2" fmla="*/ 9051 w 16791"/>
            <a:gd name="connsiteY2" fmla="*/ 5755 h 10275"/>
            <a:gd name="connsiteX3" fmla="*/ 4496 w 16791"/>
            <a:gd name="connsiteY3" fmla="*/ 0 h 10275"/>
            <a:gd name="connsiteX4" fmla="*/ 0 w 16791"/>
            <a:gd name="connsiteY4" fmla="*/ 0 h 10275"/>
            <a:gd name="connsiteX0" fmla="*/ 16791 w 16791"/>
            <a:gd name="connsiteY0" fmla="*/ 8989 h 10496"/>
            <a:gd name="connsiteX1" fmla="*/ 11445 w 16791"/>
            <a:gd name="connsiteY1" fmla="*/ 10311 h 10496"/>
            <a:gd name="connsiteX2" fmla="*/ 9051 w 16791"/>
            <a:gd name="connsiteY2" fmla="*/ 5755 h 10496"/>
            <a:gd name="connsiteX3" fmla="*/ 4496 w 16791"/>
            <a:gd name="connsiteY3" fmla="*/ 0 h 10496"/>
            <a:gd name="connsiteX4" fmla="*/ 0 w 16791"/>
            <a:gd name="connsiteY4" fmla="*/ 0 h 10496"/>
            <a:gd name="connsiteX0" fmla="*/ 16791 w 16791"/>
            <a:gd name="connsiteY0" fmla="*/ 8989 h 10496"/>
            <a:gd name="connsiteX1" fmla="*/ 11445 w 16791"/>
            <a:gd name="connsiteY1" fmla="*/ 10311 h 10496"/>
            <a:gd name="connsiteX2" fmla="*/ 9051 w 16791"/>
            <a:gd name="connsiteY2" fmla="*/ 5755 h 10496"/>
            <a:gd name="connsiteX3" fmla="*/ 4496 w 16791"/>
            <a:gd name="connsiteY3" fmla="*/ 0 h 10496"/>
            <a:gd name="connsiteX4" fmla="*/ 0 w 16791"/>
            <a:gd name="connsiteY4" fmla="*/ 0 h 10496"/>
            <a:gd name="connsiteX0" fmla="*/ 16791 w 16791"/>
            <a:gd name="connsiteY0" fmla="*/ 8989 h 10645"/>
            <a:gd name="connsiteX1" fmla="*/ 10832 w 16791"/>
            <a:gd name="connsiteY1" fmla="*/ 10470 h 10645"/>
            <a:gd name="connsiteX2" fmla="*/ 9051 w 16791"/>
            <a:gd name="connsiteY2" fmla="*/ 5755 h 10645"/>
            <a:gd name="connsiteX3" fmla="*/ 4496 w 16791"/>
            <a:gd name="connsiteY3" fmla="*/ 0 h 10645"/>
            <a:gd name="connsiteX4" fmla="*/ 0 w 16791"/>
            <a:gd name="connsiteY4" fmla="*/ 0 h 10645"/>
            <a:gd name="connsiteX0" fmla="*/ 16791 w 16791"/>
            <a:gd name="connsiteY0" fmla="*/ 8989 h 10645"/>
            <a:gd name="connsiteX1" fmla="*/ 10832 w 16791"/>
            <a:gd name="connsiteY1" fmla="*/ 10470 h 10645"/>
            <a:gd name="connsiteX2" fmla="*/ 9051 w 16791"/>
            <a:gd name="connsiteY2" fmla="*/ 5755 h 10645"/>
            <a:gd name="connsiteX3" fmla="*/ 4496 w 16791"/>
            <a:gd name="connsiteY3" fmla="*/ 0 h 10645"/>
            <a:gd name="connsiteX4" fmla="*/ 0 w 16791"/>
            <a:gd name="connsiteY4" fmla="*/ 0 h 10645"/>
            <a:gd name="connsiteX0" fmla="*/ 16791 w 16791"/>
            <a:gd name="connsiteY0" fmla="*/ 8989 h 10645"/>
            <a:gd name="connsiteX1" fmla="*/ 10832 w 16791"/>
            <a:gd name="connsiteY1" fmla="*/ 10470 h 10645"/>
            <a:gd name="connsiteX2" fmla="*/ 9051 w 16791"/>
            <a:gd name="connsiteY2" fmla="*/ 5755 h 10645"/>
            <a:gd name="connsiteX3" fmla="*/ 4496 w 16791"/>
            <a:gd name="connsiteY3" fmla="*/ 0 h 10645"/>
            <a:gd name="connsiteX4" fmla="*/ 0 w 16791"/>
            <a:gd name="connsiteY4" fmla="*/ 0 h 10645"/>
            <a:gd name="connsiteX0" fmla="*/ 16791 w 16791"/>
            <a:gd name="connsiteY0" fmla="*/ 8989 h 10349"/>
            <a:gd name="connsiteX1" fmla="*/ 10321 w 16791"/>
            <a:gd name="connsiteY1" fmla="*/ 10152 h 10349"/>
            <a:gd name="connsiteX2" fmla="*/ 9051 w 16791"/>
            <a:gd name="connsiteY2" fmla="*/ 5755 h 10349"/>
            <a:gd name="connsiteX3" fmla="*/ 4496 w 16791"/>
            <a:gd name="connsiteY3" fmla="*/ 0 h 10349"/>
            <a:gd name="connsiteX4" fmla="*/ 0 w 16791"/>
            <a:gd name="connsiteY4" fmla="*/ 0 h 10349"/>
            <a:gd name="connsiteX0" fmla="*/ 16791 w 16791"/>
            <a:gd name="connsiteY0" fmla="*/ 8989 h 10245"/>
            <a:gd name="connsiteX1" fmla="*/ 10321 w 16791"/>
            <a:gd name="connsiteY1" fmla="*/ 10152 h 10245"/>
            <a:gd name="connsiteX2" fmla="*/ 9051 w 16791"/>
            <a:gd name="connsiteY2" fmla="*/ 5755 h 10245"/>
            <a:gd name="connsiteX3" fmla="*/ 4496 w 16791"/>
            <a:gd name="connsiteY3" fmla="*/ 0 h 10245"/>
            <a:gd name="connsiteX4" fmla="*/ 0 w 16791"/>
            <a:gd name="connsiteY4" fmla="*/ 0 h 10245"/>
            <a:gd name="connsiteX0" fmla="*/ 18426 w 18426"/>
            <a:gd name="connsiteY0" fmla="*/ 8989 h 10245"/>
            <a:gd name="connsiteX1" fmla="*/ 10321 w 18426"/>
            <a:gd name="connsiteY1" fmla="*/ 10152 h 10245"/>
            <a:gd name="connsiteX2" fmla="*/ 9051 w 18426"/>
            <a:gd name="connsiteY2" fmla="*/ 5755 h 10245"/>
            <a:gd name="connsiteX3" fmla="*/ 4496 w 18426"/>
            <a:gd name="connsiteY3" fmla="*/ 0 h 10245"/>
            <a:gd name="connsiteX4" fmla="*/ 0 w 18426"/>
            <a:gd name="connsiteY4" fmla="*/ 0 h 10245"/>
            <a:gd name="connsiteX0" fmla="*/ 20061 w 20061"/>
            <a:gd name="connsiteY0" fmla="*/ 9069 h 10249"/>
            <a:gd name="connsiteX1" fmla="*/ 10321 w 20061"/>
            <a:gd name="connsiteY1" fmla="*/ 10152 h 10249"/>
            <a:gd name="connsiteX2" fmla="*/ 9051 w 20061"/>
            <a:gd name="connsiteY2" fmla="*/ 5755 h 10249"/>
            <a:gd name="connsiteX3" fmla="*/ 4496 w 20061"/>
            <a:gd name="connsiteY3" fmla="*/ 0 h 10249"/>
            <a:gd name="connsiteX4" fmla="*/ 0 w 20061"/>
            <a:gd name="connsiteY4" fmla="*/ 0 h 10249"/>
            <a:gd name="connsiteX0" fmla="*/ 19448 w 19448"/>
            <a:gd name="connsiteY0" fmla="*/ 8989 h 10245"/>
            <a:gd name="connsiteX1" fmla="*/ 10321 w 19448"/>
            <a:gd name="connsiteY1" fmla="*/ 10152 h 10245"/>
            <a:gd name="connsiteX2" fmla="*/ 9051 w 19448"/>
            <a:gd name="connsiteY2" fmla="*/ 5755 h 10245"/>
            <a:gd name="connsiteX3" fmla="*/ 4496 w 19448"/>
            <a:gd name="connsiteY3" fmla="*/ 0 h 10245"/>
            <a:gd name="connsiteX4" fmla="*/ 0 w 19448"/>
            <a:gd name="connsiteY4" fmla="*/ 0 h 10245"/>
            <a:gd name="connsiteX0" fmla="*/ 19448 w 19448"/>
            <a:gd name="connsiteY0" fmla="*/ 8989 h 10152"/>
            <a:gd name="connsiteX1" fmla="*/ 10321 w 19448"/>
            <a:gd name="connsiteY1" fmla="*/ 10152 h 10152"/>
            <a:gd name="connsiteX2" fmla="*/ 9051 w 19448"/>
            <a:gd name="connsiteY2" fmla="*/ 5755 h 10152"/>
            <a:gd name="connsiteX3" fmla="*/ 4496 w 19448"/>
            <a:gd name="connsiteY3" fmla="*/ 0 h 10152"/>
            <a:gd name="connsiteX4" fmla="*/ 0 w 19448"/>
            <a:gd name="connsiteY4" fmla="*/ 0 h 10152"/>
            <a:gd name="connsiteX0" fmla="*/ 19448 w 19448"/>
            <a:gd name="connsiteY0" fmla="*/ 8989 h 10157"/>
            <a:gd name="connsiteX1" fmla="*/ 10321 w 19448"/>
            <a:gd name="connsiteY1" fmla="*/ 10152 h 10157"/>
            <a:gd name="connsiteX2" fmla="*/ 9051 w 19448"/>
            <a:gd name="connsiteY2" fmla="*/ 5755 h 10157"/>
            <a:gd name="connsiteX3" fmla="*/ 4496 w 19448"/>
            <a:gd name="connsiteY3" fmla="*/ 0 h 10157"/>
            <a:gd name="connsiteX4" fmla="*/ 0 w 19448"/>
            <a:gd name="connsiteY4" fmla="*/ 0 h 10157"/>
            <a:gd name="connsiteX0" fmla="*/ 18835 w 18835"/>
            <a:gd name="connsiteY0" fmla="*/ 8353 h 10155"/>
            <a:gd name="connsiteX1" fmla="*/ 10321 w 18835"/>
            <a:gd name="connsiteY1" fmla="*/ 10152 h 10155"/>
            <a:gd name="connsiteX2" fmla="*/ 9051 w 18835"/>
            <a:gd name="connsiteY2" fmla="*/ 5755 h 10155"/>
            <a:gd name="connsiteX3" fmla="*/ 4496 w 18835"/>
            <a:gd name="connsiteY3" fmla="*/ 0 h 10155"/>
            <a:gd name="connsiteX4" fmla="*/ 0 w 18835"/>
            <a:gd name="connsiteY4" fmla="*/ 0 h 10155"/>
            <a:gd name="connsiteX0" fmla="*/ 18835 w 18835"/>
            <a:gd name="connsiteY0" fmla="*/ 9387 h 10160"/>
            <a:gd name="connsiteX1" fmla="*/ 10321 w 18835"/>
            <a:gd name="connsiteY1" fmla="*/ 10152 h 10160"/>
            <a:gd name="connsiteX2" fmla="*/ 9051 w 18835"/>
            <a:gd name="connsiteY2" fmla="*/ 5755 h 10160"/>
            <a:gd name="connsiteX3" fmla="*/ 4496 w 18835"/>
            <a:gd name="connsiteY3" fmla="*/ 0 h 10160"/>
            <a:gd name="connsiteX4" fmla="*/ 0 w 18835"/>
            <a:gd name="connsiteY4" fmla="*/ 0 h 10160"/>
            <a:gd name="connsiteX0" fmla="*/ 18528 w 18528"/>
            <a:gd name="connsiteY0" fmla="*/ 6841 h 10154"/>
            <a:gd name="connsiteX1" fmla="*/ 10321 w 18528"/>
            <a:gd name="connsiteY1" fmla="*/ 10152 h 10154"/>
            <a:gd name="connsiteX2" fmla="*/ 9051 w 18528"/>
            <a:gd name="connsiteY2" fmla="*/ 5755 h 10154"/>
            <a:gd name="connsiteX3" fmla="*/ 4496 w 18528"/>
            <a:gd name="connsiteY3" fmla="*/ 0 h 10154"/>
            <a:gd name="connsiteX4" fmla="*/ 0 w 18528"/>
            <a:gd name="connsiteY4" fmla="*/ 0 h 10154"/>
            <a:gd name="connsiteX0" fmla="*/ 20572 w 20572"/>
            <a:gd name="connsiteY0" fmla="*/ 7955 h 10155"/>
            <a:gd name="connsiteX1" fmla="*/ 10321 w 20572"/>
            <a:gd name="connsiteY1" fmla="*/ 10152 h 10155"/>
            <a:gd name="connsiteX2" fmla="*/ 9051 w 20572"/>
            <a:gd name="connsiteY2" fmla="*/ 5755 h 10155"/>
            <a:gd name="connsiteX3" fmla="*/ 4496 w 20572"/>
            <a:gd name="connsiteY3" fmla="*/ 0 h 10155"/>
            <a:gd name="connsiteX4" fmla="*/ 0 w 20572"/>
            <a:gd name="connsiteY4" fmla="*/ 0 h 10155"/>
            <a:gd name="connsiteX0" fmla="*/ 20572 w 21549"/>
            <a:gd name="connsiteY0" fmla="*/ 7955 h 10181"/>
            <a:gd name="connsiteX1" fmla="*/ 20847 w 21549"/>
            <a:gd name="connsiteY1" fmla="*/ 7685 h 10181"/>
            <a:gd name="connsiteX2" fmla="*/ 10321 w 21549"/>
            <a:gd name="connsiteY2" fmla="*/ 10152 h 10181"/>
            <a:gd name="connsiteX3" fmla="*/ 9051 w 21549"/>
            <a:gd name="connsiteY3" fmla="*/ 5755 h 10181"/>
            <a:gd name="connsiteX4" fmla="*/ 4496 w 21549"/>
            <a:gd name="connsiteY4" fmla="*/ 0 h 10181"/>
            <a:gd name="connsiteX5" fmla="*/ 0 w 21549"/>
            <a:gd name="connsiteY5" fmla="*/ 0 h 10181"/>
            <a:gd name="connsiteX0" fmla="*/ 19857 w 21419"/>
            <a:gd name="connsiteY0" fmla="*/ 9467 h 10181"/>
            <a:gd name="connsiteX1" fmla="*/ 20847 w 21419"/>
            <a:gd name="connsiteY1" fmla="*/ 7685 h 10181"/>
            <a:gd name="connsiteX2" fmla="*/ 10321 w 21419"/>
            <a:gd name="connsiteY2" fmla="*/ 10152 h 10181"/>
            <a:gd name="connsiteX3" fmla="*/ 9051 w 21419"/>
            <a:gd name="connsiteY3" fmla="*/ 5755 h 10181"/>
            <a:gd name="connsiteX4" fmla="*/ 4496 w 21419"/>
            <a:gd name="connsiteY4" fmla="*/ 0 h 10181"/>
            <a:gd name="connsiteX5" fmla="*/ 0 w 21419"/>
            <a:gd name="connsiteY5" fmla="*/ 0 h 10181"/>
            <a:gd name="connsiteX0" fmla="*/ 19857 w 19859"/>
            <a:gd name="connsiteY0" fmla="*/ 9467 h 10208"/>
            <a:gd name="connsiteX1" fmla="*/ 17475 w 19859"/>
            <a:gd name="connsiteY1" fmla="*/ 8958 h 10208"/>
            <a:gd name="connsiteX2" fmla="*/ 10321 w 19859"/>
            <a:gd name="connsiteY2" fmla="*/ 10152 h 10208"/>
            <a:gd name="connsiteX3" fmla="*/ 9051 w 19859"/>
            <a:gd name="connsiteY3" fmla="*/ 5755 h 10208"/>
            <a:gd name="connsiteX4" fmla="*/ 4496 w 19859"/>
            <a:gd name="connsiteY4" fmla="*/ 0 h 10208"/>
            <a:gd name="connsiteX5" fmla="*/ 0 w 19859"/>
            <a:gd name="connsiteY5" fmla="*/ 0 h 10208"/>
            <a:gd name="connsiteX0" fmla="*/ 19448 w 19452"/>
            <a:gd name="connsiteY0" fmla="*/ 9228 h 10208"/>
            <a:gd name="connsiteX1" fmla="*/ 17475 w 19452"/>
            <a:gd name="connsiteY1" fmla="*/ 8958 h 10208"/>
            <a:gd name="connsiteX2" fmla="*/ 10321 w 19452"/>
            <a:gd name="connsiteY2" fmla="*/ 10152 h 10208"/>
            <a:gd name="connsiteX3" fmla="*/ 9051 w 19452"/>
            <a:gd name="connsiteY3" fmla="*/ 5755 h 10208"/>
            <a:gd name="connsiteX4" fmla="*/ 4496 w 19452"/>
            <a:gd name="connsiteY4" fmla="*/ 0 h 10208"/>
            <a:gd name="connsiteX5" fmla="*/ 0 w 19452"/>
            <a:gd name="connsiteY5" fmla="*/ 0 h 10208"/>
            <a:gd name="connsiteX0" fmla="*/ 19448 w 19450"/>
            <a:gd name="connsiteY0" fmla="*/ 9228 h 10195"/>
            <a:gd name="connsiteX1" fmla="*/ 17168 w 19450"/>
            <a:gd name="connsiteY1" fmla="*/ 8560 h 10195"/>
            <a:gd name="connsiteX2" fmla="*/ 10321 w 19450"/>
            <a:gd name="connsiteY2" fmla="*/ 10152 h 10195"/>
            <a:gd name="connsiteX3" fmla="*/ 9051 w 19450"/>
            <a:gd name="connsiteY3" fmla="*/ 5755 h 10195"/>
            <a:gd name="connsiteX4" fmla="*/ 4496 w 19450"/>
            <a:gd name="connsiteY4" fmla="*/ 0 h 10195"/>
            <a:gd name="connsiteX5" fmla="*/ 0 w 19450"/>
            <a:gd name="connsiteY5" fmla="*/ 0 h 10195"/>
            <a:gd name="connsiteX0" fmla="*/ 19448 w 19450"/>
            <a:gd name="connsiteY0" fmla="*/ 9228 h 10252"/>
            <a:gd name="connsiteX1" fmla="*/ 17168 w 19450"/>
            <a:gd name="connsiteY1" fmla="*/ 8560 h 10252"/>
            <a:gd name="connsiteX2" fmla="*/ 10321 w 19450"/>
            <a:gd name="connsiteY2" fmla="*/ 10152 h 10252"/>
            <a:gd name="connsiteX3" fmla="*/ 9051 w 19450"/>
            <a:gd name="connsiteY3" fmla="*/ 5755 h 10252"/>
            <a:gd name="connsiteX4" fmla="*/ 4496 w 19450"/>
            <a:gd name="connsiteY4" fmla="*/ 0 h 10252"/>
            <a:gd name="connsiteX5" fmla="*/ 0 w 19450"/>
            <a:gd name="connsiteY5" fmla="*/ 0 h 10252"/>
            <a:gd name="connsiteX0" fmla="*/ 20821 w 20823"/>
            <a:gd name="connsiteY0" fmla="*/ 9228 h 10252"/>
            <a:gd name="connsiteX1" fmla="*/ 18541 w 20823"/>
            <a:gd name="connsiteY1" fmla="*/ 8560 h 10252"/>
            <a:gd name="connsiteX2" fmla="*/ 11694 w 20823"/>
            <a:gd name="connsiteY2" fmla="*/ 10152 h 10252"/>
            <a:gd name="connsiteX3" fmla="*/ 10424 w 20823"/>
            <a:gd name="connsiteY3" fmla="*/ 5755 h 10252"/>
            <a:gd name="connsiteX4" fmla="*/ 5869 w 20823"/>
            <a:gd name="connsiteY4" fmla="*/ 0 h 10252"/>
            <a:gd name="connsiteX5" fmla="*/ 0 w 20823"/>
            <a:gd name="connsiteY5" fmla="*/ 73 h 10252"/>
            <a:gd name="connsiteX0" fmla="*/ 20821 w 20823"/>
            <a:gd name="connsiteY0" fmla="*/ 9228 h 10252"/>
            <a:gd name="connsiteX1" fmla="*/ 18541 w 20823"/>
            <a:gd name="connsiteY1" fmla="*/ 8560 h 10252"/>
            <a:gd name="connsiteX2" fmla="*/ 11694 w 20823"/>
            <a:gd name="connsiteY2" fmla="*/ 10152 h 10252"/>
            <a:gd name="connsiteX3" fmla="*/ 10424 w 20823"/>
            <a:gd name="connsiteY3" fmla="*/ 5755 h 10252"/>
            <a:gd name="connsiteX4" fmla="*/ 6099 w 20823"/>
            <a:gd name="connsiteY4" fmla="*/ 4816 h 10252"/>
            <a:gd name="connsiteX5" fmla="*/ 5869 w 20823"/>
            <a:gd name="connsiteY5" fmla="*/ 0 h 10252"/>
            <a:gd name="connsiteX6" fmla="*/ 0 w 20823"/>
            <a:gd name="connsiteY6" fmla="*/ 73 h 10252"/>
            <a:gd name="connsiteX0" fmla="*/ 20821 w 20823"/>
            <a:gd name="connsiteY0" fmla="*/ 9228 h 10252"/>
            <a:gd name="connsiteX1" fmla="*/ 18541 w 20823"/>
            <a:gd name="connsiteY1" fmla="*/ 8560 h 10252"/>
            <a:gd name="connsiteX2" fmla="*/ 11694 w 20823"/>
            <a:gd name="connsiteY2" fmla="*/ 10152 h 10252"/>
            <a:gd name="connsiteX3" fmla="*/ 10424 w 20823"/>
            <a:gd name="connsiteY3" fmla="*/ 5755 h 10252"/>
            <a:gd name="connsiteX4" fmla="*/ 6240 w 20823"/>
            <a:gd name="connsiteY4" fmla="*/ 6065 h 10252"/>
            <a:gd name="connsiteX5" fmla="*/ 5869 w 20823"/>
            <a:gd name="connsiteY5" fmla="*/ 0 h 10252"/>
            <a:gd name="connsiteX6" fmla="*/ 0 w 20823"/>
            <a:gd name="connsiteY6" fmla="*/ 73 h 10252"/>
            <a:gd name="connsiteX0" fmla="*/ 20821 w 20823"/>
            <a:gd name="connsiteY0" fmla="*/ 9228 h 10252"/>
            <a:gd name="connsiteX1" fmla="*/ 18541 w 20823"/>
            <a:gd name="connsiteY1" fmla="*/ 8560 h 10252"/>
            <a:gd name="connsiteX2" fmla="*/ 11694 w 20823"/>
            <a:gd name="connsiteY2" fmla="*/ 10152 h 10252"/>
            <a:gd name="connsiteX3" fmla="*/ 10424 w 20823"/>
            <a:gd name="connsiteY3" fmla="*/ 5755 h 10252"/>
            <a:gd name="connsiteX4" fmla="*/ 5958 w 20823"/>
            <a:gd name="connsiteY4" fmla="*/ 5805 h 10252"/>
            <a:gd name="connsiteX5" fmla="*/ 5869 w 20823"/>
            <a:gd name="connsiteY5" fmla="*/ 0 h 10252"/>
            <a:gd name="connsiteX6" fmla="*/ 0 w 20823"/>
            <a:gd name="connsiteY6" fmla="*/ 73 h 10252"/>
            <a:gd name="connsiteX0" fmla="*/ 20821 w 20823"/>
            <a:gd name="connsiteY0" fmla="*/ 9228 h 10252"/>
            <a:gd name="connsiteX1" fmla="*/ 18541 w 20823"/>
            <a:gd name="connsiteY1" fmla="*/ 8560 h 10252"/>
            <a:gd name="connsiteX2" fmla="*/ 11694 w 20823"/>
            <a:gd name="connsiteY2" fmla="*/ 10152 h 10252"/>
            <a:gd name="connsiteX3" fmla="*/ 10424 w 20823"/>
            <a:gd name="connsiteY3" fmla="*/ 5755 h 10252"/>
            <a:gd name="connsiteX4" fmla="*/ 5958 w 20823"/>
            <a:gd name="connsiteY4" fmla="*/ 5805 h 10252"/>
            <a:gd name="connsiteX5" fmla="*/ 5869 w 20823"/>
            <a:gd name="connsiteY5" fmla="*/ 0 h 10252"/>
            <a:gd name="connsiteX6" fmla="*/ 0 w 20823"/>
            <a:gd name="connsiteY6" fmla="*/ 73 h 10252"/>
            <a:gd name="connsiteX0" fmla="*/ 20821 w 20823"/>
            <a:gd name="connsiteY0" fmla="*/ 9228 h 10252"/>
            <a:gd name="connsiteX1" fmla="*/ 18541 w 20823"/>
            <a:gd name="connsiteY1" fmla="*/ 8560 h 10252"/>
            <a:gd name="connsiteX2" fmla="*/ 11694 w 20823"/>
            <a:gd name="connsiteY2" fmla="*/ 10152 h 10252"/>
            <a:gd name="connsiteX3" fmla="*/ 10424 w 20823"/>
            <a:gd name="connsiteY3" fmla="*/ 5755 h 10252"/>
            <a:gd name="connsiteX4" fmla="*/ 5958 w 20823"/>
            <a:gd name="connsiteY4" fmla="*/ 5805 h 10252"/>
            <a:gd name="connsiteX5" fmla="*/ 5869 w 20823"/>
            <a:gd name="connsiteY5" fmla="*/ 0 h 10252"/>
            <a:gd name="connsiteX6" fmla="*/ 0 w 20823"/>
            <a:gd name="connsiteY6" fmla="*/ 73 h 10252"/>
            <a:gd name="connsiteX0" fmla="*/ 20821 w 20823"/>
            <a:gd name="connsiteY0" fmla="*/ 9228 h 10252"/>
            <a:gd name="connsiteX1" fmla="*/ 18541 w 20823"/>
            <a:gd name="connsiteY1" fmla="*/ 8560 h 10252"/>
            <a:gd name="connsiteX2" fmla="*/ 11694 w 20823"/>
            <a:gd name="connsiteY2" fmla="*/ 10152 h 10252"/>
            <a:gd name="connsiteX3" fmla="*/ 10424 w 20823"/>
            <a:gd name="connsiteY3" fmla="*/ 5755 h 10252"/>
            <a:gd name="connsiteX4" fmla="*/ 5958 w 20823"/>
            <a:gd name="connsiteY4" fmla="*/ 5805 h 10252"/>
            <a:gd name="connsiteX5" fmla="*/ 5869 w 20823"/>
            <a:gd name="connsiteY5" fmla="*/ 0 h 10252"/>
            <a:gd name="connsiteX6" fmla="*/ 0 w 20823"/>
            <a:gd name="connsiteY6" fmla="*/ 73 h 10252"/>
            <a:gd name="connsiteX0" fmla="*/ 20821 w 20823"/>
            <a:gd name="connsiteY0" fmla="*/ 9228 h 10252"/>
            <a:gd name="connsiteX1" fmla="*/ 18541 w 20823"/>
            <a:gd name="connsiteY1" fmla="*/ 8560 h 10252"/>
            <a:gd name="connsiteX2" fmla="*/ 11694 w 20823"/>
            <a:gd name="connsiteY2" fmla="*/ 10152 h 10252"/>
            <a:gd name="connsiteX3" fmla="*/ 10424 w 20823"/>
            <a:gd name="connsiteY3" fmla="*/ 5755 h 10252"/>
            <a:gd name="connsiteX4" fmla="*/ 5958 w 20823"/>
            <a:gd name="connsiteY4" fmla="*/ 5805 h 10252"/>
            <a:gd name="connsiteX5" fmla="*/ 5869 w 20823"/>
            <a:gd name="connsiteY5" fmla="*/ 0 h 10252"/>
            <a:gd name="connsiteX6" fmla="*/ 0 w 20823"/>
            <a:gd name="connsiteY6" fmla="*/ 73 h 10252"/>
            <a:gd name="connsiteX0" fmla="*/ 20821 w 20823"/>
            <a:gd name="connsiteY0" fmla="*/ 9228 h 10252"/>
            <a:gd name="connsiteX1" fmla="*/ 18541 w 20823"/>
            <a:gd name="connsiteY1" fmla="*/ 8560 h 10252"/>
            <a:gd name="connsiteX2" fmla="*/ 11694 w 20823"/>
            <a:gd name="connsiteY2" fmla="*/ 10152 h 10252"/>
            <a:gd name="connsiteX3" fmla="*/ 10424 w 20823"/>
            <a:gd name="connsiteY3" fmla="*/ 5755 h 10252"/>
            <a:gd name="connsiteX4" fmla="*/ 5958 w 20823"/>
            <a:gd name="connsiteY4" fmla="*/ 6013 h 10252"/>
            <a:gd name="connsiteX5" fmla="*/ 5869 w 20823"/>
            <a:gd name="connsiteY5" fmla="*/ 0 h 10252"/>
            <a:gd name="connsiteX6" fmla="*/ 0 w 20823"/>
            <a:gd name="connsiteY6" fmla="*/ 73 h 10252"/>
            <a:gd name="connsiteX0" fmla="*/ 20821 w 20823"/>
            <a:gd name="connsiteY0" fmla="*/ 9228 h 10252"/>
            <a:gd name="connsiteX1" fmla="*/ 18541 w 20823"/>
            <a:gd name="connsiteY1" fmla="*/ 8560 h 10252"/>
            <a:gd name="connsiteX2" fmla="*/ 11694 w 20823"/>
            <a:gd name="connsiteY2" fmla="*/ 10152 h 10252"/>
            <a:gd name="connsiteX3" fmla="*/ 10424 w 20823"/>
            <a:gd name="connsiteY3" fmla="*/ 5755 h 10252"/>
            <a:gd name="connsiteX4" fmla="*/ 5958 w 20823"/>
            <a:gd name="connsiteY4" fmla="*/ 5857 h 10252"/>
            <a:gd name="connsiteX5" fmla="*/ 5869 w 20823"/>
            <a:gd name="connsiteY5" fmla="*/ 0 h 10252"/>
            <a:gd name="connsiteX6" fmla="*/ 0 w 20823"/>
            <a:gd name="connsiteY6" fmla="*/ 73 h 102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0823" h="10252">
              <a:moveTo>
                <a:pt x="20821" y="9228"/>
              </a:moveTo>
              <a:cubicBezTo>
                <a:pt x="20867" y="9183"/>
                <a:pt x="20249" y="8194"/>
                <a:pt x="18541" y="8560"/>
              </a:cubicBezTo>
              <a:cubicBezTo>
                <a:pt x="17037" y="10040"/>
                <a:pt x="13660" y="10474"/>
                <a:pt x="11694" y="10152"/>
              </a:cubicBezTo>
              <a:cubicBezTo>
                <a:pt x="9535" y="5994"/>
                <a:pt x="10833" y="8402"/>
                <a:pt x="10424" y="5755"/>
              </a:cubicBezTo>
              <a:cubicBezTo>
                <a:pt x="8857" y="5907"/>
                <a:pt x="7846" y="5879"/>
                <a:pt x="5958" y="5857"/>
              </a:cubicBezTo>
              <a:cubicBezTo>
                <a:pt x="5905" y="3701"/>
                <a:pt x="5969" y="1676"/>
                <a:pt x="5869" y="0"/>
              </a:cubicBezTo>
              <a:lnTo>
                <a:pt x="0" y="7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501106</xdr:colOff>
      <xdr:row>47</xdr:row>
      <xdr:rowOff>70836</xdr:rowOff>
    </xdr:from>
    <xdr:to>
      <xdr:col>7</xdr:col>
      <xdr:colOff>617534</xdr:colOff>
      <xdr:row>48</xdr:row>
      <xdr:rowOff>546</xdr:rowOff>
    </xdr:to>
    <xdr:sp macro="" textlink="">
      <xdr:nvSpPr>
        <xdr:cNvPr id="410" name="AutoShape 1094"/>
        <xdr:cNvSpPr>
          <a:spLocks noChangeArrowheads="1"/>
        </xdr:cNvSpPr>
      </xdr:nvSpPr>
      <xdr:spPr bwMode="auto">
        <a:xfrm>
          <a:off x="5210689" y="8029503"/>
          <a:ext cx="116428" cy="990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29266</xdr:colOff>
      <xdr:row>42</xdr:row>
      <xdr:rowOff>155553</xdr:rowOff>
    </xdr:from>
    <xdr:to>
      <xdr:col>8</xdr:col>
      <xdr:colOff>29266</xdr:colOff>
      <xdr:row>45</xdr:row>
      <xdr:rowOff>125788</xdr:rowOff>
    </xdr:to>
    <xdr:sp macro="" textlink="">
      <xdr:nvSpPr>
        <xdr:cNvPr id="411" name="Line 149"/>
        <xdr:cNvSpPr>
          <a:spLocks noChangeShapeType="1"/>
        </xdr:cNvSpPr>
      </xdr:nvSpPr>
      <xdr:spPr bwMode="auto">
        <a:xfrm>
          <a:off x="5519476" y="7356453"/>
          <a:ext cx="0" cy="4845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569363</xdr:colOff>
      <xdr:row>46</xdr:row>
      <xdr:rowOff>133362</xdr:rowOff>
    </xdr:from>
    <xdr:to>
      <xdr:col>8</xdr:col>
      <xdr:colOff>40578</xdr:colOff>
      <xdr:row>48</xdr:row>
      <xdr:rowOff>156645</xdr:rowOff>
    </xdr:to>
    <xdr:sp macro="" textlink="">
      <xdr:nvSpPr>
        <xdr:cNvPr id="413" name="Line 149"/>
        <xdr:cNvSpPr>
          <a:spLocks noChangeShapeType="1"/>
        </xdr:cNvSpPr>
      </xdr:nvSpPr>
      <xdr:spPr bwMode="auto">
        <a:xfrm flipH="1">
          <a:off x="5278946" y="7922695"/>
          <a:ext cx="243799" cy="361950"/>
        </a:xfrm>
        <a:custGeom>
          <a:avLst/>
          <a:gdLst>
            <a:gd name="connsiteX0" fmla="*/ 0 w 128588"/>
            <a:gd name="connsiteY0" fmla="*/ 0 h 342900"/>
            <a:gd name="connsiteX1" fmla="*/ 128588 w 128588"/>
            <a:gd name="connsiteY1" fmla="*/ 342900 h 342900"/>
            <a:gd name="connsiteX0" fmla="*/ 0 w 128588"/>
            <a:gd name="connsiteY0" fmla="*/ 0 h 342900"/>
            <a:gd name="connsiteX1" fmla="*/ 128588 w 128588"/>
            <a:gd name="connsiteY1" fmla="*/ 342900 h 342900"/>
            <a:gd name="connsiteX0" fmla="*/ 0 w 95251"/>
            <a:gd name="connsiteY0" fmla="*/ 0 h 447675"/>
            <a:gd name="connsiteX1" fmla="*/ 95251 w 95251"/>
            <a:gd name="connsiteY1" fmla="*/ 447675 h 447675"/>
            <a:gd name="connsiteX0" fmla="*/ 11752 w 107003"/>
            <a:gd name="connsiteY0" fmla="*/ 0 h 447675"/>
            <a:gd name="connsiteX1" fmla="*/ 107003 w 107003"/>
            <a:gd name="connsiteY1" fmla="*/ 447675 h 447675"/>
            <a:gd name="connsiteX0" fmla="*/ 7620 w 102871"/>
            <a:gd name="connsiteY0" fmla="*/ 0 h 447675"/>
            <a:gd name="connsiteX1" fmla="*/ 102871 w 102871"/>
            <a:gd name="connsiteY1" fmla="*/ 447675 h 447675"/>
            <a:gd name="connsiteX0" fmla="*/ 1944 w 97195"/>
            <a:gd name="connsiteY0" fmla="*/ 0 h 447675"/>
            <a:gd name="connsiteX1" fmla="*/ 97195 w 97195"/>
            <a:gd name="connsiteY1" fmla="*/ 447675 h 447675"/>
            <a:gd name="connsiteX0" fmla="*/ 0 w 273043"/>
            <a:gd name="connsiteY0" fmla="*/ 0 h 367158"/>
            <a:gd name="connsiteX1" fmla="*/ 273043 w 273043"/>
            <a:gd name="connsiteY1" fmla="*/ 367158 h 367158"/>
            <a:gd name="connsiteX0" fmla="*/ 0 w 273043"/>
            <a:gd name="connsiteY0" fmla="*/ 0 h 367158"/>
            <a:gd name="connsiteX1" fmla="*/ 273043 w 273043"/>
            <a:gd name="connsiteY1" fmla="*/ 367158 h 367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3043" h="367158">
              <a:moveTo>
                <a:pt x="0" y="0"/>
              </a:moveTo>
              <a:cubicBezTo>
                <a:pt x="1" y="238125"/>
                <a:pt x="254728" y="243699"/>
                <a:pt x="273043" y="36715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741552</xdr:colOff>
      <xdr:row>43</xdr:row>
      <xdr:rowOff>165037</xdr:rowOff>
    </xdr:from>
    <xdr:to>
      <xdr:col>8</xdr:col>
      <xdr:colOff>107639</xdr:colOff>
      <xdr:row>44</xdr:row>
      <xdr:rowOff>142756</xdr:rowOff>
    </xdr:to>
    <xdr:sp macro="" textlink="">
      <xdr:nvSpPr>
        <xdr:cNvPr id="414" name="Oval 77"/>
        <xdr:cNvSpPr>
          <a:spLocks noChangeArrowheads="1"/>
        </xdr:cNvSpPr>
      </xdr:nvSpPr>
      <xdr:spPr bwMode="auto">
        <a:xfrm>
          <a:off x="5451135" y="7446370"/>
          <a:ext cx="138671" cy="1470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565126</xdr:colOff>
      <xdr:row>47</xdr:row>
      <xdr:rowOff>5294</xdr:rowOff>
    </xdr:from>
    <xdr:to>
      <xdr:col>8</xdr:col>
      <xdr:colOff>26458</xdr:colOff>
      <xdr:row>48</xdr:row>
      <xdr:rowOff>5297</xdr:rowOff>
    </xdr:to>
    <xdr:sp macro="" textlink="">
      <xdr:nvSpPr>
        <xdr:cNvPr id="416" name="AutoShape 1561"/>
        <xdr:cNvSpPr>
          <a:spLocks/>
        </xdr:cNvSpPr>
      </xdr:nvSpPr>
      <xdr:spPr bwMode="auto">
        <a:xfrm rot="16200000" flipH="1" flipV="1">
          <a:off x="5306999" y="7931671"/>
          <a:ext cx="169336" cy="233916"/>
        </a:xfrm>
        <a:prstGeom prst="rightBrace">
          <a:avLst>
            <a:gd name="adj1" fmla="val 42740"/>
            <a:gd name="adj2" fmla="val 50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514642</xdr:colOff>
      <xdr:row>47</xdr:row>
      <xdr:rowOff>163741</xdr:rowOff>
    </xdr:from>
    <xdr:ext cx="438150" cy="152349"/>
    <xdr:sp macro="" textlink="">
      <xdr:nvSpPr>
        <xdr:cNvPr id="419" name="Text Box 709"/>
        <xdr:cNvSpPr txBox="1">
          <a:spLocks noChangeArrowheads="1"/>
        </xdr:cNvSpPr>
      </xdr:nvSpPr>
      <xdr:spPr bwMode="auto">
        <a:xfrm flipV="1">
          <a:off x="5231422" y="8221891"/>
          <a:ext cx="438150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25462</xdr:colOff>
      <xdr:row>44</xdr:row>
      <xdr:rowOff>66171</xdr:rowOff>
    </xdr:from>
    <xdr:ext cx="318493" cy="186974"/>
    <xdr:sp macro="" textlink="">
      <xdr:nvSpPr>
        <xdr:cNvPr id="420" name="Text Box 1664"/>
        <xdr:cNvSpPr txBox="1">
          <a:spLocks noChangeArrowheads="1"/>
        </xdr:cNvSpPr>
      </xdr:nvSpPr>
      <xdr:spPr bwMode="auto">
        <a:xfrm>
          <a:off x="5507629" y="7516838"/>
          <a:ext cx="31849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7620</xdr:colOff>
      <xdr:row>45</xdr:row>
      <xdr:rowOff>131457</xdr:rowOff>
    </xdr:from>
    <xdr:ext cx="534670" cy="497193"/>
    <xdr:sp macro="" textlink="">
      <xdr:nvSpPr>
        <xdr:cNvPr id="421" name="Text Box 1664"/>
        <xdr:cNvSpPr txBox="1">
          <a:spLocks noChangeArrowheads="1"/>
        </xdr:cNvSpPr>
      </xdr:nvSpPr>
      <xdr:spPr bwMode="auto">
        <a:xfrm>
          <a:off x="4724400" y="7846707"/>
          <a:ext cx="534670" cy="49719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産業技術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専門校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88370</xdr:colOff>
      <xdr:row>45</xdr:row>
      <xdr:rowOff>140767</xdr:rowOff>
    </xdr:from>
    <xdr:ext cx="438150" cy="152349"/>
    <xdr:sp macro="" textlink="">
      <xdr:nvSpPr>
        <xdr:cNvPr id="408" name="Text Box 709"/>
        <xdr:cNvSpPr txBox="1">
          <a:spLocks noChangeArrowheads="1"/>
        </xdr:cNvSpPr>
      </xdr:nvSpPr>
      <xdr:spPr bwMode="auto">
        <a:xfrm flipV="1">
          <a:off x="5570537" y="7760767"/>
          <a:ext cx="438150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</xdr:txBody>
    </xdr:sp>
    <xdr:clientData/>
  </xdr:oneCellAnchor>
  <xdr:oneCellAnchor>
    <xdr:from>
      <xdr:col>8</xdr:col>
      <xdr:colOff>353499</xdr:colOff>
      <xdr:row>44</xdr:row>
      <xdr:rowOff>134947</xdr:rowOff>
    </xdr:from>
    <xdr:ext cx="438150" cy="152349"/>
    <xdr:sp macro="" textlink="">
      <xdr:nvSpPr>
        <xdr:cNvPr id="424" name="Text Box 709"/>
        <xdr:cNvSpPr txBox="1">
          <a:spLocks noChangeArrowheads="1"/>
        </xdr:cNvSpPr>
      </xdr:nvSpPr>
      <xdr:spPr bwMode="auto">
        <a:xfrm flipV="1">
          <a:off x="5835666" y="7585614"/>
          <a:ext cx="438150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</xdr:txBody>
    </xdr:sp>
    <xdr:clientData/>
  </xdr:oneCellAnchor>
  <xdr:twoCellAnchor>
    <xdr:from>
      <xdr:col>8</xdr:col>
      <xdr:colOff>338666</xdr:colOff>
      <xdr:row>44</xdr:row>
      <xdr:rowOff>82553</xdr:rowOff>
    </xdr:from>
    <xdr:to>
      <xdr:col>8</xdr:col>
      <xdr:colOff>538163</xdr:colOff>
      <xdr:row>44</xdr:row>
      <xdr:rowOff>164044</xdr:rowOff>
    </xdr:to>
    <xdr:sp macro="" textlink="">
      <xdr:nvSpPr>
        <xdr:cNvPr id="426" name="Line 206"/>
        <xdr:cNvSpPr>
          <a:spLocks noChangeShapeType="1"/>
        </xdr:cNvSpPr>
      </xdr:nvSpPr>
      <xdr:spPr bwMode="auto">
        <a:xfrm flipV="1">
          <a:off x="5820833" y="7533220"/>
          <a:ext cx="199497" cy="81491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314354</xdr:colOff>
      <xdr:row>45</xdr:row>
      <xdr:rowOff>47632</xdr:rowOff>
    </xdr:from>
    <xdr:to>
      <xdr:col>8</xdr:col>
      <xdr:colOff>529166</xdr:colOff>
      <xdr:row>46</xdr:row>
      <xdr:rowOff>21167</xdr:rowOff>
    </xdr:to>
    <xdr:sp macro="" textlink="">
      <xdr:nvSpPr>
        <xdr:cNvPr id="427" name="Line 206"/>
        <xdr:cNvSpPr>
          <a:spLocks noChangeShapeType="1"/>
        </xdr:cNvSpPr>
      </xdr:nvSpPr>
      <xdr:spPr bwMode="auto">
        <a:xfrm>
          <a:off x="5796521" y="7667632"/>
          <a:ext cx="214812" cy="142868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701563</xdr:colOff>
      <xdr:row>44</xdr:row>
      <xdr:rowOff>55232</xdr:rowOff>
    </xdr:from>
    <xdr:to>
      <xdr:col>10</xdr:col>
      <xdr:colOff>657195</xdr:colOff>
      <xdr:row>48</xdr:row>
      <xdr:rowOff>32606</xdr:rowOff>
    </xdr:to>
    <xdr:sp macro="" textlink="">
      <xdr:nvSpPr>
        <xdr:cNvPr id="429" name="Freeform 169"/>
        <xdr:cNvSpPr>
          <a:spLocks/>
        </xdr:cNvSpPr>
      </xdr:nvSpPr>
      <xdr:spPr bwMode="auto">
        <a:xfrm flipH="1">
          <a:off x="6965203" y="7599032"/>
          <a:ext cx="729062" cy="66317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9895 w 10000"/>
            <a:gd name="connsiteY0" fmla="*/ 11039 h 11039"/>
            <a:gd name="connsiteX1" fmla="*/ 10000 w 10000"/>
            <a:gd name="connsiteY1" fmla="*/ 6086 h 11039"/>
            <a:gd name="connsiteX2" fmla="*/ 0 w 10000"/>
            <a:gd name="connsiteY2" fmla="*/ 0 h 1103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299">
              <a:moveTo>
                <a:pt x="9947" y="11299"/>
              </a:moveTo>
              <a:cubicBezTo>
                <a:pt x="9947" y="9994"/>
                <a:pt x="10000" y="7391"/>
                <a:pt x="10000" y="6086"/>
              </a:cubicBezTo>
              <a:cubicBezTo>
                <a:pt x="5467" y="6086"/>
                <a:pt x="3092" y="397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643598</xdr:colOff>
      <xdr:row>47</xdr:row>
      <xdr:rowOff>75252</xdr:rowOff>
    </xdr:from>
    <xdr:to>
      <xdr:col>9</xdr:col>
      <xdr:colOff>760026</xdr:colOff>
      <xdr:row>48</xdr:row>
      <xdr:rowOff>2845</xdr:rowOff>
    </xdr:to>
    <xdr:sp macro="" textlink="">
      <xdr:nvSpPr>
        <xdr:cNvPr id="430" name="AutoShape 1094"/>
        <xdr:cNvSpPr>
          <a:spLocks noChangeArrowheads="1"/>
        </xdr:cNvSpPr>
      </xdr:nvSpPr>
      <xdr:spPr bwMode="auto">
        <a:xfrm>
          <a:off x="6907238" y="8133402"/>
          <a:ext cx="116428" cy="990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700080</xdr:colOff>
      <xdr:row>43</xdr:row>
      <xdr:rowOff>93296</xdr:rowOff>
    </xdr:from>
    <xdr:to>
      <xdr:col>9</xdr:col>
      <xdr:colOff>700080</xdr:colOff>
      <xdr:row>46</xdr:row>
      <xdr:rowOff>73056</xdr:rowOff>
    </xdr:to>
    <xdr:sp macro="" textlink="">
      <xdr:nvSpPr>
        <xdr:cNvPr id="431" name="Line 149"/>
        <xdr:cNvSpPr>
          <a:spLocks noChangeShapeType="1"/>
        </xdr:cNvSpPr>
      </xdr:nvSpPr>
      <xdr:spPr bwMode="auto">
        <a:xfrm>
          <a:off x="6963720" y="7465646"/>
          <a:ext cx="0" cy="4941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12313</xdr:colOff>
      <xdr:row>46</xdr:row>
      <xdr:rowOff>134144</xdr:rowOff>
    </xdr:from>
    <xdr:ext cx="593478" cy="186974"/>
    <xdr:sp macro="" textlink="">
      <xdr:nvSpPr>
        <xdr:cNvPr id="432" name="Text Box 1664"/>
        <xdr:cNvSpPr txBox="1">
          <a:spLocks noChangeArrowheads="1"/>
        </xdr:cNvSpPr>
      </xdr:nvSpPr>
      <xdr:spPr bwMode="auto">
        <a:xfrm>
          <a:off x="7049383" y="8020844"/>
          <a:ext cx="59347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</a:p>
      </xdr:txBody>
    </xdr:sp>
    <xdr:clientData/>
  </xdr:oneCellAnchor>
  <xdr:twoCellAnchor>
    <xdr:from>
      <xdr:col>9</xdr:col>
      <xdr:colOff>596793</xdr:colOff>
      <xdr:row>43</xdr:row>
      <xdr:rowOff>71021</xdr:rowOff>
    </xdr:from>
    <xdr:to>
      <xdr:col>10</xdr:col>
      <xdr:colOff>21012</xdr:colOff>
      <xdr:row>44</xdr:row>
      <xdr:rowOff>8247</xdr:rowOff>
    </xdr:to>
    <xdr:sp macro="" textlink="">
      <xdr:nvSpPr>
        <xdr:cNvPr id="433" name="Freeform 594"/>
        <xdr:cNvSpPr>
          <a:spLocks/>
        </xdr:cNvSpPr>
      </xdr:nvSpPr>
      <xdr:spPr bwMode="auto">
        <a:xfrm rot="16013471">
          <a:off x="6904920" y="7398884"/>
          <a:ext cx="108676" cy="197649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276225</xdr:colOff>
      <xdr:row>46</xdr:row>
      <xdr:rowOff>74295</xdr:rowOff>
    </xdr:from>
    <xdr:to>
      <xdr:col>9</xdr:col>
      <xdr:colOff>695324</xdr:colOff>
      <xdr:row>46</xdr:row>
      <xdr:rowOff>93345</xdr:rowOff>
    </xdr:to>
    <xdr:sp macro="" textlink="">
      <xdr:nvSpPr>
        <xdr:cNvPr id="436" name="Line 149"/>
        <xdr:cNvSpPr>
          <a:spLocks noChangeShapeType="1"/>
        </xdr:cNvSpPr>
      </xdr:nvSpPr>
      <xdr:spPr bwMode="auto">
        <a:xfrm flipV="1">
          <a:off x="6539865" y="7960995"/>
          <a:ext cx="419099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621591</xdr:colOff>
      <xdr:row>53</xdr:row>
      <xdr:rowOff>131472</xdr:rowOff>
    </xdr:from>
    <xdr:to>
      <xdr:col>2</xdr:col>
      <xdr:colOff>581444</xdr:colOff>
      <xdr:row>56</xdr:row>
      <xdr:rowOff>129150</xdr:rowOff>
    </xdr:to>
    <xdr:sp macro="" textlink="">
      <xdr:nvSpPr>
        <xdr:cNvPr id="437" name="Freeform 169"/>
        <xdr:cNvSpPr>
          <a:spLocks/>
        </xdr:cNvSpPr>
      </xdr:nvSpPr>
      <xdr:spPr bwMode="auto">
        <a:xfrm flipH="1">
          <a:off x="694239" y="9486959"/>
          <a:ext cx="734769" cy="50621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10439 w 10439"/>
            <a:gd name="connsiteY0" fmla="*/ 14497 h 14497"/>
            <a:gd name="connsiteX1" fmla="*/ 10000 w 10439"/>
            <a:gd name="connsiteY1" fmla="*/ 6086 h 14497"/>
            <a:gd name="connsiteX2" fmla="*/ 0 w 10439"/>
            <a:gd name="connsiteY2" fmla="*/ 0 h 14497"/>
            <a:gd name="connsiteX0" fmla="*/ 10988 w 10988"/>
            <a:gd name="connsiteY0" fmla="*/ 15396 h 15396"/>
            <a:gd name="connsiteX1" fmla="*/ 10000 w 10988"/>
            <a:gd name="connsiteY1" fmla="*/ 6086 h 15396"/>
            <a:gd name="connsiteX2" fmla="*/ 0 w 10988"/>
            <a:gd name="connsiteY2" fmla="*/ 0 h 15396"/>
            <a:gd name="connsiteX0" fmla="*/ 10988 w 10988"/>
            <a:gd name="connsiteY0" fmla="*/ 15396 h 15396"/>
            <a:gd name="connsiteX1" fmla="*/ 10000 w 10988"/>
            <a:gd name="connsiteY1" fmla="*/ 6086 h 15396"/>
            <a:gd name="connsiteX2" fmla="*/ 0 w 10988"/>
            <a:gd name="connsiteY2" fmla="*/ 0 h 15396"/>
            <a:gd name="connsiteX0" fmla="*/ 10988 w 10988"/>
            <a:gd name="connsiteY0" fmla="*/ 15396 h 15396"/>
            <a:gd name="connsiteX1" fmla="*/ 10000 w 10988"/>
            <a:gd name="connsiteY1" fmla="*/ 6086 h 15396"/>
            <a:gd name="connsiteX2" fmla="*/ 0 w 10988"/>
            <a:gd name="connsiteY2" fmla="*/ 0 h 15396"/>
            <a:gd name="connsiteX0" fmla="*/ 10988 w 10988"/>
            <a:gd name="connsiteY0" fmla="*/ 15396 h 15396"/>
            <a:gd name="connsiteX1" fmla="*/ 10000 w 10988"/>
            <a:gd name="connsiteY1" fmla="*/ 6086 h 15396"/>
            <a:gd name="connsiteX2" fmla="*/ 0 w 10988"/>
            <a:gd name="connsiteY2" fmla="*/ 0 h 15396"/>
            <a:gd name="connsiteX0" fmla="*/ 10988 w 10988"/>
            <a:gd name="connsiteY0" fmla="*/ 15396 h 15396"/>
            <a:gd name="connsiteX1" fmla="*/ 10000 w 10988"/>
            <a:gd name="connsiteY1" fmla="*/ 6086 h 15396"/>
            <a:gd name="connsiteX2" fmla="*/ 0 w 10988"/>
            <a:gd name="connsiteY2" fmla="*/ 0 h 15396"/>
            <a:gd name="connsiteX0" fmla="*/ 9999 w 9999"/>
            <a:gd name="connsiteY0" fmla="*/ 9400 h 9400"/>
            <a:gd name="connsiteX1" fmla="*/ 9011 w 9999"/>
            <a:gd name="connsiteY1" fmla="*/ 90 h 9400"/>
            <a:gd name="connsiteX2" fmla="*/ 0 w 9999"/>
            <a:gd name="connsiteY2" fmla="*/ 0 h 9400"/>
            <a:gd name="connsiteX0" fmla="*/ 10000 w 10000"/>
            <a:gd name="connsiteY0" fmla="*/ 10000 h 10000"/>
            <a:gd name="connsiteX1" fmla="*/ 9012 w 10000"/>
            <a:gd name="connsiteY1" fmla="*/ 9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536" y="7177"/>
                <a:pt x="9158" y="3079"/>
                <a:pt x="9012" y="96"/>
              </a:cubicBezTo>
              <a:cubicBezTo>
                <a:pt x="4478" y="96"/>
                <a:pt x="3971" y="24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680862</xdr:colOff>
      <xdr:row>51</xdr:row>
      <xdr:rowOff>24216</xdr:rowOff>
    </xdr:from>
    <xdr:to>
      <xdr:col>2</xdr:col>
      <xdr:colOff>56504</xdr:colOff>
      <xdr:row>53</xdr:row>
      <xdr:rowOff>165419</xdr:rowOff>
    </xdr:to>
    <xdr:sp macro="" textlink="">
      <xdr:nvSpPr>
        <xdr:cNvPr id="438" name="Line 149"/>
        <xdr:cNvSpPr>
          <a:spLocks noChangeShapeType="1"/>
        </xdr:cNvSpPr>
      </xdr:nvSpPr>
      <xdr:spPr bwMode="auto">
        <a:xfrm flipH="1">
          <a:off x="753510" y="9024534"/>
          <a:ext cx="150558" cy="496372"/>
        </a:xfrm>
        <a:custGeom>
          <a:avLst/>
          <a:gdLst>
            <a:gd name="connsiteX0" fmla="*/ 0 w 150558"/>
            <a:gd name="connsiteY0" fmla="*/ 0 h 496372"/>
            <a:gd name="connsiteX1" fmla="*/ 150558 w 150558"/>
            <a:gd name="connsiteY1" fmla="*/ 496372 h 496372"/>
            <a:gd name="connsiteX0" fmla="*/ 0 w 150558"/>
            <a:gd name="connsiteY0" fmla="*/ 0 h 496372"/>
            <a:gd name="connsiteX1" fmla="*/ 150558 w 150558"/>
            <a:gd name="connsiteY1" fmla="*/ 496372 h 496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0558" h="496372">
              <a:moveTo>
                <a:pt x="0" y="0"/>
              </a:moveTo>
              <a:cubicBezTo>
                <a:pt x="187411" y="157385"/>
                <a:pt x="100372" y="330915"/>
                <a:pt x="150558" y="4963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48432</xdr:colOff>
      <xdr:row>54</xdr:row>
      <xdr:rowOff>77853</xdr:rowOff>
    </xdr:from>
    <xdr:ext cx="685853" cy="204803"/>
    <xdr:sp macro="" textlink="">
      <xdr:nvSpPr>
        <xdr:cNvPr id="439" name="Text Box 1664"/>
        <xdr:cNvSpPr txBox="1">
          <a:spLocks noChangeArrowheads="1"/>
        </xdr:cNvSpPr>
      </xdr:nvSpPr>
      <xdr:spPr bwMode="auto">
        <a:xfrm>
          <a:off x="895996" y="9602853"/>
          <a:ext cx="685853" cy="2048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</a:p>
      </xdr:txBody>
    </xdr:sp>
    <xdr:clientData/>
  </xdr:oneCellAnchor>
  <xdr:oneCellAnchor>
    <xdr:from>
      <xdr:col>1</xdr:col>
      <xdr:colOff>763770</xdr:colOff>
      <xdr:row>52</xdr:row>
      <xdr:rowOff>89884</xdr:rowOff>
    </xdr:from>
    <xdr:ext cx="428625" cy="190500"/>
    <xdr:sp macro="" textlink="">
      <xdr:nvSpPr>
        <xdr:cNvPr id="440" name="Text Box 1664"/>
        <xdr:cNvSpPr txBox="1">
          <a:spLocks noChangeArrowheads="1"/>
        </xdr:cNvSpPr>
      </xdr:nvSpPr>
      <xdr:spPr bwMode="auto">
        <a:xfrm>
          <a:off x="836418" y="9267787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297367</xdr:colOff>
      <xdr:row>53</xdr:row>
      <xdr:rowOff>142443</xdr:rowOff>
    </xdr:from>
    <xdr:to>
      <xdr:col>1</xdr:col>
      <xdr:colOff>716466</xdr:colOff>
      <xdr:row>53</xdr:row>
      <xdr:rowOff>161493</xdr:rowOff>
    </xdr:to>
    <xdr:sp macro="" textlink="">
      <xdr:nvSpPr>
        <xdr:cNvPr id="441" name="Line 149"/>
        <xdr:cNvSpPr>
          <a:spLocks noChangeShapeType="1"/>
        </xdr:cNvSpPr>
      </xdr:nvSpPr>
      <xdr:spPr bwMode="auto">
        <a:xfrm flipV="1">
          <a:off x="370015" y="9497930"/>
          <a:ext cx="419099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8072</xdr:colOff>
      <xdr:row>53</xdr:row>
      <xdr:rowOff>8070</xdr:rowOff>
    </xdr:from>
    <xdr:ext cx="613475" cy="337015"/>
    <xdr:sp macro="" textlink="">
      <xdr:nvSpPr>
        <xdr:cNvPr id="442" name="Text Box 1664"/>
        <xdr:cNvSpPr txBox="1">
          <a:spLocks noChangeArrowheads="1"/>
        </xdr:cNvSpPr>
      </xdr:nvSpPr>
      <xdr:spPr bwMode="auto">
        <a:xfrm>
          <a:off x="80720" y="9363557"/>
          <a:ext cx="613475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やなぎだ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植物公園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621544</xdr:colOff>
      <xdr:row>54</xdr:row>
      <xdr:rowOff>137224</xdr:rowOff>
    </xdr:from>
    <xdr:to>
      <xdr:col>1</xdr:col>
      <xdr:colOff>764381</xdr:colOff>
      <xdr:row>55</xdr:row>
      <xdr:rowOff>89295</xdr:rowOff>
    </xdr:to>
    <xdr:sp macro="" textlink="">
      <xdr:nvSpPr>
        <xdr:cNvPr id="443" name="AutoShape 308"/>
        <xdr:cNvSpPr>
          <a:spLocks noChangeArrowheads="1"/>
        </xdr:cNvSpPr>
      </xdr:nvSpPr>
      <xdr:spPr bwMode="auto">
        <a:xfrm>
          <a:off x="694192" y="9662224"/>
          <a:ext cx="142837" cy="1215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682341</xdr:colOff>
      <xdr:row>52</xdr:row>
      <xdr:rowOff>32289</xdr:rowOff>
    </xdr:from>
    <xdr:to>
      <xdr:col>4</xdr:col>
      <xdr:colOff>637974</xdr:colOff>
      <xdr:row>55</xdr:row>
      <xdr:rowOff>96799</xdr:rowOff>
    </xdr:to>
    <xdr:sp macro="" textlink="">
      <xdr:nvSpPr>
        <xdr:cNvPr id="444" name="Freeform 169"/>
        <xdr:cNvSpPr>
          <a:spLocks/>
        </xdr:cNvSpPr>
      </xdr:nvSpPr>
      <xdr:spPr bwMode="auto">
        <a:xfrm flipH="1">
          <a:off x="2304820" y="9210192"/>
          <a:ext cx="730548" cy="58112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6086"/>
              </a:lnTo>
              <a:cubicBezTo>
                <a:pt x="5467" y="6086"/>
                <a:pt x="3092" y="397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80720</xdr:colOff>
      <xdr:row>54</xdr:row>
      <xdr:rowOff>91699</xdr:rowOff>
    </xdr:from>
    <xdr:ext cx="685853" cy="204803"/>
    <xdr:sp macro="" textlink="">
      <xdr:nvSpPr>
        <xdr:cNvPr id="445" name="Text Box 1664"/>
        <xdr:cNvSpPr txBox="1">
          <a:spLocks noChangeArrowheads="1"/>
        </xdr:cNvSpPr>
      </xdr:nvSpPr>
      <xdr:spPr bwMode="auto">
        <a:xfrm>
          <a:off x="1703199" y="9616699"/>
          <a:ext cx="685853" cy="2048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105m</a:t>
          </a:r>
        </a:p>
      </xdr:txBody>
    </xdr:sp>
    <xdr:clientData/>
  </xdr:oneCellAnchor>
  <xdr:twoCellAnchor>
    <xdr:from>
      <xdr:col>3</xdr:col>
      <xdr:colOff>257003</xdr:colOff>
      <xdr:row>54</xdr:row>
      <xdr:rowOff>43280</xdr:rowOff>
    </xdr:from>
    <xdr:to>
      <xdr:col>3</xdr:col>
      <xdr:colOff>676102</xdr:colOff>
      <xdr:row>54</xdr:row>
      <xdr:rowOff>62330</xdr:rowOff>
    </xdr:to>
    <xdr:sp macro="" textlink="">
      <xdr:nvSpPr>
        <xdr:cNvPr id="446" name="Line 149"/>
        <xdr:cNvSpPr>
          <a:spLocks noChangeShapeType="1"/>
        </xdr:cNvSpPr>
      </xdr:nvSpPr>
      <xdr:spPr bwMode="auto">
        <a:xfrm flipV="1">
          <a:off x="1879482" y="9568280"/>
          <a:ext cx="419099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613472</xdr:colOff>
      <xdr:row>55</xdr:row>
      <xdr:rowOff>35194</xdr:rowOff>
    </xdr:from>
    <xdr:to>
      <xdr:col>3</xdr:col>
      <xdr:colOff>756309</xdr:colOff>
      <xdr:row>55</xdr:row>
      <xdr:rowOff>156778</xdr:rowOff>
    </xdr:to>
    <xdr:sp macro="" textlink="">
      <xdr:nvSpPr>
        <xdr:cNvPr id="447" name="AutoShape 308"/>
        <xdr:cNvSpPr>
          <a:spLocks noChangeArrowheads="1"/>
        </xdr:cNvSpPr>
      </xdr:nvSpPr>
      <xdr:spPr bwMode="auto">
        <a:xfrm>
          <a:off x="2235951" y="9729707"/>
          <a:ext cx="142837" cy="1215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45</xdr:row>
      <xdr:rowOff>258</xdr:rowOff>
    </xdr:from>
    <xdr:ext cx="428625" cy="190500"/>
    <xdr:sp macro="" textlink="">
      <xdr:nvSpPr>
        <xdr:cNvPr id="449" name="Text Box 1664"/>
        <xdr:cNvSpPr txBox="1">
          <a:spLocks noChangeArrowheads="1"/>
        </xdr:cNvSpPr>
      </xdr:nvSpPr>
      <xdr:spPr bwMode="auto">
        <a:xfrm>
          <a:off x="7037070" y="7715508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240088</xdr:colOff>
      <xdr:row>42</xdr:row>
      <xdr:rowOff>125518</xdr:rowOff>
    </xdr:from>
    <xdr:to>
      <xdr:col>1</xdr:col>
      <xdr:colOff>501044</xdr:colOff>
      <xdr:row>48</xdr:row>
      <xdr:rowOff>133858</xdr:rowOff>
    </xdr:to>
    <xdr:sp macro="" textlink="">
      <xdr:nvSpPr>
        <xdr:cNvPr id="412" name="Freeform 606"/>
        <xdr:cNvSpPr>
          <a:spLocks/>
        </xdr:cNvSpPr>
      </xdr:nvSpPr>
      <xdr:spPr bwMode="auto">
        <a:xfrm rot="16876997" flipV="1">
          <a:off x="-75836" y="7910580"/>
          <a:ext cx="1046624" cy="260956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1889 w 11889"/>
            <a:gd name="connsiteY0" fmla="*/ 36538 h 36538"/>
            <a:gd name="connsiteX1" fmla="*/ 6057 w 11889"/>
            <a:gd name="connsiteY1" fmla="*/ 13046 h 36538"/>
            <a:gd name="connsiteX2" fmla="*/ 132 w 11889"/>
            <a:gd name="connsiteY2" fmla="*/ 138 h 36538"/>
            <a:gd name="connsiteX3" fmla="*/ 1743 w 11889"/>
            <a:gd name="connsiteY3" fmla="*/ 5692 h 36538"/>
            <a:gd name="connsiteX0" fmla="*/ 14622 w 14622"/>
            <a:gd name="connsiteY0" fmla="*/ 54259 h 54259"/>
            <a:gd name="connsiteX1" fmla="*/ 8790 w 14622"/>
            <a:gd name="connsiteY1" fmla="*/ 30767 h 54259"/>
            <a:gd name="connsiteX2" fmla="*/ 67 w 14622"/>
            <a:gd name="connsiteY2" fmla="*/ 43 h 54259"/>
            <a:gd name="connsiteX3" fmla="*/ 4476 w 14622"/>
            <a:gd name="connsiteY3" fmla="*/ 23413 h 54259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519 w 18074"/>
            <a:gd name="connsiteY2" fmla="*/ 5115 h 59331"/>
            <a:gd name="connsiteX3" fmla="*/ 0 w 18074"/>
            <a:gd name="connsiteY3" fmla="*/ 0 h 59331"/>
            <a:gd name="connsiteX0" fmla="*/ 29747 w 29747"/>
            <a:gd name="connsiteY0" fmla="*/ 54230 h 80699"/>
            <a:gd name="connsiteX1" fmla="*/ 23915 w 29747"/>
            <a:gd name="connsiteY1" fmla="*/ 30738 h 80699"/>
            <a:gd name="connsiteX2" fmla="*/ 15192 w 29747"/>
            <a:gd name="connsiteY2" fmla="*/ 14 h 80699"/>
            <a:gd name="connsiteX3" fmla="*/ 0 w 29747"/>
            <a:gd name="connsiteY3" fmla="*/ 80697 h 80699"/>
            <a:gd name="connsiteX0" fmla="*/ 30434 w 30434"/>
            <a:gd name="connsiteY0" fmla="*/ 32786 h 59256"/>
            <a:gd name="connsiteX1" fmla="*/ 24602 w 30434"/>
            <a:gd name="connsiteY1" fmla="*/ 9294 h 59256"/>
            <a:gd name="connsiteX2" fmla="*/ 217 w 30434"/>
            <a:gd name="connsiteY2" fmla="*/ 19 h 59256"/>
            <a:gd name="connsiteX3" fmla="*/ 687 w 30434"/>
            <a:gd name="connsiteY3" fmla="*/ 59253 h 59256"/>
            <a:gd name="connsiteX0" fmla="*/ 30404 w 30404"/>
            <a:gd name="connsiteY0" fmla="*/ 32781 h 80699"/>
            <a:gd name="connsiteX1" fmla="*/ 24572 w 30404"/>
            <a:gd name="connsiteY1" fmla="*/ 9289 h 80699"/>
            <a:gd name="connsiteX2" fmla="*/ 187 w 30404"/>
            <a:gd name="connsiteY2" fmla="*/ 14 h 80699"/>
            <a:gd name="connsiteX3" fmla="*/ 952 w 30404"/>
            <a:gd name="connsiteY3" fmla="*/ 80697 h 80699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217 w 30217"/>
            <a:gd name="connsiteY0" fmla="*/ 57925 h 57925"/>
            <a:gd name="connsiteX1" fmla="*/ 9757 w 30217"/>
            <a:gd name="connsiteY1" fmla="*/ 471 h 57925"/>
            <a:gd name="connsiteX2" fmla="*/ 0 w 30217"/>
            <a:gd name="connsiteY2" fmla="*/ 25158 h 57925"/>
            <a:gd name="connsiteX0" fmla="*/ 30624 w 30624"/>
            <a:gd name="connsiteY0" fmla="*/ 58720 h 58720"/>
            <a:gd name="connsiteX1" fmla="*/ 10164 w 30624"/>
            <a:gd name="connsiteY1" fmla="*/ 1266 h 58720"/>
            <a:gd name="connsiteX2" fmla="*/ 0 w 30624"/>
            <a:gd name="connsiteY2" fmla="*/ 4922 h 58720"/>
            <a:gd name="connsiteX0" fmla="*/ 30839 w 30839"/>
            <a:gd name="connsiteY0" fmla="*/ 57711 h 57711"/>
            <a:gd name="connsiteX1" fmla="*/ 10379 w 30839"/>
            <a:gd name="connsiteY1" fmla="*/ 257 h 57711"/>
            <a:gd name="connsiteX2" fmla="*/ 0 w 30839"/>
            <a:gd name="connsiteY2" fmla="*/ 53209 h 57711"/>
            <a:gd name="connsiteX0" fmla="*/ 30839 w 30839"/>
            <a:gd name="connsiteY0" fmla="*/ 74000 h 74000"/>
            <a:gd name="connsiteX1" fmla="*/ 10379 w 30839"/>
            <a:gd name="connsiteY1" fmla="*/ 16546 h 74000"/>
            <a:gd name="connsiteX2" fmla="*/ 2100 w 30839"/>
            <a:gd name="connsiteY2" fmla="*/ 2461 h 74000"/>
            <a:gd name="connsiteX3" fmla="*/ 0 w 30839"/>
            <a:gd name="connsiteY3" fmla="*/ 69498 h 74000"/>
            <a:gd name="connsiteX0" fmla="*/ 30232 w 30232"/>
            <a:gd name="connsiteY0" fmla="*/ 74000 h 74000"/>
            <a:gd name="connsiteX1" fmla="*/ 9772 w 30232"/>
            <a:gd name="connsiteY1" fmla="*/ 16546 h 74000"/>
            <a:gd name="connsiteX2" fmla="*/ 1493 w 30232"/>
            <a:gd name="connsiteY2" fmla="*/ 2461 h 74000"/>
            <a:gd name="connsiteX3" fmla="*/ 0 w 30232"/>
            <a:gd name="connsiteY3" fmla="*/ 73675 h 74000"/>
            <a:gd name="connsiteX0" fmla="*/ 30232 w 30232"/>
            <a:gd name="connsiteY0" fmla="*/ 74000 h 74000"/>
            <a:gd name="connsiteX1" fmla="*/ 9772 w 30232"/>
            <a:gd name="connsiteY1" fmla="*/ 16546 h 74000"/>
            <a:gd name="connsiteX2" fmla="*/ 1493 w 30232"/>
            <a:gd name="connsiteY2" fmla="*/ 2461 h 74000"/>
            <a:gd name="connsiteX3" fmla="*/ 0 w 30232"/>
            <a:gd name="connsiteY3" fmla="*/ 73675 h 74000"/>
            <a:gd name="connsiteX0" fmla="*/ 29770 w 29770"/>
            <a:gd name="connsiteY0" fmla="*/ 74000 h 74000"/>
            <a:gd name="connsiteX1" fmla="*/ 9310 w 29770"/>
            <a:gd name="connsiteY1" fmla="*/ 16546 h 74000"/>
            <a:gd name="connsiteX2" fmla="*/ 1031 w 29770"/>
            <a:gd name="connsiteY2" fmla="*/ 2461 h 74000"/>
            <a:gd name="connsiteX3" fmla="*/ 0 w 29770"/>
            <a:gd name="connsiteY3" fmla="*/ 72975 h 74000"/>
            <a:gd name="connsiteX0" fmla="*/ 29770 w 29770"/>
            <a:gd name="connsiteY0" fmla="*/ 74000 h 74000"/>
            <a:gd name="connsiteX1" fmla="*/ 9310 w 29770"/>
            <a:gd name="connsiteY1" fmla="*/ 16546 h 74000"/>
            <a:gd name="connsiteX2" fmla="*/ 1031 w 29770"/>
            <a:gd name="connsiteY2" fmla="*/ 2461 h 74000"/>
            <a:gd name="connsiteX3" fmla="*/ 0 w 29770"/>
            <a:gd name="connsiteY3" fmla="*/ 72975 h 74000"/>
            <a:gd name="connsiteX0" fmla="*/ 29770 w 29770"/>
            <a:gd name="connsiteY0" fmla="*/ 71539 h 71539"/>
            <a:gd name="connsiteX1" fmla="*/ 9310 w 29770"/>
            <a:gd name="connsiteY1" fmla="*/ 14085 h 71539"/>
            <a:gd name="connsiteX2" fmla="*/ 1031 w 29770"/>
            <a:gd name="connsiteY2" fmla="*/ 0 h 71539"/>
            <a:gd name="connsiteX3" fmla="*/ 0 w 29770"/>
            <a:gd name="connsiteY3" fmla="*/ 70514 h 71539"/>
            <a:gd name="connsiteX0" fmla="*/ 26057 w 26057"/>
            <a:gd name="connsiteY0" fmla="*/ 50832 h 70514"/>
            <a:gd name="connsiteX1" fmla="*/ 9310 w 26057"/>
            <a:gd name="connsiteY1" fmla="*/ 14085 h 70514"/>
            <a:gd name="connsiteX2" fmla="*/ 1031 w 26057"/>
            <a:gd name="connsiteY2" fmla="*/ 0 h 70514"/>
            <a:gd name="connsiteX3" fmla="*/ 0 w 26057"/>
            <a:gd name="connsiteY3" fmla="*/ 70514 h 70514"/>
            <a:gd name="connsiteX0" fmla="*/ 26057 w 26057"/>
            <a:gd name="connsiteY0" fmla="*/ 50832 h 70514"/>
            <a:gd name="connsiteX1" fmla="*/ 9310 w 26057"/>
            <a:gd name="connsiteY1" fmla="*/ 14085 h 70514"/>
            <a:gd name="connsiteX2" fmla="*/ 1031 w 26057"/>
            <a:gd name="connsiteY2" fmla="*/ 0 h 70514"/>
            <a:gd name="connsiteX3" fmla="*/ 0 w 26057"/>
            <a:gd name="connsiteY3" fmla="*/ 70514 h 70514"/>
            <a:gd name="connsiteX0" fmla="*/ 26057 w 26057"/>
            <a:gd name="connsiteY0" fmla="*/ 58671 h 78353"/>
            <a:gd name="connsiteX1" fmla="*/ 9310 w 26057"/>
            <a:gd name="connsiteY1" fmla="*/ 21924 h 78353"/>
            <a:gd name="connsiteX2" fmla="*/ 1161 w 26057"/>
            <a:gd name="connsiteY2" fmla="*/ 0 h 78353"/>
            <a:gd name="connsiteX3" fmla="*/ 0 w 26057"/>
            <a:gd name="connsiteY3" fmla="*/ 78353 h 78353"/>
            <a:gd name="connsiteX0" fmla="*/ 26057 w 26057"/>
            <a:gd name="connsiteY0" fmla="*/ 58671 h 78353"/>
            <a:gd name="connsiteX1" fmla="*/ 9310 w 26057"/>
            <a:gd name="connsiteY1" fmla="*/ 21924 h 78353"/>
            <a:gd name="connsiteX2" fmla="*/ 1161 w 26057"/>
            <a:gd name="connsiteY2" fmla="*/ 0 h 78353"/>
            <a:gd name="connsiteX3" fmla="*/ 0 w 26057"/>
            <a:gd name="connsiteY3" fmla="*/ 78353 h 78353"/>
            <a:gd name="connsiteX0" fmla="*/ 26057 w 26057"/>
            <a:gd name="connsiteY0" fmla="*/ 58671 h 78353"/>
            <a:gd name="connsiteX1" fmla="*/ 9310 w 26057"/>
            <a:gd name="connsiteY1" fmla="*/ 21924 h 78353"/>
            <a:gd name="connsiteX2" fmla="*/ 1161 w 26057"/>
            <a:gd name="connsiteY2" fmla="*/ 0 h 78353"/>
            <a:gd name="connsiteX3" fmla="*/ 0 w 26057"/>
            <a:gd name="connsiteY3" fmla="*/ 78353 h 78353"/>
            <a:gd name="connsiteX0" fmla="*/ 26057 w 26057"/>
            <a:gd name="connsiteY0" fmla="*/ 58671 h 78353"/>
            <a:gd name="connsiteX1" fmla="*/ 7360 w 26057"/>
            <a:gd name="connsiteY1" fmla="*/ 21761 h 78353"/>
            <a:gd name="connsiteX2" fmla="*/ 1161 w 26057"/>
            <a:gd name="connsiteY2" fmla="*/ 0 h 78353"/>
            <a:gd name="connsiteX3" fmla="*/ 0 w 26057"/>
            <a:gd name="connsiteY3" fmla="*/ 78353 h 78353"/>
            <a:gd name="connsiteX0" fmla="*/ 26057 w 26057"/>
            <a:gd name="connsiteY0" fmla="*/ 58671 h 78353"/>
            <a:gd name="connsiteX1" fmla="*/ 7360 w 26057"/>
            <a:gd name="connsiteY1" fmla="*/ 21761 h 78353"/>
            <a:gd name="connsiteX2" fmla="*/ 1161 w 26057"/>
            <a:gd name="connsiteY2" fmla="*/ 0 h 78353"/>
            <a:gd name="connsiteX3" fmla="*/ 0 w 26057"/>
            <a:gd name="connsiteY3" fmla="*/ 78353 h 78353"/>
            <a:gd name="connsiteX0" fmla="*/ 26057 w 26057"/>
            <a:gd name="connsiteY0" fmla="*/ 58671 h 78353"/>
            <a:gd name="connsiteX1" fmla="*/ 7316 w 26057"/>
            <a:gd name="connsiteY1" fmla="*/ 15316 h 78353"/>
            <a:gd name="connsiteX2" fmla="*/ 1161 w 26057"/>
            <a:gd name="connsiteY2" fmla="*/ 0 h 78353"/>
            <a:gd name="connsiteX3" fmla="*/ 0 w 26057"/>
            <a:gd name="connsiteY3" fmla="*/ 78353 h 783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057" h="78353">
              <a:moveTo>
                <a:pt x="26057" y="58671"/>
              </a:moveTo>
              <a:cubicBezTo>
                <a:pt x="9037" y="23184"/>
                <a:pt x="9432" y="15316"/>
                <a:pt x="7316" y="15316"/>
              </a:cubicBezTo>
              <a:cubicBezTo>
                <a:pt x="4957" y="6225"/>
                <a:pt x="9449" y="21447"/>
                <a:pt x="1161" y="0"/>
              </a:cubicBezTo>
              <a:cubicBezTo>
                <a:pt x="127" y="71179"/>
                <a:pt x="1017" y="4179"/>
                <a:pt x="0" y="7835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306507</xdr:colOff>
      <xdr:row>49</xdr:row>
      <xdr:rowOff>99861</xdr:rowOff>
    </xdr:from>
    <xdr:to>
      <xdr:col>6</xdr:col>
      <xdr:colOff>730620</xdr:colOff>
      <xdr:row>56</xdr:row>
      <xdr:rowOff>73422</xdr:rowOff>
    </xdr:to>
    <xdr:grpSp>
      <xdr:nvGrpSpPr>
        <xdr:cNvPr id="27" name="グループ化 26"/>
        <xdr:cNvGrpSpPr/>
      </xdr:nvGrpSpPr>
      <xdr:grpSpPr>
        <a:xfrm rot="5400000">
          <a:off x="3479770" y="8489948"/>
          <a:ext cx="1173711" cy="1195638"/>
          <a:chOff x="2790868" y="9158325"/>
          <a:chExt cx="1328361" cy="1195576"/>
        </a:xfrm>
      </xdr:grpSpPr>
      <xdr:sp macro="" textlink="">
        <xdr:nvSpPr>
          <xdr:cNvPr id="422" name="Line 454"/>
          <xdr:cNvSpPr>
            <a:spLocks noChangeShapeType="1"/>
          </xdr:cNvSpPr>
        </xdr:nvSpPr>
        <xdr:spPr bwMode="auto">
          <a:xfrm flipV="1">
            <a:off x="3161129" y="9163889"/>
            <a:ext cx="371475" cy="11603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454"/>
          <xdr:cNvSpPr>
            <a:spLocks noChangeShapeType="1"/>
          </xdr:cNvSpPr>
        </xdr:nvSpPr>
        <xdr:spPr bwMode="auto">
          <a:xfrm flipV="1">
            <a:off x="3583004" y="9190966"/>
            <a:ext cx="246912" cy="8489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" name="Line 140"/>
          <xdr:cNvSpPr>
            <a:spLocks noChangeShapeType="1"/>
          </xdr:cNvSpPr>
        </xdr:nvSpPr>
        <xdr:spPr bwMode="auto">
          <a:xfrm>
            <a:off x="2790868" y="9667591"/>
            <a:ext cx="964135" cy="5083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" name="Freeform 197"/>
          <xdr:cNvSpPr>
            <a:spLocks/>
          </xdr:cNvSpPr>
        </xdr:nvSpPr>
        <xdr:spPr bwMode="auto">
          <a:xfrm flipH="1">
            <a:off x="3315121" y="9714035"/>
            <a:ext cx="804108" cy="639866"/>
          </a:xfrm>
          <a:custGeom>
            <a:avLst/>
            <a:gdLst>
              <a:gd name="T0" fmla="*/ 0 w 12869"/>
              <a:gd name="T1" fmla="*/ 2147483647 h 11816"/>
              <a:gd name="T2" fmla="*/ 0 w 12869"/>
              <a:gd name="T3" fmla="*/ 2147483647 h 11816"/>
              <a:gd name="T4" fmla="*/ 2147483647 w 12869"/>
              <a:gd name="T5" fmla="*/ 2147483647 h 11816"/>
              <a:gd name="T6" fmla="*/ 2147483647 w 12869"/>
              <a:gd name="T7" fmla="*/ 2147483647 h 11816"/>
              <a:gd name="T8" fmla="*/ 2147483647 w 12869"/>
              <a:gd name="T9" fmla="*/ 2147483647 h 11816"/>
              <a:gd name="T10" fmla="*/ 2147483647 w 12869"/>
              <a:gd name="T11" fmla="*/ 0 h 1181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0 w 12869"/>
              <a:gd name="connsiteY0" fmla="*/ 11816 h 11816"/>
              <a:gd name="connsiteX1" fmla="*/ 0 w 12869"/>
              <a:gd name="connsiteY1" fmla="*/ 9601 h 11816"/>
              <a:gd name="connsiteX2" fmla="*/ 11711 w 12869"/>
              <a:gd name="connsiteY2" fmla="*/ 7763 h 11816"/>
              <a:gd name="connsiteX3" fmla="*/ 12358 w 12869"/>
              <a:gd name="connsiteY3" fmla="*/ 6660 h 11816"/>
              <a:gd name="connsiteX4" fmla="*/ 11711 w 12869"/>
              <a:gd name="connsiteY4" fmla="*/ 6549 h 11816"/>
              <a:gd name="connsiteX5" fmla="*/ 12500 w 12869"/>
              <a:gd name="connsiteY5" fmla="*/ 5639 h 11816"/>
              <a:gd name="connsiteX6" fmla="*/ 8570 w 12869"/>
              <a:gd name="connsiteY6" fmla="*/ 0 h 11816"/>
              <a:gd name="connsiteX0" fmla="*/ 0 w 12869"/>
              <a:gd name="connsiteY0" fmla="*/ 11816 h 11816"/>
              <a:gd name="connsiteX1" fmla="*/ 0 w 12869"/>
              <a:gd name="connsiteY1" fmla="*/ 9601 h 11816"/>
              <a:gd name="connsiteX2" fmla="*/ 11711 w 12869"/>
              <a:gd name="connsiteY2" fmla="*/ 7763 h 11816"/>
              <a:gd name="connsiteX3" fmla="*/ 12358 w 12869"/>
              <a:gd name="connsiteY3" fmla="*/ 6660 h 11816"/>
              <a:gd name="connsiteX4" fmla="*/ 11711 w 12869"/>
              <a:gd name="connsiteY4" fmla="*/ 6549 h 11816"/>
              <a:gd name="connsiteX5" fmla="*/ 12500 w 12869"/>
              <a:gd name="connsiteY5" fmla="*/ 5639 h 11816"/>
              <a:gd name="connsiteX6" fmla="*/ 8570 w 12869"/>
              <a:gd name="connsiteY6" fmla="*/ 0 h 11816"/>
              <a:gd name="connsiteX0" fmla="*/ 0 w 12869"/>
              <a:gd name="connsiteY0" fmla="*/ 11816 h 11816"/>
              <a:gd name="connsiteX1" fmla="*/ 0 w 12869"/>
              <a:gd name="connsiteY1" fmla="*/ 9601 h 11816"/>
              <a:gd name="connsiteX2" fmla="*/ 11711 w 12869"/>
              <a:gd name="connsiteY2" fmla="*/ 7763 h 11816"/>
              <a:gd name="connsiteX3" fmla="*/ 11711 w 12869"/>
              <a:gd name="connsiteY3" fmla="*/ 6549 h 11816"/>
              <a:gd name="connsiteX4" fmla="*/ 12500 w 12869"/>
              <a:gd name="connsiteY4" fmla="*/ 5639 h 11816"/>
              <a:gd name="connsiteX5" fmla="*/ 8570 w 12869"/>
              <a:gd name="connsiteY5" fmla="*/ 0 h 11816"/>
              <a:gd name="connsiteX0" fmla="*/ 0 w 13082"/>
              <a:gd name="connsiteY0" fmla="*/ 11816 h 11816"/>
              <a:gd name="connsiteX1" fmla="*/ 0 w 13082"/>
              <a:gd name="connsiteY1" fmla="*/ 9601 h 11816"/>
              <a:gd name="connsiteX2" fmla="*/ 11711 w 13082"/>
              <a:gd name="connsiteY2" fmla="*/ 7763 h 11816"/>
              <a:gd name="connsiteX3" fmla="*/ 12500 w 13082"/>
              <a:gd name="connsiteY3" fmla="*/ 5639 h 11816"/>
              <a:gd name="connsiteX4" fmla="*/ 8570 w 13082"/>
              <a:gd name="connsiteY4" fmla="*/ 0 h 11816"/>
              <a:gd name="connsiteX0" fmla="*/ 0 w 12706"/>
              <a:gd name="connsiteY0" fmla="*/ 11816 h 11816"/>
              <a:gd name="connsiteX1" fmla="*/ 0 w 12706"/>
              <a:gd name="connsiteY1" fmla="*/ 9601 h 11816"/>
              <a:gd name="connsiteX2" fmla="*/ 11711 w 12706"/>
              <a:gd name="connsiteY2" fmla="*/ 7763 h 11816"/>
              <a:gd name="connsiteX3" fmla="*/ 12500 w 12706"/>
              <a:gd name="connsiteY3" fmla="*/ 5639 h 11816"/>
              <a:gd name="connsiteX4" fmla="*/ 8570 w 12706"/>
              <a:gd name="connsiteY4" fmla="*/ 0 h 11816"/>
              <a:gd name="connsiteX0" fmla="*/ 0 w 13145"/>
              <a:gd name="connsiteY0" fmla="*/ 11816 h 11816"/>
              <a:gd name="connsiteX1" fmla="*/ 0 w 13145"/>
              <a:gd name="connsiteY1" fmla="*/ 9601 h 11816"/>
              <a:gd name="connsiteX2" fmla="*/ 11711 w 13145"/>
              <a:gd name="connsiteY2" fmla="*/ 7763 h 11816"/>
              <a:gd name="connsiteX3" fmla="*/ 12500 w 13145"/>
              <a:gd name="connsiteY3" fmla="*/ 5639 h 11816"/>
              <a:gd name="connsiteX4" fmla="*/ 8570 w 13145"/>
              <a:gd name="connsiteY4" fmla="*/ 0 h 11816"/>
              <a:gd name="connsiteX0" fmla="*/ 0 w 12922"/>
              <a:gd name="connsiteY0" fmla="*/ 11816 h 11816"/>
              <a:gd name="connsiteX1" fmla="*/ 0 w 12922"/>
              <a:gd name="connsiteY1" fmla="*/ 9601 h 11816"/>
              <a:gd name="connsiteX2" fmla="*/ 11711 w 12922"/>
              <a:gd name="connsiteY2" fmla="*/ 7763 h 11816"/>
              <a:gd name="connsiteX3" fmla="*/ 12500 w 12922"/>
              <a:gd name="connsiteY3" fmla="*/ 5639 h 11816"/>
              <a:gd name="connsiteX4" fmla="*/ 8570 w 12922"/>
              <a:gd name="connsiteY4" fmla="*/ 0 h 11816"/>
              <a:gd name="connsiteX0" fmla="*/ 0 w 12500"/>
              <a:gd name="connsiteY0" fmla="*/ 11816 h 11816"/>
              <a:gd name="connsiteX1" fmla="*/ 0 w 12500"/>
              <a:gd name="connsiteY1" fmla="*/ 9601 h 11816"/>
              <a:gd name="connsiteX2" fmla="*/ 11711 w 12500"/>
              <a:gd name="connsiteY2" fmla="*/ 7763 h 11816"/>
              <a:gd name="connsiteX3" fmla="*/ 12500 w 12500"/>
              <a:gd name="connsiteY3" fmla="*/ 5639 h 11816"/>
              <a:gd name="connsiteX4" fmla="*/ 8570 w 12500"/>
              <a:gd name="connsiteY4" fmla="*/ 0 h 11816"/>
              <a:gd name="connsiteX0" fmla="*/ 0 w 12500"/>
              <a:gd name="connsiteY0" fmla="*/ 11816 h 11816"/>
              <a:gd name="connsiteX1" fmla="*/ 0 w 12500"/>
              <a:gd name="connsiteY1" fmla="*/ 9601 h 11816"/>
              <a:gd name="connsiteX2" fmla="*/ 11711 w 12500"/>
              <a:gd name="connsiteY2" fmla="*/ 7763 h 11816"/>
              <a:gd name="connsiteX3" fmla="*/ 12500 w 12500"/>
              <a:gd name="connsiteY3" fmla="*/ 5639 h 11816"/>
              <a:gd name="connsiteX4" fmla="*/ 8570 w 12500"/>
              <a:gd name="connsiteY4" fmla="*/ 0 h 11816"/>
              <a:gd name="connsiteX0" fmla="*/ 0 w 12784"/>
              <a:gd name="connsiteY0" fmla="*/ 11816 h 11816"/>
              <a:gd name="connsiteX1" fmla="*/ 0 w 12784"/>
              <a:gd name="connsiteY1" fmla="*/ 9601 h 11816"/>
              <a:gd name="connsiteX2" fmla="*/ 11711 w 12784"/>
              <a:gd name="connsiteY2" fmla="*/ 7763 h 11816"/>
              <a:gd name="connsiteX3" fmla="*/ 12500 w 12784"/>
              <a:gd name="connsiteY3" fmla="*/ 5639 h 11816"/>
              <a:gd name="connsiteX4" fmla="*/ 8570 w 12784"/>
              <a:gd name="connsiteY4" fmla="*/ 0 h 11816"/>
              <a:gd name="connsiteX0" fmla="*/ 0 w 12554"/>
              <a:gd name="connsiteY0" fmla="*/ 11816 h 11816"/>
              <a:gd name="connsiteX1" fmla="*/ 0 w 12554"/>
              <a:gd name="connsiteY1" fmla="*/ 9601 h 11816"/>
              <a:gd name="connsiteX2" fmla="*/ 11711 w 12554"/>
              <a:gd name="connsiteY2" fmla="*/ 7763 h 11816"/>
              <a:gd name="connsiteX3" fmla="*/ 12500 w 12554"/>
              <a:gd name="connsiteY3" fmla="*/ 5639 h 11816"/>
              <a:gd name="connsiteX4" fmla="*/ 8570 w 12554"/>
              <a:gd name="connsiteY4" fmla="*/ 0 h 11816"/>
              <a:gd name="connsiteX0" fmla="*/ 0 w 12554"/>
              <a:gd name="connsiteY0" fmla="*/ 11816 h 11816"/>
              <a:gd name="connsiteX1" fmla="*/ 0 w 12554"/>
              <a:gd name="connsiteY1" fmla="*/ 9601 h 11816"/>
              <a:gd name="connsiteX2" fmla="*/ 11711 w 12554"/>
              <a:gd name="connsiteY2" fmla="*/ 7763 h 11816"/>
              <a:gd name="connsiteX3" fmla="*/ 12500 w 12554"/>
              <a:gd name="connsiteY3" fmla="*/ 5639 h 11816"/>
              <a:gd name="connsiteX4" fmla="*/ 8570 w 12554"/>
              <a:gd name="connsiteY4" fmla="*/ 0 h 11816"/>
              <a:gd name="connsiteX0" fmla="*/ 0 w 12554"/>
              <a:gd name="connsiteY0" fmla="*/ 6177 h 6177"/>
              <a:gd name="connsiteX1" fmla="*/ 0 w 12554"/>
              <a:gd name="connsiteY1" fmla="*/ 3962 h 6177"/>
              <a:gd name="connsiteX2" fmla="*/ 11711 w 12554"/>
              <a:gd name="connsiteY2" fmla="*/ 2124 h 6177"/>
              <a:gd name="connsiteX3" fmla="*/ 12500 w 12554"/>
              <a:gd name="connsiteY3" fmla="*/ 0 h 6177"/>
              <a:gd name="connsiteX0" fmla="*/ 0 w 10000"/>
              <a:gd name="connsiteY0" fmla="*/ 10000 h 10000"/>
              <a:gd name="connsiteX1" fmla="*/ 0 w 10000"/>
              <a:gd name="connsiteY1" fmla="*/ 6414 h 10000"/>
              <a:gd name="connsiteX2" fmla="*/ 9329 w 10000"/>
              <a:gd name="connsiteY2" fmla="*/ 3439 h 10000"/>
              <a:gd name="connsiteX3" fmla="*/ 9957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6414 h 10000"/>
              <a:gd name="connsiteX2" fmla="*/ 9329 w 10000"/>
              <a:gd name="connsiteY2" fmla="*/ 3439 h 10000"/>
              <a:gd name="connsiteX3" fmla="*/ 9957 w 10000"/>
              <a:gd name="connsiteY3" fmla="*/ 0 h 10000"/>
              <a:gd name="connsiteX0" fmla="*/ 0 w 10000"/>
              <a:gd name="connsiteY0" fmla="*/ 6414 h 6414"/>
              <a:gd name="connsiteX1" fmla="*/ 9329 w 10000"/>
              <a:gd name="connsiteY1" fmla="*/ 3439 h 6414"/>
              <a:gd name="connsiteX2" fmla="*/ 9957 w 10000"/>
              <a:gd name="connsiteY2" fmla="*/ 0 h 6414"/>
              <a:gd name="connsiteX0" fmla="*/ 0 w 10012"/>
              <a:gd name="connsiteY0" fmla="*/ 5070 h 14628"/>
              <a:gd name="connsiteX1" fmla="*/ 9329 w 10012"/>
              <a:gd name="connsiteY1" fmla="*/ 432 h 14628"/>
              <a:gd name="connsiteX2" fmla="*/ 9816 w 10012"/>
              <a:gd name="connsiteY2" fmla="*/ 14264 h 14628"/>
              <a:gd name="connsiteX0" fmla="*/ 0 w 9816"/>
              <a:gd name="connsiteY0" fmla="*/ 4092 h 13675"/>
              <a:gd name="connsiteX1" fmla="*/ 6844 w 9816"/>
              <a:gd name="connsiteY1" fmla="*/ 574 h 13675"/>
              <a:gd name="connsiteX2" fmla="*/ 9816 w 9816"/>
              <a:gd name="connsiteY2" fmla="*/ 13286 h 13675"/>
              <a:gd name="connsiteX0" fmla="*/ 0 w 10000"/>
              <a:gd name="connsiteY0" fmla="*/ 2614 h 9582"/>
              <a:gd name="connsiteX1" fmla="*/ 6972 w 10000"/>
              <a:gd name="connsiteY1" fmla="*/ 42 h 9582"/>
              <a:gd name="connsiteX2" fmla="*/ 10000 w 10000"/>
              <a:gd name="connsiteY2" fmla="*/ 9338 h 9582"/>
              <a:gd name="connsiteX0" fmla="*/ 0 w 10000"/>
              <a:gd name="connsiteY0" fmla="*/ 2897 h 9914"/>
              <a:gd name="connsiteX1" fmla="*/ 6972 w 10000"/>
              <a:gd name="connsiteY1" fmla="*/ 213 h 9914"/>
              <a:gd name="connsiteX2" fmla="*/ 10000 w 10000"/>
              <a:gd name="connsiteY2" fmla="*/ 9914 h 9914"/>
              <a:gd name="connsiteX0" fmla="*/ 0 w 13089"/>
              <a:gd name="connsiteY0" fmla="*/ 3266 h 12001"/>
              <a:gd name="connsiteX1" fmla="*/ 6972 w 13089"/>
              <a:gd name="connsiteY1" fmla="*/ 559 h 12001"/>
              <a:gd name="connsiteX2" fmla="*/ 13089 w 13089"/>
              <a:gd name="connsiteY2" fmla="*/ 12001 h 12001"/>
              <a:gd name="connsiteX0" fmla="*/ 0 w 13089"/>
              <a:gd name="connsiteY0" fmla="*/ 3266 h 12001"/>
              <a:gd name="connsiteX1" fmla="*/ 6972 w 13089"/>
              <a:gd name="connsiteY1" fmla="*/ 559 h 12001"/>
              <a:gd name="connsiteX2" fmla="*/ 13089 w 13089"/>
              <a:gd name="connsiteY2" fmla="*/ 12001 h 12001"/>
              <a:gd name="connsiteX0" fmla="*/ 0 w 13089"/>
              <a:gd name="connsiteY0" fmla="*/ 3266 h 12001"/>
              <a:gd name="connsiteX1" fmla="*/ 6972 w 13089"/>
              <a:gd name="connsiteY1" fmla="*/ 559 h 12001"/>
              <a:gd name="connsiteX2" fmla="*/ 13089 w 13089"/>
              <a:gd name="connsiteY2" fmla="*/ 12001 h 12001"/>
              <a:gd name="connsiteX0" fmla="*/ 0 w 13089"/>
              <a:gd name="connsiteY0" fmla="*/ 2970 h 11705"/>
              <a:gd name="connsiteX1" fmla="*/ 7384 w 13089"/>
              <a:gd name="connsiteY1" fmla="*/ 630 h 11705"/>
              <a:gd name="connsiteX2" fmla="*/ 13089 w 13089"/>
              <a:gd name="connsiteY2" fmla="*/ 11705 h 11705"/>
              <a:gd name="connsiteX0" fmla="*/ 0 w 13089"/>
              <a:gd name="connsiteY0" fmla="*/ 2388 h 11123"/>
              <a:gd name="connsiteX1" fmla="*/ 7384 w 13089"/>
              <a:gd name="connsiteY1" fmla="*/ 48 h 11123"/>
              <a:gd name="connsiteX2" fmla="*/ 13089 w 13089"/>
              <a:gd name="connsiteY2" fmla="*/ 11123 h 11123"/>
              <a:gd name="connsiteX0" fmla="*/ 0 w 13089"/>
              <a:gd name="connsiteY0" fmla="*/ 2388 h 11123"/>
              <a:gd name="connsiteX1" fmla="*/ 7384 w 13089"/>
              <a:gd name="connsiteY1" fmla="*/ 48 h 11123"/>
              <a:gd name="connsiteX2" fmla="*/ 13089 w 13089"/>
              <a:gd name="connsiteY2" fmla="*/ 11123 h 11123"/>
              <a:gd name="connsiteX0" fmla="*/ 0 w 13089"/>
              <a:gd name="connsiteY0" fmla="*/ 2340 h 11075"/>
              <a:gd name="connsiteX1" fmla="*/ 7384 w 13089"/>
              <a:gd name="connsiteY1" fmla="*/ 0 h 11075"/>
              <a:gd name="connsiteX2" fmla="*/ 11038 w 13089"/>
              <a:gd name="connsiteY2" fmla="*/ 5249 h 11075"/>
              <a:gd name="connsiteX3" fmla="*/ 13089 w 13089"/>
              <a:gd name="connsiteY3" fmla="*/ 11075 h 11075"/>
              <a:gd name="connsiteX0" fmla="*/ 0 w 13089"/>
              <a:gd name="connsiteY0" fmla="*/ 2631 h 11366"/>
              <a:gd name="connsiteX1" fmla="*/ 7384 w 13089"/>
              <a:gd name="connsiteY1" fmla="*/ 291 h 11366"/>
              <a:gd name="connsiteX2" fmla="*/ 10198 w 13089"/>
              <a:gd name="connsiteY2" fmla="*/ 8026 h 11366"/>
              <a:gd name="connsiteX3" fmla="*/ 13089 w 13089"/>
              <a:gd name="connsiteY3" fmla="*/ 11366 h 11366"/>
              <a:gd name="connsiteX0" fmla="*/ 0 w 13089"/>
              <a:gd name="connsiteY0" fmla="*/ 2631 h 11366"/>
              <a:gd name="connsiteX1" fmla="*/ 7384 w 13089"/>
              <a:gd name="connsiteY1" fmla="*/ 291 h 11366"/>
              <a:gd name="connsiteX2" fmla="*/ 10198 w 13089"/>
              <a:gd name="connsiteY2" fmla="*/ 8026 h 11366"/>
              <a:gd name="connsiteX3" fmla="*/ 13089 w 13089"/>
              <a:gd name="connsiteY3" fmla="*/ 11366 h 11366"/>
              <a:gd name="connsiteX0" fmla="*/ 0 w 13089"/>
              <a:gd name="connsiteY0" fmla="*/ 2631 h 11366"/>
              <a:gd name="connsiteX1" fmla="*/ 7384 w 13089"/>
              <a:gd name="connsiteY1" fmla="*/ 291 h 11366"/>
              <a:gd name="connsiteX2" fmla="*/ 10198 w 13089"/>
              <a:gd name="connsiteY2" fmla="*/ 8026 h 11366"/>
              <a:gd name="connsiteX3" fmla="*/ 13089 w 13089"/>
              <a:gd name="connsiteY3" fmla="*/ 11366 h 11366"/>
              <a:gd name="connsiteX0" fmla="*/ 0 w 13089"/>
              <a:gd name="connsiteY0" fmla="*/ 2440 h 11175"/>
              <a:gd name="connsiteX1" fmla="*/ 7384 w 13089"/>
              <a:gd name="connsiteY1" fmla="*/ 100 h 11175"/>
              <a:gd name="connsiteX2" fmla="*/ 10198 w 13089"/>
              <a:gd name="connsiteY2" fmla="*/ 7835 h 11175"/>
              <a:gd name="connsiteX3" fmla="*/ 13089 w 13089"/>
              <a:gd name="connsiteY3" fmla="*/ 11175 h 11175"/>
              <a:gd name="connsiteX0" fmla="*/ 330 w 13419"/>
              <a:gd name="connsiteY0" fmla="*/ 2535 h 11270"/>
              <a:gd name="connsiteX1" fmla="*/ 620 w 13419"/>
              <a:gd name="connsiteY1" fmla="*/ 2332 h 11270"/>
              <a:gd name="connsiteX2" fmla="*/ 7714 w 13419"/>
              <a:gd name="connsiteY2" fmla="*/ 195 h 11270"/>
              <a:gd name="connsiteX3" fmla="*/ 10528 w 13419"/>
              <a:gd name="connsiteY3" fmla="*/ 7930 h 11270"/>
              <a:gd name="connsiteX4" fmla="*/ 13419 w 13419"/>
              <a:gd name="connsiteY4" fmla="*/ 11270 h 11270"/>
              <a:gd name="connsiteX0" fmla="*/ 0 w 13089"/>
              <a:gd name="connsiteY0" fmla="*/ 2652 h 11387"/>
              <a:gd name="connsiteX1" fmla="*/ 2216 w 13089"/>
              <a:gd name="connsiteY1" fmla="*/ 1624 h 11387"/>
              <a:gd name="connsiteX2" fmla="*/ 7384 w 13089"/>
              <a:gd name="connsiteY2" fmla="*/ 312 h 11387"/>
              <a:gd name="connsiteX3" fmla="*/ 10198 w 13089"/>
              <a:gd name="connsiteY3" fmla="*/ 8047 h 11387"/>
              <a:gd name="connsiteX4" fmla="*/ 13089 w 13089"/>
              <a:gd name="connsiteY4" fmla="*/ 11387 h 11387"/>
              <a:gd name="connsiteX0" fmla="*/ 0 w 13089"/>
              <a:gd name="connsiteY0" fmla="*/ 1270 h 10005"/>
              <a:gd name="connsiteX1" fmla="*/ 2216 w 13089"/>
              <a:gd name="connsiteY1" fmla="*/ 242 h 10005"/>
              <a:gd name="connsiteX2" fmla="*/ 10198 w 13089"/>
              <a:gd name="connsiteY2" fmla="*/ 6665 h 10005"/>
              <a:gd name="connsiteX3" fmla="*/ 13089 w 13089"/>
              <a:gd name="connsiteY3" fmla="*/ 10005 h 10005"/>
              <a:gd name="connsiteX0" fmla="*/ 0 w 13089"/>
              <a:gd name="connsiteY0" fmla="*/ 2643 h 11378"/>
              <a:gd name="connsiteX1" fmla="*/ 7508 w 13089"/>
              <a:gd name="connsiteY1" fmla="*/ 152 h 11378"/>
              <a:gd name="connsiteX2" fmla="*/ 10198 w 13089"/>
              <a:gd name="connsiteY2" fmla="*/ 8038 h 11378"/>
              <a:gd name="connsiteX3" fmla="*/ 13089 w 13089"/>
              <a:gd name="connsiteY3" fmla="*/ 11378 h 11378"/>
              <a:gd name="connsiteX0" fmla="*/ 0 w 13089"/>
              <a:gd name="connsiteY0" fmla="*/ 2351 h 11086"/>
              <a:gd name="connsiteX1" fmla="*/ 7318 w 13089"/>
              <a:gd name="connsiteY1" fmla="*/ 166 h 11086"/>
              <a:gd name="connsiteX2" fmla="*/ 10198 w 13089"/>
              <a:gd name="connsiteY2" fmla="*/ 7746 h 11086"/>
              <a:gd name="connsiteX3" fmla="*/ 13089 w 13089"/>
              <a:gd name="connsiteY3" fmla="*/ 11086 h 11086"/>
              <a:gd name="connsiteX0" fmla="*/ 0 w 13089"/>
              <a:gd name="connsiteY0" fmla="*/ 2185 h 10920"/>
              <a:gd name="connsiteX1" fmla="*/ 7318 w 13089"/>
              <a:gd name="connsiteY1" fmla="*/ 0 h 10920"/>
              <a:gd name="connsiteX2" fmla="*/ 10198 w 13089"/>
              <a:gd name="connsiteY2" fmla="*/ 7580 h 10920"/>
              <a:gd name="connsiteX3" fmla="*/ 13089 w 13089"/>
              <a:gd name="connsiteY3" fmla="*/ 10920 h 10920"/>
              <a:gd name="connsiteX0" fmla="*/ 0 w 12945"/>
              <a:gd name="connsiteY0" fmla="*/ 2499 h 10920"/>
              <a:gd name="connsiteX1" fmla="*/ 7174 w 12945"/>
              <a:gd name="connsiteY1" fmla="*/ 0 h 10920"/>
              <a:gd name="connsiteX2" fmla="*/ 10054 w 12945"/>
              <a:gd name="connsiteY2" fmla="*/ 7580 h 10920"/>
              <a:gd name="connsiteX3" fmla="*/ 12945 w 12945"/>
              <a:gd name="connsiteY3" fmla="*/ 10920 h 10920"/>
              <a:gd name="connsiteX0" fmla="*/ 0 w 12945"/>
              <a:gd name="connsiteY0" fmla="*/ 2499 h 10920"/>
              <a:gd name="connsiteX1" fmla="*/ 7174 w 12945"/>
              <a:gd name="connsiteY1" fmla="*/ 0 h 10920"/>
              <a:gd name="connsiteX2" fmla="*/ 9569 w 12945"/>
              <a:gd name="connsiteY2" fmla="*/ 7624 h 10920"/>
              <a:gd name="connsiteX3" fmla="*/ 12945 w 12945"/>
              <a:gd name="connsiteY3" fmla="*/ 10920 h 10920"/>
              <a:gd name="connsiteX0" fmla="*/ 0 w 12945"/>
              <a:gd name="connsiteY0" fmla="*/ 2499 h 10920"/>
              <a:gd name="connsiteX1" fmla="*/ 7174 w 12945"/>
              <a:gd name="connsiteY1" fmla="*/ 0 h 10920"/>
              <a:gd name="connsiteX2" fmla="*/ 9569 w 12945"/>
              <a:gd name="connsiteY2" fmla="*/ 7624 h 10920"/>
              <a:gd name="connsiteX3" fmla="*/ 12945 w 12945"/>
              <a:gd name="connsiteY3" fmla="*/ 10920 h 10920"/>
              <a:gd name="connsiteX0" fmla="*/ 0 w 12945"/>
              <a:gd name="connsiteY0" fmla="*/ 2499 h 10920"/>
              <a:gd name="connsiteX1" fmla="*/ 7174 w 12945"/>
              <a:gd name="connsiteY1" fmla="*/ 0 h 10920"/>
              <a:gd name="connsiteX2" fmla="*/ 9569 w 12945"/>
              <a:gd name="connsiteY2" fmla="*/ 7624 h 10920"/>
              <a:gd name="connsiteX3" fmla="*/ 12945 w 12945"/>
              <a:gd name="connsiteY3" fmla="*/ 10920 h 10920"/>
              <a:gd name="connsiteX0" fmla="*/ 0 w 12945"/>
              <a:gd name="connsiteY0" fmla="*/ 2499 h 10920"/>
              <a:gd name="connsiteX1" fmla="*/ 7174 w 12945"/>
              <a:gd name="connsiteY1" fmla="*/ 0 h 10920"/>
              <a:gd name="connsiteX2" fmla="*/ 9569 w 12945"/>
              <a:gd name="connsiteY2" fmla="*/ 7624 h 10920"/>
              <a:gd name="connsiteX3" fmla="*/ 12945 w 12945"/>
              <a:gd name="connsiteY3" fmla="*/ 10920 h 10920"/>
              <a:gd name="connsiteX0" fmla="*/ 0 w 12945"/>
              <a:gd name="connsiteY0" fmla="*/ 2440 h 10861"/>
              <a:gd name="connsiteX1" fmla="*/ 7357 w 12945"/>
              <a:gd name="connsiteY1" fmla="*/ 0 h 10861"/>
              <a:gd name="connsiteX2" fmla="*/ 9569 w 12945"/>
              <a:gd name="connsiteY2" fmla="*/ 7565 h 10861"/>
              <a:gd name="connsiteX3" fmla="*/ 12945 w 12945"/>
              <a:gd name="connsiteY3" fmla="*/ 10861 h 10861"/>
              <a:gd name="connsiteX0" fmla="*/ 0 w 13311"/>
              <a:gd name="connsiteY0" fmla="*/ 1048 h 10861"/>
              <a:gd name="connsiteX1" fmla="*/ 7723 w 13311"/>
              <a:gd name="connsiteY1" fmla="*/ 0 h 10861"/>
              <a:gd name="connsiteX2" fmla="*/ 9935 w 13311"/>
              <a:gd name="connsiteY2" fmla="*/ 7565 h 10861"/>
              <a:gd name="connsiteX3" fmla="*/ 13311 w 13311"/>
              <a:gd name="connsiteY3" fmla="*/ 10861 h 10861"/>
              <a:gd name="connsiteX0" fmla="*/ 0 w 13311"/>
              <a:gd name="connsiteY0" fmla="*/ 1048 h 10861"/>
              <a:gd name="connsiteX1" fmla="*/ 7723 w 13311"/>
              <a:gd name="connsiteY1" fmla="*/ 0 h 10861"/>
              <a:gd name="connsiteX2" fmla="*/ 9935 w 13311"/>
              <a:gd name="connsiteY2" fmla="*/ 7565 h 10861"/>
              <a:gd name="connsiteX3" fmla="*/ 13311 w 13311"/>
              <a:gd name="connsiteY3" fmla="*/ 10861 h 10861"/>
              <a:gd name="connsiteX0" fmla="*/ 0 w 13025"/>
              <a:gd name="connsiteY0" fmla="*/ 1529 h 10861"/>
              <a:gd name="connsiteX1" fmla="*/ 7437 w 13025"/>
              <a:gd name="connsiteY1" fmla="*/ 0 h 10861"/>
              <a:gd name="connsiteX2" fmla="*/ 9649 w 13025"/>
              <a:gd name="connsiteY2" fmla="*/ 7565 h 10861"/>
              <a:gd name="connsiteX3" fmla="*/ 13025 w 13025"/>
              <a:gd name="connsiteY3" fmla="*/ 10861 h 10861"/>
              <a:gd name="connsiteX0" fmla="*/ 0 w 13025"/>
              <a:gd name="connsiteY0" fmla="*/ 1529 h 10861"/>
              <a:gd name="connsiteX1" fmla="*/ 7437 w 13025"/>
              <a:gd name="connsiteY1" fmla="*/ 0 h 10861"/>
              <a:gd name="connsiteX2" fmla="*/ 9649 w 13025"/>
              <a:gd name="connsiteY2" fmla="*/ 7565 h 10861"/>
              <a:gd name="connsiteX3" fmla="*/ 13025 w 13025"/>
              <a:gd name="connsiteY3" fmla="*/ 10861 h 10861"/>
              <a:gd name="connsiteX0" fmla="*/ 0 w 12433"/>
              <a:gd name="connsiteY0" fmla="*/ 1334 h 10861"/>
              <a:gd name="connsiteX1" fmla="*/ 6845 w 12433"/>
              <a:gd name="connsiteY1" fmla="*/ 0 h 10861"/>
              <a:gd name="connsiteX2" fmla="*/ 9057 w 12433"/>
              <a:gd name="connsiteY2" fmla="*/ 7565 h 10861"/>
              <a:gd name="connsiteX3" fmla="*/ 12433 w 12433"/>
              <a:gd name="connsiteY3" fmla="*/ 10861 h 10861"/>
              <a:gd name="connsiteX0" fmla="*/ 0 w 12433"/>
              <a:gd name="connsiteY0" fmla="*/ 1334 h 10861"/>
              <a:gd name="connsiteX1" fmla="*/ 6845 w 12433"/>
              <a:gd name="connsiteY1" fmla="*/ 0 h 10861"/>
              <a:gd name="connsiteX2" fmla="*/ 8698 w 12433"/>
              <a:gd name="connsiteY2" fmla="*/ 6638 h 10861"/>
              <a:gd name="connsiteX3" fmla="*/ 12433 w 12433"/>
              <a:gd name="connsiteY3" fmla="*/ 10861 h 10861"/>
              <a:gd name="connsiteX0" fmla="*/ 0 w 12433"/>
              <a:gd name="connsiteY0" fmla="*/ 157 h 10861"/>
              <a:gd name="connsiteX1" fmla="*/ 6845 w 12433"/>
              <a:gd name="connsiteY1" fmla="*/ 0 h 10861"/>
              <a:gd name="connsiteX2" fmla="*/ 8698 w 12433"/>
              <a:gd name="connsiteY2" fmla="*/ 6638 h 10861"/>
              <a:gd name="connsiteX3" fmla="*/ 12433 w 12433"/>
              <a:gd name="connsiteY3" fmla="*/ 10861 h 10861"/>
              <a:gd name="connsiteX0" fmla="*/ 0 w 12433"/>
              <a:gd name="connsiteY0" fmla="*/ 157 h 10861"/>
              <a:gd name="connsiteX1" fmla="*/ 6845 w 12433"/>
              <a:gd name="connsiteY1" fmla="*/ 0 h 10861"/>
              <a:gd name="connsiteX2" fmla="*/ 8698 w 12433"/>
              <a:gd name="connsiteY2" fmla="*/ 6638 h 10861"/>
              <a:gd name="connsiteX3" fmla="*/ 12433 w 12433"/>
              <a:gd name="connsiteY3" fmla="*/ 10861 h 108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433" h="10861">
                <a:moveTo>
                  <a:pt x="0" y="157"/>
                </a:moveTo>
                <a:cubicBezTo>
                  <a:pt x="48" y="123"/>
                  <a:pt x="119" y="326"/>
                  <a:pt x="6845" y="0"/>
                </a:cubicBezTo>
                <a:cubicBezTo>
                  <a:pt x="9215" y="7741"/>
                  <a:pt x="6551" y="-1039"/>
                  <a:pt x="8698" y="6638"/>
                </a:cubicBezTo>
                <a:cubicBezTo>
                  <a:pt x="9649" y="8484"/>
                  <a:pt x="11349" y="7265"/>
                  <a:pt x="12433" y="10861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2" name="Oval 199"/>
          <xdr:cNvSpPr>
            <a:spLocks noChangeArrowheads="1"/>
          </xdr:cNvSpPr>
        </xdr:nvSpPr>
        <xdr:spPr bwMode="auto">
          <a:xfrm rot="138661">
            <a:off x="3286125" y="9624579"/>
            <a:ext cx="457200" cy="16365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3" name="Line 454"/>
          <xdr:cNvSpPr>
            <a:spLocks noChangeShapeType="1"/>
          </xdr:cNvSpPr>
        </xdr:nvSpPr>
        <xdr:spPr bwMode="auto">
          <a:xfrm flipV="1">
            <a:off x="3412183" y="9178965"/>
            <a:ext cx="326571" cy="1044650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54" name="Line 454"/>
          <xdr:cNvSpPr>
            <a:spLocks noChangeShapeType="1"/>
          </xdr:cNvSpPr>
        </xdr:nvSpPr>
        <xdr:spPr bwMode="auto">
          <a:xfrm flipV="1">
            <a:off x="3242721" y="9158325"/>
            <a:ext cx="374196" cy="1160317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6</xdr:col>
      <xdr:colOff>17957</xdr:colOff>
      <xdr:row>53</xdr:row>
      <xdr:rowOff>5134</xdr:rowOff>
    </xdr:from>
    <xdr:to>
      <xdr:col>6</xdr:col>
      <xdr:colOff>325309</xdr:colOff>
      <xdr:row>53</xdr:row>
      <xdr:rowOff>79694</xdr:rowOff>
    </xdr:to>
    <xdr:sp macro="" textlink="">
      <xdr:nvSpPr>
        <xdr:cNvPr id="465" name="Text Box 528"/>
        <xdr:cNvSpPr txBox="1">
          <a:spLocks noChangeArrowheads="1"/>
        </xdr:cNvSpPr>
      </xdr:nvSpPr>
      <xdr:spPr bwMode="auto">
        <a:xfrm rot="586166">
          <a:off x="3943051" y="9049915"/>
          <a:ext cx="307352" cy="74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81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112779</xdr:colOff>
      <xdr:row>54</xdr:row>
      <xdr:rowOff>125133</xdr:rowOff>
    </xdr:from>
    <xdr:to>
      <xdr:col>6</xdr:col>
      <xdr:colOff>229207</xdr:colOff>
      <xdr:row>55</xdr:row>
      <xdr:rowOff>55184</xdr:rowOff>
    </xdr:to>
    <xdr:sp macro="" textlink="">
      <xdr:nvSpPr>
        <xdr:cNvPr id="467" name="AutoShape 1094"/>
        <xdr:cNvSpPr>
          <a:spLocks noChangeArrowheads="1"/>
        </xdr:cNvSpPr>
      </xdr:nvSpPr>
      <xdr:spPr bwMode="auto">
        <a:xfrm>
          <a:off x="4043619" y="9738986"/>
          <a:ext cx="116428" cy="1006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52474</xdr:colOff>
      <xdr:row>52</xdr:row>
      <xdr:rowOff>117797</xdr:rowOff>
    </xdr:from>
    <xdr:ext cx="438150" cy="152349"/>
    <xdr:sp macro="" textlink="">
      <xdr:nvSpPr>
        <xdr:cNvPr id="469" name="Text Box 709"/>
        <xdr:cNvSpPr txBox="1">
          <a:spLocks noChangeArrowheads="1"/>
        </xdr:cNvSpPr>
      </xdr:nvSpPr>
      <xdr:spPr bwMode="auto">
        <a:xfrm flipV="1">
          <a:off x="3219227" y="9123252"/>
          <a:ext cx="438150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11.2㎞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</xdr:txBody>
    </xdr:sp>
    <xdr:clientData/>
  </xdr:oneCellAnchor>
  <xdr:twoCellAnchor>
    <xdr:from>
      <xdr:col>5</xdr:col>
      <xdr:colOff>58792</xdr:colOff>
      <xdr:row>52</xdr:row>
      <xdr:rowOff>137250</xdr:rowOff>
    </xdr:from>
    <xdr:to>
      <xdr:col>5</xdr:col>
      <xdr:colOff>64670</xdr:colOff>
      <xdr:row>53</xdr:row>
      <xdr:rowOff>152824</xdr:rowOff>
    </xdr:to>
    <xdr:sp macro="" textlink="">
      <xdr:nvSpPr>
        <xdr:cNvPr id="470" name="Line 206"/>
        <xdr:cNvSpPr>
          <a:spLocks noChangeShapeType="1"/>
        </xdr:cNvSpPr>
      </xdr:nvSpPr>
      <xdr:spPr bwMode="auto">
        <a:xfrm flipH="1">
          <a:off x="3225545" y="9142705"/>
          <a:ext cx="5878" cy="188755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83486</xdr:colOff>
      <xdr:row>54</xdr:row>
      <xdr:rowOff>142026</xdr:rowOff>
    </xdr:from>
    <xdr:ext cx="438150" cy="152349"/>
    <xdr:sp macro="" textlink="">
      <xdr:nvSpPr>
        <xdr:cNvPr id="471" name="Text Box 709"/>
        <xdr:cNvSpPr txBox="1">
          <a:spLocks noChangeArrowheads="1"/>
        </xdr:cNvSpPr>
      </xdr:nvSpPr>
      <xdr:spPr bwMode="auto">
        <a:xfrm flipV="1">
          <a:off x="3243085" y="9755879"/>
          <a:ext cx="438150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１５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</xdr:txBody>
    </xdr:sp>
    <xdr:clientData/>
  </xdr:oneCellAnchor>
  <xdr:twoCellAnchor>
    <xdr:from>
      <xdr:col>5</xdr:col>
      <xdr:colOff>79763</xdr:colOff>
      <xdr:row>54</xdr:row>
      <xdr:rowOff>85541</xdr:rowOff>
    </xdr:from>
    <xdr:to>
      <xdr:col>5</xdr:col>
      <xdr:colOff>85641</xdr:colOff>
      <xdr:row>55</xdr:row>
      <xdr:rowOff>111883</xdr:rowOff>
    </xdr:to>
    <xdr:sp macro="" textlink="">
      <xdr:nvSpPr>
        <xdr:cNvPr id="472" name="Line 206"/>
        <xdr:cNvSpPr>
          <a:spLocks noChangeShapeType="1"/>
        </xdr:cNvSpPr>
      </xdr:nvSpPr>
      <xdr:spPr bwMode="auto">
        <a:xfrm flipH="1">
          <a:off x="3239362" y="9699394"/>
          <a:ext cx="5878" cy="196939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310602</xdr:colOff>
      <xdr:row>51</xdr:row>
      <xdr:rowOff>17567</xdr:rowOff>
    </xdr:from>
    <xdr:to>
      <xdr:col>8</xdr:col>
      <xdr:colOff>30068</xdr:colOff>
      <xdr:row>56</xdr:row>
      <xdr:rowOff>127005</xdr:rowOff>
    </xdr:to>
    <xdr:sp macro="" textlink="">
      <xdr:nvSpPr>
        <xdr:cNvPr id="476" name="Freeform 169"/>
        <xdr:cNvSpPr>
          <a:spLocks/>
        </xdr:cNvSpPr>
      </xdr:nvSpPr>
      <xdr:spPr bwMode="auto">
        <a:xfrm>
          <a:off x="5031234" y="8945946"/>
          <a:ext cx="494026" cy="96773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10433 w 10433"/>
            <a:gd name="connsiteY0" fmla="*/ 14699 h 14699"/>
            <a:gd name="connsiteX1" fmla="*/ 10000 w 10433"/>
            <a:gd name="connsiteY1" fmla="*/ 6086 h 14699"/>
            <a:gd name="connsiteX2" fmla="*/ 0 w 10433"/>
            <a:gd name="connsiteY2" fmla="*/ 0 h 14699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7" h="16091">
              <a:moveTo>
                <a:pt x="10217" y="16091"/>
              </a:moveTo>
              <a:cubicBezTo>
                <a:pt x="10217" y="14786"/>
                <a:pt x="9784" y="8783"/>
                <a:pt x="9784" y="7478"/>
              </a:cubicBezTo>
              <a:cubicBezTo>
                <a:pt x="5251" y="7478"/>
                <a:pt x="278" y="589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771293</xdr:colOff>
      <xdr:row>53</xdr:row>
      <xdr:rowOff>117825</xdr:rowOff>
    </xdr:from>
    <xdr:to>
      <xdr:col>8</xdr:col>
      <xdr:colOff>484253</xdr:colOff>
      <xdr:row>54</xdr:row>
      <xdr:rowOff>19395</xdr:rowOff>
    </xdr:to>
    <xdr:sp macro="" textlink="">
      <xdr:nvSpPr>
        <xdr:cNvPr id="477" name="Line 149"/>
        <xdr:cNvSpPr>
          <a:spLocks noChangeShapeType="1"/>
        </xdr:cNvSpPr>
      </xdr:nvSpPr>
      <xdr:spPr bwMode="auto">
        <a:xfrm flipH="1" flipV="1">
          <a:off x="5491925" y="9402083"/>
          <a:ext cx="487520" cy="690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724329</xdr:colOff>
      <xdr:row>55</xdr:row>
      <xdr:rowOff>114970</xdr:rowOff>
    </xdr:from>
    <xdr:to>
      <xdr:col>8</xdr:col>
      <xdr:colOff>94761</xdr:colOff>
      <xdr:row>56</xdr:row>
      <xdr:rowOff>64463</xdr:rowOff>
    </xdr:to>
    <xdr:sp macro="" textlink="">
      <xdr:nvSpPr>
        <xdr:cNvPr id="478" name="AutoShape 308"/>
        <xdr:cNvSpPr>
          <a:spLocks noChangeArrowheads="1"/>
        </xdr:cNvSpPr>
      </xdr:nvSpPr>
      <xdr:spPr bwMode="auto">
        <a:xfrm>
          <a:off x="5424165" y="9959559"/>
          <a:ext cx="141205" cy="1218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697710</xdr:colOff>
      <xdr:row>49</xdr:row>
      <xdr:rowOff>29747</xdr:rowOff>
    </xdr:from>
    <xdr:to>
      <xdr:col>8</xdr:col>
      <xdr:colOff>10267</xdr:colOff>
      <xdr:row>54</xdr:row>
      <xdr:rowOff>70300</xdr:rowOff>
    </xdr:to>
    <xdr:sp macro="" textlink="">
      <xdr:nvSpPr>
        <xdr:cNvPr id="479" name="Line 149"/>
        <xdr:cNvSpPr>
          <a:spLocks noChangeShapeType="1"/>
        </xdr:cNvSpPr>
      </xdr:nvSpPr>
      <xdr:spPr bwMode="auto">
        <a:xfrm flipH="1">
          <a:off x="5397546" y="8689977"/>
          <a:ext cx="83330" cy="1052585"/>
        </a:xfrm>
        <a:custGeom>
          <a:avLst/>
          <a:gdLst>
            <a:gd name="connsiteX0" fmla="*/ 0 w 16934"/>
            <a:gd name="connsiteY0" fmla="*/ 0 h 845792"/>
            <a:gd name="connsiteX1" fmla="*/ 16934 w 16934"/>
            <a:gd name="connsiteY1" fmla="*/ 845792 h 845792"/>
            <a:gd name="connsiteX0" fmla="*/ 77323 w 77582"/>
            <a:gd name="connsiteY0" fmla="*/ 0 h 1046318"/>
            <a:gd name="connsiteX1" fmla="*/ 260 w 77582"/>
            <a:gd name="connsiteY1" fmla="*/ 1046318 h 1046318"/>
            <a:gd name="connsiteX0" fmla="*/ 81497 w 81706"/>
            <a:gd name="connsiteY0" fmla="*/ 0 h 1046318"/>
            <a:gd name="connsiteX1" fmla="*/ 4434 w 81706"/>
            <a:gd name="connsiteY1" fmla="*/ 1046318 h 1046318"/>
            <a:gd name="connsiteX0" fmla="*/ 89870 w 89870"/>
            <a:gd name="connsiteY0" fmla="*/ 0 h 1046318"/>
            <a:gd name="connsiteX1" fmla="*/ 12807 w 89870"/>
            <a:gd name="connsiteY1" fmla="*/ 1046318 h 1046318"/>
            <a:gd name="connsiteX0" fmla="*/ 77635 w 77635"/>
            <a:gd name="connsiteY0" fmla="*/ 0 h 1046318"/>
            <a:gd name="connsiteX1" fmla="*/ 572 w 77635"/>
            <a:gd name="connsiteY1" fmla="*/ 1046318 h 1046318"/>
            <a:gd name="connsiteX0" fmla="*/ 70182 w 70182"/>
            <a:gd name="connsiteY0" fmla="*/ 0 h 1065118"/>
            <a:gd name="connsiteX1" fmla="*/ 2518 w 70182"/>
            <a:gd name="connsiteY1" fmla="*/ 1065118 h 1065118"/>
            <a:gd name="connsiteX0" fmla="*/ 83330 w 83330"/>
            <a:gd name="connsiteY0" fmla="*/ 0 h 1052585"/>
            <a:gd name="connsiteX1" fmla="*/ 0 w 83330"/>
            <a:gd name="connsiteY1" fmla="*/ 1052585 h 10525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330" h="1052585">
              <a:moveTo>
                <a:pt x="83330" y="0"/>
              </a:moveTo>
              <a:cubicBezTo>
                <a:pt x="-8155" y="137803"/>
                <a:pt x="622" y="419733"/>
                <a:pt x="0" y="10525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417865</xdr:colOff>
      <xdr:row>53</xdr:row>
      <xdr:rowOff>112136</xdr:rowOff>
    </xdr:from>
    <xdr:ext cx="312393" cy="544110"/>
    <xdr:sp macro="" textlink="">
      <xdr:nvSpPr>
        <xdr:cNvPr id="482" name="Text Box 1563"/>
        <xdr:cNvSpPr txBox="1">
          <a:spLocks noChangeArrowheads="1"/>
        </xdr:cNvSpPr>
      </xdr:nvSpPr>
      <xdr:spPr bwMode="auto">
        <a:xfrm>
          <a:off x="5130884" y="9290772"/>
          <a:ext cx="312393" cy="54411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wordArtVertRtl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らーめん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708491</xdr:colOff>
      <xdr:row>53</xdr:row>
      <xdr:rowOff>69124</xdr:rowOff>
    </xdr:from>
    <xdr:to>
      <xdr:col>8</xdr:col>
      <xdr:colOff>74718</xdr:colOff>
      <xdr:row>54</xdr:row>
      <xdr:rowOff>48704</xdr:rowOff>
    </xdr:to>
    <xdr:sp macro="" textlink="">
      <xdr:nvSpPr>
        <xdr:cNvPr id="483" name="Oval 77"/>
        <xdr:cNvSpPr>
          <a:spLocks noChangeArrowheads="1"/>
        </xdr:cNvSpPr>
      </xdr:nvSpPr>
      <xdr:spPr bwMode="auto">
        <a:xfrm>
          <a:off x="5431304" y="9008733"/>
          <a:ext cx="140133" cy="1482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402944</xdr:colOff>
      <xdr:row>52</xdr:row>
      <xdr:rowOff>21133</xdr:rowOff>
    </xdr:from>
    <xdr:ext cx="439615" cy="188407"/>
    <xdr:sp macro="" textlink="">
      <xdr:nvSpPr>
        <xdr:cNvPr id="485" name="Text Box 1664"/>
        <xdr:cNvSpPr txBox="1">
          <a:spLocks noChangeArrowheads="1"/>
        </xdr:cNvSpPr>
      </xdr:nvSpPr>
      <xdr:spPr bwMode="auto">
        <a:xfrm>
          <a:off x="5102780" y="9339340"/>
          <a:ext cx="439615" cy="18840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JA-SS</a:t>
          </a:r>
        </a:p>
      </xdr:txBody>
    </xdr:sp>
    <xdr:clientData/>
  </xdr:oneCellAnchor>
  <xdr:twoCellAnchor>
    <xdr:from>
      <xdr:col>8</xdr:col>
      <xdr:colOff>444812</xdr:colOff>
      <xdr:row>54</xdr:row>
      <xdr:rowOff>6408</xdr:rowOff>
    </xdr:from>
    <xdr:to>
      <xdr:col>8</xdr:col>
      <xdr:colOff>726689</xdr:colOff>
      <xdr:row>55</xdr:row>
      <xdr:rowOff>48419</xdr:rowOff>
    </xdr:to>
    <xdr:sp macro="" textlink="">
      <xdr:nvSpPr>
        <xdr:cNvPr id="486" name="AutoShape 464"/>
        <xdr:cNvSpPr>
          <a:spLocks noChangeArrowheads="1"/>
        </xdr:cNvSpPr>
      </xdr:nvSpPr>
      <xdr:spPr bwMode="auto">
        <a:xfrm>
          <a:off x="5915421" y="9678670"/>
          <a:ext cx="281877" cy="21433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oneCellAnchor>
    <xdr:from>
      <xdr:col>7</xdr:col>
      <xdr:colOff>594079</xdr:colOff>
      <xdr:row>49</xdr:row>
      <xdr:rowOff>7437</xdr:rowOff>
    </xdr:from>
    <xdr:ext cx="297004" cy="638490"/>
    <xdr:sp macro="" textlink="">
      <xdr:nvSpPr>
        <xdr:cNvPr id="489" name="Text Box 1563"/>
        <xdr:cNvSpPr txBox="1">
          <a:spLocks noChangeArrowheads="1"/>
        </xdr:cNvSpPr>
      </xdr:nvSpPr>
      <xdr:spPr bwMode="auto">
        <a:xfrm>
          <a:off x="5316219" y="8313560"/>
          <a:ext cx="297004" cy="63849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wordArtVertRtl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里山海道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493468</xdr:colOff>
      <xdr:row>54</xdr:row>
      <xdr:rowOff>52970</xdr:rowOff>
    </xdr:from>
    <xdr:to>
      <xdr:col>10</xdr:col>
      <xdr:colOff>6460</xdr:colOff>
      <xdr:row>55</xdr:row>
      <xdr:rowOff>100657</xdr:rowOff>
    </xdr:to>
    <xdr:sp macro="" textlink="">
      <xdr:nvSpPr>
        <xdr:cNvPr id="492" name="AutoShape 464"/>
        <xdr:cNvSpPr>
          <a:spLocks noChangeArrowheads="1"/>
        </xdr:cNvSpPr>
      </xdr:nvSpPr>
      <xdr:spPr bwMode="auto">
        <a:xfrm>
          <a:off x="6719146" y="9755847"/>
          <a:ext cx="281877" cy="21982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10</xdr:col>
      <xdr:colOff>10601</xdr:colOff>
      <xdr:row>52</xdr:row>
      <xdr:rowOff>28689</xdr:rowOff>
    </xdr:from>
    <xdr:to>
      <xdr:col>10</xdr:col>
      <xdr:colOff>413152</xdr:colOff>
      <xdr:row>56</xdr:row>
      <xdr:rowOff>115173</xdr:rowOff>
    </xdr:to>
    <xdr:sp macro="" textlink="">
      <xdr:nvSpPr>
        <xdr:cNvPr id="493" name="Freeform 169"/>
        <xdr:cNvSpPr>
          <a:spLocks/>
        </xdr:cNvSpPr>
      </xdr:nvSpPr>
      <xdr:spPr bwMode="auto">
        <a:xfrm flipH="1">
          <a:off x="7005164" y="9375812"/>
          <a:ext cx="402551" cy="78651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10433 w 10433"/>
            <a:gd name="connsiteY0" fmla="*/ 14699 h 14699"/>
            <a:gd name="connsiteX1" fmla="*/ 10000 w 10433"/>
            <a:gd name="connsiteY1" fmla="*/ 6086 h 14699"/>
            <a:gd name="connsiteX2" fmla="*/ 0 w 10433"/>
            <a:gd name="connsiteY2" fmla="*/ 0 h 14699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0043 w 10043"/>
            <a:gd name="connsiteY0" fmla="*/ 13302 h 13302"/>
            <a:gd name="connsiteX1" fmla="*/ 9610 w 10043"/>
            <a:gd name="connsiteY1" fmla="*/ 4689 h 13302"/>
            <a:gd name="connsiteX2" fmla="*/ 0 w 10043"/>
            <a:gd name="connsiteY2" fmla="*/ 0 h 13302"/>
            <a:gd name="connsiteX0" fmla="*/ 10043 w 10043"/>
            <a:gd name="connsiteY0" fmla="*/ 13302 h 13302"/>
            <a:gd name="connsiteX1" fmla="*/ 9610 w 10043"/>
            <a:gd name="connsiteY1" fmla="*/ 4689 h 13302"/>
            <a:gd name="connsiteX2" fmla="*/ 0 w 10043"/>
            <a:gd name="connsiteY2" fmla="*/ 0 h 13302"/>
            <a:gd name="connsiteX0" fmla="*/ 11960 w 11960"/>
            <a:gd name="connsiteY0" fmla="*/ 12744 h 12744"/>
            <a:gd name="connsiteX1" fmla="*/ 11527 w 11960"/>
            <a:gd name="connsiteY1" fmla="*/ 4131 h 12744"/>
            <a:gd name="connsiteX2" fmla="*/ 0 w 11960"/>
            <a:gd name="connsiteY2" fmla="*/ 0 h 12744"/>
            <a:gd name="connsiteX0" fmla="*/ 11960 w 11960"/>
            <a:gd name="connsiteY0" fmla="*/ 12744 h 12744"/>
            <a:gd name="connsiteX1" fmla="*/ 11527 w 11960"/>
            <a:gd name="connsiteY1" fmla="*/ 4131 h 12744"/>
            <a:gd name="connsiteX2" fmla="*/ 0 w 11960"/>
            <a:gd name="connsiteY2" fmla="*/ 0 h 12744"/>
            <a:gd name="connsiteX0" fmla="*/ 11960 w 11960"/>
            <a:gd name="connsiteY0" fmla="*/ 12744 h 12744"/>
            <a:gd name="connsiteX1" fmla="*/ 11527 w 11960"/>
            <a:gd name="connsiteY1" fmla="*/ 4131 h 12744"/>
            <a:gd name="connsiteX2" fmla="*/ 0 w 11960"/>
            <a:gd name="connsiteY2" fmla="*/ 0 h 12744"/>
            <a:gd name="connsiteX0" fmla="*/ 11960 w 12224"/>
            <a:gd name="connsiteY0" fmla="*/ 12744 h 12744"/>
            <a:gd name="connsiteX1" fmla="*/ 12224 w 12224"/>
            <a:gd name="connsiteY1" fmla="*/ 4503 h 12744"/>
            <a:gd name="connsiteX2" fmla="*/ 0 w 12224"/>
            <a:gd name="connsiteY2" fmla="*/ 0 h 127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224" h="12744">
              <a:moveTo>
                <a:pt x="11960" y="12744"/>
              </a:moveTo>
              <a:cubicBezTo>
                <a:pt x="11960" y="11439"/>
                <a:pt x="12224" y="5808"/>
                <a:pt x="12224" y="4503"/>
              </a:cubicBezTo>
              <a:cubicBezTo>
                <a:pt x="1070" y="598"/>
                <a:pt x="11255" y="421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760518</xdr:colOff>
      <xdr:row>53</xdr:row>
      <xdr:rowOff>129152</xdr:rowOff>
    </xdr:from>
    <xdr:to>
      <xdr:col>10</xdr:col>
      <xdr:colOff>605401</xdr:colOff>
      <xdr:row>53</xdr:row>
      <xdr:rowOff>130209</xdr:rowOff>
    </xdr:to>
    <xdr:sp macro="" textlink="">
      <xdr:nvSpPr>
        <xdr:cNvPr id="494" name="Line 149"/>
        <xdr:cNvSpPr>
          <a:spLocks noChangeShapeType="1"/>
        </xdr:cNvSpPr>
      </xdr:nvSpPr>
      <xdr:spPr bwMode="auto">
        <a:xfrm flipH="1">
          <a:off x="7032488" y="9113326"/>
          <a:ext cx="619799" cy="10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713556</xdr:colOff>
      <xdr:row>55</xdr:row>
      <xdr:rowOff>103138</xdr:rowOff>
    </xdr:from>
    <xdr:to>
      <xdr:col>10</xdr:col>
      <xdr:colOff>83988</xdr:colOff>
      <xdr:row>56</xdr:row>
      <xdr:rowOff>52631</xdr:rowOff>
    </xdr:to>
    <xdr:sp macro="" textlink="">
      <xdr:nvSpPr>
        <xdr:cNvPr id="495" name="AutoShape 308"/>
        <xdr:cNvSpPr>
          <a:spLocks noChangeArrowheads="1"/>
        </xdr:cNvSpPr>
      </xdr:nvSpPr>
      <xdr:spPr bwMode="auto">
        <a:xfrm>
          <a:off x="6939234" y="9978153"/>
          <a:ext cx="139317" cy="1216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723784</xdr:colOff>
      <xdr:row>53</xdr:row>
      <xdr:rowOff>53592</xdr:rowOff>
    </xdr:from>
    <xdr:to>
      <xdr:col>10</xdr:col>
      <xdr:colOff>90011</xdr:colOff>
      <xdr:row>54</xdr:row>
      <xdr:rowOff>33172</xdr:rowOff>
    </xdr:to>
    <xdr:sp macro="" textlink="">
      <xdr:nvSpPr>
        <xdr:cNvPr id="496" name="Oval 77"/>
        <xdr:cNvSpPr>
          <a:spLocks noChangeArrowheads="1"/>
        </xdr:cNvSpPr>
      </xdr:nvSpPr>
      <xdr:spPr bwMode="auto">
        <a:xfrm>
          <a:off x="6994409" y="8993201"/>
          <a:ext cx="140133" cy="1482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377535</xdr:colOff>
      <xdr:row>53</xdr:row>
      <xdr:rowOff>110211</xdr:rowOff>
    </xdr:from>
    <xdr:to>
      <xdr:col>10</xdr:col>
      <xdr:colOff>659412</xdr:colOff>
      <xdr:row>54</xdr:row>
      <xdr:rowOff>149596</xdr:rowOff>
    </xdr:to>
    <xdr:sp macro="" textlink="">
      <xdr:nvSpPr>
        <xdr:cNvPr id="497" name="AutoShape 464"/>
        <xdr:cNvSpPr>
          <a:spLocks noChangeArrowheads="1"/>
        </xdr:cNvSpPr>
      </xdr:nvSpPr>
      <xdr:spPr bwMode="auto">
        <a:xfrm>
          <a:off x="7424421" y="9094385"/>
          <a:ext cx="281877" cy="20889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9</xdr:col>
      <xdr:colOff>246734</xdr:colOff>
      <xdr:row>51</xdr:row>
      <xdr:rowOff>97546</xdr:rowOff>
    </xdr:from>
    <xdr:to>
      <xdr:col>9</xdr:col>
      <xdr:colOff>705627</xdr:colOff>
      <xdr:row>53</xdr:row>
      <xdr:rowOff>113876</xdr:rowOff>
    </xdr:to>
    <xdr:sp macro="" textlink="">
      <xdr:nvSpPr>
        <xdr:cNvPr id="498" name="Line 149"/>
        <xdr:cNvSpPr>
          <a:spLocks noChangeShapeType="1"/>
        </xdr:cNvSpPr>
      </xdr:nvSpPr>
      <xdr:spPr bwMode="auto">
        <a:xfrm flipH="1" flipV="1">
          <a:off x="6472412" y="9261055"/>
          <a:ext cx="458893" cy="383559"/>
        </a:xfrm>
        <a:custGeom>
          <a:avLst/>
          <a:gdLst>
            <a:gd name="connsiteX0" fmla="*/ 0 w 481845"/>
            <a:gd name="connsiteY0" fmla="*/ 0 h 73709"/>
            <a:gd name="connsiteX1" fmla="*/ 481845 w 481845"/>
            <a:gd name="connsiteY1" fmla="*/ 73709 h 73709"/>
            <a:gd name="connsiteX0" fmla="*/ 0 w 458893"/>
            <a:gd name="connsiteY0" fmla="*/ 0 h 383559"/>
            <a:gd name="connsiteX1" fmla="*/ 458893 w 458893"/>
            <a:gd name="connsiteY1" fmla="*/ 383559 h 383559"/>
            <a:gd name="connsiteX0" fmla="*/ 0 w 458893"/>
            <a:gd name="connsiteY0" fmla="*/ 0 h 383559"/>
            <a:gd name="connsiteX1" fmla="*/ 458893 w 458893"/>
            <a:gd name="connsiteY1" fmla="*/ 383559 h 383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8893" h="383559">
              <a:moveTo>
                <a:pt x="0" y="0"/>
              </a:moveTo>
              <a:cubicBezTo>
                <a:pt x="160615" y="24570"/>
                <a:pt x="413037" y="135209"/>
                <a:pt x="458893" y="38355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747513</xdr:colOff>
      <xdr:row>11</xdr:row>
      <xdr:rowOff>98282</xdr:rowOff>
    </xdr:from>
    <xdr:to>
      <xdr:col>16</xdr:col>
      <xdr:colOff>416063</xdr:colOff>
      <xdr:row>13</xdr:row>
      <xdr:rowOff>156183</xdr:rowOff>
    </xdr:to>
    <xdr:sp macro="" textlink="">
      <xdr:nvSpPr>
        <xdr:cNvPr id="501" name="AutoShape 21"/>
        <xdr:cNvSpPr>
          <a:spLocks noChangeArrowheads="1"/>
        </xdr:cNvSpPr>
      </xdr:nvSpPr>
      <xdr:spPr bwMode="auto">
        <a:xfrm flipV="1">
          <a:off x="11651733" y="1984232"/>
          <a:ext cx="430550" cy="4008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26565</xdr:colOff>
      <xdr:row>6</xdr:row>
      <xdr:rowOff>46496</xdr:rowOff>
    </xdr:from>
    <xdr:ext cx="870373" cy="441659"/>
    <xdr:sp macro="" textlink="">
      <xdr:nvSpPr>
        <xdr:cNvPr id="502" name="Text Box 2937"/>
        <xdr:cNvSpPr txBox="1">
          <a:spLocks noChangeArrowheads="1"/>
        </xdr:cNvSpPr>
      </xdr:nvSpPr>
      <xdr:spPr bwMode="auto">
        <a:xfrm>
          <a:off x="9392815" y="1058527"/>
          <a:ext cx="870373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七尾能登島店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0767-84-1005</a:t>
          </a:r>
        </a:p>
      </xdr:txBody>
    </xdr:sp>
    <xdr:clientData/>
  </xdr:oneCellAnchor>
  <xdr:twoCellAnchor>
    <xdr:from>
      <xdr:col>13</xdr:col>
      <xdr:colOff>380979</xdr:colOff>
      <xdr:row>2</xdr:row>
      <xdr:rowOff>695</xdr:rowOff>
    </xdr:from>
    <xdr:to>
      <xdr:col>14</xdr:col>
      <xdr:colOff>285729</xdr:colOff>
      <xdr:row>3</xdr:row>
      <xdr:rowOff>37330</xdr:rowOff>
    </xdr:to>
    <xdr:sp macro="" textlink="">
      <xdr:nvSpPr>
        <xdr:cNvPr id="503" name="Text Box 1664"/>
        <xdr:cNvSpPr txBox="1">
          <a:spLocks noChangeArrowheads="1"/>
        </xdr:cNvSpPr>
      </xdr:nvSpPr>
      <xdr:spPr bwMode="auto">
        <a:xfrm>
          <a:off x="5103119" y="4408026"/>
          <a:ext cx="679665" cy="2061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59140</xdr:colOff>
      <xdr:row>7</xdr:row>
      <xdr:rowOff>60877</xdr:rowOff>
    </xdr:from>
    <xdr:to>
      <xdr:col>14</xdr:col>
      <xdr:colOff>246182</xdr:colOff>
      <xdr:row>8</xdr:row>
      <xdr:rowOff>149975</xdr:rowOff>
    </xdr:to>
    <xdr:sp macro="" textlink="">
      <xdr:nvSpPr>
        <xdr:cNvPr id="504" name="Freeform 169"/>
        <xdr:cNvSpPr>
          <a:spLocks/>
        </xdr:cNvSpPr>
      </xdr:nvSpPr>
      <xdr:spPr bwMode="auto">
        <a:xfrm>
          <a:off x="10199296" y="1241580"/>
          <a:ext cx="187042" cy="25777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197268</xdr:colOff>
      <xdr:row>7</xdr:row>
      <xdr:rowOff>154954</xdr:rowOff>
    </xdr:from>
    <xdr:to>
      <xdr:col>14</xdr:col>
      <xdr:colOff>311594</xdr:colOff>
      <xdr:row>8</xdr:row>
      <xdr:rowOff>82851</xdr:rowOff>
    </xdr:to>
    <xdr:sp macro="" textlink="">
      <xdr:nvSpPr>
        <xdr:cNvPr id="505" name="AutoShape 1094"/>
        <xdr:cNvSpPr>
          <a:spLocks noChangeArrowheads="1"/>
        </xdr:cNvSpPr>
      </xdr:nvSpPr>
      <xdr:spPr bwMode="auto">
        <a:xfrm>
          <a:off x="10343815" y="1341543"/>
          <a:ext cx="114326" cy="974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377369</xdr:colOff>
      <xdr:row>5</xdr:row>
      <xdr:rowOff>74374</xdr:rowOff>
    </xdr:from>
    <xdr:ext cx="608998" cy="168508"/>
    <xdr:sp macro="" textlink="">
      <xdr:nvSpPr>
        <xdr:cNvPr id="506" name="Text Box 1563"/>
        <xdr:cNvSpPr txBox="1">
          <a:spLocks noChangeArrowheads="1"/>
        </xdr:cNvSpPr>
      </xdr:nvSpPr>
      <xdr:spPr bwMode="auto">
        <a:xfrm>
          <a:off x="9743619" y="917733"/>
          <a:ext cx="608998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117380</xdr:colOff>
      <xdr:row>6</xdr:row>
      <xdr:rowOff>104936</xdr:rowOff>
    </xdr:from>
    <xdr:to>
      <xdr:col>14</xdr:col>
      <xdr:colOff>343400</xdr:colOff>
      <xdr:row>8</xdr:row>
      <xdr:rowOff>96867</xdr:rowOff>
    </xdr:to>
    <xdr:sp macro="" textlink="">
      <xdr:nvSpPr>
        <xdr:cNvPr id="507" name="Freeform 2883"/>
        <xdr:cNvSpPr>
          <a:spLocks/>
        </xdr:cNvSpPr>
      </xdr:nvSpPr>
      <xdr:spPr bwMode="auto">
        <a:xfrm rot="5400000" flipH="1" flipV="1">
          <a:off x="10205908" y="1168595"/>
          <a:ext cx="329275" cy="22602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93" h="10002">
              <a:moveTo>
                <a:pt x="14093" y="283"/>
              </a:moveTo>
              <a:cubicBezTo>
                <a:pt x="14050" y="-2170"/>
                <a:pt x="13767" y="12172"/>
                <a:pt x="13724" y="9719"/>
              </a:cubicBezTo>
              <a:lnTo>
                <a:pt x="0" y="997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88806</xdr:colOff>
      <xdr:row>61</xdr:row>
      <xdr:rowOff>72763</xdr:rowOff>
    </xdr:from>
    <xdr:to>
      <xdr:col>2</xdr:col>
      <xdr:colOff>260264</xdr:colOff>
      <xdr:row>64</xdr:row>
      <xdr:rowOff>125622</xdr:rowOff>
    </xdr:to>
    <xdr:sp macro="" textlink="">
      <xdr:nvSpPr>
        <xdr:cNvPr id="459" name="Freeform 169"/>
        <xdr:cNvSpPr>
          <a:spLocks/>
        </xdr:cNvSpPr>
      </xdr:nvSpPr>
      <xdr:spPr bwMode="auto">
        <a:xfrm>
          <a:off x="161454" y="10413038"/>
          <a:ext cx="946374" cy="56139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10433 w 10433"/>
            <a:gd name="connsiteY0" fmla="*/ 14699 h 14699"/>
            <a:gd name="connsiteX1" fmla="*/ 10000 w 10433"/>
            <a:gd name="connsiteY1" fmla="*/ 6086 h 14699"/>
            <a:gd name="connsiteX2" fmla="*/ 0 w 10433"/>
            <a:gd name="connsiteY2" fmla="*/ 0 h 14699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9558 w 19558"/>
            <a:gd name="connsiteY0" fmla="*/ 9428 h 9428"/>
            <a:gd name="connsiteX1" fmla="*/ 15956 w 19558"/>
            <a:gd name="connsiteY1" fmla="*/ 0 h 9428"/>
            <a:gd name="connsiteX2" fmla="*/ 0 w 19558"/>
            <a:gd name="connsiteY2" fmla="*/ 258 h 9428"/>
            <a:gd name="connsiteX0" fmla="*/ 10000 w 10000"/>
            <a:gd name="connsiteY0" fmla="*/ 10012 h 10012"/>
            <a:gd name="connsiteX1" fmla="*/ 8158 w 10000"/>
            <a:gd name="connsiteY1" fmla="*/ 12 h 10012"/>
            <a:gd name="connsiteX2" fmla="*/ 0 w 10000"/>
            <a:gd name="connsiteY2" fmla="*/ 286 h 10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12">
              <a:moveTo>
                <a:pt x="10000" y="10012"/>
              </a:moveTo>
              <a:cubicBezTo>
                <a:pt x="8038" y="6037"/>
                <a:pt x="7988" y="9602"/>
                <a:pt x="8158" y="12"/>
              </a:cubicBezTo>
              <a:cubicBezTo>
                <a:pt x="5841" y="12"/>
                <a:pt x="7818" y="-89"/>
                <a:pt x="0" y="28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88792</xdr:colOff>
      <xdr:row>58</xdr:row>
      <xdr:rowOff>113009</xdr:rowOff>
    </xdr:from>
    <xdr:to>
      <xdr:col>2</xdr:col>
      <xdr:colOff>89376</xdr:colOff>
      <xdr:row>61</xdr:row>
      <xdr:rowOff>67971</xdr:rowOff>
    </xdr:to>
    <xdr:sp macro="" textlink="">
      <xdr:nvSpPr>
        <xdr:cNvPr id="460" name="Line 149"/>
        <xdr:cNvSpPr>
          <a:spLocks noChangeShapeType="1"/>
        </xdr:cNvSpPr>
      </xdr:nvSpPr>
      <xdr:spPr bwMode="auto">
        <a:xfrm>
          <a:off x="936356" y="9944746"/>
          <a:ext cx="584" cy="46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26268</xdr:colOff>
      <xdr:row>62</xdr:row>
      <xdr:rowOff>16684</xdr:rowOff>
    </xdr:from>
    <xdr:to>
      <xdr:col>2</xdr:col>
      <xdr:colOff>171615</xdr:colOff>
      <xdr:row>62</xdr:row>
      <xdr:rowOff>135690</xdr:rowOff>
    </xdr:to>
    <xdr:sp macro="" textlink="">
      <xdr:nvSpPr>
        <xdr:cNvPr id="461" name="AutoShape 308"/>
        <xdr:cNvSpPr>
          <a:spLocks noChangeArrowheads="1"/>
        </xdr:cNvSpPr>
      </xdr:nvSpPr>
      <xdr:spPr bwMode="auto">
        <a:xfrm>
          <a:off x="873832" y="10526472"/>
          <a:ext cx="145347" cy="1190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371312</xdr:colOff>
      <xdr:row>61</xdr:row>
      <xdr:rowOff>120650</xdr:rowOff>
    </xdr:from>
    <xdr:ext cx="428625" cy="186974"/>
    <xdr:sp macro="" textlink="">
      <xdr:nvSpPr>
        <xdr:cNvPr id="462" name="Text Box 1664"/>
        <xdr:cNvSpPr txBox="1">
          <a:spLocks noChangeArrowheads="1"/>
        </xdr:cNvSpPr>
      </xdr:nvSpPr>
      <xdr:spPr bwMode="auto">
        <a:xfrm>
          <a:off x="447512" y="10579100"/>
          <a:ext cx="42862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←長浦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177615</xdr:colOff>
      <xdr:row>59</xdr:row>
      <xdr:rowOff>7992</xdr:rowOff>
    </xdr:from>
    <xdr:to>
      <xdr:col>4</xdr:col>
      <xdr:colOff>106881</xdr:colOff>
      <xdr:row>64</xdr:row>
      <xdr:rowOff>149864</xdr:rowOff>
    </xdr:to>
    <xdr:sp macro="" textlink="">
      <xdr:nvSpPr>
        <xdr:cNvPr id="481" name="Freeform 169"/>
        <xdr:cNvSpPr>
          <a:spLocks/>
        </xdr:cNvSpPr>
      </xdr:nvSpPr>
      <xdr:spPr bwMode="auto">
        <a:xfrm>
          <a:off x="1800094" y="10009242"/>
          <a:ext cx="704181" cy="98943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10433 w 10433"/>
            <a:gd name="connsiteY0" fmla="*/ 14699 h 14699"/>
            <a:gd name="connsiteX1" fmla="*/ 10000 w 10433"/>
            <a:gd name="connsiteY1" fmla="*/ 6086 h 14699"/>
            <a:gd name="connsiteX2" fmla="*/ 0 w 10433"/>
            <a:gd name="connsiteY2" fmla="*/ 0 h 14699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9558 w 19558"/>
            <a:gd name="connsiteY0" fmla="*/ 9428 h 9428"/>
            <a:gd name="connsiteX1" fmla="*/ 15956 w 19558"/>
            <a:gd name="connsiteY1" fmla="*/ 0 h 9428"/>
            <a:gd name="connsiteX2" fmla="*/ 0 w 19558"/>
            <a:gd name="connsiteY2" fmla="*/ 258 h 9428"/>
            <a:gd name="connsiteX0" fmla="*/ 10000 w 10000"/>
            <a:gd name="connsiteY0" fmla="*/ 10012 h 10012"/>
            <a:gd name="connsiteX1" fmla="*/ 8158 w 10000"/>
            <a:gd name="connsiteY1" fmla="*/ 12 h 10012"/>
            <a:gd name="connsiteX2" fmla="*/ 0 w 10000"/>
            <a:gd name="connsiteY2" fmla="*/ 286 h 10012"/>
            <a:gd name="connsiteX0" fmla="*/ 7953 w 7953"/>
            <a:gd name="connsiteY0" fmla="*/ 16506 h 16506"/>
            <a:gd name="connsiteX1" fmla="*/ 6111 w 7953"/>
            <a:gd name="connsiteY1" fmla="*/ 6506 h 16506"/>
            <a:gd name="connsiteX2" fmla="*/ 0 w 7953"/>
            <a:gd name="connsiteY2" fmla="*/ 14 h 16506"/>
            <a:gd name="connsiteX0" fmla="*/ 10000 w 10000"/>
            <a:gd name="connsiteY0" fmla="*/ 9992 h 9992"/>
            <a:gd name="connsiteX1" fmla="*/ 7684 w 10000"/>
            <a:gd name="connsiteY1" fmla="*/ 3934 h 9992"/>
            <a:gd name="connsiteX2" fmla="*/ 0 w 10000"/>
            <a:gd name="connsiteY2" fmla="*/ 0 h 9992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214 w 10214"/>
            <a:gd name="connsiteY0" fmla="*/ 10786 h 10786"/>
            <a:gd name="connsiteX1" fmla="*/ 7576 w 10214"/>
            <a:gd name="connsiteY1" fmla="*/ 5596 h 10786"/>
            <a:gd name="connsiteX2" fmla="*/ 0 w 10214"/>
            <a:gd name="connsiteY2" fmla="*/ 0 h 10786"/>
            <a:gd name="connsiteX0" fmla="*/ 10214 w 10214"/>
            <a:gd name="connsiteY0" fmla="*/ 10786 h 10786"/>
            <a:gd name="connsiteX1" fmla="*/ 7576 w 10214"/>
            <a:gd name="connsiteY1" fmla="*/ 5596 h 10786"/>
            <a:gd name="connsiteX2" fmla="*/ 0 w 10214"/>
            <a:gd name="connsiteY2" fmla="*/ 0 h 10786"/>
            <a:gd name="connsiteX0" fmla="*/ 9356 w 9356"/>
            <a:gd name="connsiteY0" fmla="*/ 10699 h 10699"/>
            <a:gd name="connsiteX1" fmla="*/ 7576 w 9356"/>
            <a:gd name="connsiteY1" fmla="*/ 5596 h 10699"/>
            <a:gd name="connsiteX2" fmla="*/ 0 w 9356"/>
            <a:gd name="connsiteY2" fmla="*/ 0 h 10699"/>
            <a:gd name="connsiteX0" fmla="*/ 10000 w 10000"/>
            <a:gd name="connsiteY0" fmla="*/ 10000 h 10000"/>
            <a:gd name="connsiteX1" fmla="*/ 8097 w 10000"/>
            <a:gd name="connsiteY1" fmla="*/ 523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707" y="8481"/>
                <a:pt x="7983" y="8136"/>
                <a:pt x="8097" y="5230"/>
              </a:cubicBezTo>
              <a:cubicBezTo>
                <a:pt x="4181" y="3354"/>
                <a:pt x="2941" y="313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734542</xdr:colOff>
      <xdr:row>59</xdr:row>
      <xdr:rowOff>64577</xdr:rowOff>
    </xdr:from>
    <xdr:to>
      <xdr:col>3</xdr:col>
      <xdr:colOff>735126</xdr:colOff>
      <xdr:row>62</xdr:row>
      <xdr:rowOff>19539</xdr:rowOff>
    </xdr:to>
    <xdr:sp macro="" textlink="">
      <xdr:nvSpPr>
        <xdr:cNvPr id="484" name="Line 149"/>
        <xdr:cNvSpPr>
          <a:spLocks noChangeShapeType="1"/>
        </xdr:cNvSpPr>
      </xdr:nvSpPr>
      <xdr:spPr bwMode="auto">
        <a:xfrm>
          <a:off x="2357021" y="10065827"/>
          <a:ext cx="584" cy="46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663946</xdr:colOff>
      <xdr:row>62</xdr:row>
      <xdr:rowOff>113549</xdr:rowOff>
    </xdr:from>
    <xdr:to>
      <xdr:col>4</xdr:col>
      <xdr:colOff>34378</xdr:colOff>
      <xdr:row>63</xdr:row>
      <xdr:rowOff>63042</xdr:rowOff>
    </xdr:to>
    <xdr:sp macro="" textlink="">
      <xdr:nvSpPr>
        <xdr:cNvPr id="487" name="AutoShape 308"/>
        <xdr:cNvSpPr>
          <a:spLocks noChangeArrowheads="1"/>
        </xdr:cNvSpPr>
      </xdr:nvSpPr>
      <xdr:spPr bwMode="auto">
        <a:xfrm>
          <a:off x="2286425" y="10623337"/>
          <a:ext cx="145347" cy="1190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742627</xdr:colOff>
      <xdr:row>62</xdr:row>
      <xdr:rowOff>24217</xdr:rowOff>
    </xdr:from>
    <xdr:to>
      <xdr:col>4</xdr:col>
      <xdr:colOff>347098</xdr:colOff>
      <xdr:row>64</xdr:row>
      <xdr:rowOff>121081</xdr:rowOff>
    </xdr:to>
    <xdr:sp macro="" textlink="">
      <xdr:nvSpPr>
        <xdr:cNvPr id="488" name="Line 149"/>
        <xdr:cNvSpPr>
          <a:spLocks noChangeShapeType="1"/>
        </xdr:cNvSpPr>
      </xdr:nvSpPr>
      <xdr:spPr bwMode="auto">
        <a:xfrm>
          <a:off x="2365106" y="10534005"/>
          <a:ext cx="379386" cy="435890"/>
        </a:xfrm>
        <a:custGeom>
          <a:avLst/>
          <a:gdLst>
            <a:gd name="connsiteX0" fmla="*/ 0 w 355170"/>
            <a:gd name="connsiteY0" fmla="*/ 0 h 282521"/>
            <a:gd name="connsiteX1" fmla="*/ 355170 w 355170"/>
            <a:gd name="connsiteY1" fmla="*/ 282521 h 282521"/>
            <a:gd name="connsiteX0" fmla="*/ 0 w 379386"/>
            <a:gd name="connsiteY0" fmla="*/ 0 h 435890"/>
            <a:gd name="connsiteX1" fmla="*/ 379386 w 379386"/>
            <a:gd name="connsiteY1" fmla="*/ 435890 h 435890"/>
            <a:gd name="connsiteX0" fmla="*/ 0 w 379386"/>
            <a:gd name="connsiteY0" fmla="*/ 0 h 435890"/>
            <a:gd name="connsiteX1" fmla="*/ 379386 w 379386"/>
            <a:gd name="connsiteY1" fmla="*/ 435890 h 4358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9386" h="435890">
              <a:moveTo>
                <a:pt x="0" y="0"/>
              </a:moveTo>
              <a:cubicBezTo>
                <a:pt x="118390" y="94174"/>
                <a:pt x="212564" y="123771"/>
                <a:pt x="379386" y="43589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60</xdr:row>
      <xdr:rowOff>0</xdr:rowOff>
    </xdr:from>
    <xdr:to>
      <xdr:col>4</xdr:col>
      <xdr:colOff>322883</xdr:colOff>
      <xdr:row>61</xdr:row>
      <xdr:rowOff>64577</xdr:rowOff>
    </xdr:to>
    <xdr:sp macro="" textlink="">
      <xdr:nvSpPr>
        <xdr:cNvPr id="510" name="AutoShape 464"/>
        <xdr:cNvSpPr>
          <a:spLocks noChangeArrowheads="1"/>
        </xdr:cNvSpPr>
      </xdr:nvSpPr>
      <xdr:spPr bwMode="auto">
        <a:xfrm>
          <a:off x="2397394" y="10170763"/>
          <a:ext cx="322883" cy="23408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629536</xdr:colOff>
      <xdr:row>62</xdr:row>
      <xdr:rowOff>42615</xdr:rowOff>
    </xdr:from>
    <xdr:to>
      <xdr:col>6</xdr:col>
      <xdr:colOff>89295</xdr:colOff>
      <xdr:row>64</xdr:row>
      <xdr:rowOff>148826</xdr:rowOff>
    </xdr:to>
    <xdr:grpSp>
      <xdr:nvGrpSpPr>
        <xdr:cNvPr id="511" name="Group 602"/>
        <xdr:cNvGrpSpPr>
          <a:grpSpLocks/>
        </xdr:cNvGrpSpPr>
      </xdr:nvGrpSpPr>
      <xdr:grpSpPr bwMode="auto">
        <a:xfrm rot="10800000">
          <a:off x="3791836" y="10672515"/>
          <a:ext cx="231284" cy="449111"/>
          <a:chOff x="718" y="97"/>
          <a:chExt cx="23" cy="15"/>
        </a:xfrm>
      </xdr:grpSpPr>
      <xdr:sp macro="" textlink="">
        <xdr:nvSpPr>
          <xdr:cNvPr id="512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3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38361</xdr:colOff>
      <xdr:row>62</xdr:row>
      <xdr:rowOff>167360</xdr:rowOff>
    </xdr:from>
    <xdr:ext cx="722366" cy="152349"/>
    <xdr:sp macro="" textlink="">
      <xdr:nvSpPr>
        <xdr:cNvPr id="514" name="Text Box 709"/>
        <xdr:cNvSpPr txBox="1">
          <a:spLocks noChangeArrowheads="1"/>
        </xdr:cNvSpPr>
      </xdr:nvSpPr>
      <xdr:spPr bwMode="auto">
        <a:xfrm flipV="1">
          <a:off x="3987267" y="10625016"/>
          <a:ext cx="722366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ﾂｲﾝﾌﾞﾘｯｼﾞのと</a:t>
          </a:r>
        </a:p>
      </xdr:txBody>
    </xdr:sp>
    <xdr:clientData/>
  </xdr:oneCellAnchor>
  <xdr:twoCellAnchor>
    <xdr:from>
      <xdr:col>5</xdr:col>
      <xdr:colOff>757053</xdr:colOff>
      <xdr:row>61</xdr:row>
      <xdr:rowOff>55176</xdr:rowOff>
    </xdr:from>
    <xdr:to>
      <xdr:col>6</xdr:col>
      <xdr:colOff>583493</xdr:colOff>
      <xdr:row>64</xdr:row>
      <xdr:rowOff>128656</xdr:rowOff>
    </xdr:to>
    <xdr:sp macro="" textlink="">
      <xdr:nvSpPr>
        <xdr:cNvPr id="515" name="Freeform 166"/>
        <xdr:cNvSpPr>
          <a:spLocks/>
        </xdr:cNvSpPr>
      </xdr:nvSpPr>
      <xdr:spPr bwMode="auto">
        <a:xfrm>
          <a:off x="3923806" y="10619267"/>
          <a:ext cx="599573" cy="59302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627"/>
            <a:gd name="connsiteY0" fmla="*/ 10000 h 10000"/>
            <a:gd name="connsiteX1" fmla="*/ 134 w 10627"/>
            <a:gd name="connsiteY1" fmla="*/ 0 h 10000"/>
            <a:gd name="connsiteX2" fmla="*/ 10627 w 10627"/>
            <a:gd name="connsiteY2" fmla="*/ 123 h 10000"/>
            <a:gd name="connsiteX0" fmla="*/ 51 w 10627"/>
            <a:gd name="connsiteY0" fmla="*/ 13339 h 13339"/>
            <a:gd name="connsiteX1" fmla="*/ 134 w 10627"/>
            <a:gd name="connsiteY1" fmla="*/ 0 h 13339"/>
            <a:gd name="connsiteX2" fmla="*/ 10627 w 10627"/>
            <a:gd name="connsiteY2" fmla="*/ 123 h 13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7" h="13339">
              <a:moveTo>
                <a:pt x="51" y="13339"/>
              </a:moveTo>
              <a:cubicBezTo>
                <a:pt x="-31" y="10280"/>
                <a:pt x="-19" y="8063"/>
                <a:pt x="134" y="0"/>
              </a:cubicBezTo>
              <a:cubicBezTo>
                <a:pt x="4271" y="61"/>
                <a:pt x="7609" y="528"/>
                <a:pt x="10627" y="12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668598</xdr:colOff>
      <xdr:row>62</xdr:row>
      <xdr:rowOff>10031</xdr:rowOff>
    </xdr:from>
    <xdr:to>
      <xdr:col>6</xdr:col>
      <xdr:colOff>67078</xdr:colOff>
      <xdr:row>62</xdr:row>
      <xdr:rowOff>140863</xdr:rowOff>
    </xdr:to>
    <xdr:sp macro="" textlink="">
      <xdr:nvSpPr>
        <xdr:cNvPr id="516" name="AutoShape 308"/>
        <xdr:cNvSpPr>
          <a:spLocks noChangeArrowheads="1"/>
        </xdr:cNvSpPr>
      </xdr:nvSpPr>
      <xdr:spPr bwMode="auto">
        <a:xfrm>
          <a:off x="3827947" y="10822918"/>
          <a:ext cx="169870" cy="1308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377026</xdr:colOff>
      <xdr:row>61</xdr:row>
      <xdr:rowOff>62554</xdr:rowOff>
    </xdr:from>
    <xdr:to>
      <xdr:col>6</xdr:col>
      <xdr:colOff>165095</xdr:colOff>
      <xdr:row>61</xdr:row>
      <xdr:rowOff>62554</xdr:rowOff>
    </xdr:to>
    <xdr:sp macro="" textlink="">
      <xdr:nvSpPr>
        <xdr:cNvPr id="517" name="Line 238"/>
        <xdr:cNvSpPr>
          <a:spLocks noChangeShapeType="1"/>
        </xdr:cNvSpPr>
      </xdr:nvSpPr>
      <xdr:spPr bwMode="auto">
        <a:xfrm>
          <a:off x="3552026" y="10351538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762555</xdr:colOff>
      <xdr:row>58</xdr:row>
      <xdr:rowOff>148828</xdr:rowOff>
    </xdr:from>
    <xdr:to>
      <xdr:col>6</xdr:col>
      <xdr:colOff>9922</xdr:colOff>
      <xdr:row>61</xdr:row>
      <xdr:rowOff>17997</xdr:rowOff>
    </xdr:to>
    <xdr:sp macro="" textlink="">
      <xdr:nvSpPr>
        <xdr:cNvPr id="518" name="Line 238"/>
        <xdr:cNvSpPr>
          <a:spLocks noChangeShapeType="1"/>
        </xdr:cNvSpPr>
      </xdr:nvSpPr>
      <xdr:spPr bwMode="auto">
        <a:xfrm flipH="1">
          <a:off x="3937555" y="9931797"/>
          <a:ext cx="21273" cy="3751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136922</xdr:colOff>
      <xdr:row>60</xdr:row>
      <xdr:rowOff>26193</xdr:rowOff>
    </xdr:from>
    <xdr:to>
      <xdr:col>5</xdr:col>
      <xdr:colOff>459805</xdr:colOff>
      <xdr:row>61</xdr:row>
      <xdr:rowOff>89929</xdr:rowOff>
    </xdr:to>
    <xdr:sp macro="" textlink="">
      <xdr:nvSpPr>
        <xdr:cNvPr id="519" name="AutoShape 464"/>
        <xdr:cNvSpPr>
          <a:spLocks noChangeArrowheads="1"/>
        </xdr:cNvSpPr>
      </xdr:nvSpPr>
      <xdr:spPr bwMode="auto">
        <a:xfrm>
          <a:off x="3311922" y="10313193"/>
          <a:ext cx="322883" cy="235186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49610</xdr:colOff>
      <xdr:row>59</xdr:row>
      <xdr:rowOff>0</xdr:rowOff>
    </xdr:from>
    <xdr:ext cx="722366" cy="152349"/>
    <xdr:sp macro="" textlink="">
      <xdr:nvSpPr>
        <xdr:cNvPr id="521" name="Text Box 709"/>
        <xdr:cNvSpPr txBox="1">
          <a:spLocks noChangeArrowheads="1"/>
        </xdr:cNvSpPr>
      </xdr:nvSpPr>
      <xdr:spPr bwMode="auto">
        <a:xfrm flipV="1">
          <a:off x="3224610" y="9951641"/>
          <a:ext cx="722366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↑和倉温泉</a:t>
          </a:r>
        </a:p>
      </xdr:txBody>
    </xdr:sp>
    <xdr:clientData/>
  </xdr:oneCellAnchor>
  <xdr:oneCellAnchor>
    <xdr:from>
      <xdr:col>5</xdr:col>
      <xdr:colOff>406796</xdr:colOff>
      <xdr:row>61</xdr:row>
      <xdr:rowOff>67778</xdr:rowOff>
    </xdr:from>
    <xdr:ext cx="323042" cy="152349"/>
    <xdr:sp macro="" textlink="">
      <xdr:nvSpPr>
        <xdr:cNvPr id="522" name="Text Box 709"/>
        <xdr:cNvSpPr txBox="1">
          <a:spLocks noChangeArrowheads="1"/>
        </xdr:cNvSpPr>
      </xdr:nvSpPr>
      <xdr:spPr bwMode="auto">
        <a:xfrm flipV="1">
          <a:off x="3573549" y="10631869"/>
          <a:ext cx="323042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←通</a:t>
          </a:r>
        </a:p>
      </xdr:txBody>
    </xdr:sp>
    <xdr:clientData/>
  </xdr:oneCellAnchor>
  <xdr:twoCellAnchor>
    <xdr:from>
      <xdr:col>7</xdr:col>
      <xdr:colOff>55528</xdr:colOff>
      <xdr:row>61</xdr:row>
      <xdr:rowOff>50592</xdr:rowOff>
    </xdr:from>
    <xdr:to>
      <xdr:col>9</xdr:col>
      <xdr:colOff>17930</xdr:colOff>
      <xdr:row>64</xdr:row>
      <xdr:rowOff>153400</xdr:rowOff>
    </xdr:to>
    <xdr:sp macro="" textlink="">
      <xdr:nvSpPr>
        <xdr:cNvPr id="523" name="Freeform 166"/>
        <xdr:cNvSpPr>
          <a:spLocks/>
        </xdr:cNvSpPr>
      </xdr:nvSpPr>
      <xdr:spPr bwMode="auto">
        <a:xfrm>
          <a:off x="4778341" y="10339576"/>
          <a:ext cx="1510214" cy="608824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0 w 26207"/>
            <a:gd name="connsiteY0" fmla="*/ 11472 h 11472"/>
            <a:gd name="connsiteX1" fmla="*/ 10621 w 26207"/>
            <a:gd name="connsiteY1" fmla="*/ 1472 h 11472"/>
            <a:gd name="connsiteX2" fmla="*/ 26207 w 26207"/>
            <a:gd name="connsiteY2" fmla="*/ 0 h 11472"/>
            <a:gd name="connsiteX0" fmla="*/ 0 w 26207"/>
            <a:gd name="connsiteY0" fmla="*/ 11472 h 11472"/>
            <a:gd name="connsiteX1" fmla="*/ 10621 w 26207"/>
            <a:gd name="connsiteY1" fmla="*/ 1472 h 11472"/>
            <a:gd name="connsiteX2" fmla="*/ 26207 w 26207"/>
            <a:gd name="connsiteY2" fmla="*/ 0 h 11472"/>
            <a:gd name="connsiteX0" fmla="*/ 0 w 26207"/>
            <a:gd name="connsiteY0" fmla="*/ 11472 h 11478"/>
            <a:gd name="connsiteX1" fmla="*/ 3233 w 26207"/>
            <a:gd name="connsiteY1" fmla="*/ 10228 h 11478"/>
            <a:gd name="connsiteX2" fmla="*/ 10621 w 26207"/>
            <a:gd name="connsiteY2" fmla="*/ 1472 h 11478"/>
            <a:gd name="connsiteX3" fmla="*/ 26207 w 26207"/>
            <a:gd name="connsiteY3" fmla="*/ 0 h 11478"/>
            <a:gd name="connsiteX0" fmla="*/ 0 w 26207"/>
            <a:gd name="connsiteY0" fmla="*/ 11472 h 11478"/>
            <a:gd name="connsiteX1" fmla="*/ 3233 w 26207"/>
            <a:gd name="connsiteY1" fmla="*/ 10228 h 11478"/>
            <a:gd name="connsiteX2" fmla="*/ 10621 w 26207"/>
            <a:gd name="connsiteY2" fmla="*/ 1472 h 11478"/>
            <a:gd name="connsiteX3" fmla="*/ 26207 w 26207"/>
            <a:gd name="connsiteY3" fmla="*/ 0 h 11478"/>
            <a:gd name="connsiteX0" fmla="*/ 0 w 27436"/>
            <a:gd name="connsiteY0" fmla="*/ 13067 h 13067"/>
            <a:gd name="connsiteX1" fmla="*/ 4462 w 27436"/>
            <a:gd name="connsiteY1" fmla="*/ 10228 h 13067"/>
            <a:gd name="connsiteX2" fmla="*/ 11850 w 27436"/>
            <a:gd name="connsiteY2" fmla="*/ 1472 h 13067"/>
            <a:gd name="connsiteX3" fmla="*/ 27436 w 27436"/>
            <a:gd name="connsiteY3" fmla="*/ 0 h 13067"/>
            <a:gd name="connsiteX0" fmla="*/ 0 w 27436"/>
            <a:gd name="connsiteY0" fmla="*/ 13067 h 13067"/>
            <a:gd name="connsiteX1" fmla="*/ 4462 w 27436"/>
            <a:gd name="connsiteY1" fmla="*/ 10228 h 13067"/>
            <a:gd name="connsiteX2" fmla="*/ 11850 w 27436"/>
            <a:gd name="connsiteY2" fmla="*/ 1472 h 13067"/>
            <a:gd name="connsiteX3" fmla="*/ 27436 w 27436"/>
            <a:gd name="connsiteY3" fmla="*/ 0 h 13067"/>
            <a:gd name="connsiteX0" fmla="*/ 0 w 27436"/>
            <a:gd name="connsiteY0" fmla="*/ 13067 h 13067"/>
            <a:gd name="connsiteX1" fmla="*/ 4462 w 27436"/>
            <a:gd name="connsiteY1" fmla="*/ 10228 h 13067"/>
            <a:gd name="connsiteX2" fmla="*/ 11850 w 27436"/>
            <a:gd name="connsiteY2" fmla="*/ 1472 h 13067"/>
            <a:gd name="connsiteX3" fmla="*/ 27436 w 27436"/>
            <a:gd name="connsiteY3" fmla="*/ 0 h 13067"/>
            <a:gd name="connsiteX0" fmla="*/ 0 w 27436"/>
            <a:gd name="connsiteY0" fmla="*/ 13067 h 13067"/>
            <a:gd name="connsiteX1" fmla="*/ 4462 w 27436"/>
            <a:gd name="connsiteY1" fmla="*/ 10228 h 13067"/>
            <a:gd name="connsiteX2" fmla="*/ 11850 w 27436"/>
            <a:gd name="connsiteY2" fmla="*/ 1472 h 13067"/>
            <a:gd name="connsiteX3" fmla="*/ 27436 w 27436"/>
            <a:gd name="connsiteY3" fmla="*/ 0 h 13067"/>
            <a:gd name="connsiteX0" fmla="*/ 0 w 26733"/>
            <a:gd name="connsiteY0" fmla="*/ 13978 h 13978"/>
            <a:gd name="connsiteX1" fmla="*/ 3759 w 26733"/>
            <a:gd name="connsiteY1" fmla="*/ 10228 h 13978"/>
            <a:gd name="connsiteX2" fmla="*/ 11147 w 26733"/>
            <a:gd name="connsiteY2" fmla="*/ 1472 h 13978"/>
            <a:gd name="connsiteX3" fmla="*/ 26733 w 26733"/>
            <a:gd name="connsiteY3" fmla="*/ 0 h 13978"/>
            <a:gd name="connsiteX0" fmla="*/ 0 w 26733"/>
            <a:gd name="connsiteY0" fmla="*/ 13978 h 13978"/>
            <a:gd name="connsiteX1" fmla="*/ 3759 w 26733"/>
            <a:gd name="connsiteY1" fmla="*/ 10228 h 13978"/>
            <a:gd name="connsiteX2" fmla="*/ 11147 w 26733"/>
            <a:gd name="connsiteY2" fmla="*/ 1472 h 13978"/>
            <a:gd name="connsiteX3" fmla="*/ 26733 w 26733"/>
            <a:gd name="connsiteY3" fmla="*/ 0 h 13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733" h="13978">
              <a:moveTo>
                <a:pt x="0" y="13978"/>
              </a:moveTo>
              <a:cubicBezTo>
                <a:pt x="539" y="13885"/>
                <a:pt x="1286" y="10756"/>
                <a:pt x="3759" y="10228"/>
              </a:cubicBezTo>
              <a:cubicBezTo>
                <a:pt x="11852" y="9244"/>
                <a:pt x="11182" y="7164"/>
                <a:pt x="11147" y="1472"/>
              </a:cubicBezTo>
              <a:cubicBezTo>
                <a:pt x="15284" y="1533"/>
                <a:pt x="23715" y="405"/>
                <a:pt x="2673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609350</xdr:colOff>
      <xdr:row>62</xdr:row>
      <xdr:rowOff>69560</xdr:rowOff>
    </xdr:from>
    <xdr:to>
      <xdr:col>7</xdr:col>
      <xdr:colOff>751269</xdr:colOff>
      <xdr:row>63</xdr:row>
      <xdr:rowOff>20123</xdr:rowOff>
    </xdr:to>
    <xdr:sp macro="" textlink="">
      <xdr:nvSpPr>
        <xdr:cNvPr id="524" name="AutoShape 308"/>
        <xdr:cNvSpPr>
          <a:spLocks noChangeArrowheads="1"/>
        </xdr:cNvSpPr>
      </xdr:nvSpPr>
      <xdr:spPr bwMode="auto">
        <a:xfrm>
          <a:off x="5311480" y="10882447"/>
          <a:ext cx="141919" cy="1249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89296</xdr:colOff>
      <xdr:row>61</xdr:row>
      <xdr:rowOff>109140</xdr:rowOff>
    </xdr:from>
    <xdr:to>
      <xdr:col>7</xdr:col>
      <xdr:colOff>724296</xdr:colOff>
      <xdr:row>62</xdr:row>
      <xdr:rowOff>29765</xdr:rowOff>
    </xdr:to>
    <xdr:sp macro="" textlink="">
      <xdr:nvSpPr>
        <xdr:cNvPr id="525" name="Line 238"/>
        <xdr:cNvSpPr>
          <a:spLocks noChangeShapeType="1"/>
        </xdr:cNvSpPr>
      </xdr:nvSpPr>
      <xdr:spPr bwMode="auto">
        <a:xfrm flipV="1">
          <a:off x="4812109" y="10398124"/>
          <a:ext cx="635000" cy="89297"/>
        </a:xfrm>
        <a:custGeom>
          <a:avLst/>
          <a:gdLst>
            <a:gd name="connsiteX0" fmla="*/ 0 w 635000"/>
            <a:gd name="connsiteY0" fmla="*/ 0 h 89297"/>
            <a:gd name="connsiteX1" fmla="*/ 635000 w 635000"/>
            <a:gd name="connsiteY1" fmla="*/ 89297 h 89297"/>
            <a:gd name="connsiteX0" fmla="*/ 0 w 635000"/>
            <a:gd name="connsiteY0" fmla="*/ 0 h 89297"/>
            <a:gd name="connsiteX1" fmla="*/ 635000 w 635000"/>
            <a:gd name="connsiteY1" fmla="*/ 89297 h 892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0" h="89297">
              <a:moveTo>
                <a:pt x="0" y="0"/>
              </a:moveTo>
              <a:cubicBezTo>
                <a:pt x="211667" y="29766"/>
                <a:pt x="214974" y="89297"/>
                <a:pt x="635000" y="892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436563</xdr:colOff>
      <xdr:row>59</xdr:row>
      <xdr:rowOff>17066</xdr:rowOff>
    </xdr:from>
    <xdr:to>
      <xdr:col>8</xdr:col>
      <xdr:colOff>99219</xdr:colOff>
      <xdr:row>61</xdr:row>
      <xdr:rowOff>136129</xdr:rowOff>
    </xdr:to>
    <xdr:sp macro="" textlink="">
      <xdr:nvSpPr>
        <xdr:cNvPr id="526" name="Line 238"/>
        <xdr:cNvSpPr>
          <a:spLocks noChangeShapeType="1"/>
        </xdr:cNvSpPr>
      </xdr:nvSpPr>
      <xdr:spPr bwMode="auto">
        <a:xfrm flipH="1">
          <a:off x="5160963" y="10132616"/>
          <a:ext cx="437356" cy="461963"/>
        </a:xfrm>
        <a:custGeom>
          <a:avLst/>
          <a:gdLst>
            <a:gd name="connsiteX0" fmla="*/ 0 w 406796"/>
            <a:gd name="connsiteY0" fmla="*/ 0 h 456406"/>
            <a:gd name="connsiteX1" fmla="*/ 406796 w 406796"/>
            <a:gd name="connsiteY1" fmla="*/ 456406 h 456406"/>
            <a:gd name="connsiteX0" fmla="*/ 0 w 406796"/>
            <a:gd name="connsiteY0" fmla="*/ 0 h 456406"/>
            <a:gd name="connsiteX1" fmla="*/ 406796 w 406796"/>
            <a:gd name="connsiteY1" fmla="*/ 456406 h 456406"/>
            <a:gd name="connsiteX0" fmla="*/ 0 w 436562"/>
            <a:gd name="connsiteY0" fmla="*/ 0 h 456406"/>
            <a:gd name="connsiteX1" fmla="*/ 436562 w 436562"/>
            <a:gd name="connsiteY1" fmla="*/ 456406 h 456406"/>
            <a:gd name="connsiteX0" fmla="*/ 0 w 436562"/>
            <a:gd name="connsiteY0" fmla="*/ 0 h 456406"/>
            <a:gd name="connsiteX1" fmla="*/ 436562 w 436562"/>
            <a:gd name="connsiteY1" fmla="*/ 456406 h 4564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6562" h="456406">
              <a:moveTo>
                <a:pt x="0" y="0"/>
              </a:moveTo>
              <a:cubicBezTo>
                <a:pt x="224895" y="122369"/>
                <a:pt x="340651" y="165364"/>
                <a:pt x="436562" y="4564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684608</xdr:colOff>
      <xdr:row>61</xdr:row>
      <xdr:rowOff>163364</xdr:rowOff>
    </xdr:from>
    <xdr:ext cx="722366" cy="152349"/>
    <xdr:sp macro="" textlink="">
      <xdr:nvSpPr>
        <xdr:cNvPr id="530" name="Text Box 709"/>
        <xdr:cNvSpPr txBox="1">
          <a:spLocks noChangeArrowheads="1"/>
        </xdr:cNvSpPr>
      </xdr:nvSpPr>
      <xdr:spPr bwMode="auto">
        <a:xfrm flipV="1">
          <a:off x="5386738" y="10801850"/>
          <a:ext cx="722366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⇒和倉温泉</a:t>
          </a:r>
        </a:p>
      </xdr:txBody>
    </xdr:sp>
    <xdr:clientData/>
  </xdr:oneCellAnchor>
  <xdr:twoCellAnchor>
    <xdr:from>
      <xdr:col>9</xdr:col>
      <xdr:colOff>119064</xdr:colOff>
      <xdr:row>62</xdr:row>
      <xdr:rowOff>119055</xdr:rowOff>
    </xdr:from>
    <xdr:to>
      <xdr:col>9</xdr:col>
      <xdr:colOff>441947</xdr:colOff>
      <xdr:row>64</xdr:row>
      <xdr:rowOff>14118</xdr:rowOff>
    </xdr:to>
    <xdr:sp macro="" textlink="">
      <xdr:nvSpPr>
        <xdr:cNvPr id="531" name="AutoShape 464"/>
        <xdr:cNvSpPr>
          <a:spLocks noChangeArrowheads="1"/>
        </xdr:cNvSpPr>
      </xdr:nvSpPr>
      <xdr:spPr bwMode="auto">
        <a:xfrm>
          <a:off x="6389689" y="10576711"/>
          <a:ext cx="322883" cy="23240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178596</xdr:colOff>
      <xdr:row>60</xdr:row>
      <xdr:rowOff>119054</xdr:rowOff>
    </xdr:from>
    <xdr:to>
      <xdr:col>10</xdr:col>
      <xdr:colOff>501479</xdr:colOff>
      <xdr:row>62</xdr:row>
      <xdr:rowOff>14118</xdr:rowOff>
    </xdr:to>
    <xdr:sp macro="" textlink="">
      <xdr:nvSpPr>
        <xdr:cNvPr id="532" name="AutoShape 464"/>
        <xdr:cNvSpPr>
          <a:spLocks noChangeArrowheads="1"/>
        </xdr:cNvSpPr>
      </xdr:nvSpPr>
      <xdr:spPr bwMode="auto">
        <a:xfrm>
          <a:off x="7223127" y="10239367"/>
          <a:ext cx="322883" cy="23240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297645</xdr:colOff>
      <xdr:row>60</xdr:row>
      <xdr:rowOff>37804</xdr:rowOff>
    </xdr:from>
    <xdr:to>
      <xdr:col>10</xdr:col>
      <xdr:colOff>613254</xdr:colOff>
      <xdr:row>64</xdr:row>
      <xdr:rowOff>79349</xdr:rowOff>
    </xdr:to>
    <xdr:sp macro="" textlink="">
      <xdr:nvSpPr>
        <xdr:cNvPr id="533" name="Freeform 166"/>
        <xdr:cNvSpPr>
          <a:spLocks/>
        </xdr:cNvSpPr>
      </xdr:nvSpPr>
      <xdr:spPr bwMode="auto">
        <a:xfrm>
          <a:off x="6568270" y="10158117"/>
          <a:ext cx="1089515" cy="71623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0 w 26207"/>
            <a:gd name="connsiteY0" fmla="*/ 11472 h 11472"/>
            <a:gd name="connsiteX1" fmla="*/ 10621 w 26207"/>
            <a:gd name="connsiteY1" fmla="*/ 1472 h 11472"/>
            <a:gd name="connsiteX2" fmla="*/ 26207 w 26207"/>
            <a:gd name="connsiteY2" fmla="*/ 0 h 11472"/>
            <a:gd name="connsiteX0" fmla="*/ 0 w 26207"/>
            <a:gd name="connsiteY0" fmla="*/ 11472 h 11472"/>
            <a:gd name="connsiteX1" fmla="*/ 10621 w 26207"/>
            <a:gd name="connsiteY1" fmla="*/ 1472 h 11472"/>
            <a:gd name="connsiteX2" fmla="*/ 26207 w 26207"/>
            <a:gd name="connsiteY2" fmla="*/ 0 h 11472"/>
            <a:gd name="connsiteX0" fmla="*/ 0 w 26207"/>
            <a:gd name="connsiteY0" fmla="*/ 11472 h 11478"/>
            <a:gd name="connsiteX1" fmla="*/ 3233 w 26207"/>
            <a:gd name="connsiteY1" fmla="*/ 10228 h 11478"/>
            <a:gd name="connsiteX2" fmla="*/ 10621 w 26207"/>
            <a:gd name="connsiteY2" fmla="*/ 1472 h 11478"/>
            <a:gd name="connsiteX3" fmla="*/ 26207 w 26207"/>
            <a:gd name="connsiteY3" fmla="*/ 0 h 11478"/>
            <a:gd name="connsiteX0" fmla="*/ 0 w 26207"/>
            <a:gd name="connsiteY0" fmla="*/ 11472 h 11478"/>
            <a:gd name="connsiteX1" fmla="*/ 3233 w 26207"/>
            <a:gd name="connsiteY1" fmla="*/ 10228 h 11478"/>
            <a:gd name="connsiteX2" fmla="*/ 10621 w 26207"/>
            <a:gd name="connsiteY2" fmla="*/ 1472 h 11478"/>
            <a:gd name="connsiteX3" fmla="*/ 26207 w 26207"/>
            <a:gd name="connsiteY3" fmla="*/ 0 h 11478"/>
            <a:gd name="connsiteX0" fmla="*/ 0 w 27436"/>
            <a:gd name="connsiteY0" fmla="*/ 13067 h 13067"/>
            <a:gd name="connsiteX1" fmla="*/ 4462 w 27436"/>
            <a:gd name="connsiteY1" fmla="*/ 10228 h 13067"/>
            <a:gd name="connsiteX2" fmla="*/ 11850 w 27436"/>
            <a:gd name="connsiteY2" fmla="*/ 1472 h 13067"/>
            <a:gd name="connsiteX3" fmla="*/ 27436 w 27436"/>
            <a:gd name="connsiteY3" fmla="*/ 0 h 13067"/>
            <a:gd name="connsiteX0" fmla="*/ 0 w 27436"/>
            <a:gd name="connsiteY0" fmla="*/ 13067 h 13067"/>
            <a:gd name="connsiteX1" fmla="*/ 4462 w 27436"/>
            <a:gd name="connsiteY1" fmla="*/ 10228 h 13067"/>
            <a:gd name="connsiteX2" fmla="*/ 11850 w 27436"/>
            <a:gd name="connsiteY2" fmla="*/ 1472 h 13067"/>
            <a:gd name="connsiteX3" fmla="*/ 27436 w 27436"/>
            <a:gd name="connsiteY3" fmla="*/ 0 h 13067"/>
            <a:gd name="connsiteX0" fmla="*/ 0 w 27436"/>
            <a:gd name="connsiteY0" fmla="*/ 13067 h 13067"/>
            <a:gd name="connsiteX1" fmla="*/ 4462 w 27436"/>
            <a:gd name="connsiteY1" fmla="*/ 10228 h 13067"/>
            <a:gd name="connsiteX2" fmla="*/ 11850 w 27436"/>
            <a:gd name="connsiteY2" fmla="*/ 1472 h 13067"/>
            <a:gd name="connsiteX3" fmla="*/ 27436 w 27436"/>
            <a:gd name="connsiteY3" fmla="*/ 0 h 13067"/>
            <a:gd name="connsiteX0" fmla="*/ 0 w 27436"/>
            <a:gd name="connsiteY0" fmla="*/ 13067 h 13067"/>
            <a:gd name="connsiteX1" fmla="*/ 4462 w 27436"/>
            <a:gd name="connsiteY1" fmla="*/ 10228 h 13067"/>
            <a:gd name="connsiteX2" fmla="*/ 11850 w 27436"/>
            <a:gd name="connsiteY2" fmla="*/ 1472 h 13067"/>
            <a:gd name="connsiteX3" fmla="*/ 27436 w 27436"/>
            <a:gd name="connsiteY3" fmla="*/ 0 h 13067"/>
            <a:gd name="connsiteX0" fmla="*/ 0 w 26733"/>
            <a:gd name="connsiteY0" fmla="*/ 13978 h 13978"/>
            <a:gd name="connsiteX1" fmla="*/ 3759 w 26733"/>
            <a:gd name="connsiteY1" fmla="*/ 10228 h 13978"/>
            <a:gd name="connsiteX2" fmla="*/ 11147 w 26733"/>
            <a:gd name="connsiteY2" fmla="*/ 1472 h 13978"/>
            <a:gd name="connsiteX3" fmla="*/ 26733 w 26733"/>
            <a:gd name="connsiteY3" fmla="*/ 0 h 13978"/>
            <a:gd name="connsiteX0" fmla="*/ 0 w 26733"/>
            <a:gd name="connsiteY0" fmla="*/ 13978 h 13978"/>
            <a:gd name="connsiteX1" fmla="*/ 3759 w 26733"/>
            <a:gd name="connsiteY1" fmla="*/ 10228 h 13978"/>
            <a:gd name="connsiteX2" fmla="*/ 11147 w 26733"/>
            <a:gd name="connsiteY2" fmla="*/ 1472 h 13978"/>
            <a:gd name="connsiteX3" fmla="*/ 26733 w 26733"/>
            <a:gd name="connsiteY3" fmla="*/ 0 h 13978"/>
            <a:gd name="connsiteX0" fmla="*/ 0 w 26733"/>
            <a:gd name="connsiteY0" fmla="*/ 13978 h 13978"/>
            <a:gd name="connsiteX1" fmla="*/ 3759 w 26733"/>
            <a:gd name="connsiteY1" fmla="*/ 10228 h 13978"/>
            <a:gd name="connsiteX2" fmla="*/ 11147 w 26733"/>
            <a:gd name="connsiteY2" fmla="*/ 1472 h 13978"/>
            <a:gd name="connsiteX3" fmla="*/ 26733 w 26733"/>
            <a:gd name="connsiteY3" fmla="*/ 0 h 13978"/>
            <a:gd name="connsiteX0" fmla="*/ 0 w 22974"/>
            <a:gd name="connsiteY0" fmla="*/ 10228 h 10228"/>
            <a:gd name="connsiteX1" fmla="*/ 7388 w 22974"/>
            <a:gd name="connsiteY1" fmla="*/ 1472 h 10228"/>
            <a:gd name="connsiteX2" fmla="*/ 22974 w 22974"/>
            <a:gd name="connsiteY2" fmla="*/ 0 h 10228"/>
            <a:gd name="connsiteX0" fmla="*/ 0 w 21569"/>
            <a:gd name="connsiteY0" fmla="*/ 13417 h 13417"/>
            <a:gd name="connsiteX1" fmla="*/ 5983 w 21569"/>
            <a:gd name="connsiteY1" fmla="*/ 1472 h 13417"/>
            <a:gd name="connsiteX2" fmla="*/ 21569 w 21569"/>
            <a:gd name="connsiteY2" fmla="*/ 0 h 13417"/>
            <a:gd name="connsiteX0" fmla="*/ 0 w 21569"/>
            <a:gd name="connsiteY0" fmla="*/ 13417 h 13417"/>
            <a:gd name="connsiteX1" fmla="*/ 5983 w 21569"/>
            <a:gd name="connsiteY1" fmla="*/ 1472 h 13417"/>
            <a:gd name="connsiteX2" fmla="*/ 21569 w 21569"/>
            <a:gd name="connsiteY2" fmla="*/ 0 h 13417"/>
            <a:gd name="connsiteX0" fmla="*/ 0 w 19286"/>
            <a:gd name="connsiteY0" fmla="*/ 16378 h 16378"/>
            <a:gd name="connsiteX1" fmla="*/ 5983 w 19286"/>
            <a:gd name="connsiteY1" fmla="*/ 4433 h 16378"/>
            <a:gd name="connsiteX2" fmla="*/ 19286 w 19286"/>
            <a:gd name="connsiteY2" fmla="*/ 0 h 16378"/>
            <a:gd name="connsiteX0" fmla="*/ 0 w 19286"/>
            <a:gd name="connsiteY0" fmla="*/ 16378 h 16378"/>
            <a:gd name="connsiteX1" fmla="*/ 5983 w 19286"/>
            <a:gd name="connsiteY1" fmla="*/ 4433 h 16378"/>
            <a:gd name="connsiteX2" fmla="*/ 19286 w 19286"/>
            <a:gd name="connsiteY2" fmla="*/ 0 h 16378"/>
            <a:gd name="connsiteX0" fmla="*/ 0 w 19286"/>
            <a:gd name="connsiteY0" fmla="*/ 16378 h 16378"/>
            <a:gd name="connsiteX1" fmla="*/ 5983 w 19286"/>
            <a:gd name="connsiteY1" fmla="*/ 4433 h 16378"/>
            <a:gd name="connsiteX2" fmla="*/ 19286 w 19286"/>
            <a:gd name="connsiteY2" fmla="*/ 0 h 16378"/>
            <a:gd name="connsiteX0" fmla="*/ 0 w 19286"/>
            <a:gd name="connsiteY0" fmla="*/ 16378 h 16378"/>
            <a:gd name="connsiteX1" fmla="*/ 5983 w 19286"/>
            <a:gd name="connsiteY1" fmla="*/ 4433 h 16378"/>
            <a:gd name="connsiteX2" fmla="*/ 13875 w 19286"/>
            <a:gd name="connsiteY2" fmla="*/ 1344 h 16378"/>
            <a:gd name="connsiteX3" fmla="*/ 19286 w 19286"/>
            <a:gd name="connsiteY3" fmla="*/ 0 h 16378"/>
            <a:gd name="connsiteX0" fmla="*/ 0 w 19286"/>
            <a:gd name="connsiteY0" fmla="*/ 16378 h 16378"/>
            <a:gd name="connsiteX1" fmla="*/ 5983 w 19286"/>
            <a:gd name="connsiteY1" fmla="*/ 4433 h 16378"/>
            <a:gd name="connsiteX2" fmla="*/ 19286 w 19286"/>
            <a:gd name="connsiteY2" fmla="*/ 0 h 16378"/>
            <a:gd name="connsiteX0" fmla="*/ 0 w 19286"/>
            <a:gd name="connsiteY0" fmla="*/ 16378 h 16378"/>
            <a:gd name="connsiteX1" fmla="*/ 5983 w 19286"/>
            <a:gd name="connsiteY1" fmla="*/ 4433 h 16378"/>
            <a:gd name="connsiteX2" fmla="*/ 19286 w 19286"/>
            <a:gd name="connsiteY2" fmla="*/ 0 h 16378"/>
            <a:gd name="connsiteX0" fmla="*/ 0 w 19286"/>
            <a:gd name="connsiteY0" fmla="*/ 16378 h 16378"/>
            <a:gd name="connsiteX1" fmla="*/ 5983 w 19286"/>
            <a:gd name="connsiteY1" fmla="*/ 4433 h 16378"/>
            <a:gd name="connsiteX2" fmla="*/ 19286 w 19286"/>
            <a:gd name="connsiteY2" fmla="*/ 0 h 16378"/>
            <a:gd name="connsiteX0" fmla="*/ 0 w 19286"/>
            <a:gd name="connsiteY0" fmla="*/ 16436 h 16436"/>
            <a:gd name="connsiteX1" fmla="*/ 5983 w 19286"/>
            <a:gd name="connsiteY1" fmla="*/ 4491 h 16436"/>
            <a:gd name="connsiteX2" fmla="*/ 19286 w 19286"/>
            <a:gd name="connsiteY2" fmla="*/ 58 h 16436"/>
            <a:gd name="connsiteX0" fmla="*/ 0 w 19286"/>
            <a:gd name="connsiteY0" fmla="*/ 16436 h 16436"/>
            <a:gd name="connsiteX1" fmla="*/ 5983 w 19286"/>
            <a:gd name="connsiteY1" fmla="*/ 4491 h 16436"/>
            <a:gd name="connsiteX2" fmla="*/ 19286 w 19286"/>
            <a:gd name="connsiteY2" fmla="*/ 58 h 16436"/>
            <a:gd name="connsiteX0" fmla="*/ 0 w 19286"/>
            <a:gd name="connsiteY0" fmla="*/ 16444 h 16444"/>
            <a:gd name="connsiteX1" fmla="*/ 5983 w 19286"/>
            <a:gd name="connsiteY1" fmla="*/ 4499 h 16444"/>
            <a:gd name="connsiteX2" fmla="*/ 19286 w 19286"/>
            <a:gd name="connsiteY2" fmla="*/ 66 h 16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286" h="16444">
              <a:moveTo>
                <a:pt x="0" y="16444"/>
              </a:moveTo>
              <a:cubicBezTo>
                <a:pt x="6864" y="11360"/>
                <a:pt x="4437" y="12013"/>
                <a:pt x="5983" y="4499"/>
              </a:cubicBezTo>
              <a:cubicBezTo>
                <a:pt x="13061" y="4047"/>
                <a:pt x="10192" y="-605"/>
                <a:pt x="19286" y="6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99217</xdr:colOff>
      <xdr:row>61</xdr:row>
      <xdr:rowOff>59525</xdr:rowOff>
    </xdr:from>
    <xdr:to>
      <xdr:col>9</xdr:col>
      <xdr:colOff>674686</xdr:colOff>
      <xdr:row>61</xdr:row>
      <xdr:rowOff>69447</xdr:rowOff>
    </xdr:to>
    <xdr:sp macro="" textlink="">
      <xdr:nvSpPr>
        <xdr:cNvPr id="534" name="Line 238"/>
        <xdr:cNvSpPr>
          <a:spLocks noChangeShapeType="1"/>
        </xdr:cNvSpPr>
      </xdr:nvSpPr>
      <xdr:spPr bwMode="auto">
        <a:xfrm flipV="1">
          <a:off x="6369842" y="10348509"/>
          <a:ext cx="575469" cy="9922"/>
        </a:xfrm>
        <a:custGeom>
          <a:avLst/>
          <a:gdLst>
            <a:gd name="connsiteX0" fmla="*/ 0 w 635000"/>
            <a:gd name="connsiteY0" fmla="*/ 0 h 89297"/>
            <a:gd name="connsiteX1" fmla="*/ 635000 w 635000"/>
            <a:gd name="connsiteY1" fmla="*/ 89297 h 89297"/>
            <a:gd name="connsiteX0" fmla="*/ 0 w 635000"/>
            <a:gd name="connsiteY0" fmla="*/ 0 h 89297"/>
            <a:gd name="connsiteX1" fmla="*/ 635000 w 635000"/>
            <a:gd name="connsiteY1" fmla="*/ 89297 h 89297"/>
            <a:gd name="connsiteX0" fmla="*/ 0 w 575469"/>
            <a:gd name="connsiteY0" fmla="*/ 0 h 16401"/>
            <a:gd name="connsiteX1" fmla="*/ 575469 w 575469"/>
            <a:gd name="connsiteY1" fmla="*/ 9922 h 16401"/>
            <a:gd name="connsiteX0" fmla="*/ 0 w 575469"/>
            <a:gd name="connsiteY0" fmla="*/ 0 h 9922"/>
            <a:gd name="connsiteX1" fmla="*/ 575469 w 575469"/>
            <a:gd name="connsiteY1" fmla="*/ 9922 h 9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5469" h="9922">
              <a:moveTo>
                <a:pt x="0" y="0"/>
              </a:moveTo>
              <a:cubicBezTo>
                <a:pt x="300964" y="1"/>
                <a:pt x="155443" y="9922"/>
                <a:pt x="575469" y="99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625077</xdr:colOff>
      <xdr:row>57</xdr:row>
      <xdr:rowOff>89291</xdr:rowOff>
    </xdr:from>
    <xdr:to>
      <xdr:col>10</xdr:col>
      <xdr:colOff>59530</xdr:colOff>
      <xdr:row>61</xdr:row>
      <xdr:rowOff>109135</xdr:rowOff>
    </xdr:to>
    <xdr:sp macro="" textlink="">
      <xdr:nvSpPr>
        <xdr:cNvPr id="535" name="Line 238"/>
        <xdr:cNvSpPr>
          <a:spLocks noChangeShapeType="1"/>
        </xdr:cNvSpPr>
      </xdr:nvSpPr>
      <xdr:spPr bwMode="auto">
        <a:xfrm flipH="1">
          <a:off x="6895702" y="9703588"/>
          <a:ext cx="208359" cy="694531"/>
        </a:xfrm>
        <a:custGeom>
          <a:avLst/>
          <a:gdLst>
            <a:gd name="connsiteX0" fmla="*/ 0 w 406796"/>
            <a:gd name="connsiteY0" fmla="*/ 0 h 456406"/>
            <a:gd name="connsiteX1" fmla="*/ 406796 w 406796"/>
            <a:gd name="connsiteY1" fmla="*/ 456406 h 456406"/>
            <a:gd name="connsiteX0" fmla="*/ 0 w 406796"/>
            <a:gd name="connsiteY0" fmla="*/ 0 h 456406"/>
            <a:gd name="connsiteX1" fmla="*/ 406796 w 406796"/>
            <a:gd name="connsiteY1" fmla="*/ 456406 h 456406"/>
            <a:gd name="connsiteX0" fmla="*/ 0 w 436562"/>
            <a:gd name="connsiteY0" fmla="*/ 0 h 456406"/>
            <a:gd name="connsiteX1" fmla="*/ 436562 w 436562"/>
            <a:gd name="connsiteY1" fmla="*/ 456406 h 456406"/>
            <a:gd name="connsiteX0" fmla="*/ 0 w 436562"/>
            <a:gd name="connsiteY0" fmla="*/ 0 h 456406"/>
            <a:gd name="connsiteX1" fmla="*/ 436562 w 436562"/>
            <a:gd name="connsiteY1" fmla="*/ 456406 h 456406"/>
            <a:gd name="connsiteX0" fmla="*/ 0 w 208359"/>
            <a:gd name="connsiteY0" fmla="*/ 0 h 694531"/>
            <a:gd name="connsiteX1" fmla="*/ 208359 w 208359"/>
            <a:gd name="connsiteY1" fmla="*/ 694531 h 694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8359" h="694531">
              <a:moveTo>
                <a:pt x="0" y="0"/>
              </a:moveTo>
              <a:cubicBezTo>
                <a:pt x="224895" y="122369"/>
                <a:pt x="112448" y="403489"/>
                <a:pt x="208359" y="6945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585398</xdr:colOff>
      <xdr:row>60</xdr:row>
      <xdr:rowOff>158745</xdr:rowOff>
    </xdr:from>
    <xdr:to>
      <xdr:col>9</xdr:col>
      <xdr:colOff>725531</xdr:colOff>
      <xdr:row>61</xdr:row>
      <xdr:rowOff>138326</xdr:rowOff>
    </xdr:to>
    <xdr:sp macro="" textlink="">
      <xdr:nvSpPr>
        <xdr:cNvPr id="536" name="Oval 77"/>
        <xdr:cNvSpPr>
          <a:spLocks noChangeArrowheads="1"/>
        </xdr:cNvSpPr>
      </xdr:nvSpPr>
      <xdr:spPr bwMode="auto">
        <a:xfrm>
          <a:off x="6856023" y="10279058"/>
          <a:ext cx="140133" cy="1482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519432</xdr:colOff>
      <xdr:row>62</xdr:row>
      <xdr:rowOff>9922</xdr:rowOff>
    </xdr:from>
    <xdr:to>
      <xdr:col>9</xdr:col>
      <xdr:colOff>690898</xdr:colOff>
      <xdr:row>62</xdr:row>
      <xdr:rowOff>160986</xdr:rowOff>
    </xdr:to>
    <xdr:sp macro="" textlink="">
      <xdr:nvSpPr>
        <xdr:cNvPr id="537" name="AutoShape 308"/>
        <xdr:cNvSpPr>
          <a:spLocks noChangeArrowheads="1"/>
        </xdr:cNvSpPr>
      </xdr:nvSpPr>
      <xdr:spPr bwMode="auto">
        <a:xfrm>
          <a:off x="6764344" y="10822809"/>
          <a:ext cx="171466" cy="1510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99220</xdr:colOff>
      <xdr:row>4</xdr:row>
      <xdr:rowOff>137757</xdr:rowOff>
    </xdr:from>
    <xdr:to>
      <xdr:col>12</xdr:col>
      <xdr:colOff>97697</xdr:colOff>
      <xdr:row>8</xdr:row>
      <xdr:rowOff>145868</xdr:rowOff>
    </xdr:to>
    <xdr:sp macro="" textlink="">
      <xdr:nvSpPr>
        <xdr:cNvPr id="538" name="Freeform 169"/>
        <xdr:cNvSpPr>
          <a:spLocks/>
        </xdr:cNvSpPr>
      </xdr:nvSpPr>
      <xdr:spPr bwMode="auto">
        <a:xfrm>
          <a:off x="7917658" y="812445"/>
          <a:ext cx="772383" cy="68279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553" h="15076">
              <a:moveTo>
                <a:pt x="14553" y="15076"/>
              </a:moveTo>
              <a:cubicBezTo>
                <a:pt x="13051" y="8748"/>
                <a:pt x="13952" y="7505"/>
                <a:pt x="13652" y="2872"/>
              </a:cubicBezTo>
              <a:cubicBezTo>
                <a:pt x="5832" y="-1366"/>
                <a:pt x="4230" y="269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39674</xdr:colOff>
      <xdr:row>5</xdr:row>
      <xdr:rowOff>93138</xdr:rowOff>
    </xdr:from>
    <xdr:to>
      <xdr:col>12</xdr:col>
      <xdr:colOff>615426</xdr:colOff>
      <xdr:row>5</xdr:row>
      <xdr:rowOff>129628</xdr:rowOff>
    </xdr:to>
    <xdr:sp macro="" textlink="">
      <xdr:nvSpPr>
        <xdr:cNvPr id="539" name="Line 149"/>
        <xdr:cNvSpPr>
          <a:spLocks noChangeShapeType="1"/>
        </xdr:cNvSpPr>
      </xdr:nvSpPr>
      <xdr:spPr bwMode="auto">
        <a:xfrm flipV="1">
          <a:off x="8632018" y="936497"/>
          <a:ext cx="575752" cy="36490"/>
        </a:xfrm>
        <a:custGeom>
          <a:avLst/>
          <a:gdLst>
            <a:gd name="connsiteX0" fmla="*/ 0 w 587658"/>
            <a:gd name="connsiteY0" fmla="*/ 0 h 86168"/>
            <a:gd name="connsiteX1" fmla="*/ 587658 w 587658"/>
            <a:gd name="connsiteY1" fmla="*/ 86168 h 86168"/>
            <a:gd name="connsiteX0" fmla="*/ 0 w 587658"/>
            <a:gd name="connsiteY0" fmla="*/ 2971 h 89139"/>
            <a:gd name="connsiteX1" fmla="*/ 587658 w 587658"/>
            <a:gd name="connsiteY1" fmla="*/ 89139 h 89139"/>
            <a:gd name="connsiteX0" fmla="*/ 0 w 587658"/>
            <a:gd name="connsiteY0" fmla="*/ 10978 h 97146"/>
            <a:gd name="connsiteX1" fmla="*/ 587658 w 587658"/>
            <a:gd name="connsiteY1" fmla="*/ 97146 h 97146"/>
            <a:gd name="connsiteX0" fmla="*/ 0 w 629330"/>
            <a:gd name="connsiteY0" fmla="*/ 2428 h 189799"/>
            <a:gd name="connsiteX1" fmla="*/ 629330 w 629330"/>
            <a:gd name="connsiteY1" fmla="*/ 189799 h 189799"/>
            <a:gd name="connsiteX0" fmla="*/ 0 w 629330"/>
            <a:gd name="connsiteY0" fmla="*/ 1775 h 230818"/>
            <a:gd name="connsiteX1" fmla="*/ 629330 w 629330"/>
            <a:gd name="connsiteY1" fmla="*/ 230818 h 230818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117688 h 118463"/>
            <a:gd name="connsiteX1" fmla="*/ 575752 w 575752"/>
            <a:gd name="connsiteY1" fmla="*/ 83578 h 118463"/>
            <a:gd name="connsiteX0" fmla="*/ 0 w 575752"/>
            <a:gd name="connsiteY0" fmla="*/ 34781 h 37836"/>
            <a:gd name="connsiteX1" fmla="*/ 575752 w 575752"/>
            <a:gd name="connsiteY1" fmla="*/ 671 h 378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5752" h="37836">
              <a:moveTo>
                <a:pt x="0" y="34781"/>
              </a:moveTo>
              <a:cubicBezTo>
                <a:pt x="308996" y="51598"/>
                <a:pt x="312397" y="-6839"/>
                <a:pt x="575752" y="6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763946</xdr:colOff>
      <xdr:row>6</xdr:row>
      <xdr:rowOff>73976</xdr:rowOff>
    </xdr:from>
    <xdr:to>
      <xdr:col>12</xdr:col>
      <xdr:colOff>121302</xdr:colOff>
      <xdr:row>7</xdr:row>
      <xdr:rowOff>31321</xdr:rowOff>
    </xdr:to>
    <xdr:sp macro="" textlink="">
      <xdr:nvSpPr>
        <xdr:cNvPr id="540" name="AutoShape 86"/>
        <xdr:cNvSpPr>
          <a:spLocks noChangeArrowheads="1"/>
        </xdr:cNvSpPr>
      </xdr:nvSpPr>
      <xdr:spPr bwMode="auto">
        <a:xfrm>
          <a:off x="8582384" y="1086007"/>
          <a:ext cx="131262" cy="1260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760003</xdr:colOff>
      <xdr:row>5</xdr:row>
      <xdr:rowOff>28613</xdr:rowOff>
    </xdr:from>
    <xdr:to>
      <xdr:col>12</xdr:col>
      <xdr:colOff>114784</xdr:colOff>
      <xdr:row>5</xdr:row>
      <xdr:rowOff>165813</xdr:rowOff>
    </xdr:to>
    <xdr:sp macro="" textlink="">
      <xdr:nvSpPr>
        <xdr:cNvPr id="541" name="Oval 310"/>
        <xdr:cNvSpPr>
          <a:spLocks noChangeArrowheads="1"/>
        </xdr:cNvSpPr>
      </xdr:nvSpPr>
      <xdr:spPr bwMode="auto">
        <a:xfrm>
          <a:off x="8578441" y="871972"/>
          <a:ext cx="128687" cy="13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734219</xdr:colOff>
      <xdr:row>3</xdr:row>
      <xdr:rowOff>79376</xdr:rowOff>
    </xdr:from>
    <xdr:ext cx="426640" cy="159531"/>
    <xdr:sp macro="" textlink="">
      <xdr:nvSpPr>
        <xdr:cNvPr id="544" name="Text Box 1300"/>
        <xdr:cNvSpPr txBox="1">
          <a:spLocks noChangeArrowheads="1"/>
        </xdr:cNvSpPr>
      </xdr:nvSpPr>
      <xdr:spPr bwMode="auto">
        <a:xfrm>
          <a:off x="8552657" y="585392"/>
          <a:ext cx="42664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704453</xdr:colOff>
      <xdr:row>4</xdr:row>
      <xdr:rowOff>119061</xdr:rowOff>
    </xdr:from>
    <xdr:to>
      <xdr:col>12</xdr:col>
      <xdr:colOff>199080</xdr:colOff>
      <xdr:row>4</xdr:row>
      <xdr:rowOff>151360</xdr:rowOff>
    </xdr:to>
    <xdr:sp macro="" textlink="">
      <xdr:nvSpPr>
        <xdr:cNvPr id="545" name="Line 206"/>
        <xdr:cNvSpPr>
          <a:spLocks noChangeShapeType="1"/>
        </xdr:cNvSpPr>
      </xdr:nvSpPr>
      <xdr:spPr bwMode="auto">
        <a:xfrm>
          <a:off x="8522891" y="793749"/>
          <a:ext cx="268533" cy="32299"/>
        </a:xfrm>
        <a:custGeom>
          <a:avLst/>
          <a:gdLst>
            <a:gd name="connsiteX0" fmla="*/ 0 w 264526"/>
            <a:gd name="connsiteY0" fmla="*/ 0 h 393264"/>
            <a:gd name="connsiteX1" fmla="*/ 264526 w 264526"/>
            <a:gd name="connsiteY1" fmla="*/ 393264 h 393264"/>
            <a:gd name="connsiteX0" fmla="*/ 0 w 264526"/>
            <a:gd name="connsiteY0" fmla="*/ 1207 h 394471"/>
            <a:gd name="connsiteX1" fmla="*/ 264526 w 264526"/>
            <a:gd name="connsiteY1" fmla="*/ 394471 h 394471"/>
            <a:gd name="connsiteX0" fmla="*/ 0 w 264526"/>
            <a:gd name="connsiteY0" fmla="*/ 4567 h 397831"/>
            <a:gd name="connsiteX1" fmla="*/ 264526 w 264526"/>
            <a:gd name="connsiteY1" fmla="*/ 397831 h 397831"/>
            <a:gd name="connsiteX0" fmla="*/ 0 w 279054"/>
            <a:gd name="connsiteY0" fmla="*/ 0 h 393264"/>
            <a:gd name="connsiteX1" fmla="*/ 255131 w 279054"/>
            <a:gd name="connsiteY1" fmla="*/ 93550 h 393264"/>
            <a:gd name="connsiteX2" fmla="*/ 264526 w 279054"/>
            <a:gd name="connsiteY2" fmla="*/ 393264 h 393264"/>
            <a:gd name="connsiteX0" fmla="*/ 0 w 292301"/>
            <a:gd name="connsiteY0" fmla="*/ 10531 h 403795"/>
            <a:gd name="connsiteX1" fmla="*/ 272140 w 292301"/>
            <a:gd name="connsiteY1" fmla="*/ 44550 h 403795"/>
            <a:gd name="connsiteX2" fmla="*/ 264526 w 292301"/>
            <a:gd name="connsiteY2" fmla="*/ 403795 h 403795"/>
            <a:gd name="connsiteX0" fmla="*/ 0 w 299436"/>
            <a:gd name="connsiteY0" fmla="*/ 2019 h 395283"/>
            <a:gd name="connsiteX1" fmla="*/ 272140 w 299436"/>
            <a:gd name="connsiteY1" fmla="*/ 36038 h 395283"/>
            <a:gd name="connsiteX2" fmla="*/ 264526 w 299436"/>
            <a:gd name="connsiteY2" fmla="*/ 395283 h 395283"/>
            <a:gd name="connsiteX0" fmla="*/ 0 w 297449"/>
            <a:gd name="connsiteY0" fmla="*/ 0 h 393264"/>
            <a:gd name="connsiteX1" fmla="*/ 272140 w 297449"/>
            <a:gd name="connsiteY1" fmla="*/ 34019 h 393264"/>
            <a:gd name="connsiteX2" fmla="*/ 264526 w 297449"/>
            <a:gd name="connsiteY2" fmla="*/ 393264 h 393264"/>
            <a:gd name="connsiteX0" fmla="*/ 0 w 272140"/>
            <a:gd name="connsiteY0" fmla="*/ 0 h 393264"/>
            <a:gd name="connsiteX1" fmla="*/ 272140 w 272140"/>
            <a:gd name="connsiteY1" fmla="*/ 34019 h 393264"/>
            <a:gd name="connsiteX2" fmla="*/ 264526 w 272140"/>
            <a:gd name="connsiteY2" fmla="*/ 393264 h 393264"/>
            <a:gd name="connsiteX0" fmla="*/ 0 w 272140"/>
            <a:gd name="connsiteY0" fmla="*/ 0 h 34019"/>
            <a:gd name="connsiteX1" fmla="*/ 272140 w 272140"/>
            <a:gd name="connsiteY1" fmla="*/ 34019 h 34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2140" h="34019">
              <a:moveTo>
                <a:pt x="0" y="0"/>
              </a:moveTo>
              <a:lnTo>
                <a:pt x="272140" y="34019"/>
              </a:lnTo>
            </a:path>
          </a:pathLst>
        </a:cu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619108</xdr:colOff>
      <xdr:row>35</xdr:row>
      <xdr:rowOff>22842</xdr:rowOff>
    </xdr:from>
    <xdr:to>
      <xdr:col>20</xdr:col>
      <xdr:colOff>523858</xdr:colOff>
      <xdr:row>36</xdr:row>
      <xdr:rowOff>59478</xdr:rowOff>
    </xdr:to>
    <xdr:sp macro="" textlink="">
      <xdr:nvSpPr>
        <xdr:cNvPr id="548" name="Text Box 1664"/>
        <xdr:cNvSpPr txBox="1">
          <a:spLocks noChangeArrowheads="1"/>
        </xdr:cNvSpPr>
      </xdr:nvSpPr>
      <xdr:spPr bwMode="auto">
        <a:xfrm>
          <a:off x="14546652" y="6031345"/>
          <a:ext cx="674503" cy="2083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64471</xdr:colOff>
      <xdr:row>3</xdr:row>
      <xdr:rowOff>146390</xdr:rowOff>
    </xdr:from>
    <xdr:to>
      <xdr:col>12</xdr:col>
      <xdr:colOff>746892</xdr:colOff>
      <xdr:row>4</xdr:row>
      <xdr:rowOff>122076</xdr:rowOff>
    </xdr:to>
    <xdr:sp macro="" textlink="">
      <xdr:nvSpPr>
        <xdr:cNvPr id="553" name="Freeform 605"/>
        <xdr:cNvSpPr>
          <a:spLocks/>
        </xdr:cNvSpPr>
      </xdr:nvSpPr>
      <xdr:spPr bwMode="auto">
        <a:xfrm rot="155520">
          <a:off x="7882909" y="652406"/>
          <a:ext cx="1456327" cy="144358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063" h="31575">
              <a:moveTo>
                <a:pt x="25063" y="31575"/>
              </a:moveTo>
              <a:cubicBezTo>
                <a:pt x="24127" y="21587"/>
                <a:pt x="17995" y="26280"/>
                <a:pt x="16003" y="25326"/>
              </a:cubicBezTo>
              <a:cubicBezTo>
                <a:pt x="14011" y="24372"/>
                <a:pt x="13919" y="27454"/>
                <a:pt x="13113" y="25848"/>
              </a:cubicBezTo>
              <a:cubicBezTo>
                <a:pt x="12307" y="24242"/>
                <a:pt x="12030" y="27651"/>
                <a:pt x="11304" y="25038"/>
              </a:cubicBezTo>
              <a:cubicBezTo>
                <a:pt x="10578" y="22425"/>
                <a:pt x="1094" y="233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108767</xdr:colOff>
      <xdr:row>5</xdr:row>
      <xdr:rowOff>79689</xdr:rowOff>
    </xdr:from>
    <xdr:ext cx="690975" cy="300595"/>
    <xdr:sp macro="" textlink="">
      <xdr:nvSpPr>
        <xdr:cNvPr id="555" name="Text Box 1300"/>
        <xdr:cNvSpPr txBox="1">
          <a:spLocks noChangeArrowheads="1"/>
        </xdr:cNvSpPr>
      </xdr:nvSpPr>
      <xdr:spPr bwMode="auto">
        <a:xfrm>
          <a:off x="8706667" y="936939"/>
          <a:ext cx="69097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能登島大橋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227777</xdr:colOff>
      <xdr:row>5</xdr:row>
      <xdr:rowOff>41504</xdr:rowOff>
    </xdr:from>
    <xdr:to>
      <xdr:col>16</xdr:col>
      <xdr:colOff>6216</xdr:colOff>
      <xdr:row>8</xdr:row>
      <xdr:rowOff>109459</xdr:rowOff>
    </xdr:to>
    <xdr:sp macro="" textlink="">
      <xdr:nvSpPr>
        <xdr:cNvPr id="556" name="Freeform 166"/>
        <xdr:cNvSpPr>
          <a:spLocks/>
        </xdr:cNvSpPr>
      </xdr:nvSpPr>
      <xdr:spPr bwMode="auto">
        <a:xfrm flipH="1">
          <a:off x="11055175" y="916249"/>
          <a:ext cx="536551" cy="59280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31" h="11946">
              <a:moveTo>
                <a:pt x="51" y="11946"/>
              </a:moveTo>
              <a:cubicBezTo>
                <a:pt x="-31" y="8887"/>
                <a:pt x="-19" y="10009"/>
                <a:pt x="134" y="1946"/>
              </a:cubicBezTo>
              <a:cubicBezTo>
                <a:pt x="4271" y="2007"/>
                <a:pt x="10413" y="405"/>
                <a:pt x="1343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673807</xdr:colOff>
      <xdr:row>7</xdr:row>
      <xdr:rowOff>10898</xdr:rowOff>
    </xdr:from>
    <xdr:to>
      <xdr:col>16</xdr:col>
      <xdr:colOff>99811</xdr:colOff>
      <xdr:row>7</xdr:row>
      <xdr:rowOff>156626</xdr:rowOff>
    </xdr:to>
    <xdr:sp macro="" textlink="">
      <xdr:nvSpPr>
        <xdr:cNvPr id="557" name="AutoShape 308"/>
        <xdr:cNvSpPr>
          <a:spLocks noChangeArrowheads="1"/>
        </xdr:cNvSpPr>
      </xdr:nvSpPr>
      <xdr:spPr bwMode="auto">
        <a:xfrm>
          <a:off x="11587870" y="1191601"/>
          <a:ext cx="189988" cy="145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3215</xdr:colOff>
      <xdr:row>6</xdr:row>
      <xdr:rowOff>1390</xdr:rowOff>
    </xdr:from>
    <xdr:to>
      <xdr:col>16</xdr:col>
      <xdr:colOff>505408</xdr:colOff>
      <xdr:row>6</xdr:row>
      <xdr:rowOff>97193</xdr:rowOff>
    </xdr:to>
    <xdr:sp macro="" textlink="">
      <xdr:nvSpPr>
        <xdr:cNvPr id="558" name="Line 238"/>
        <xdr:cNvSpPr>
          <a:spLocks noChangeShapeType="1"/>
        </xdr:cNvSpPr>
      </xdr:nvSpPr>
      <xdr:spPr bwMode="auto">
        <a:xfrm flipH="1">
          <a:off x="11588725" y="1051084"/>
          <a:ext cx="502193" cy="9580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58317</xdr:rowOff>
    </xdr:from>
    <xdr:to>
      <xdr:col>16</xdr:col>
      <xdr:colOff>6021</xdr:colOff>
      <xdr:row>6</xdr:row>
      <xdr:rowOff>27922</xdr:rowOff>
    </xdr:to>
    <xdr:sp macro="" textlink="">
      <xdr:nvSpPr>
        <xdr:cNvPr id="561" name="Line 238"/>
        <xdr:cNvSpPr>
          <a:spLocks noChangeShapeType="1"/>
        </xdr:cNvSpPr>
      </xdr:nvSpPr>
      <xdr:spPr bwMode="auto">
        <a:xfrm>
          <a:off x="11585510" y="583164"/>
          <a:ext cx="6021" cy="494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698795</xdr:colOff>
      <xdr:row>5</xdr:row>
      <xdr:rowOff>95366</xdr:rowOff>
    </xdr:from>
    <xdr:to>
      <xdr:col>16</xdr:col>
      <xdr:colOff>63498</xdr:colOff>
      <xdr:row>6</xdr:row>
      <xdr:rowOff>55559</xdr:rowOff>
    </xdr:to>
    <xdr:sp macro="" textlink="">
      <xdr:nvSpPr>
        <xdr:cNvPr id="559" name="Oval 310"/>
        <xdr:cNvSpPr>
          <a:spLocks noChangeArrowheads="1"/>
        </xdr:cNvSpPr>
      </xdr:nvSpPr>
      <xdr:spPr bwMode="auto">
        <a:xfrm>
          <a:off x="11612858" y="938725"/>
          <a:ext cx="128687" cy="1288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87471</xdr:colOff>
      <xdr:row>4</xdr:row>
      <xdr:rowOff>155511</xdr:rowOff>
    </xdr:from>
    <xdr:ext cx="426640" cy="159531"/>
    <xdr:sp macro="" textlink="">
      <xdr:nvSpPr>
        <xdr:cNvPr id="562" name="Text Box 1300"/>
        <xdr:cNvSpPr txBox="1">
          <a:spLocks noChangeArrowheads="1"/>
        </xdr:cNvSpPr>
      </xdr:nvSpPr>
      <xdr:spPr bwMode="auto">
        <a:xfrm>
          <a:off x="11672981" y="855307"/>
          <a:ext cx="42664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379041</xdr:colOff>
      <xdr:row>3</xdr:row>
      <xdr:rowOff>152248</xdr:rowOff>
    </xdr:from>
    <xdr:ext cx="782391" cy="168508"/>
    <xdr:sp macro="" textlink="">
      <xdr:nvSpPr>
        <xdr:cNvPr id="563" name="Text Box 208"/>
        <xdr:cNvSpPr txBox="1">
          <a:spLocks noChangeArrowheads="1"/>
        </xdr:cNvSpPr>
      </xdr:nvSpPr>
      <xdr:spPr bwMode="auto">
        <a:xfrm rot="291663">
          <a:off x="12732383" y="677095"/>
          <a:ext cx="782391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和倉温泉駅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204099</xdr:colOff>
      <xdr:row>5</xdr:row>
      <xdr:rowOff>38890</xdr:rowOff>
    </xdr:from>
    <xdr:to>
      <xdr:col>17</xdr:col>
      <xdr:colOff>740650</xdr:colOff>
      <xdr:row>8</xdr:row>
      <xdr:rowOff>106845</xdr:rowOff>
    </xdr:to>
    <xdr:sp macro="" textlink="">
      <xdr:nvSpPr>
        <xdr:cNvPr id="564" name="Freeform 166"/>
        <xdr:cNvSpPr>
          <a:spLocks/>
        </xdr:cNvSpPr>
      </xdr:nvSpPr>
      <xdr:spPr bwMode="auto">
        <a:xfrm flipH="1">
          <a:off x="12557441" y="913635"/>
          <a:ext cx="536551" cy="59280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31" h="11946">
              <a:moveTo>
                <a:pt x="51" y="11946"/>
              </a:moveTo>
              <a:cubicBezTo>
                <a:pt x="-31" y="8887"/>
                <a:pt x="-19" y="10009"/>
                <a:pt x="134" y="1946"/>
              </a:cubicBezTo>
              <a:cubicBezTo>
                <a:pt x="4271" y="2007"/>
                <a:pt x="10413" y="405"/>
                <a:pt x="1343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650129</xdr:colOff>
      <xdr:row>7</xdr:row>
      <xdr:rowOff>8284</xdr:rowOff>
    </xdr:from>
    <xdr:to>
      <xdr:col>18</xdr:col>
      <xdr:colOff>66414</xdr:colOff>
      <xdr:row>7</xdr:row>
      <xdr:rowOff>154012</xdr:rowOff>
    </xdr:to>
    <xdr:sp macro="" textlink="">
      <xdr:nvSpPr>
        <xdr:cNvPr id="565" name="AutoShape 308"/>
        <xdr:cNvSpPr>
          <a:spLocks noChangeArrowheads="1"/>
        </xdr:cNvSpPr>
      </xdr:nvSpPr>
      <xdr:spPr bwMode="auto">
        <a:xfrm>
          <a:off x="13003471" y="1232927"/>
          <a:ext cx="184116" cy="145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737649</xdr:colOff>
      <xdr:row>5</xdr:row>
      <xdr:rowOff>173725</xdr:rowOff>
    </xdr:from>
    <xdr:to>
      <xdr:col>18</xdr:col>
      <xdr:colOff>472011</xdr:colOff>
      <xdr:row>6</xdr:row>
      <xdr:rowOff>94579</xdr:rowOff>
    </xdr:to>
    <xdr:sp macro="" textlink="">
      <xdr:nvSpPr>
        <xdr:cNvPr id="566" name="Line 238"/>
        <xdr:cNvSpPr>
          <a:spLocks noChangeShapeType="1"/>
        </xdr:cNvSpPr>
      </xdr:nvSpPr>
      <xdr:spPr bwMode="auto">
        <a:xfrm flipH="1">
          <a:off x="13090991" y="1048470"/>
          <a:ext cx="502193" cy="9580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675117</xdr:colOff>
      <xdr:row>5</xdr:row>
      <xdr:rowOff>92752</xdr:rowOff>
    </xdr:from>
    <xdr:to>
      <xdr:col>18</xdr:col>
      <xdr:colOff>30101</xdr:colOff>
      <xdr:row>6</xdr:row>
      <xdr:rowOff>52945</xdr:rowOff>
    </xdr:to>
    <xdr:sp macro="" textlink="">
      <xdr:nvSpPr>
        <xdr:cNvPr id="567" name="Oval 310"/>
        <xdr:cNvSpPr>
          <a:spLocks noChangeArrowheads="1"/>
        </xdr:cNvSpPr>
      </xdr:nvSpPr>
      <xdr:spPr bwMode="auto">
        <a:xfrm>
          <a:off x="13028459" y="967497"/>
          <a:ext cx="122815" cy="1351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68035</xdr:colOff>
      <xdr:row>4</xdr:row>
      <xdr:rowOff>58304</xdr:rowOff>
    </xdr:from>
    <xdr:to>
      <xdr:col>20</xdr:col>
      <xdr:colOff>444217</xdr:colOff>
      <xdr:row>6</xdr:row>
      <xdr:rowOff>18191</xdr:rowOff>
    </xdr:to>
    <xdr:sp macro="" textlink="">
      <xdr:nvSpPr>
        <xdr:cNvPr id="572" name="AutoShape 464"/>
        <xdr:cNvSpPr>
          <a:spLocks noChangeArrowheads="1"/>
        </xdr:cNvSpPr>
      </xdr:nvSpPr>
      <xdr:spPr bwMode="auto">
        <a:xfrm>
          <a:off x="14724872" y="758100"/>
          <a:ext cx="376182" cy="30978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19</xdr:col>
      <xdr:colOff>427640</xdr:colOff>
      <xdr:row>3</xdr:row>
      <xdr:rowOff>58295</xdr:rowOff>
    </xdr:from>
    <xdr:to>
      <xdr:col>20</xdr:col>
      <xdr:colOff>58271</xdr:colOff>
      <xdr:row>9</xdr:row>
      <xdr:rowOff>9633</xdr:rowOff>
    </xdr:to>
    <xdr:sp macro="" textlink="">
      <xdr:nvSpPr>
        <xdr:cNvPr id="573" name="Freeform 166"/>
        <xdr:cNvSpPr>
          <a:spLocks/>
        </xdr:cNvSpPr>
      </xdr:nvSpPr>
      <xdr:spPr bwMode="auto">
        <a:xfrm flipH="1">
          <a:off x="14316645" y="583142"/>
          <a:ext cx="398463" cy="100103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7592"/>
            <a:gd name="connsiteY0" fmla="*/ 19585 h 19585"/>
            <a:gd name="connsiteX1" fmla="*/ 134 w 7592"/>
            <a:gd name="connsiteY1" fmla="*/ 9585 h 19585"/>
            <a:gd name="connsiteX2" fmla="*/ 7592 w 7592"/>
            <a:gd name="connsiteY2" fmla="*/ 0 h 19585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2 w 13140"/>
            <a:gd name="connsiteY0" fmla="*/ 10300 h 10300"/>
            <a:gd name="connsiteX1" fmla="*/ 3317 w 13140"/>
            <a:gd name="connsiteY1" fmla="*/ 4894 h 10300"/>
            <a:gd name="connsiteX2" fmla="*/ 13140 w 13140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138" h="10300">
              <a:moveTo>
                <a:pt x="0" y="10300"/>
              </a:moveTo>
              <a:cubicBezTo>
                <a:pt x="4058" y="7938"/>
                <a:pt x="3113" y="9011"/>
                <a:pt x="3315" y="4894"/>
              </a:cubicBezTo>
              <a:cubicBezTo>
                <a:pt x="7803" y="3025"/>
                <a:pt x="6599" y="3607"/>
                <a:pt x="131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640410</xdr:colOff>
      <xdr:row>6</xdr:row>
      <xdr:rowOff>144343</xdr:rowOff>
    </xdr:from>
    <xdr:to>
      <xdr:col>20</xdr:col>
      <xdr:colOff>56694</xdr:colOff>
      <xdr:row>7</xdr:row>
      <xdr:rowOff>115122</xdr:rowOff>
    </xdr:to>
    <xdr:sp macro="" textlink="">
      <xdr:nvSpPr>
        <xdr:cNvPr id="574" name="AutoShape 308"/>
        <xdr:cNvSpPr>
          <a:spLocks noChangeArrowheads="1"/>
        </xdr:cNvSpPr>
      </xdr:nvSpPr>
      <xdr:spPr bwMode="auto">
        <a:xfrm>
          <a:off x="14529415" y="1194037"/>
          <a:ext cx="184116" cy="145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684836</xdr:colOff>
      <xdr:row>5</xdr:row>
      <xdr:rowOff>151052</xdr:rowOff>
    </xdr:from>
    <xdr:to>
      <xdr:col>20</xdr:col>
      <xdr:colOff>39819</xdr:colOff>
      <xdr:row>6</xdr:row>
      <xdr:rowOff>111245</xdr:rowOff>
    </xdr:to>
    <xdr:sp macro="" textlink="">
      <xdr:nvSpPr>
        <xdr:cNvPr id="576" name="Oval 310"/>
        <xdr:cNvSpPr>
          <a:spLocks noChangeArrowheads="1"/>
        </xdr:cNvSpPr>
      </xdr:nvSpPr>
      <xdr:spPr bwMode="auto">
        <a:xfrm>
          <a:off x="14573841" y="1025797"/>
          <a:ext cx="122815" cy="1351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505388</xdr:colOff>
      <xdr:row>3</xdr:row>
      <xdr:rowOff>116635</xdr:rowOff>
    </xdr:from>
    <xdr:ext cx="426640" cy="159531"/>
    <xdr:sp macro="" textlink="">
      <xdr:nvSpPr>
        <xdr:cNvPr id="577" name="Text Box 1300"/>
        <xdr:cNvSpPr txBox="1">
          <a:spLocks noChangeArrowheads="1"/>
        </xdr:cNvSpPr>
      </xdr:nvSpPr>
      <xdr:spPr bwMode="auto">
        <a:xfrm>
          <a:off x="14394393" y="641482"/>
          <a:ext cx="42664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ｴﾈｵｽ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259885</xdr:colOff>
      <xdr:row>4</xdr:row>
      <xdr:rowOff>106913</xdr:rowOff>
    </xdr:from>
    <xdr:to>
      <xdr:col>20</xdr:col>
      <xdr:colOff>65476</xdr:colOff>
      <xdr:row>4</xdr:row>
      <xdr:rowOff>106956</xdr:rowOff>
    </xdr:to>
    <xdr:sp macro="" textlink="">
      <xdr:nvSpPr>
        <xdr:cNvPr id="578" name="Line 149"/>
        <xdr:cNvSpPr>
          <a:spLocks noChangeShapeType="1"/>
        </xdr:cNvSpPr>
      </xdr:nvSpPr>
      <xdr:spPr bwMode="auto">
        <a:xfrm>
          <a:off x="14239654" y="795644"/>
          <a:ext cx="578582" cy="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252704</xdr:colOff>
      <xdr:row>5</xdr:row>
      <xdr:rowOff>145835</xdr:rowOff>
    </xdr:from>
    <xdr:to>
      <xdr:col>19</xdr:col>
      <xdr:colOff>651175</xdr:colOff>
      <xdr:row>6</xdr:row>
      <xdr:rowOff>155510</xdr:rowOff>
    </xdr:to>
    <xdr:sp macro="" textlink="">
      <xdr:nvSpPr>
        <xdr:cNvPr id="579" name="Line 149"/>
        <xdr:cNvSpPr>
          <a:spLocks noChangeShapeType="1"/>
        </xdr:cNvSpPr>
      </xdr:nvSpPr>
      <xdr:spPr bwMode="auto">
        <a:xfrm flipV="1">
          <a:off x="14141709" y="1020580"/>
          <a:ext cx="398471" cy="1846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340165</xdr:colOff>
      <xdr:row>4</xdr:row>
      <xdr:rowOff>126354</xdr:rowOff>
    </xdr:from>
    <xdr:to>
      <xdr:col>19</xdr:col>
      <xdr:colOff>634192</xdr:colOff>
      <xdr:row>5</xdr:row>
      <xdr:rowOff>133321</xdr:rowOff>
    </xdr:to>
    <xdr:grpSp>
      <xdr:nvGrpSpPr>
        <xdr:cNvPr id="580" name="グループ化 579"/>
        <xdr:cNvGrpSpPr/>
      </xdr:nvGrpSpPr>
      <xdr:grpSpPr>
        <a:xfrm>
          <a:off x="14294290" y="812154"/>
          <a:ext cx="294027" cy="178417"/>
          <a:chOff x="5530881" y="2328871"/>
          <a:chExt cx="294027" cy="194358"/>
        </a:xfrm>
      </xdr:grpSpPr>
      <xdr:sp macro="" textlink="">
        <xdr:nvSpPr>
          <xdr:cNvPr id="581" name="Text Box 1664"/>
          <xdr:cNvSpPr txBox="1">
            <a:spLocks noChangeArrowheads="1"/>
          </xdr:cNvSpPr>
        </xdr:nvSpPr>
        <xdr:spPr bwMode="auto">
          <a:xfrm>
            <a:off x="5530881" y="2328871"/>
            <a:ext cx="294027" cy="19435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K</a:t>
            </a:r>
          </a:p>
          <a:p>
            <a:pPr algn="ctr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82" name="円/楕円 581"/>
          <xdr:cNvSpPr/>
        </xdr:nvSpPr>
        <xdr:spPr bwMode="auto">
          <a:xfrm>
            <a:off x="5595974" y="2349202"/>
            <a:ext cx="151081" cy="146531"/>
          </a:xfrm>
          <a:prstGeom prst="ellipse">
            <a:avLst/>
          </a:prstGeom>
          <a:noFill/>
          <a:ln w="127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19</xdr:col>
      <xdr:colOff>448848</xdr:colOff>
      <xdr:row>1</xdr:row>
      <xdr:rowOff>154629</xdr:rowOff>
    </xdr:from>
    <xdr:ext cx="153575" cy="300595"/>
    <xdr:sp macro="" textlink="">
      <xdr:nvSpPr>
        <xdr:cNvPr id="583" name="Text Box 1300"/>
        <xdr:cNvSpPr txBox="1">
          <a:spLocks noChangeArrowheads="1"/>
        </xdr:cNvSpPr>
      </xdr:nvSpPr>
      <xdr:spPr bwMode="auto">
        <a:xfrm>
          <a:off x="14427095" y="327811"/>
          <a:ext cx="15357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438784</xdr:colOff>
      <xdr:row>10</xdr:row>
      <xdr:rowOff>68034</xdr:rowOff>
    </xdr:from>
    <xdr:to>
      <xdr:col>11</xdr:col>
      <xdr:colOff>666742</xdr:colOff>
      <xdr:row>13</xdr:row>
      <xdr:rowOff>129266</xdr:rowOff>
    </xdr:to>
    <xdr:sp macro="" textlink="">
      <xdr:nvSpPr>
        <xdr:cNvPr id="584" name="Line 149"/>
        <xdr:cNvSpPr>
          <a:spLocks noChangeShapeType="1"/>
        </xdr:cNvSpPr>
      </xdr:nvSpPr>
      <xdr:spPr bwMode="auto">
        <a:xfrm flipH="1" flipV="1">
          <a:off x="8201659" y="1768927"/>
          <a:ext cx="227958" cy="571500"/>
        </a:xfrm>
        <a:custGeom>
          <a:avLst/>
          <a:gdLst>
            <a:gd name="connsiteX0" fmla="*/ 0 w 170089"/>
            <a:gd name="connsiteY0" fmla="*/ 0 h 551089"/>
            <a:gd name="connsiteX1" fmla="*/ 170089 w 170089"/>
            <a:gd name="connsiteY1" fmla="*/ 551089 h 551089"/>
            <a:gd name="connsiteX0" fmla="*/ 0 w 170089"/>
            <a:gd name="connsiteY0" fmla="*/ 0 h 551089"/>
            <a:gd name="connsiteX1" fmla="*/ 163285 w 170089"/>
            <a:gd name="connsiteY1" fmla="*/ 387802 h 551089"/>
            <a:gd name="connsiteX2" fmla="*/ 170089 w 170089"/>
            <a:gd name="connsiteY2" fmla="*/ 551089 h 551089"/>
            <a:gd name="connsiteX0" fmla="*/ 0 w 170089"/>
            <a:gd name="connsiteY0" fmla="*/ 0 h 551089"/>
            <a:gd name="connsiteX1" fmla="*/ 163285 w 170089"/>
            <a:gd name="connsiteY1" fmla="*/ 387802 h 551089"/>
            <a:gd name="connsiteX2" fmla="*/ 6803 w 170089"/>
            <a:gd name="connsiteY2" fmla="*/ 394606 h 551089"/>
            <a:gd name="connsiteX3" fmla="*/ 170089 w 170089"/>
            <a:gd name="connsiteY3" fmla="*/ 551089 h 551089"/>
            <a:gd name="connsiteX0" fmla="*/ 0 w 170089"/>
            <a:gd name="connsiteY0" fmla="*/ 0 h 551089"/>
            <a:gd name="connsiteX1" fmla="*/ 156481 w 170089"/>
            <a:gd name="connsiteY1" fmla="*/ 251730 h 551089"/>
            <a:gd name="connsiteX2" fmla="*/ 6803 w 170089"/>
            <a:gd name="connsiteY2" fmla="*/ 394606 h 551089"/>
            <a:gd name="connsiteX3" fmla="*/ 170089 w 170089"/>
            <a:gd name="connsiteY3" fmla="*/ 551089 h 551089"/>
            <a:gd name="connsiteX0" fmla="*/ 0 w 222547"/>
            <a:gd name="connsiteY0" fmla="*/ 0 h 551089"/>
            <a:gd name="connsiteX1" fmla="*/ 156481 w 222547"/>
            <a:gd name="connsiteY1" fmla="*/ 251730 h 551089"/>
            <a:gd name="connsiteX2" fmla="*/ 217713 w 222547"/>
            <a:gd name="connsiteY2" fmla="*/ 380999 h 551089"/>
            <a:gd name="connsiteX3" fmla="*/ 6803 w 222547"/>
            <a:gd name="connsiteY3" fmla="*/ 394606 h 551089"/>
            <a:gd name="connsiteX4" fmla="*/ 170089 w 222547"/>
            <a:gd name="connsiteY4" fmla="*/ 551089 h 551089"/>
            <a:gd name="connsiteX0" fmla="*/ 0 w 217805"/>
            <a:gd name="connsiteY0" fmla="*/ 0 h 551089"/>
            <a:gd name="connsiteX1" fmla="*/ 156481 w 217805"/>
            <a:gd name="connsiteY1" fmla="*/ 251730 h 551089"/>
            <a:gd name="connsiteX2" fmla="*/ 217713 w 217805"/>
            <a:gd name="connsiteY2" fmla="*/ 380999 h 551089"/>
            <a:gd name="connsiteX3" fmla="*/ 170089 w 217805"/>
            <a:gd name="connsiteY3" fmla="*/ 551089 h 551089"/>
            <a:gd name="connsiteX0" fmla="*/ 0 w 217805"/>
            <a:gd name="connsiteY0" fmla="*/ 0 h 551089"/>
            <a:gd name="connsiteX1" fmla="*/ 40821 w 217805"/>
            <a:gd name="connsiteY1" fmla="*/ 278944 h 551089"/>
            <a:gd name="connsiteX2" fmla="*/ 217713 w 217805"/>
            <a:gd name="connsiteY2" fmla="*/ 380999 h 551089"/>
            <a:gd name="connsiteX3" fmla="*/ 170089 w 217805"/>
            <a:gd name="connsiteY3" fmla="*/ 551089 h 551089"/>
            <a:gd name="connsiteX0" fmla="*/ 0 w 227958"/>
            <a:gd name="connsiteY0" fmla="*/ 0 h 571500"/>
            <a:gd name="connsiteX1" fmla="*/ 40821 w 227958"/>
            <a:gd name="connsiteY1" fmla="*/ 278944 h 571500"/>
            <a:gd name="connsiteX2" fmla="*/ 217713 w 227958"/>
            <a:gd name="connsiteY2" fmla="*/ 380999 h 571500"/>
            <a:gd name="connsiteX3" fmla="*/ 224517 w 227958"/>
            <a:gd name="connsiteY3" fmla="*/ 57150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7958" h="571500">
              <a:moveTo>
                <a:pt x="0" y="0"/>
              </a:moveTo>
              <a:cubicBezTo>
                <a:pt x="40821" y="136071"/>
                <a:pt x="0" y="142873"/>
                <a:pt x="40821" y="278944"/>
              </a:cubicBezTo>
              <a:cubicBezTo>
                <a:pt x="47624" y="342444"/>
                <a:pt x="215445" y="331106"/>
                <a:pt x="217713" y="380999"/>
              </a:cubicBezTo>
              <a:cubicBezTo>
                <a:pt x="219981" y="430892"/>
                <a:pt x="234439" y="536065"/>
                <a:pt x="224517" y="571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298984</xdr:colOff>
      <xdr:row>10</xdr:row>
      <xdr:rowOff>169118</xdr:rowOff>
    </xdr:from>
    <xdr:to>
      <xdr:col>12</xdr:col>
      <xdr:colOff>329531</xdr:colOff>
      <xdr:row>16</xdr:row>
      <xdr:rowOff>168078</xdr:rowOff>
    </xdr:to>
    <xdr:sp macro="" textlink="">
      <xdr:nvSpPr>
        <xdr:cNvPr id="585" name="Freeform 166"/>
        <xdr:cNvSpPr>
          <a:spLocks/>
        </xdr:cNvSpPr>
      </xdr:nvSpPr>
      <xdr:spPr bwMode="auto">
        <a:xfrm flipH="1">
          <a:off x="8061859" y="1870011"/>
          <a:ext cx="799351" cy="1019496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7592"/>
            <a:gd name="connsiteY0" fmla="*/ 19585 h 19585"/>
            <a:gd name="connsiteX1" fmla="*/ 134 w 7592"/>
            <a:gd name="connsiteY1" fmla="*/ 9585 h 19585"/>
            <a:gd name="connsiteX2" fmla="*/ 7592 w 7592"/>
            <a:gd name="connsiteY2" fmla="*/ 0 h 19585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2 w 13140"/>
            <a:gd name="connsiteY0" fmla="*/ 10300 h 10300"/>
            <a:gd name="connsiteX1" fmla="*/ 3317 w 13140"/>
            <a:gd name="connsiteY1" fmla="*/ 4894 h 10300"/>
            <a:gd name="connsiteX2" fmla="*/ 13140 w 13140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  <a:gd name="connsiteX0" fmla="*/ 2029 w 6213"/>
            <a:gd name="connsiteY0" fmla="*/ 10300 h 10300"/>
            <a:gd name="connsiteX1" fmla="*/ 5344 w 6213"/>
            <a:gd name="connsiteY1" fmla="*/ 4894 h 10300"/>
            <a:gd name="connsiteX2" fmla="*/ 1707 w 6213"/>
            <a:gd name="connsiteY2" fmla="*/ 0 h 10300"/>
            <a:gd name="connsiteX0" fmla="*/ 519 w 8727"/>
            <a:gd name="connsiteY0" fmla="*/ 10000 h 10000"/>
            <a:gd name="connsiteX1" fmla="*/ 5854 w 8727"/>
            <a:gd name="connsiteY1" fmla="*/ 4751 h 10000"/>
            <a:gd name="connsiteX2" fmla="*/ 0 w 8727"/>
            <a:gd name="connsiteY2" fmla="*/ 0 h 10000"/>
            <a:gd name="connsiteX0" fmla="*/ 595 w 7779"/>
            <a:gd name="connsiteY0" fmla="*/ 10000 h 10000"/>
            <a:gd name="connsiteX1" fmla="*/ 3812 w 7779"/>
            <a:gd name="connsiteY1" fmla="*/ 4121 h 10000"/>
            <a:gd name="connsiteX2" fmla="*/ 0 w 7779"/>
            <a:gd name="connsiteY2" fmla="*/ 0 h 10000"/>
            <a:gd name="connsiteX0" fmla="*/ 765 w 6292"/>
            <a:gd name="connsiteY0" fmla="*/ 10000 h 10000"/>
            <a:gd name="connsiteX1" fmla="*/ 4900 w 6292"/>
            <a:gd name="connsiteY1" fmla="*/ 4121 h 10000"/>
            <a:gd name="connsiteX2" fmla="*/ 0 w 6292"/>
            <a:gd name="connsiteY2" fmla="*/ 0 h 10000"/>
            <a:gd name="connsiteX0" fmla="*/ 12205 w 20989"/>
            <a:gd name="connsiteY0" fmla="*/ 10700 h 10700"/>
            <a:gd name="connsiteX1" fmla="*/ 18777 w 20989"/>
            <a:gd name="connsiteY1" fmla="*/ 4821 h 10700"/>
            <a:gd name="connsiteX2" fmla="*/ 0 w 20989"/>
            <a:gd name="connsiteY2" fmla="*/ 0 h 10700"/>
            <a:gd name="connsiteX0" fmla="*/ 12205 w 20989"/>
            <a:gd name="connsiteY0" fmla="*/ 10700 h 10700"/>
            <a:gd name="connsiteX1" fmla="*/ 18777 w 20989"/>
            <a:gd name="connsiteY1" fmla="*/ 4821 h 10700"/>
            <a:gd name="connsiteX2" fmla="*/ 0 w 20989"/>
            <a:gd name="connsiteY2" fmla="*/ 0 h 10700"/>
            <a:gd name="connsiteX0" fmla="*/ 12205 w 54493"/>
            <a:gd name="connsiteY0" fmla="*/ 10700 h 10700"/>
            <a:gd name="connsiteX1" fmla="*/ 54467 w 54493"/>
            <a:gd name="connsiteY1" fmla="*/ 4770 h 10700"/>
            <a:gd name="connsiteX2" fmla="*/ 18777 w 54493"/>
            <a:gd name="connsiteY2" fmla="*/ 4821 h 10700"/>
            <a:gd name="connsiteX3" fmla="*/ 0 w 54493"/>
            <a:gd name="connsiteY3" fmla="*/ 0 h 10700"/>
            <a:gd name="connsiteX0" fmla="*/ 99269 w 99306"/>
            <a:gd name="connsiteY0" fmla="*/ 10490 h 10490"/>
            <a:gd name="connsiteX1" fmla="*/ 54467 w 99306"/>
            <a:gd name="connsiteY1" fmla="*/ 4770 h 10490"/>
            <a:gd name="connsiteX2" fmla="*/ 18777 w 99306"/>
            <a:gd name="connsiteY2" fmla="*/ 4821 h 10490"/>
            <a:gd name="connsiteX3" fmla="*/ 0 w 99306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312" h="10490">
              <a:moveTo>
                <a:pt x="99269" y="10490"/>
              </a:moveTo>
              <a:cubicBezTo>
                <a:pt x="100818" y="9992"/>
                <a:pt x="60134" y="9530"/>
                <a:pt x="54467" y="4770"/>
              </a:cubicBezTo>
              <a:lnTo>
                <a:pt x="18777" y="4821"/>
              </a:lnTo>
              <a:cubicBezTo>
                <a:pt x="12023" y="1257"/>
                <a:pt x="11707" y="182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535456</xdr:colOff>
      <xdr:row>14</xdr:row>
      <xdr:rowOff>23833</xdr:rowOff>
    </xdr:from>
    <xdr:to>
      <xdr:col>11</xdr:col>
      <xdr:colOff>719572</xdr:colOff>
      <xdr:row>14</xdr:row>
      <xdr:rowOff>164701</xdr:rowOff>
    </xdr:to>
    <xdr:sp macro="" textlink="">
      <xdr:nvSpPr>
        <xdr:cNvPr id="586" name="AutoShape 308"/>
        <xdr:cNvSpPr>
          <a:spLocks noChangeArrowheads="1"/>
        </xdr:cNvSpPr>
      </xdr:nvSpPr>
      <xdr:spPr bwMode="auto">
        <a:xfrm>
          <a:off x="8298331" y="2405083"/>
          <a:ext cx="184116" cy="1408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442232</xdr:colOff>
      <xdr:row>13</xdr:row>
      <xdr:rowOff>122462</xdr:rowOff>
    </xdr:from>
    <xdr:to>
      <xdr:col>11</xdr:col>
      <xdr:colOff>748392</xdr:colOff>
      <xdr:row>13</xdr:row>
      <xdr:rowOff>129265</xdr:rowOff>
    </xdr:to>
    <xdr:sp macro="" textlink="">
      <xdr:nvSpPr>
        <xdr:cNvPr id="588" name="Line 149"/>
        <xdr:cNvSpPr>
          <a:spLocks noChangeShapeType="1"/>
        </xdr:cNvSpPr>
      </xdr:nvSpPr>
      <xdr:spPr bwMode="auto">
        <a:xfrm>
          <a:off x="8205107" y="2333623"/>
          <a:ext cx="306160" cy="68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333396</xdr:colOff>
      <xdr:row>14</xdr:row>
      <xdr:rowOff>42818</xdr:rowOff>
    </xdr:from>
    <xdr:ext cx="196914" cy="300595"/>
    <xdr:sp macro="" textlink="">
      <xdr:nvSpPr>
        <xdr:cNvPr id="589" name="Text Box 1300"/>
        <xdr:cNvSpPr txBox="1">
          <a:spLocks noChangeArrowheads="1"/>
        </xdr:cNvSpPr>
      </xdr:nvSpPr>
      <xdr:spPr bwMode="auto">
        <a:xfrm>
          <a:off x="8096271" y="2424068"/>
          <a:ext cx="196914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367386</xdr:colOff>
      <xdr:row>11</xdr:row>
      <xdr:rowOff>122462</xdr:rowOff>
    </xdr:from>
    <xdr:to>
      <xdr:col>11</xdr:col>
      <xdr:colOff>462635</xdr:colOff>
      <xdr:row>16</xdr:row>
      <xdr:rowOff>61230</xdr:rowOff>
    </xdr:to>
    <xdr:sp macro="" textlink="">
      <xdr:nvSpPr>
        <xdr:cNvPr id="596" name="Line 149"/>
        <xdr:cNvSpPr>
          <a:spLocks noChangeShapeType="1"/>
        </xdr:cNvSpPr>
      </xdr:nvSpPr>
      <xdr:spPr bwMode="auto">
        <a:xfrm flipV="1">
          <a:off x="8130261" y="1993444"/>
          <a:ext cx="95249" cy="7892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176900</xdr:colOff>
      <xdr:row>14</xdr:row>
      <xdr:rowOff>6792</xdr:rowOff>
    </xdr:from>
    <xdr:to>
      <xdr:col>12</xdr:col>
      <xdr:colOff>244922</xdr:colOff>
      <xdr:row>16</xdr:row>
      <xdr:rowOff>129266</xdr:rowOff>
    </xdr:to>
    <xdr:sp macro="" textlink="">
      <xdr:nvSpPr>
        <xdr:cNvPr id="598" name="Line 149"/>
        <xdr:cNvSpPr>
          <a:spLocks noChangeShapeType="1"/>
        </xdr:cNvSpPr>
      </xdr:nvSpPr>
      <xdr:spPr bwMode="auto">
        <a:xfrm flipH="1" flipV="1">
          <a:off x="8708579" y="2388042"/>
          <a:ext cx="68022" cy="4626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333729</xdr:colOff>
      <xdr:row>9</xdr:row>
      <xdr:rowOff>74213</xdr:rowOff>
    </xdr:from>
    <xdr:to>
      <xdr:col>11</xdr:col>
      <xdr:colOff>373715</xdr:colOff>
      <xdr:row>16</xdr:row>
      <xdr:rowOff>98568</xdr:rowOff>
    </xdr:to>
    <xdr:sp macro="" textlink="">
      <xdr:nvSpPr>
        <xdr:cNvPr id="599" name="Freeform 605"/>
        <xdr:cNvSpPr>
          <a:spLocks/>
        </xdr:cNvSpPr>
      </xdr:nvSpPr>
      <xdr:spPr bwMode="auto">
        <a:xfrm rot="16503121">
          <a:off x="7509107" y="2192514"/>
          <a:ext cx="1214980" cy="39986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983" h="8661">
              <a:moveTo>
                <a:pt x="20983" y="107"/>
              </a:moveTo>
              <a:cubicBezTo>
                <a:pt x="19473" y="-934"/>
                <a:pt x="14640" y="5982"/>
                <a:pt x="12794" y="7261"/>
              </a:cubicBezTo>
              <a:cubicBezTo>
                <a:pt x="10948" y="8540"/>
                <a:pt x="10710" y="9389"/>
                <a:pt x="9904" y="7783"/>
              </a:cubicBezTo>
              <a:cubicBezTo>
                <a:pt x="9098" y="6177"/>
                <a:pt x="8821" y="9586"/>
                <a:pt x="8095" y="6973"/>
              </a:cubicBezTo>
              <a:cubicBezTo>
                <a:pt x="7369" y="4360"/>
                <a:pt x="1094" y="4384"/>
                <a:pt x="0" y="204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591899</xdr:colOff>
      <xdr:row>9</xdr:row>
      <xdr:rowOff>61469</xdr:rowOff>
    </xdr:from>
    <xdr:ext cx="196914" cy="723788"/>
    <xdr:sp macro="" textlink="">
      <xdr:nvSpPr>
        <xdr:cNvPr id="601" name="Text Box 1300"/>
        <xdr:cNvSpPr txBox="1">
          <a:spLocks noChangeArrowheads="1"/>
        </xdr:cNvSpPr>
      </xdr:nvSpPr>
      <xdr:spPr bwMode="auto">
        <a:xfrm>
          <a:off x="8367682" y="1623747"/>
          <a:ext cx="196914" cy="723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六階建社宅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183708</xdr:colOff>
      <xdr:row>13</xdr:row>
      <xdr:rowOff>130836</xdr:rowOff>
    </xdr:from>
    <xdr:ext cx="537482" cy="168508"/>
    <xdr:sp macro="" textlink="">
      <xdr:nvSpPr>
        <xdr:cNvPr id="602" name="Text Box 208"/>
        <xdr:cNvSpPr txBox="1">
          <a:spLocks noChangeArrowheads="1"/>
        </xdr:cNvSpPr>
      </xdr:nvSpPr>
      <xdr:spPr bwMode="auto">
        <a:xfrm>
          <a:off x="8715387" y="2341997"/>
          <a:ext cx="537482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矢田新町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583464</xdr:colOff>
      <xdr:row>15</xdr:row>
      <xdr:rowOff>16095</xdr:rowOff>
    </xdr:from>
    <xdr:to>
      <xdr:col>12</xdr:col>
      <xdr:colOff>210503</xdr:colOff>
      <xdr:row>16</xdr:row>
      <xdr:rowOff>12121</xdr:rowOff>
    </xdr:to>
    <xdr:sp macro="" textlink="">
      <xdr:nvSpPr>
        <xdr:cNvPr id="603" name="Text Box 709"/>
        <xdr:cNvSpPr txBox="1">
          <a:spLocks noChangeArrowheads="1"/>
        </xdr:cNvSpPr>
      </xdr:nvSpPr>
      <xdr:spPr bwMode="auto">
        <a:xfrm flipV="1">
          <a:off x="8346339" y="2567434"/>
          <a:ext cx="395843" cy="166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103650</xdr:colOff>
      <xdr:row>13</xdr:row>
      <xdr:rowOff>59711</xdr:rowOff>
    </xdr:from>
    <xdr:to>
      <xdr:col>12</xdr:col>
      <xdr:colOff>226465</xdr:colOff>
      <xdr:row>14</xdr:row>
      <xdr:rowOff>24764</xdr:rowOff>
    </xdr:to>
    <xdr:sp macro="" textlink="">
      <xdr:nvSpPr>
        <xdr:cNvPr id="587" name="Oval 310"/>
        <xdr:cNvSpPr>
          <a:spLocks noChangeArrowheads="1"/>
        </xdr:cNvSpPr>
      </xdr:nvSpPr>
      <xdr:spPr bwMode="auto">
        <a:xfrm>
          <a:off x="8635329" y="2270872"/>
          <a:ext cx="122815" cy="1351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646340</xdr:colOff>
      <xdr:row>13</xdr:row>
      <xdr:rowOff>108855</xdr:rowOff>
    </xdr:from>
    <xdr:to>
      <xdr:col>12</xdr:col>
      <xdr:colOff>176895</xdr:colOff>
      <xdr:row>15</xdr:row>
      <xdr:rowOff>20413</xdr:rowOff>
    </xdr:to>
    <xdr:sp macro="" textlink="">
      <xdr:nvSpPr>
        <xdr:cNvPr id="604" name="AutoShape 1561"/>
        <xdr:cNvSpPr>
          <a:spLocks/>
        </xdr:cNvSpPr>
      </xdr:nvSpPr>
      <xdr:spPr bwMode="auto">
        <a:xfrm rot="16200000" flipH="1" flipV="1">
          <a:off x="8433027" y="2296204"/>
          <a:ext cx="251736" cy="299359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20380</xdr:colOff>
      <xdr:row>11</xdr:row>
      <xdr:rowOff>34029</xdr:rowOff>
    </xdr:from>
    <xdr:to>
      <xdr:col>12</xdr:col>
      <xdr:colOff>156480</xdr:colOff>
      <xdr:row>13</xdr:row>
      <xdr:rowOff>34015</xdr:rowOff>
    </xdr:to>
    <xdr:sp macro="" textlink="">
      <xdr:nvSpPr>
        <xdr:cNvPr id="29" name="角丸四角形 28"/>
        <xdr:cNvSpPr/>
      </xdr:nvSpPr>
      <xdr:spPr bwMode="auto">
        <a:xfrm>
          <a:off x="8552059" y="1905011"/>
          <a:ext cx="136100" cy="34016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676575</xdr:colOff>
      <xdr:row>13</xdr:row>
      <xdr:rowOff>61227</xdr:rowOff>
    </xdr:from>
    <xdr:to>
      <xdr:col>14</xdr:col>
      <xdr:colOff>489852</xdr:colOff>
      <xdr:row>16</xdr:row>
      <xdr:rowOff>8231</xdr:rowOff>
    </xdr:to>
    <xdr:sp macro="" textlink="">
      <xdr:nvSpPr>
        <xdr:cNvPr id="605" name="Freeform 166"/>
        <xdr:cNvSpPr>
          <a:spLocks/>
        </xdr:cNvSpPr>
      </xdr:nvSpPr>
      <xdr:spPr bwMode="auto">
        <a:xfrm>
          <a:off x="9977057" y="2272388"/>
          <a:ext cx="582081" cy="45727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29" h="10390">
              <a:moveTo>
                <a:pt x="51" y="10390"/>
              </a:moveTo>
              <a:cubicBezTo>
                <a:pt x="-31" y="7331"/>
                <a:pt x="-19" y="8453"/>
                <a:pt x="134" y="390"/>
              </a:cubicBezTo>
              <a:cubicBezTo>
                <a:pt x="4271" y="451"/>
                <a:pt x="10911" y="405"/>
                <a:pt x="139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588119</xdr:colOff>
      <xdr:row>14</xdr:row>
      <xdr:rowOff>33542</xdr:rowOff>
    </xdr:from>
    <xdr:to>
      <xdr:col>13</xdr:col>
      <xdr:colOff>748392</xdr:colOff>
      <xdr:row>15</xdr:row>
      <xdr:rowOff>13607</xdr:rowOff>
    </xdr:to>
    <xdr:sp macro="" textlink="">
      <xdr:nvSpPr>
        <xdr:cNvPr id="606" name="AutoShape 308"/>
        <xdr:cNvSpPr>
          <a:spLocks noChangeArrowheads="1"/>
        </xdr:cNvSpPr>
      </xdr:nvSpPr>
      <xdr:spPr bwMode="auto">
        <a:xfrm>
          <a:off x="9888601" y="2414792"/>
          <a:ext cx="160273" cy="150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682077</xdr:colOff>
      <xdr:row>11</xdr:row>
      <xdr:rowOff>6804</xdr:rowOff>
    </xdr:from>
    <xdr:to>
      <xdr:col>13</xdr:col>
      <xdr:colOff>700768</xdr:colOff>
      <xdr:row>13</xdr:row>
      <xdr:rowOff>41508</xdr:rowOff>
    </xdr:to>
    <xdr:sp macro="" textlink="">
      <xdr:nvSpPr>
        <xdr:cNvPr id="608" name="Line 238"/>
        <xdr:cNvSpPr>
          <a:spLocks noChangeShapeType="1"/>
        </xdr:cNvSpPr>
      </xdr:nvSpPr>
      <xdr:spPr bwMode="auto">
        <a:xfrm flipH="1">
          <a:off x="9982559" y="1877786"/>
          <a:ext cx="18691" cy="374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611750</xdr:colOff>
      <xdr:row>13</xdr:row>
      <xdr:rowOff>5275</xdr:rowOff>
    </xdr:from>
    <xdr:to>
      <xdr:col>13</xdr:col>
      <xdr:colOff>754654</xdr:colOff>
      <xdr:row>13</xdr:row>
      <xdr:rowOff>152713</xdr:rowOff>
    </xdr:to>
    <xdr:sp macro="" textlink="">
      <xdr:nvSpPr>
        <xdr:cNvPr id="609" name="Oval 310"/>
        <xdr:cNvSpPr>
          <a:spLocks noChangeArrowheads="1"/>
        </xdr:cNvSpPr>
      </xdr:nvSpPr>
      <xdr:spPr bwMode="auto">
        <a:xfrm>
          <a:off x="9912232" y="2216436"/>
          <a:ext cx="142904" cy="1474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204120</xdr:colOff>
      <xdr:row>14</xdr:row>
      <xdr:rowOff>110448</xdr:rowOff>
    </xdr:from>
    <xdr:ext cx="306160" cy="168508"/>
    <xdr:sp macro="" textlink="">
      <xdr:nvSpPr>
        <xdr:cNvPr id="611" name="Text Box 208"/>
        <xdr:cNvSpPr txBox="1">
          <a:spLocks noChangeArrowheads="1"/>
        </xdr:cNvSpPr>
      </xdr:nvSpPr>
      <xdr:spPr bwMode="auto">
        <a:xfrm>
          <a:off x="10273406" y="2491698"/>
          <a:ext cx="30616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0</xdr:colOff>
      <xdr:row>13</xdr:row>
      <xdr:rowOff>122461</xdr:rowOff>
    </xdr:from>
    <xdr:ext cx="724298" cy="158750"/>
    <xdr:sp macro="" textlink="">
      <xdr:nvSpPr>
        <xdr:cNvPr id="612" name="Text Box 1300"/>
        <xdr:cNvSpPr txBox="1">
          <a:spLocks noChangeArrowheads="1"/>
        </xdr:cNvSpPr>
      </xdr:nvSpPr>
      <xdr:spPr bwMode="auto">
        <a:xfrm>
          <a:off x="10069286" y="2333622"/>
          <a:ext cx="724298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除雪ｽﾃｰｼｮﾝ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646332</xdr:colOff>
      <xdr:row>15</xdr:row>
      <xdr:rowOff>74866</xdr:rowOff>
    </xdr:from>
    <xdr:ext cx="724298" cy="158750"/>
    <xdr:sp macro="" textlink="">
      <xdr:nvSpPr>
        <xdr:cNvPr id="613" name="Text Box 1300"/>
        <xdr:cNvSpPr txBox="1">
          <a:spLocks noChangeArrowheads="1"/>
        </xdr:cNvSpPr>
      </xdr:nvSpPr>
      <xdr:spPr bwMode="auto">
        <a:xfrm>
          <a:off x="9946814" y="2626205"/>
          <a:ext cx="724298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使えるか？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474940</xdr:colOff>
      <xdr:row>12</xdr:row>
      <xdr:rowOff>12642</xdr:rowOff>
    </xdr:from>
    <xdr:to>
      <xdr:col>16</xdr:col>
      <xdr:colOff>40819</xdr:colOff>
      <xdr:row>13</xdr:row>
      <xdr:rowOff>108858</xdr:rowOff>
    </xdr:to>
    <xdr:sp macro="" textlink="">
      <xdr:nvSpPr>
        <xdr:cNvPr id="614" name="AutoShape 464"/>
        <xdr:cNvSpPr>
          <a:spLocks noChangeArrowheads="1"/>
        </xdr:cNvSpPr>
      </xdr:nvSpPr>
      <xdr:spPr bwMode="auto">
        <a:xfrm>
          <a:off x="11313029" y="2053713"/>
          <a:ext cx="327879" cy="266306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231333</xdr:colOff>
      <xdr:row>11</xdr:row>
      <xdr:rowOff>64829</xdr:rowOff>
    </xdr:from>
    <xdr:to>
      <xdr:col>16</xdr:col>
      <xdr:colOff>87633</xdr:colOff>
      <xdr:row>16</xdr:row>
      <xdr:rowOff>119181</xdr:rowOff>
    </xdr:to>
    <xdr:sp macro="" textlink="">
      <xdr:nvSpPr>
        <xdr:cNvPr id="615" name="Freeform 166"/>
        <xdr:cNvSpPr>
          <a:spLocks/>
        </xdr:cNvSpPr>
      </xdr:nvSpPr>
      <xdr:spPr bwMode="auto">
        <a:xfrm flipH="1">
          <a:off x="11069422" y="1935811"/>
          <a:ext cx="618300" cy="904799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366" h="18693">
              <a:moveTo>
                <a:pt x="295" y="18693"/>
              </a:moveTo>
              <a:cubicBezTo>
                <a:pt x="213" y="15634"/>
                <a:pt x="-113" y="16756"/>
                <a:pt x="40" y="8693"/>
              </a:cubicBezTo>
              <a:cubicBezTo>
                <a:pt x="2975" y="8260"/>
                <a:pt x="9938" y="9106"/>
                <a:pt x="12154" y="8782"/>
              </a:cubicBezTo>
              <a:cubicBezTo>
                <a:pt x="14370" y="5506"/>
                <a:pt x="14718" y="152"/>
                <a:pt x="153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745406</xdr:colOff>
      <xdr:row>15</xdr:row>
      <xdr:rowOff>102269</xdr:rowOff>
    </xdr:from>
    <xdr:to>
      <xdr:col>16</xdr:col>
      <xdr:colOff>171410</xdr:colOff>
      <xdr:row>16</xdr:row>
      <xdr:rowOff>77907</xdr:rowOff>
    </xdr:to>
    <xdr:sp macro="" textlink="">
      <xdr:nvSpPr>
        <xdr:cNvPr id="616" name="AutoShape 308"/>
        <xdr:cNvSpPr>
          <a:spLocks noChangeArrowheads="1"/>
        </xdr:cNvSpPr>
      </xdr:nvSpPr>
      <xdr:spPr bwMode="auto">
        <a:xfrm>
          <a:off x="11583495" y="2653608"/>
          <a:ext cx="188004" cy="145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77949</xdr:colOff>
      <xdr:row>11</xdr:row>
      <xdr:rowOff>68040</xdr:rowOff>
    </xdr:from>
    <xdr:to>
      <xdr:col>16</xdr:col>
      <xdr:colOff>83970</xdr:colOff>
      <xdr:row>14</xdr:row>
      <xdr:rowOff>37645</xdr:rowOff>
    </xdr:to>
    <xdr:sp macro="" textlink="">
      <xdr:nvSpPr>
        <xdr:cNvPr id="617" name="Line 238"/>
        <xdr:cNvSpPr>
          <a:spLocks noChangeShapeType="1"/>
        </xdr:cNvSpPr>
      </xdr:nvSpPr>
      <xdr:spPr bwMode="auto">
        <a:xfrm>
          <a:off x="11761949" y="1953990"/>
          <a:ext cx="6021" cy="4839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428644</xdr:colOff>
      <xdr:row>14</xdr:row>
      <xdr:rowOff>24031</xdr:rowOff>
    </xdr:from>
    <xdr:ext cx="374180" cy="300595"/>
    <xdr:sp macro="" textlink="">
      <xdr:nvSpPr>
        <xdr:cNvPr id="618" name="Text Box 1300"/>
        <xdr:cNvSpPr txBox="1">
          <a:spLocks noChangeArrowheads="1"/>
        </xdr:cNvSpPr>
      </xdr:nvSpPr>
      <xdr:spPr bwMode="auto">
        <a:xfrm>
          <a:off x="11266733" y="2405281"/>
          <a:ext cx="37418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ﾃﾞｲﾘｰﾔﾏｻﾞｷ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185686</xdr:colOff>
      <xdr:row>10</xdr:row>
      <xdr:rowOff>151617</xdr:rowOff>
    </xdr:from>
    <xdr:to>
      <xdr:col>15</xdr:col>
      <xdr:colOff>433079</xdr:colOff>
      <xdr:row>16</xdr:row>
      <xdr:rowOff>148019</xdr:rowOff>
    </xdr:to>
    <xdr:sp macro="" textlink="">
      <xdr:nvSpPr>
        <xdr:cNvPr id="619" name="Freeform 605"/>
        <xdr:cNvSpPr>
          <a:spLocks/>
        </xdr:cNvSpPr>
      </xdr:nvSpPr>
      <xdr:spPr bwMode="auto">
        <a:xfrm rot="4586758">
          <a:off x="10639003" y="2237282"/>
          <a:ext cx="1016938" cy="247393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8370 w 8370"/>
            <a:gd name="connsiteY0" fmla="*/ 21 h 61870"/>
            <a:gd name="connsiteX1" fmla="*/ 6097 w 8370"/>
            <a:gd name="connsiteY1" fmla="*/ 56974 h 61870"/>
            <a:gd name="connsiteX2" fmla="*/ 4720 w 8370"/>
            <a:gd name="connsiteY2" fmla="*/ 57576 h 61870"/>
            <a:gd name="connsiteX3" fmla="*/ 3858 w 8370"/>
            <a:gd name="connsiteY3" fmla="*/ 56641 h 61870"/>
            <a:gd name="connsiteX4" fmla="*/ 0 w 8370"/>
            <a:gd name="connsiteY4" fmla="*/ 50955 h 61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370" h="61870">
              <a:moveTo>
                <a:pt x="8370" y="21"/>
              </a:moveTo>
              <a:cubicBezTo>
                <a:pt x="7650" y="-1181"/>
                <a:pt x="6705" y="47382"/>
                <a:pt x="6097" y="56974"/>
              </a:cubicBezTo>
              <a:cubicBezTo>
                <a:pt x="5489" y="66566"/>
                <a:pt x="5104" y="59431"/>
                <a:pt x="4720" y="57576"/>
              </a:cubicBezTo>
              <a:cubicBezTo>
                <a:pt x="4336" y="55722"/>
                <a:pt x="4204" y="59658"/>
                <a:pt x="3858" y="56641"/>
              </a:cubicBezTo>
              <a:cubicBezTo>
                <a:pt x="3512" y="53624"/>
                <a:pt x="521" y="53652"/>
                <a:pt x="0" y="5095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71526</xdr:colOff>
      <xdr:row>12</xdr:row>
      <xdr:rowOff>78721</xdr:rowOff>
    </xdr:from>
    <xdr:to>
      <xdr:col>18</xdr:col>
      <xdr:colOff>399405</xdr:colOff>
      <xdr:row>14</xdr:row>
      <xdr:rowOff>4848</xdr:rowOff>
    </xdr:to>
    <xdr:sp macro="" textlink="">
      <xdr:nvSpPr>
        <xdr:cNvPr id="620" name="AutoShape 464"/>
        <xdr:cNvSpPr>
          <a:spLocks noChangeArrowheads="1"/>
        </xdr:cNvSpPr>
      </xdr:nvSpPr>
      <xdr:spPr bwMode="auto">
        <a:xfrm>
          <a:off x="13209222" y="2119792"/>
          <a:ext cx="327879" cy="266306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512667</xdr:colOff>
      <xdr:row>11</xdr:row>
      <xdr:rowOff>82849</xdr:rowOff>
    </xdr:from>
    <xdr:to>
      <xdr:col>18</xdr:col>
      <xdr:colOff>67598</xdr:colOff>
      <xdr:row>16</xdr:row>
      <xdr:rowOff>152436</xdr:rowOff>
    </xdr:to>
    <xdr:sp macro="" textlink="">
      <xdr:nvSpPr>
        <xdr:cNvPr id="621" name="Freeform 166"/>
        <xdr:cNvSpPr>
          <a:spLocks/>
        </xdr:cNvSpPr>
      </xdr:nvSpPr>
      <xdr:spPr bwMode="auto">
        <a:xfrm flipH="1">
          <a:off x="12951196" y="1993452"/>
          <a:ext cx="328137" cy="938043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905" h="18832">
              <a:moveTo>
                <a:pt x="295" y="18832"/>
              </a:moveTo>
              <a:cubicBezTo>
                <a:pt x="213" y="15773"/>
                <a:pt x="-113" y="16895"/>
                <a:pt x="40" y="8832"/>
              </a:cubicBezTo>
              <a:cubicBezTo>
                <a:pt x="2975" y="8399"/>
                <a:pt x="10229" y="8409"/>
                <a:pt x="11861" y="6275"/>
              </a:cubicBezTo>
              <a:cubicBezTo>
                <a:pt x="14077" y="2999"/>
                <a:pt x="13257" y="152"/>
                <a:pt x="1390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743379</xdr:colOff>
      <xdr:row>15</xdr:row>
      <xdr:rowOff>134328</xdr:rowOff>
    </xdr:from>
    <xdr:to>
      <xdr:col>18</xdr:col>
      <xdr:colOff>162580</xdr:colOff>
      <xdr:row>16</xdr:row>
      <xdr:rowOff>109966</xdr:rowOff>
    </xdr:to>
    <xdr:sp macro="" textlink="">
      <xdr:nvSpPr>
        <xdr:cNvPr id="622" name="AutoShape 308"/>
        <xdr:cNvSpPr>
          <a:spLocks noChangeArrowheads="1"/>
        </xdr:cNvSpPr>
      </xdr:nvSpPr>
      <xdr:spPr bwMode="auto">
        <a:xfrm>
          <a:off x="13112272" y="2685667"/>
          <a:ext cx="188004" cy="145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62769</xdr:colOff>
      <xdr:row>11</xdr:row>
      <xdr:rowOff>134119</xdr:rowOff>
    </xdr:from>
    <xdr:to>
      <xdr:col>18</xdr:col>
      <xdr:colOff>68790</xdr:colOff>
      <xdr:row>14</xdr:row>
      <xdr:rowOff>103724</xdr:rowOff>
    </xdr:to>
    <xdr:sp macro="" textlink="">
      <xdr:nvSpPr>
        <xdr:cNvPr id="623" name="Line 238"/>
        <xdr:cNvSpPr>
          <a:spLocks noChangeShapeType="1"/>
        </xdr:cNvSpPr>
      </xdr:nvSpPr>
      <xdr:spPr bwMode="auto">
        <a:xfrm>
          <a:off x="13200465" y="2005101"/>
          <a:ext cx="6021" cy="4798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405539</xdr:colOff>
      <xdr:row>11</xdr:row>
      <xdr:rowOff>35784</xdr:rowOff>
    </xdr:from>
    <xdr:to>
      <xdr:col>17</xdr:col>
      <xdr:colOff>539142</xdr:colOff>
      <xdr:row>16</xdr:row>
      <xdr:rowOff>99715</xdr:rowOff>
    </xdr:to>
    <xdr:sp macro="" textlink="">
      <xdr:nvSpPr>
        <xdr:cNvPr id="624" name="Freeform 605"/>
        <xdr:cNvSpPr>
          <a:spLocks/>
        </xdr:cNvSpPr>
      </xdr:nvSpPr>
      <xdr:spPr bwMode="auto">
        <a:xfrm rot="4586758">
          <a:off x="12384045" y="2297153"/>
          <a:ext cx="914378" cy="133603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8370 w 8370"/>
            <a:gd name="connsiteY0" fmla="*/ 21 h 61870"/>
            <a:gd name="connsiteX1" fmla="*/ 6097 w 8370"/>
            <a:gd name="connsiteY1" fmla="*/ 56974 h 61870"/>
            <a:gd name="connsiteX2" fmla="*/ 4720 w 8370"/>
            <a:gd name="connsiteY2" fmla="*/ 57576 h 61870"/>
            <a:gd name="connsiteX3" fmla="*/ 3858 w 8370"/>
            <a:gd name="connsiteY3" fmla="*/ 56641 h 61870"/>
            <a:gd name="connsiteX4" fmla="*/ 0 w 8370"/>
            <a:gd name="connsiteY4" fmla="*/ 50955 h 61870"/>
            <a:gd name="connsiteX0" fmla="*/ 10000 w 10000"/>
            <a:gd name="connsiteY0" fmla="*/ 0 h 9814"/>
            <a:gd name="connsiteX1" fmla="*/ 8742 w 10000"/>
            <a:gd name="connsiteY1" fmla="*/ 2531 h 9814"/>
            <a:gd name="connsiteX2" fmla="*/ 7284 w 10000"/>
            <a:gd name="connsiteY2" fmla="*/ 9206 h 9814"/>
            <a:gd name="connsiteX3" fmla="*/ 5639 w 10000"/>
            <a:gd name="connsiteY3" fmla="*/ 9303 h 9814"/>
            <a:gd name="connsiteX4" fmla="*/ 4609 w 10000"/>
            <a:gd name="connsiteY4" fmla="*/ 9152 h 9814"/>
            <a:gd name="connsiteX5" fmla="*/ 0 w 10000"/>
            <a:gd name="connsiteY5" fmla="*/ 8233 h 9814"/>
            <a:gd name="connsiteX0" fmla="*/ 9919 w 9919"/>
            <a:gd name="connsiteY0" fmla="*/ 0 h 9793"/>
            <a:gd name="connsiteX1" fmla="*/ 8742 w 9919"/>
            <a:gd name="connsiteY1" fmla="*/ 2372 h 9793"/>
            <a:gd name="connsiteX2" fmla="*/ 7284 w 9919"/>
            <a:gd name="connsiteY2" fmla="*/ 9173 h 9793"/>
            <a:gd name="connsiteX3" fmla="*/ 5639 w 9919"/>
            <a:gd name="connsiteY3" fmla="*/ 9272 h 9793"/>
            <a:gd name="connsiteX4" fmla="*/ 4609 w 9919"/>
            <a:gd name="connsiteY4" fmla="*/ 9118 h 9793"/>
            <a:gd name="connsiteX5" fmla="*/ 0 w 9919"/>
            <a:gd name="connsiteY5" fmla="*/ 8182 h 9793"/>
            <a:gd name="connsiteX0" fmla="*/ 10000 w 10000"/>
            <a:gd name="connsiteY0" fmla="*/ 0 h 10000"/>
            <a:gd name="connsiteX1" fmla="*/ 8813 w 10000"/>
            <a:gd name="connsiteY1" fmla="*/ 2422 h 10000"/>
            <a:gd name="connsiteX2" fmla="*/ 7343 w 10000"/>
            <a:gd name="connsiteY2" fmla="*/ 9367 h 10000"/>
            <a:gd name="connsiteX3" fmla="*/ 5685 w 10000"/>
            <a:gd name="connsiteY3" fmla="*/ 9468 h 10000"/>
            <a:gd name="connsiteX4" fmla="*/ 4647 w 10000"/>
            <a:gd name="connsiteY4" fmla="*/ 9311 h 10000"/>
            <a:gd name="connsiteX5" fmla="*/ 0 w 10000"/>
            <a:gd name="connsiteY5" fmla="*/ 8355 h 10000"/>
            <a:gd name="connsiteX0" fmla="*/ 10000 w 10000"/>
            <a:gd name="connsiteY0" fmla="*/ 0 h 10000"/>
            <a:gd name="connsiteX1" fmla="*/ 9869 w 10000"/>
            <a:gd name="connsiteY1" fmla="*/ 7034 h 10000"/>
            <a:gd name="connsiteX2" fmla="*/ 8813 w 10000"/>
            <a:gd name="connsiteY2" fmla="*/ 2422 h 10000"/>
            <a:gd name="connsiteX3" fmla="*/ 7343 w 10000"/>
            <a:gd name="connsiteY3" fmla="*/ 9367 h 10000"/>
            <a:gd name="connsiteX4" fmla="*/ 5685 w 10000"/>
            <a:gd name="connsiteY4" fmla="*/ 9468 h 10000"/>
            <a:gd name="connsiteX5" fmla="*/ 4647 w 10000"/>
            <a:gd name="connsiteY5" fmla="*/ 9311 h 10000"/>
            <a:gd name="connsiteX6" fmla="*/ 0 w 10000"/>
            <a:gd name="connsiteY6" fmla="*/ 8355 h 10000"/>
            <a:gd name="connsiteX0" fmla="*/ 9869 w 9869"/>
            <a:gd name="connsiteY0" fmla="*/ 4828 h 7794"/>
            <a:gd name="connsiteX1" fmla="*/ 8813 w 9869"/>
            <a:gd name="connsiteY1" fmla="*/ 216 h 7794"/>
            <a:gd name="connsiteX2" fmla="*/ 7343 w 9869"/>
            <a:gd name="connsiteY2" fmla="*/ 7161 h 7794"/>
            <a:gd name="connsiteX3" fmla="*/ 5685 w 9869"/>
            <a:gd name="connsiteY3" fmla="*/ 7262 h 7794"/>
            <a:gd name="connsiteX4" fmla="*/ 4647 w 9869"/>
            <a:gd name="connsiteY4" fmla="*/ 7105 h 7794"/>
            <a:gd name="connsiteX5" fmla="*/ 0 w 9869"/>
            <a:gd name="connsiteY5" fmla="*/ 6149 h 7794"/>
            <a:gd name="connsiteX0" fmla="*/ 10000 w 10000"/>
            <a:gd name="connsiteY0" fmla="*/ 0 h 3404"/>
            <a:gd name="connsiteX1" fmla="*/ 7440 w 10000"/>
            <a:gd name="connsiteY1" fmla="*/ 2993 h 3404"/>
            <a:gd name="connsiteX2" fmla="*/ 5760 w 10000"/>
            <a:gd name="connsiteY2" fmla="*/ 3122 h 3404"/>
            <a:gd name="connsiteX3" fmla="*/ 4709 w 10000"/>
            <a:gd name="connsiteY3" fmla="*/ 2921 h 3404"/>
            <a:gd name="connsiteX4" fmla="*/ 0 w 10000"/>
            <a:gd name="connsiteY4" fmla="*/ 1694 h 3404"/>
            <a:gd name="connsiteX0" fmla="*/ 9444 w 9444"/>
            <a:gd name="connsiteY0" fmla="*/ 8439 h 18441"/>
            <a:gd name="connsiteX1" fmla="*/ 6884 w 9444"/>
            <a:gd name="connsiteY1" fmla="*/ 17232 h 18441"/>
            <a:gd name="connsiteX2" fmla="*/ 5204 w 9444"/>
            <a:gd name="connsiteY2" fmla="*/ 17611 h 18441"/>
            <a:gd name="connsiteX3" fmla="*/ 4153 w 9444"/>
            <a:gd name="connsiteY3" fmla="*/ 17020 h 18441"/>
            <a:gd name="connsiteX4" fmla="*/ 0 w 9444"/>
            <a:gd name="connsiteY4" fmla="*/ 0 h 18441"/>
            <a:gd name="connsiteX0" fmla="*/ 10000 w 10000"/>
            <a:gd name="connsiteY0" fmla="*/ 4576 h 9993"/>
            <a:gd name="connsiteX1" fmla="*/ 7289 w 10000"/>
            <a:gd name="connsiteY1" fmla="*/ 9344 h 9993"/>
            <a:gd name="connsiteX2" fmla="*/ 5510 w 10000"/>
            <a:gd name="connsiteY2" fmla="*/ 9550 h 9993"/>
            <a:gd name="connsiteX3" fmla="*/ 3464 w 10000"/>
            <a:gd name="connsiteY3" fmla="*/ 5604 h 9993"/>
            <a:gd name="connsiteX4" fmla="*/ 0 w 10000"/>
            <a:gd name="connsiteY4" fmla="*/ 0 h 9993"/>
            <a:gd name="connsiteX0" fmla="*/ 9726 w 9726"/>
            <a:gd name="connsiteY0" fmla="*/ 11270 h 11493"/>
            <a:gd name="connsiteX1" fmla="*/ 7289 w 9726"/>
            <a:gd name="connsiteY1" fmla="*/ 9351 h 11493"/>
            <a:gd name="connsiteX2" fmla="*/ 5510 w 9726"/>
            <a:gd name="connsiteY2" fmla="*/ 9557 h 11493"/>
            <a:gd name="connsiteX3" fmla="*/ 3464 w 9726"/>
            <a:gd name="connsiteY3" fmla="*/ 5608 h 11493"/>
            <a:gd name="connsiteX4" fmla="*/ 0 w 9726"/>
            <a:gd name="connsiteY4" fmla="*/ 0 h 11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26" h="11493">
              <a:moveTo>
                <a:pt x="9726" y="11270"/>
              </a:moveTo>
              <a:cubicBezTo>
                <a:pt x="9162" y="12265"/>
                <a:pt x="7992" y="9636"/>
                <a:pt x="7289" y="9351"/>
              </a:cubicBezTo>
              <a:cubicBezTo>
                <a:pt x="6586" y="9066"/>
                <a:pt x="6147" y="10180"/>
                <a:pt x="5510" y="9557"/>
              </a:cubicBezTo>
              <a:cubicBezTo>
                <a:pt x="4873" y="8933"/>
                <a:pt x="3910" y="6645"/>
                <a:pt x="3464" y="5608"/>
              </a:cubicBezTo>
              <a:cubicBezTo>
                <a:pt x="3016" y="4569"/>
                <a:pt x="672" y="928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13608</xdr:colOff>
      <xdr:row>13</xdr:row>
      <xdr:rowOff>129265</xdr:rowOff>
    </xdr:from>
    <xdr:to>
      <xdr:col>18</xdr:col>
      <xdr:colOff>140311</xdr:colOff>
      <xdr:row>14</xdr:row>
      <xdr:rowOff>89459</xdr:rowOff>
    </xdr:to>
    <xdr:sp macro="" textlink="">
      <xdr:nvSpPr>
        <xdr:cNvPr id="625" name="Oval 310"/>
        <xdr:cNvSpPr>
          <a:spLocks noChangeArrowheads="1"/>
        </xdr:cNvSpPr>
      </xdr:nvSpPr>
      <xdr:spPr bwMode="auto">
        <a:xfrm>
          <a:off x="13151304" y="2340426"/>
          <a:ext cx="126703" cy="1302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759381</xdr:colOff>
      <xdr:row>11</xdr:row>
      <xdr:rowOff>152735</xdr:rowOff>
    </xdr:from>
    <xdr:to>
      <xdr:col>19</xdr:col>
      <xdr:colOff>765402</xdr:colOff>
      <xdr:row>14</xdr:row>
      <xdr:rowOff>122340</xdr:rowOff>
    </xdr:to>
    <xdr:sp macro="" textlink="">
      <xdr:nvSpPr>
        <xdr:cNvPr id="592" name="Line 238"/>
        <xdr:cNvSpPr>
          <a:spLocks noChangeShapeType="1"/>
        </xdr:cNvSpPr>
      </xdr:nvSpPr>
      <xdr:spPr bwMode="auto">
        <a:xfrm>
          <a:off x="14665881" y="2023717"/>
          <a:ext cx="6021" cy="4798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40263</xdr:colOff>
      <xdr:row>11</xdr:row>
      <xdr:rowOff>75142</xdr:rowOff>
    </xdr:from>
    <xdr:to>
      <xdr:col>19</xdr:col>
      <xdr:colOff>554380</xdr:colOff>
      <xdr:row>17</xdr:row>
      <xdr:rowOff>30065</xdr:rowOff>
    </xdr:to>
    <xdr:sp macro="" textlink="">
      <xdr:nvSpPr>
        <xdr:cNvPr id="593" name="Freeform 605"/>
        <xdr:cNvSpPr>
          <a:spLocks/>
        </xdr:cNvSpPr>
      </xdr:nvSpPr>
      <xdr:spPr bwMode="auto">
        <a:xfrm rot="4586758">
          <a:off x="13716092" y="2176795"/>
          <a:ext cx="975459" cy="514117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8370 w 8370"/>
            <a:gd name="connsiteY0" fmla="*/ 21 h 61870"/>
            <a:gd name="connsiteX1" fmla="*/ 6097 w 8370"/>
            <a:gd name="connsiteY1" fmla="*/ 56974 h 61870"/>
            <a:gd name="connsiteX2" fmla="*/ 4720 w 8370"/>
            <a:gd name="connsiteY2" fmla="*/ 57576 h 61870"/>
            <a:gd name="connsiteX3" fmla="*/ 3858 w 8370"/>
            <a:gd name="connsiteY3" fmla="*/ 56641 h 61870"/>
            <a:gd name="connsiteX4" fmla="*/ 0 w 8370"/>
            <a:gd name="connsiteY4" fmla="*/ 50955 h 61870"/>
            <a:gd name="connsiteX0" fmla="*/ 10000 w 10000"/>
            <a:gd name="connsiteY0" fmla="*/ 0 h 9814"/>
            <a:gd name="connsiteX1" fmla="*/ 8742 w 10000"/>
            <a:gd name="connsiteY1" fmla="*/ 2531 h 9814"/>
            <a:gd name="connsiteX2" fmla="*/ 7284 w 10000"/>
            <a:gd name="connsiteY2" fmla="*/ 9206 h 9814"/>
            <a:gd name="connsiteX3" fmla="*/ 5639 w 10000"/>
            <a:gd name="connsiteY3" fmla="*/ 9303 h 9814"/>
            <a:gd name="connsiteX4" fmla="*/ 4609 w 10000"/>
            <a:gd name="connsiteY4" fmla="*/ 9152 h 9814"/>
            <a:gd name="connsiteX5" fmla="*/ 0 w 10000"/>
            <a:gd name="connsiteY5" fmla="*/ 8233 h 9814"/>
            <a:gd name="connsiteX0" fmla="*/ 9919 w 9919"/>
            <a:gd name="connsiteY0" fmla="*/ 0 h 9793"/>
            <a:gd name="connsiteX1" fmla="*/ 8742 w 9919"/>
            <a:gd name="connsiteY1" fmla="*/ 2372 h 9793"/>
            <a:gd name="connsiteX2" fmla="*/ 7284 w 9919"/>
            <a:gd name="connsiteY2" fmla="*/ 9173 h 9793"/>
            <a:gd name="connsiteX3" fmla="*/ 5639 w 9919"/>
            <a:gd name="connsiteY3" fmla="*/ 9272 h 9793"/>
            <a:gd name="connsiteX4" fmla="*/ 4609 w 9919"/>
            <a:gd name="connsiteY4" fmla="*/ 9118 h 9793"/>
            <a:gd name="connsiteX5" fmla="*/ 0 w 9919"/>
            <a:gd name="connsiteY5" fmla="*/ 8182 h 9793"/>
            <a:gd name="connsiteX0" fmla="*/ 10000 w 10000"/>
            <a:gd name="connsiteY0" fmla="*/ 0 h 10000"/>
            <a:gd name="connsiteX1" fmla="*/ 8813 w 10000"/>
            <a:gd name="connsiteY1" fmla="*/ 2422 h 10000"/>
            <a:gd name="connsiteX2" fmla="*/ 7343 w 10000"/>
            <a:gd name="connsiteY2" fmla="*/ 9367 h 10000"/>
            <a:gd name="connsiteX3" fmla="*/ 5685 w 10000"/>
            <a:gd name="connsiteY3" fmla="*/ 9468 h 10000"/>
            <a:gd name="connsiteX4" fmla="*/ 4647 w 10000"/>
            <a:gd name="connsiteY4" fmla="*/ 9311 h 10000"/>
            <a:gd name="connsiteX5" fmla="*/ 0 w 10000"/>
            <a:gd name="connsiteY5" fmla="*/ 8355 h 10000"/>
            <a:gd name="connsiteX0" fmla="*/ 10000 w 10000"/>
            <a:gd name="connsiteY0" fmla="*/ 0 h 10000"/>
            <a:gd name="connsiteX1" fmla="*/ 9869 w 10000"/>
            <a:gd name="connsiteY1" fmla="*/ 7034 h 10000"/>
            <a:gd name="connsiteX2" fmla="*/ 8813 w 10000"/>
            <a:gd name="connsiteY2" fmla="*/ 2422 h 10000"/>
            <a:gd name="connsiteX3" fmla="*/ 7343 w 10000"/>
            <a:gd name="connsiteY3" fmla="*/ 9367 h 10000"/>
            <a:gd name="connsiteX4" fmla="*/ 5685 w 10000"/>
            <a:gd name="connsiteY4" fmla="*/ 9468 h 10000"/>
            <a:gd name="connsiteX5" fmla="*/ 4647 w 10000"/>
            <a:gd name="connsiteY5" fmla="*/ 9311 h 10000"/>
            <a:gd name="connsiteX6" fmla="*/ 0 w 10000"/>
            <a:gd name="connsiteY6" fmla="*/ 8355 h 10000"/>
            <a:gd name="connsiteX0" fmla="*/ 9869 w 9869"/>
            <a:gd name="connsiteY0" fmla="*/ 4828 h 7794"/>
            <a:gd name="connsiteX1" fmla="*/ 8813 w 9869"/>
            <a:gd name="connsiteY1" fmla="*/ 216 h 7794"/>
            <a:gd name="connsiteX2" fmla="*/ 7343 w 9869"/>
            <a:gd name="connsiteY2" fmla="*/ 7161 h 7794"/>
            <a:gd name="connsiteX3" fmla="*/ 5685 w 9869"/>
            <a:gd name="connsiteY3" fmla="*/ 7262 h 7794"/>
            <a:gd name="connsiteX4" fmla="*/ 4647 w 9869"/>
            <a:gd name="connsiteY4" fmla="*/ 7105 h 7794"/>
            <a:gd name="connsiteX5" fmla="*/ 0 w 9869"/>
            <a:gd name="connsiteY5" fmla="*/ 6149 h 7794"/>
            <a:gd name="connsiteX0" fmla="*/ 10000 w 10000"/>
            <a:gd name="connsiteY0" fmla="*/ 0 h 3404"/>
            <a:gd name="connsiteX1" fmla="*/ 7440 w 10000"/>
            <a:gd name="connsiteY1" fmla="*/ 2993 h 3404"/>
            <a:gd name="connsiteX2" fmla="*/ 5760 w 10000"/>
            <a:gd name="connsiteY2" fmla="*/ 3122 h 3404"/>
            <a:gd name="connsiteX3" fmla="*/ 4709 w 10000"/>
            <a:gd name="connsiteY3" fmla="*/ 2921 h 3404"/>
            <a:gd name="connsiteX4" fmla="*/ 0 w 10000"/>
            <a:gd name="connsiteY4" fmla="*/ 1694 h 3404"/>
            <a:gd name="connsiteX0" fmla="*/ 9444 w 9444"/>
            <a:gd name="connsiteY0" fmla="*/ 8439 h 18441"/>
            <a:gd name="connsiteX1" fmla="*/ 6884 w 9444"/>
            <a:gd name="connsiteY1" fmla="*/ 17232 h 18441"/>
            <a:gd name="connsiteX2" fmla="*/ 5204 w 9444"/>
            <a:gd name="connsiteY2" fmla="*/ 17611 h 18441"/>
            <a:gd name="connsiteX3" fmla="*/ 4153 w 9444"/>
            <a:gd name="connsiteY3" fmla="*/ 17020 h 18441"/>
            <a:gd name="connsiteX4" fmla="*/ 0 w 9444"/>
            <a:gd name="connsiteY4" fmla="*/ 0 h 18441"/>
            <a:gd name="connsiteX0" fmla="*/ 10000 w 10000"/>
            <a:gd name="connsiteY0" fmla="*/ 4576 h 9993"/>
            <a:gd name="connsiteX1" fmla="*/ 7289 w 10000"/>
            <a:gd name="connsiteY1" fmla="*/ 9344 h 9993"/>
            <a:gd name="connsiteX2" fmla="*/ 5510 w 10000"/>
            <a:gd name="connsiteY2" fmla="*/ 9550 h 9993"/>
            <a:gd name="connsiteX3" fmla="*/ 3464 w 10000"/>
            <a:gd name="connsiteY3" fmla="*/ 5604 h 9993"/>
            <a:gd name="connsiteX4" fmla="*/ 0 w 10000"/>
            <a:gd name="connsiteY4" fmla="*/ 0 h 9993"/>
            <a:gd name="connsiteX0" fmla="*/ 9726 w 9726"/>
            <a:gd name="connsiteY0" fmla="*/ 11270 h 11493"/>
            <a:gd name="connsiteX1" fmla="*/ 7289 w 9726"/>
            <a:gd name="connsiteY1" fmla="*/ 9351 h 11493"/>
            <a:gd name="connsiteX2" fmla="*/ 5510 w 9726"/>
            <a:gd name="connsiteY2" fmla="*/ 9557 h 11493"/>
            <a:gd name="connsiteX3" fmla="*/ 3464 w 9726"/>
            <a:gd name="connsiteY3" fmla="*/ 5608 h 11493"/>
            <a:gd name="connsiteX4" fmla="*/ 0 w 9726"/>
            <a:gd name="connsiteY4" fmla="*/ 0 h 11493"/>
            <a:gd name="connsiteX0" fmla="*/ 10000 w 10000"/>
            <a:gd name="connsiteY0" fmla="*/ 10822 h 11016"/>
            <a:gd name="connsiteX1" fmla="*/ 7494 w 10000"/>
            <a:gd name="connsiteY1" fmla="*/ 9152 h 11016"/>
            <a:gd name="connsiteX2" fmla="*/ 5665 w 10000"/>
            <a:gd name="connsiteY2" fmla="*/ 9331 h 11016"/>
            <a:gd name="connsiteX3" fmla="*/ 3971 w 10000"/>
            <a:gd name="connsiteY3" fmla="*/ 31 h 11016"/>
            <a:gd name="connsiteX4" fmla="*/ 3562 w 10000"/>
            <a:gd name="connsiteY4" fmla="*/ 5895 h 11016"/>
            <a:gd name="connsiteX5" fmla="*/ 0 w 10000"/>
            <a:gd name="connsiteY5" fmla="*/ 1016 h 11016"/>
            <a:gd name="connsiteX0" fmla="*/ 10000 w 10000"/>
            <a:gd name="connsiteY0" fmla="*/ 10893 h 11087"/>
            <a:gd name="connsiteX1" fmla="*/ 7494 w 10000"/>
            <a:gd name="connsiteY1" fmla="*/ 9223 h 11087"/>
            <a:gd name="connsiteX2" fmla="*/ 5665 w 10000"/>
            <a:gd name="connsiteY2" fmla="*/ 9402 h 11087"/>
            <a:gd name="connsiteX3" fmla="*/ 3971 w 10000"/>
            <a:gd name="connsiteY3" fmla="*/ 102 h 11087"/>
            <a:gd name="connsiteX4" fmla="*/ 2527 w 10000"/>
            <a:gd name="connsiteY4" fmla="*/ 591 h 11087"/>
            <a:gd name="connsiteX5" fmla="*/ 0 w 10000"/>
            <a:gd name="connsiteY5" fmla="*/ 1087 h 11087"/>
            <a:gd name="connsiteX0" fmla="*/ 10000 w 10000"/>
            <a:gd name="connsiteY0" fmla="*/ 10524 h 22115"/>
            <a:gd name="connsiteX1" fmla="*/ 7494 w 10000"/>
            <a:gd name="connsiteY1" fmla="*/ 8854 h 22115"/>
            <a:gd name="connsiteX2" fmla="*/ 5665 w 10000"/>
            <a:gd name="connsiteY2" fmla="*/ 9033 h 22115"/>
            <a:gd name="connsiteX3" fmla="*/ 3872 w 10000"/>
            <a:gd name="connsiteY3" fmla="*/ 22095 h 22115"/>
            <a:gd name="connsiteX4" fmla="*/ 2527 w 10000"/>
            <a:gd name="connsiteY4" fmla="*/ 222 h 22115"/>
            <a:gd name="connsiteX5" fmla="*/ 0 w 10000"/>
            <a:gd name="connsiteY5" fmla="*/ 718 h 22115"/>
            <a:gd name="connsiteX0" fmla="*/ 10000 w 10000"/>
            <a:gd name="connsiteY0" fmla="*/ 10524 h 22416"/>
            <a:gd name="connsiteX1" fmla="*/ 7494 w 10000"/>
            <a:gd name="connsiteY1" fmla="*/ 8854 h 22416"/>
            <a:gd name="connsiteX2" fmla="*/ 5665 w 10000"/>
            <a:gd name="connsiteY2" fmla="*/ 9033 h 22416"/>
            <a:gd name="connsiteX3" fmla="*/ 3872 w 10000"/>
            <a:gd name="connsiteY3" fmla="*/ 22095 h 22416"/>
            <a:gd name="connsiteX4" fmla="*/ 3521 w 10000"/>
            <a:gd name="connsiteY4" fmla="*/ 14704 h 22416"/>
            <a:gd name="connsiteX5" fmla="*/ 2527 w 10000"/>
            <a:gd name="connsiteY5" fmla="*/ 222 h 22416"/>
            <a:gd name="connsiteX6" fmla="*/ 0 w 10000"/>
            <a:gd name="connsiteY6" fmla="*/ 718 h 22416"/>
            <a:gd name="connsiteX0" fmla="*/ 10000 w 10000"/>
            <a:gd name="connsiteY0" fmla="*/ 10524 h 22416"/>
            <a:gd name="connsiteX1" fmla="*/ 7494 w 10000"/>
            <a:gd name="connsiteY1" fmla="*/ 8854 h 22416"/>
            <a:gd name="connsiteX2" fmla="*/ 8581 w 10000"/>
            <a:gd name="connsiteY2" fmla="*/ 17511 h 22416"/>
            <a:gd name="connsiteX3" fmla="*/ 3872 w 10000"/>
            <a:gd name="connsiteY3" fmla="*/ 22095 h 22416"/>
            <a:gd name="connsiteX4" fmla="*/ 3521 w 10000"/>
            <a:gd name="connsiteY4" fmla="*/ 14704 h 22416"/>
            <a:gd name="connsiteX5" fmla="*/ 2527 w 10000"/>
            <a:gd name="connsiteY5" fmla="*/ 222 h 22416"/>
            <a:gd name="connsiteX6" fmla="*/ 0 w 10000"/>
            <a:gd name="connsiteY6" fmla="*/ 718 h 22416"/>
            <a:gd name="connsiteX0" fmla="*/ 10000 w 10000"/>
            <a:gd name="connsiteY0" fmla="*/ 13921 h 25813"/>
            <a:gd name="connsiteX1" fmla="*/ 8995 w 10000"/>
            <a:gd name="connsiteY1" fmla="*/ 60 h 25813"/>
            <a:gd name="connsiteX2" fmla="*/ 8581 w 10000"/>
            <a:gd name="connsiteY2" fmla="*/ 20908 h 25813"/>
            <a:gd name="connsiteX3" fmla="*/ 3872 w 10000"/>
            <a:gd name="connsiteY3" fmla="*/ 25492 h 25813"/>
            <a:gd name="connsiteX4" fmla="*/ 3521 w 10000"/>
            <a:gd name="connsiteY4" fmla="*/ 18101 h 25813"/>
            <a:gd name="connsiteX5" fmla="*/ 2527 w 10000"/>
            <a:gd name="connsiteY5" fmla="*/ 3619 h 25813"/>
            <a:gd name="connsiteX6" fmla="*/ 0 w 10000"/>
            <a:gd name="connsiteY6" fmla="*/ 4115 h 25813"/>
            <a:gd name="connsiteX0" fmla="*/ 10456 w 10456"/>
            <a:gd name="connsiteY0" fmla="*/ 3830 h 26494"/>
            <a:gd name="connsiteX1" fmla="*/ 8995 w 10456"/>
            <a:gd name="connsiteY1" fmla="*/ 741 h 26494"/>
            <a:gd name="connsiteX2" fmla="*/ 8581 w 10456"/>
            <a:gd name="connsiteY2" fmla="*/ 21589 h 26494"/>
            <a:gd name="connsiteX3" fmla="*/ 3872 w 10456"/>
            <a:gd name="connsiteY3" fmla="*/ 26173 h 26494"/>
            <a:gd name="connsiteX4" fmla="*/ 3521 w 10456"/>
            <a:gd name="connsiteY4" fmla="*/ 18782 h 26494"/>
            <a:gd name="connsiteX5" fmla="*/ 2527 w 10456"/>
            <a:gd name="connsiteY5" fmla="*/ 4300 h 26494"/>
            <a:gd name="connsiteX6" fmla="*/ 0 w 10456"/>
            <a:gd name="connsiteY6" fmla="*/ 4796 h 26494"/>
            <a:gd name="connsiteX0" fmla="*/ 10668 w 10668"/>
            <a:gd name="connsiteY0" fmla="*/ 850 h 27355"/>
            <a:gd name="connsiteX1" fmla="*/ 8995 w 10668"/>
            <a:gd name="connsiteY1" fmla="*/ 1602 h 27355"/>
            <a:gd name="connsiteX2" fmla="*/ 8581 w 10668"/>
            <a:gd name="connsiteY2" fmla="*/ 22450 h 27355"/>
            <a:gd name="connsiteX3" fmla="*/ 3872 w 10668"/>
            <a:gd name="connsiteY3" fmla="*/ 27034 h 27355"/>
            <a:gd name="connsiteX4" fmla="*/ 3521 w 10668"/>
            <a:gd name="connsiteY4" fmla="*/ 19643 h 27355"/>
            <a:gd name="connsiteX5" fmla="*/ 2527 w 10668"/>
            <a:gd name="connsiteY5" fmla="*/ 5161 h 27355"/>
            <a:gd name="connsiteX6" fmla="*/ 0 w 10668"/>
            <a:gd name="connsiteY6" fmla="*/ 5657 h 27355"/>
            <a:gd name="connsiteX0" fmla="*/ 10668 w 10668"/>
            <a:gd name="connsiteY0" fmla="*/ 2011 h 39960"/>
            <a:gd name="connsiteX1" fmla="*/ 8995 w 10668"/>
            <a:gd name="connsiteY1" fmla="*/ 2763 h 39960"/>
            <a:gd name="connsiteX2" fmla="*/ 8871 w 10668"/>
            <a:gd name="connsiteY2" fmla="*/ 39280 h 39960"/>
            <a:gd name="connsiteX3" fmla="*/ 3872 w 10668"/>
            <a:gd name="connsiteY3" fmla="*/ 28195 h 39960"/>
            <a:gd name="connsiteX4" fmla="*/ 3521 w 10668"/>
            <a:gd name="connsiteY4" fmla="*/ 20804 h 39960"/>
            <a:gd name="connsiteX5" fmla="*/ 2527 w 10668"/>
            <a:gd name="connsiteY5" fmla="*/ 6322 h 39960"/>
            <a:gd name="connsiteX6" fmla="*/ 0 w 10668"/>
            <a:gd name="connsiteY6" fmla="*/ 6818 h 39960"/>
            <a:gd name="connsiteX0" fmla="*/ 10668 w 10668"/>
            <a:gd name="connsiteY0" fmla="*/ 2651 h 40600"/>
            <a:gd name="connsiteX1" fmla="*/ 8892 w 10668"/>
            <a:gd name="connsiteY1" fmla="*/ 1496 h 40600"/>
            <a:gd name="connsiteX2" fmla="*/ 8995 w 10668"/>
            <a:gd name="connsiteY2" fmla="*/ 3403 h 40600"/>
            <a:gd name="connsiteX3" fmla="*/ 8871 w 10668"/>
            <a:gd name="connsiteY3" fmla="*/ 39920 h 40600"/>
            <a:gd name="connsiteX4" fmla="*/ 3872 w 10668"/>
            <a:gd name="connsiteY4" fmla="*/ 28835 h 40600"/>
            <a:gd name="connsiteX5" fmla="*/ 3521 w 10668"/>
            <a:gd name="connsiteY5" fmla="*/ 21444 h 40600"/>
            <a:gd name="connsiteX6" fmla="*/ 2527 w 10668"/>
            <a:gd name="connsiteY6" fmla="*/ 6962 h 40600"/>
            <a:gd name="connsiteX7" fmla="*/ 0 w 10668"/>
            <a:gd name="connsiteY7" fmla="*/ 7458 h 40600"/>
            <a:gd name="connsiteX0" fmla="*/ 10668 w 10668"/>
            <a:gd name="connsiteY0" fmla="*/ 2537 h 38924"/>
            <a:gd name="connsiteX1" fmla="*/ 8892 w 10668"/>
            <a:gd name="connsiteY1" fmla="*/ 1382 h 38924"/>
            <a:gd name="connsiteX2" fmla="*/ 8995 w 10668"/>
            <a:gd name="connsiteY2" fmla="*/ 3289 h 38924"/>
            <a:gd name="connsiteX3" fmla="*/ 9158 w 10668"/>
            <a:gd name="connsiteY3" fmla="*/ 38184 h 38924"/>
            <a:gd name="connsiteX4" fmla="*/ 3872 w 10668"/>
            <a:gd name="connsiteY4" fmla="*/ 28721 h 38924"/>
            <a:gd name="connsiteX5" fmla="*/ 3521 w 10668"/>
            <a:gd name="connsiteY5" fmla="*/ 21330 h 38924"/>
            <a:gd name="connsiteX6" fmla="*/ 2527 w 10668"/>
            <a:gd name="connsiteY6" fmla="*/ 6848 h 38924"/>
            <a:gd name="connsiteX7" fmla="*/ 0 w 10668"/>
            <a:gd name="connsiteY7" fmla="*/ 7344 h 38924"/>
            <a:gd name="connsiteX0" fmla="*/ 10668 w 10668"/>
            <a:gd name="connsiteY0" fmla="*/ 2537 h 51089"/>
            <a:gd name="connsiteX1" fmla="*/ 8892 w 10668"/>
            <a:gd name="connsiteY1" fmla="*/ 1382 h 51089"/>
            <a:gd name="connsiteX2" fmla="*/ 8995 w 10668"/>
            <a:gd name="connsiteY2" fmla="*/ 3289 h 51089"/>
            <a:gd name="connsiteX3" fmla="*/ 9158 w 10668"/>
            <a:gd name="connsiteY3" fmla="*/ 38184 h 51089"/>
            <a:gd name="connsiteX4" fmla="*/ 3872 w 10668"/>
            <a:gd name="connsiteY4" fmla="*/ 28721 h 51089"/>
            <a:gd name="connsiteX5" fmla="*/ 3521 w 10668"/>
            <a:gd name="connsiteY5" fmla="*/ 21330 h 51089"/>
            <a:gd name="connsiteX6" fmla="*/ 2527 w 10668"/>
            <a:gd name="connsiteY6" fmla="*/ 6848 h 51089"/>
            <a:gd name="connsiteX7" fmla="*/ 0 w 10668"/>
            <a:gd name="connsiteY7" fmla="*/ 7344 h 51089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3872 w 10668"/>
            <a:gd name="connsiteY5" fmla="*/ 28721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214 w 10668"/>
            <a:gd name="connsiteY6" fmla="*/ 21348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214 w 10668"/>
            <a:gd name="connsiteY6" fmla="*/ 21348 h 38481"/>
            <a:gd name="connsiteX7" fmla="*/ 2527 w 10668"/>
            <a:gd name="connsiteY7" fmla="*/ 6848 h 38481"/>
            <a:gd name="connsiteX8" fmla="*/ 0 w 10668"/>
            <a:gd name="connsiteY8" fmla="*/ 7344 h 384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668" h="38481">
              <a:moveTo>
                <a:pt x="10668" y="2537"/>
              </a:moveTo>
              <a:cubicBezTo>
                <a:pt x="10429" y="2527"/>
                <a:pt x="9171" y="1257"/>
                <a:pt x="8892" y="1382"/>
              </a:cubicBezTo>
              <a:cubicBezTo>
                <a:pt x="8613" y="1507"/>
                <a:pt x="8951" y="-2845"/>
                <a:pt x="8995" y="3289"/>
              </a:cubicBezTo>
              <a:cubicBezTo>
                <a:pt x="9039" y="9423"/>
                <a:pt x="9249" y="35307"/>
                <a:pt x="9158" y="38184"/>
              </a:cubicBezTo>
              <a:cubicBezTo>
                <a:pt x="9067" y="41061"/>
                <a:pt x="9327" y="22129"/>
                <a:pt x="8446" y="20552"/>
              </a:cubicBezTo>
              <a:cubicBezTo>
                <a:pt x="7565" y="18975"/>
                <a:pt x="7242" y="22145"/>
                <a:pt x="5710" y="26515"/>
              </a:cubicBezTo>
              <a:cubicBezTo>
                <a:pt x="4545" y="20488"/>
                <a:pt x="3438" y="24993"/>
                <a:pt x="3214" y="21348"/>
              </a:cubicBezTo>
              <a:cubicBezTo>
                <a:pt x="2815" y="7461"/>
                <a:pt x="3151" y="9939"/>
                <a:pt x="2527" y="6848"/>
              </a:cubicBezTo>
              <a:cubicBezTo>
                <a:pt x="2066" y="5944"/>
                <a:pt x="691" y="8151"/>
                <a:pt x="0" y="734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551124</xdr:colOff>
      <xdr:row>11</xdr:row>
      <xdr:rowOff>102049</xdr:rowOff>
    </xdr:from>
    <xdr:ext cx="153575" cy="300595"/>
    <xdr:sp macro="" textlink="">
      <xdr:nvSpPr>
        <xdr:cNvPr id="595" name="Text Box 1300"/>
        <xdr:cNvSpPr txBox="1">
          <a:spLocks noChangeArrowheads="1"/>
        </xdr:cNvSpPr>
      </xdr:nvSpPr>
      <xdr:spPr bwMode="auto">
        <a:xfrm>
          <a:off x="12920017" y="1973031"/>
          <a:ext cx="15357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408240</xdr:colOff>
      <xdr:row>12</xdr:row>
      <xdr:rowOff>115668</xdr:rowOff>
    </xdr:from>
    <xdr:ext cx="153575" cy="300595"/>
    <xdr:sp macro="" textlink="">
      <xdr:nvSpPr>
        <xdr:cNvPr id="597" name="Text Box 1300"/>
        <xdr:cNvSpPr txBox="1">
          <a:spLocks noChangeArrowheads="1"/>
        </xdr:cNvSpPr>
      </xdr:nvSpPr>
      <xdr:spPr bwMode="auto">
        <a:xfrm>
          <a:off x="14314740" y="2156739"/>
          <a:ext cx="15357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709255</xdr:colOff>
      <xdr:row>20</xdr:row>
      <xdr:rowOff>43873</xdr:rowOff>
    </xdr:from>
    <xdr:to>
      <xdr:col>12</xdr:col>
      <xdr:colOff>564699</xdr:colOff>
      <xdr:row>24</xdr:row>
      <xdr:rowOff>136077</xdr:rowOff>
    </xdr:to>
    <xdr:sp macro="" textlink="">
      <xdr:nvSpPr>
        <xdr:cNvPr id="626" name="Freeform 166"/>
        <xdr:cNvSpPr>
          <a:spLocks/>
        </xdr:cNvSpPr>
      </xdr:nvSpPr>
      <xdr:spPr bwMode="auto">
        <a:xfrm>
          <a:off x="8472130" y="3445659"/>
          <a:ext cx="624248" cy="772561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577"/>
            <a:gd name="connsiteY0" fmla="*/ 10000 h 10000"/>
            <a:gd name="connsiteX1" fmla="*/ 134 w 14577"/>
            <a:gd name="connsiteY1" fmla="*/ 0 h 10000"/>
            <a:gd name="connsiteX2" fmla="*/ 14577 w 14577"/>
            <a:gd name="connsiteY2" fmla="*/ 119 h 10000"/>
            <a:gd name="connsiteX0" fmla="*/ 51 w 14577"/>
            <a:gd name="connsiteY0" fmla="*/ 10038 h 10038"/>
            <a:gd name="connsiteX1" fmla="*/ 134 w 14577"/>
            <a:gd name="connsiteY1" fmla="*/ 38 h 10038"/>
            <a:gd name="connsiteX2" fmla="*/ 14577 w 14577"/>
            <a:gd name="connsiteY2" fmla="*/ 157 h 10038"/>
            <a:gd name="connsiteX0" fmla="*/ 12 w 14862"/>
            <a:gd name="connsiteY0" fmla="*/ 11566 h 11566"/>
            <a:gd name="connsiteX1" fmla="*/ 419 w 14862"/>
            <a:gd name="connsiteY1" fmla="*/ 38 h 11566"/>
            <a:gd name="connsiteX2" fmla="*/ 14862 w 14862"/>
            <a:gd name="connsiteY2" fmla="*/ 157 h 115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862" h="11566">
              <a:moveTo>
                <a:pt x="12" y="11566"/>
              </a:moveTo>
              <a:cubicBezTo>
                <a:pt x="-70" y="8507"/>
                <a:pt x="266" y="8101"/>
                <a:pt x="419" y="38"/>
              </a:cubicBezTo>
              <a:cubicBezTo>
                <a:pt x="4556" y="99"/>
                <a:pt x="6337" y="-151"/>
                <a:pt x="14862" y="15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625968</xdr:colOff>
      <xdr:row>22</xdr:row>
      <xdr:rowOff>26706</xdr:rowOff>
    </xdr:from>
    <xdr:to>
      <xdr:col>12</xdr:col>
      <xdr:colOff>17437</xdr:colOff>
      <xdr:row>23</xdr:row>
      <xdr:rowOff>6770</xdr:rowOff>
    </xdr:to>
    <xdr:sp macro="" textlink="">
      <xdr:nvSpPr>
        <xdr:cNvPr id="627" name="AutoShape 308"/>
        <xdr:cNvSpPr>
          <a:spLocks noChangeArrowheads="1"/>
        </xdr:cNvSpPr>
      </xdr:nvSpPr>
      <xdr:spPr bwMode="auto">
        <a:xfrm>
          <a:off x="8388843" y="3768670"/>
          <a:ext cx="160273" cy="150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719926</xdr:colOff>
      <xdr:row>17</xdr:row>
      <xdr:rowOff>20412</xdr:rowOff>
    </xdr:from>
    <xdr:to>
      <xdr:col>11</xdr:col>
      <xdr:colOff>727982</xdr:colOff>
      <xdr:row>20</xdr:row>
      <xdr:rowOff>143526</xdr:rowOff>
    </xdr:to>
    <xdr:sp macro="" textlink="">
      <xdr:nvSpPr>
        <xdr:cNvPr id="628" name="Line 238"/>
        <xdr:cNvSpPr>
          <a:spLocks noChangeShapeType="1"/>
        </xdr:cNvSpPr>
      </xdr:nvSpPr>
      <xdr:spPr bwMode="auto">
        <a:xfrm flipH="1">
          <a:off x="8482801" y="2911930"/>
          <a:ext cx="8056" cy="6333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474466</xdr:colOff>
      <xdr:row>18</xdr:row>
      <xdr:rowOff>123674</xdr:rowOff>
    </xdr:from>
    <xdr:ext cx="177741" cy="631514"/>
    <xdr:sp macro="" textlink="">
      <xdr:nvSpPr>
        <xdr:cNvPr id="629" name="Text Box 208"/>
        <xdr:cNvSpPr txBox="1">
          <a:spLocks noChangeArrowheads="1"/>
        </xdr:cNvSpPr>
      </xdr:nvSpPr>
      <xdr:spPr bwMode="auto">
        <a:xfrm>
          <a:off x="8237341" y="3185281"/>
          <a:ext cx="177741" cy="6315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vert="vert270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島尾海岸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40816</xdr:colOff>
      <xdr:row>23</xdr:row>
      <xdr:rowOff>110447</xdr:rowOff>
    </xdr:from>
    <xdr:ext cx="673550" cy="168508"/>
    <xdr:sp macro="" textlink="">
      <xdr:nvSpPr>
        <xdr:cNvPr id="630" name="Text Box 208"/>
        <xdr:cNvSpPr txBox="1">
          <a:spLocks noChangeArrowheads="1"/>
        </xdr:cNvSpPr>
      </xdr:nvSpPr>
      <xdr:spPr bwMode="auto">
        <a:xfrm>
          <a:off x="8572495" y="4022501"/>
          <a:ext cx="67355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海浜植物園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407672</xdr:colOff>
      <xdr:row>17</xdr:row>
      <xdr:rowOff>61582</xdr:rowOff>
    </xdr:from>
    <xdr:to>
      <xdr:col>11</xdr:col>
      <xdr:colOff>460933</xdr:colOff>
      <xdr:row>24</xdr:row>
      <xdr:rowOff>103676</xdr:rowOff>
    </xdr:to>
    <xdr:sp macro="" textlink="">
      <xdr:nvSpPr>
        <xdr:cNvPr id="631" name="Freeform 605"/>
        <xdr:cNvSpPr>
          <a:spLocks/>
        </xdr:cNvSpPr>
      </xdr:nvSpPr>
      <xdr:spPr bwMode="auto">
        <a:xfrm rot="16416533">
          <a:off x="7580818" y="3542829"/>
          <a:ext cx="1232719" cy="53261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10164 w 10164"/>
            <a:gd name="connsiteY0" fmla="*/ 123 h 10000"/>
            <a:gd name="connsiteX1" fmla="*/ 6261 w 10164"/>
            <a:gd name="connsiteY1" fmla="*/ 8383 h 10000"/>
            <a:gd name="connsiteX2" fmla="*/ 4884 w 10164"/>
            <a:gd name="connsiteY2" fmla="*/ 8985 h 10000"/>
            <a:gd name="connsiteX3" fmla="*/ 4022 w 10164"/>
            <a:gd name="connsiteY3" fmla="*/ 8050 h 10000"/>
            <a:gd name="connsiteX4" fmla="*/ 0 w 10164"/>
            <a:gd name="connsiteY4" fmla="*/ 4384 h 10000"/>
            <a:gd name="connsiteX0" fmla="*/ 10146 w 10146"/>
            <a:gd name="connsiteY0" fmla="*/ 123 h 13320"/>
            <a:gd name="connsiteX1" fmla="*/ 6243 w 10146"/>
            <a:gd name="connsiteY1" fmla="*/ 8383 h 13320"/>
            <a:gd name="connsiteX2" fmla="*/ 4866 w 10146"/>
            <a:gd name="connsiteY2" fmla="*/ 8985 h 13320"/>
            <a:gd name="connsiteX3" fmla="*/ 4004 w 10146"/>
            <a:gd name="connsiteY3" fmla="*/ 8050 h 13320"/>
            <a:gd name="connsiteX4" fmla="*/ 0 w 10146"/>
            <a:gd name="connsiteY4" fmla="*/ 12874 h 13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46" h="13320">
              <a:moveTo>
                <a:pt x="10146" y="123"/>
              </a:moveTo>
              <a:cubicBezTo>
                <a:pt x="9426" y="-1079"/>
                <a:pt x="7123" y="6906"/>
                <a:pt x="6243" y="8383"/>
              </a:cubicBezTo>
              <a:cubicBezTo>
                <a:pt x="5364" y="9859"/>
                <a:pt x="5250" y="10840"/>
                <a:pt x="4866" y="8985"/>
              </a:cubicBezTo>
              <a:cubicBezTo>
                <a:pt x="4482" y="7131"/>
                <a:pt x="4350" y="11067"/>
                <a:pt x="4004" y="8050"/>
              </a:cubicBezTo>
              <a:cubicBezTo>
                <a:pt x="3658" y="5033"/>
                <a:pt x="521" y="15571"/>
                <a:pt x="0" y="1287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446444</xdr:colOff>
      <xdr:row>17</xdr:row>
      <xdr:rowOff>24880</xdr:rowOff>
    </xdr:from>
    <xdr:to>
      <xdr:col>12</xdr:col>
      <xdr:colOff>442012</xdr:colOff>
      <xdr:row>18</xdr:row>
      <xdr:rowOff>102770</xdr:rowOff>
    </xdr:to>
    <xdr:grpSp>
      <xdr:nvGrpSpPr>
        <xdr:cNvPr id="30" name="グループ化 29"/>
        <xdr:cNvGrpSpPr/>
      </xdr:nvGrpSpPr>
      <xdr:grpSpPr>
        <a:xfrm rot="4993128">
          <a:off x="8496771" y="2680653"/>
          <a:ext cx="249340" cy="767093"/>
          <a:chOff x="8531679" y="3220447"/>
          <a:chExt cx="247979" cy="764372"/>
        </a:xfrm>
      </xdr:grpSpPr>
      <xdr:grpSp>
        <xdr:nvGrpSpPr>
          <xdr:cNvPr id="632" name="Group 602"/>
          <xdr:cNvGrpSpPr>
            <a:grpSpLocks/>
          </xdr:cNvGrpSpPr>
        </xdr:nvGrpSpPr>
        <xdr:grpSpPr bwMode="auto">
          <a:xfrm rot="16601451">
            <a:off x="8563961" y="3567768"/>
            <a:ext cx="183415" cy="247979"/>
            <a:chOff x="718" y="97"/>
            <a:chExt cx="23" cy="15"/>
          </a:xfrm>
        </xdr:grpSpPr>
        <xdr:sp macro="" textlink="">
          <xdr:nvSpPr>
            <xdr:cNvPr id="633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4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35" name="Freeform 606"/>
          <xdr:cNvSpPr>
            <a:spLocks/>
          </xdr:cNvSpPr>
        </xdr:nvSpPr>
        <xdr:spPr bwMode="auto">
          <a:xfrm rot="16355088" flipV="1">
            <a:off x="8489907" y="3860693"/>
            <a:ext cx="214030" cy="34221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5686 w 5686"/>
              <a:gd name="connsiteY0" fmla="*/ 2646 h 2646"/>
              <a:gd name="connsiteX1" fmla="*/ 0 w 5686"/>
              <a:gd name="connsiteY1" fmla="*/ 0 h 2646"/>
              <a:gd name="connsiteX0" fmla="*/ 9188 w 9188"/>
              <a:gd name="connsiteY0" fmla="*/ 0 h 1774"/>
              <a:gd name="connsiteX1" fmla="*/ 0 w 9188"/>
              <a:gd name="connsiteY1" fmla="*/ 1773 h 1774"/>
              <a:gd name="connsiteX0" fmla="*/ 10750 w 10750"/>
              <a:gd name="connsiteY0" fmla="*/ 0 h 218944"/>
              <a:gd name="connsiteX1" fmla="*/ 0 w 10750"/>
              <a:gd name="connsiteY1" fmla="*/ 218946 h 2189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750" h="218944">
                <a:moveTo>
                  <a:pt x="10750" y="0"/>
                </a:moveTo>
                <a:cubicBezTo>
                  <a:pt x="8727" y="0"/>
                  <a:pt x="4050" y="218946"/>
                  <a:pt x="0" y="218946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36" name="Freeform 606"/>
          <xdr:cNvSpPr>
            <a:spLocks/>
          </xdr:cNvSpPr>
        </xdr:nvSpPr>
        <xdr:spPr bwMode="auto">
          <a:xfrm rot="17125285" flipV="1">
            <a:off x="8462001" y="3398867"/>
            <a:ext cx="406622" cy="49781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120 w 10120"/>
              <a:gd name="connsiteY0" fmla="*/ 14947 h 14947"/>
              <a:gd name="connsiteX1" fmla="*/ 4314 w 10120"/>
              <a:gd name="connsiteY1" fmla="*/ 7354 h 14947"/>
              <a:gd name="connsiteX2" fmla="*/ 0 w 10120"/>
              <a:gd name="connsiteY2" fmla="*/ 0 h 149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20" h="14947">
                <a:moveTo>
                  <a:pt x="10120" y="14947"/>
                </a:moveTo>
                <a:cubicBezTo>
                  <a:pt x="9063" y="14947"/>
                  <a:pt x="6430" y="7354"/>
                  <a:pt x="4314" y="7354"/>
                </a:cubicBezTo>
                <a:cubicBezTo>
                  <a:pt x="2199" y="7354"/>
                  <a:pt x="2115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102060</xdr:colOff>
      <xdr:row>18</xdr:row>
      <xdr:rowOff>136069</xdr:rowOff>
    </xdr:from>
    <xdr:to>
      <xdr:col>12</xdr:col>
      <xdr:colOff>567894</xdr:colOff>
      <xdr:row>19</xdr:row>
      <xdr:rowOff>167165</xdr:rowOff>
    </xdr:to>
    <xdr:sp macro="" textlink="">
      <xdr:nvSpPr>
        <xdr:cNvPr id="637" name="Text Box 1563"/>
        <xdr:cNvSpPr txBox="1">
          <a:spLocks noChangeArrowheads="1"/>
        </xdr:cNvSpPr>
      </xdr:nvSpPr>
      <xdr:spPr bwMode="auto">
        <a:xfrm>
          <a:off x="8633739" y="3197676"/>
          <a:ext cx="465834" cy="20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twoCellAnchor>
  <xdr:twoCellAnchor>
    <xdr:from>
      <xdr:col>11</xdr:col>
      <xdr:colOff>731819</xdr:colOff>
      <xdr:row>17</xdr:row>
      <xdr:rowOff>141044</xdr:rowOff>
    </xdr:from>
    <xdr:to>
      <xdr:col>12</xdr:col>
      <xdr:colOff>122440</xdr:colOff>
      <xdr:row>20</xdr:row>
      <xdr:rowOff>27200</xdr:rowOff>
    </xdr:to>
    <xdr:sp macro="" textlink="">
      <xdr:nvSpPr>
        <xdr:cNvPr id="638" name="AutoShape 1561"/>
        <xdr:cNvSpPr>
          <a:spLocks/>
        </xdr:cNvSpPr>
      </xdr:nvSpPr>
      <xdr:spPr bwMode="auto">
        <a:xfrm rot="10800000" flipH="1" flipV="1">
          <a:off x="8494694" y="3032562"/>
          <a:ext cx="159425" cy="396424"/>
        </a:xfrm>
        <a:prstGeom prst="rightBrace">
          <a:avLst>
            <a:gd name="adj1" fmla="val 43430"/>
            <a:gd name="adj2" fmla="val 635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132241</xdr:colOff>
      <xdr:row>21</xdr:row>
      <xdr:rowOff>124290</xdr:rowOff>
    </xdr:from>
    <xdr:to>
      <xdr:col>12</xdr:col>
      <xdr:colOff>598075</xdr:colOff>
      <xdr:row>22</xdr:row>
      <xdr:rowOff>155386</xdr:rowOff>
    </xdr:to>
    <xdr:sp macro="" textlink="">
      <xdr:nvSpPr>
        <xdr:cNvPr id="641" name="Text Box 1563"/>
        <xdr:cNvSpPr txBox="1">
          <a:spLocks noChangeArrowheads="1"/>
        </xdr:cNvSpPr>
      </xdr:nvSpPr>
      <xdr:spPr bwMode="auto">
        <a:xfrm>
          <a:off x="8663920" y="3696165"/>
          <a:ext cx="465834" cy="20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</a:p>
      </xdr:txBody>
    </xdr:sp>
    <xdr:clientData/>
  </xdr:twoCellAnchor>
  <xdr:twoCellAnchor>
    <xdr:from>
      <xdr:col>11</xdr:col>
      <xdr:colOff>714372</xdr:colOff>
      <xdr:row>20</xdr:row>
      <xdr:rowOff>61224</xdr:rowOff>
    </xdr:from>
    <xdr:to>
      <xdr:col>12</xdr:col>
      <xdr:colOff>118601</xdr:colOff>
      <xdr:row>24</xdr:row>
      <xdr:rowOff>6802</xdr:rowOff>
    </xdr:to>
    <xdr:sp macro="" textlink="">
      <xdr:nvSpPr>
        <xdr:cNvPr id="642" name="AutoShape 1561"/>
        <xdr:cNvSpPr>
          <a:spLocks/>
        </xdr:cNvSpPr>
      </xdr:nvSpPr>
      <xdr:spPr bwMode="auto">
        <a:xfrm rot="10800000" flipH="1" flipV="1">
          <a:off x="8477247" y="3463010"/>
          <a:ext cx="173033" cy="625935"/>
        </a:xfrm>
        <a:prstGeom prst="rightBrace">
          <a:avLst>
            <a:gd name="adj1" fmla="val 43430"/>
            <a:gd name="adj2" fmla="val 48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489856</xdr:colOff>
      <xdr:row>11</xdr:row>
      <xdr:rowOff>95245</xdr:rowOff>
    </xdr:from>
    <xdr:to>
      <xdr:col>20</xdr:col>
      <xdr:colOff>6609</xdr:colOff>
      <xdr:row>16</xdr:row>
      <xdr:rowOff>142637</xdr:rowOff>
    </xdr:to>
    <xdr:sp macro="" textlink="">
      <xdr:nvSpPr>
        <xdr:cNvPr id="643" name="Freeform 166"/>
        <xdr:cNvSpPr>
          <a:spLocks/>
        </xdr:cNvSpPr>
      </xdr:nvSpPr>
      <xdr:spPr bwMode="auto">
        <a:xfrm flipH="1">
          <a:off x="14396356" y="1966227"/>
          <a:ext cx="285557" cy="897839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3905 w 13905"/>
            <a:gd name="connsiteY2" fmla="*/ 0 h 18832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4960 w 13905"/>
            <a:gd name="connsiteY2" fmla="*/ 7417 h 18832"/>
            <a:gd name="connsiteX3" fmla="*/ 13905 w 13905"/>
            <a:gd name="connsiteY3" fmla="*/ 0 h 188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905" h="18832">
              <a:moveTo>
                <a:pt x="295" y="18832"/>
              </a:moveTo>
              <a:cubicBezTo>
                <a:pt x="213" y="15773"/>
                <a:pt x="-113" y="16895"/>
                <a:pt x="40" y="8832"/>
              </a:cubicBezTo>
              <a:cubicBezTo>
                <a:pt x="330" y="6744"/>
                <a:pt x="2649" y="8889"/>
                <a:pt x="4960" y="7417"/>
              </a:cubicBezTo>
              <a:cubicBezTo>
                <a:pt x="7271" y="5945"/>
                <a:pt x="11927" y="1051"/>
                <a:pt x="1390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677986</xdr:colOff>
      <xdr:row>15</xdr:row>
      <xdr:rowOff>23676</xdr:rowOff>
    </xdr:from>
    <xdr:to>
      <xdr:col>20</xdr:col>
      <xdr:colOff>97186</xdr:colOff>
      <xdr:row>15</xdr:row>
      <xdr:rowOff>169404</xdr:rowOff>
    </xdr:to>
    <xdr:sp macro="" textlink="">
      <xdr:nvSpPr>
        <xdr:cNvPr id="644" name="AutoShape 308"/>
        <xdr:cNvSpPr>
          <a:spLocks noChangeArrowheads="1"/>
        </xdr:cNvSpPr>
      </xdr:nvSpPr>
      <xdr:spPr bwMode="auto">
        <a:xfrm>
          <a:off x="14584486" y="2575015"/>
          <a:ext cx="188004" cy="145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703416</xdr:colOff>
      <xdr:row>13</xdr:row>
      <xdr:rowOff>86646</xdr:rowOff>
    </xdr:from>
    <xdr:to>
      <xdr:col>20</xdr:col>
      <xdr:colOff>61315</xdr:colOff>
      <xdr:row>14</xdr:row>
      <xdr:rowOff>46840</xdr:rowOff>
    </xdr:to>
    <xdr:sp macro="" textlink="">
      <xdr:nvSpPr>
        <xdr:cNvPr id="645" name="Oval 310"/>
        <xdr:cNvSpPr>
          <a:spLocks noChangeArrowheads="1"/>
        </xdr:cNvSpPr>
      </xdr:nvSpPr>
      <xdr:spPr bwMode="auto">
        <a:xfrm>
          <a:off x="14609916" y="2297807"/>
          <a:ext cx="126703" cy="1302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40845</xdr:colOff>
      <xdr:row>19</xdr:row>
      <xdr:rowOff>58897</xdr:rowOff>
    </xdr:from>
    <xdr:to>
      <xdr:col>14</xdr:col>
      <xdr:colOff>166216</xdr:colOff>
      <xdr:row>24</xdr:row>
      <xdr:rowOff>132781</xdr:rowOff>
    </xdr:to>
    <xdr:sp macro="" textlink="">
      <xdr:nvSpPr>
        <xdr:cNvPr id="646" name="Freeform 166"/>
        <xdr:cNvSpPr>
          <a:spLocks/>
        </xdr:cNvSpPr>
      </xdr:nvSpPr>
      <xdr:spPr bwMode="auto">
        <a:xfrm flipH="1">
          <a:off x="9341327" y="3290593"/>
          <a:ext cx="894175" cy="924331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948" h="16391">
              <a:moveTo>
                <a:pt x="56" y="16391"/>
              </a:moveTo>
              <a:cubicBezTo>
                <a:pt x="-34" y="13651"/>
                <a:pt x="-21" y="14984"/>
                <a:pt x="148" y="7761"/>
              </a:cubicBezTo>
              <a:cubicBezTo>
                <a:pt x="14968" y="2308"/>
                <a:pt x="12624" y="-1906"/>
                <a:pt x="24948" y="88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149609</xdr:colOff>
      <xdr:row>21</xdr:row>
      <xdr:rowOff>147171</xdr:rowOff>
    </xdr:from>
    <xdr:to>
      <xdr:col>14</xdr:col>
      <xdr:colOff>632741</xdr:colOff>
      <xdr:row>23</xdr:row>
      <xdr:rowOff>6799</xdr:rowOff>
    </xdr:to>
    <xdr:sp macro="" textlink="">
      <xdr:nvSpPr>
        <xdr:cNvPr id="648" name="Line 238"/>
        <xdr:cNvSpPr>
          <a:spLocks noChangeShapeType="1"/>
        </xdr:cNvSpPr>
      </xdr:nvSpPr>
      <xdr:spPr bwMode="auto">
        <a:xfrm flipH="1">
          <a:off x="10218895" y="3719046"/>
          <a:ext cx="483132" cy="19980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149687</xdr:colOff>
      <xdr:row>19</xdr:row>
      <xdr:rowOff>61233</xdr:rowOff>
    </xdr:from>
    <xdr:to>
      <xdr:col>14</xdr:col>
      <xdr:colOff>210918</xdr:colOff>
      <xdr:row>22</xdr:row>
      <xdr:rowOff>13608</xdr:rowOff>
    </xdr:to>
    <xdr:sp macro="" textlink="">
      <xdr:nvSpPr>
        <xdr:cNvPr id="649" name="Line 238"/>
        <xdr:cNvSpPr>
          <a:spLocks noChangeShapeType="1"/>
        </xdr:cNvSpPr>
      </xdr:nvSpPr>
      <xdr:spPr bwMode="auto">
        <a:xfrm flipH="1">
          <a:off x="10218973" y="3292929"/>
          <a:ext cx="61231" cy="4626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83190</xdr:colOff>
      <xdr:row>21</xdr:row>
      <xdr:rowOff>84666</xdr:rowOff>
    </xdr:from>
    <xdr:to>
      <xdr:col>14</xdr:col>
      <xdr:colOff>209893</xdr:colOff>
      <xdr:row>22</xdr:row>
      <xdr:rowOff>44860</xdr:rowOff>
    </xdr:to>
    <xdr:sp macro="" textlink="">
      <xdr:nvSpPr>
        <xdr:cNvPr id="650" name="Oval 310"/>
        <xdr:cNvSpPr>
          <a:spLocks noChangeArrowheads="1"/>
        </xdr:cNvSpPr>
      </xdr:nvSpPr>
      <xdr:spPr bwMode="auto">
        <a:xfrm>
          <a:off x="10152476" y="3656541"/>
          <a:ext cx="126703" cy="1302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156489</xdr:colOff>
      <xdr:row>22</xdr:row>
      <xdr:rowOff>27209</xdr:rowOff>
    </xdr:from>
    <xdr:to>
      <xdr:col>14</xdr:col>
      <xdr:colOff>292559</xdr:colOff>
      <xdr:row>22</xdr:row>
      <xdr:rowOff>163280</xdr:rowOff>
    </xdr:to>
    <xdr:sp macro="" textlink="">
      <xdr:nvSpPr>
        <xdr:cNvPr id="651" name="Line 238"/>
        <xdr:cNvSpPr>
          <a:spLocks noChangeShapeType="1"/>
        </xdr:cNvSpPr>
      </xdr:nvSpPr>
      <xdr:spPr bwMode="auto">
        <a:xfrm flipH="1">
          <a:off x="10225775" y="3769173"/>
          <a:ext cx="136070" cy="1360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156481</xdr:colOff>
      <xdr:row>22</xdr:row>
      <xdr:rowOff>122461</xdr:rowOff>
    </xdr:from>
    <xdr:to>
      <xdr:col>14</xdr:col>
      <xdr:colOff>503476</xdr:colOff>
      <xdr:row>24</xdr:row>
      <xdr:rowOff>95247</xdr:rowOff>
    </xdr:to>
    <xdr:sp macro="" textlink="">
      <xdr:nvSpPr>
        <xdr:cNvPr id="652" name="Line 238"/>
        <xdr:cNvSpPr>
          <a:spLocks noChangeShapeType="1"/>
        </xdr:cNvSpPr>
      </xdr:nvSpPr>
      <xdr:spPr bwMode="auto">
        <a:xfrm flipH="1">
          <a:off x="10242299" y="3941363"/>
          <a:ext cx="346995" cy="3199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341811</xdr:colOff>
      <xdr:row>22</xdr:row>
      <xdr:rowOff>51824</xdr:rowOff>
    </xdr:from>
    <xdr:ext cx="525573" cy="441659"/>
    <xdr:sp macro="" textlink="">
      <xdr:nvSpPr>
        <xdr:cNvPr id="653" name="Text Box 1300"/>
        <xdr:cNvSpPr txBox="1">
          <a:spLocks noChangeArrowheads="1"/>
        </xdr:cNvSpPr>
      </xdr:nvSpPr>
      <xdr:spPr bwMode="auto">
        <a:xfrm>
          <a:off x="14288117" y="3804958"/>
          <a:ext cx="525573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ﾒﾙﾍﾝ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おやべ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20411</xdr:colOff>
      <xdr:row>19</xdr:row>
      <xdr:rowOff>6804</xdr:rowOff>
    </xdr:from>
    <xdr:to>
      <xdr:col>14</xdr:col>
      <xdr:colOff>374206</xdr:colOff>
      <xdr:row>19</xdr:row>
      <xdr:rowOff>81645</xdr:rowOff>
    </xdr:to>
    <xdr:sp macro="" textlink="">
      <xdr:nvSpPr>
        <xdr:cNvPr id="654" name="Line 238"/>
        <xdr:cNvSpPr>
          <a:spLocks noChangeShapeType="1"/>
        </xdr:cNvSpPr>
      </xdr:nvSpPr>
      <xdr:spPr bwMode="auto">
        <a:xfrm>
          <a:off x="9320893" y="3238500"/>
          <a:ext cx="1122599" cy="748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279786</xdr:colOff>
      <xdr:row>17</xdr:row>
      <xdr:rowOff>11232</xdr:rowOff>
    </xdr:from>
    <xdr:to>
      <xdr:col>14</xdr:col>
      <xdr:colOff>245743</xdr:colOff>
      <xdr:row>18</xdr:row>
      <xdr:rowOff>18059</xdr:rowOff>
    </xdr:to>
    <xdr:sp macro="" textlink="">
      <xdr:nvSpPr>
        <xdr:cNvPr id="657" name="Text Box 1563"/>
        <xdr:cNvSpPr txBox="1">
          <a:spLocks noChangeArrowheads="1"/>
        </xdr:cNvSpPr>
      </xdr:nvSpPr>
      <xdr:spPr bwMode="auto">
        <a:xfrm>
          <a:off x="9595592" y="2962202"/>
          <a:ext cx="735969" cy="180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氷見バイパス</a:t>
          </a:r>
        </a:p>
      </xdr:txBody>
    </xdr:sp>
    <xdr:clientData/>
  </xdr:twoCellAnchor>
  <xdr:twoCellAnchor>
    <xdr:from>
      <xdr:col>13</xdr:col>
      <xdr:colOff>6150</xdr:colOff>
      <xdr:row>20</xdr:row>
      <xdr:rowOff>2427</xdr:rowOff>
    </xdr:from>
    <xdr:to>
      <xdr:col>13</xdr:col>
      <xdr:colOff>364976</xdr:colOff>
      <xdr:row>21</xdr:row>
      <xdr:rowOff>103134</xdr:rowOff>
    </xdr:to>
    <xdr:sp macro="" textlink="">
      <xdr:nvSpPr>
        <xdr:cNvPr id="661" name="AutoShape 464"/>
        <xdr:cNvSpPr>
          <a:spLocks noChangeArrowheads="1"/>
        </xdr:cNvSpPr>
      </xdr:nvSpPr>
      <xdr:spPr bwMode="auto">
        <a:xfrm>
          <a:off x="9321956" y="3474156"/>
          <a:ext cx="358826" cy="27429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57290</xdr:colOff>
      <xdr:row>22</xdr:row>
      <xdr:rowOff>46432</xdr:rowOff>
    </xdr:from>
    <xdr:to>
      <xdr:col>13</xdr:col>
      <xdr:colOff>373306</xdr:colOff>
      <xdr:row>23</xdr:row>
      <xdr:rowOff>92951</xdr:rowOff>
    </xdr:to>
    <xdr:sp macro="" textlink="">
      <xdr:nvSpPr>
        <xdr:cNvPr id="662" name="AutoShape 464"/>
        <xdr:cNvSpPr>
          <a:spLocks noChangeArrowheads="1"/>
        </xdr:cNvSpPr>
      </xdr:nvSpPr>
      <xdr:spPr bwMode="auto">
        <a:xfrm>
          <a:off x="9373096" y="3865334"/>
          <a:ext cx="316016" cy="22010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363257</xdr:colOff>
      <xdr:row>23</xdr:row>
      <xdr:rowOff>11699</xdr:rowOff>
    </xdr:from>
    <xdr:ext cx="584792" cy="161888"/>
    <xdr:sp macro="" textlink="">
      <xdr:nvSpPr>
        <xdr:cNvPr id="667" name="Text Box 1300"/>
        <xdr:cNvSpPr txBox="1">
          <a:spLocks noChangeArrowheads="1"/>
        </xdr:cNvSpPr>
      </xdr:nvSpPr>
      <xdr:spPr bwMode="auto">
        <a:xfrm>
          <a:off x="9679063" y="4004187"/>
          <a:ext cx="584792" cy="161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旧道ﾄﾚｰｽ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13353</xdr:colOff>
      <xdr:row>24</xdr:row>
      <xdr:rowOff>22954</xdr:rowOff>
    </xdr:from>
    <xdr:ext cx="408214" cy="159531"/>
    <xdr:sp macro="" textlink="">
      <xdr:nvSpPr>
        <xdr:cNvPr id="668" name="Text Box 1300"/>
        <xdr:cNvSpPr txBox="1">
          <a:spLocks noChangeArrowheads="1"/>
        </xdr:cNvSpPr>
      </xdr:nvSpPr>
      <xdr:spPr bwMode="auto">
        <a:xfrm>
          <a:off x="9329159" y="4189029"/>
          <a:ext cx="40821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356075</xdr:colOff>
      <xdr:row>21</xdr:row>
      <xdr:rowOff>102372</xdr:rowOff>
    </xdr:from>
    <xdr:to>
      <xdr:col>13</xdr:col>
      <xdr:colOff>526100</xdr:colOff>
      <xdr:row>22</xdr:row>
      <xdr:rowOff>17727</xdr:rowOff>
    </xdr:to>
    <xdr:sp macro="" textlink="">
      <xdr:nvSpPr>
        <xdr:cNvPr id="669" name="Line 206"/>
        <xdr:cNvSpPr>
          <a:spLocks noChangeShapeType="1"/>
        </xdr:cNvSpPr>
      </xdr:nvSpPr>
      <xdr:spPr bwMode="auto">
        <a:xfrm flipH="1" flipV="1">
          <a:off x="9671881" y="3747687"/>
          <a:ext cx="170025" cy="88942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20408</xdr:colOff>
      <xdr:row>20</xdr:row>
      <xdr:rowOff>142875</xdr:rowOff>
    </xdr:from>
    <xdr:ext cx="727984" cy="159531"/>
    <xdr:sp macro="" textlink="">
      <xdr:nvSpPr>
        <xdr:cNvPr id="670" name="Text Box 1300"/>
        <xdr:cNvSpPr txBox="1">
          <a:spLocks noChangeArrowheads="1"/>
        </xdr:cNvSpPr>
      </xdr:nvSpPr>
      <xdr:spPr bwMode="auto">
        <a:xfrm>
          <a:off x="10089694" y="3544661"/>
          <a:ext cx="72798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14481</xdr:colOff>
      <xdr:row>20</xdr:row>
      <xdr:rowOff>134495</xdr:rowOff>
    </xdr:from>
    <xdr:to>
      <xdr:col>18</xdr:col>
      <xdr:colOff>633131</xdr:colOff>
      <xdr:row>24</xdr:row>
      <xdr:rowOff>153176</xdr:rowOff>
    </xdr:to>
    <xdr:sp macro="" textlink="">
      <xdr:nvSpPr>
        <xdr:cNvPr id="672" name="Freeform 166"/>
        <xdr:cNvSpPr>
          <a:spLocks/>
        </xdr:cNvSpPr>
      </xdr:nvSpPr>
      <xdr:spPr bwMode="auto">
        <a:xfrm>
          <a:off x="13226216" y="3608319"/>
          <a:ext cx="618650" cy="71344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849" h="12778">
              <a:moveTo>
                <a:pt x="56" y="12778"/>
              </a:moveTo>
              <a:cubicBezTo>
                <a:pt x="-34" y="10038"/>
                <a:pt x="-21" y="11371"/>
                <a:pt x="148" y="4148"/>
              </a:cubicBezTo>
              <a:cubicBezTo>
                <a:pt x="17362" y="6193"/>
                <a:pt x="11454" y="5199"/>
                <a:pt x="228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697681</xdr:colOff>
      <xdr:row>23</xdr:row>
      <xdr:rowOff>47809</xdr:rowOff>
    </xdr:from>
    <xdr:to>
      <xdr:col>18</xdr:col>
      <xdr:colOff>116882</xdr:colOff>
      <xdr:row>24</xdr:row>
      <xdr:rowOff>23448</xdr:rowOff>
    </xdr:to>
    <xdr:sp macro="" textlink="">
      <xdr:nvSpPr>
        <xdr:cNvPr id="673" name="AutoShape 308"/>
        <xdr:cNvSpPr>
          <a:spLocks noChangeArrowheads="1"/>
        </xdr:cNvSpPr>
      </xdr:nvSpPr>
      <xdr:spPr bwMode="auto">
        <a:xfrm>
          <a:off x="13085719" y="3996254"/>
          <a:ext cx="188954" cy="1473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90085</xdr:colOff>
      <xdr:row>21</xdr:row>
      <xdr:rowOff>34823</xdr:rowOff>
    </xdr:from>
    <xdr:to>
      <xdr:col>16</xdr:col>
      <xdr:colOff>587229</xdr:colOff>
      <xdr:row>22</xdr:row>
      <xdr:rowOff>19431</xdr:rowOff>
    </xdr:to>
    <xdr:sp macro="" textlink="">
      <xdr:nvSpPr>
        <xdr:cNvPr id="674" name="Line 238"/>
        <xdr:cNvSpPr>
          <a:spLocks noChangeShapeType="1"/>
        </xdr:cNvSpPr>
      </xdr:nvSpPr>
      <xdr:spPr bwMode="auto">
        <a:xfrm rot="1034570" flipH="1" flipV="1">
          <a:off x="11755409" y="3682338"/>
          <a:ext cx="497144" cy="15829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  <a:gd name="connsiteX0" fmla="*/ 0 w 12030"/>
            <a:gd name="connsiteY0" fmla="*/ 776468 h 776468"/>
            <a:gd name="connsiteX1" fmla="*/ 12030 w 12030"/>
            <a:gd name="connsiteY1" fmla="*/ 0 h 776468"/>
            <a:gd name="connsiteX0" fmla="*/ 0 w 12030"/>
            <a:gd name="connsiteY0" fmla="*/ 776468 h 776468"/>
            <a:gd name="connsiteX1" fmla="*/ 12030 w 12030"/>
            <a:gd name="connsiteY1" fmla="*/ 0 h 776468"/>
            <a:gd name="connsiteX0" fmla="*/ 0 w 13129"/>
            <a:gd name="connsiteY0" fmla="*/ 624292 h 624291"/>
            <a:gd name="connsiteX1" fmla="*/ 13129 w 13129"/>
            <a:gd name="connsiteY1" fmla="*/ 0 h 624291"/>
            <a:gd name="connsiteX0" fmla="*/ 0 w 13129"/>
            <a:gd name="connsiteY0" fmla="*/ 624292 h 624291"/>
            <a:gd name="connsiteX1" fmla="*/ 13129 w 13129"/>
            <a:gd name="connsiteY1" fmla="*/ 0 h 624291"/>
            <a:gd name="connsiteX0" fmla="*/ 0 w 15187"/>
            <a:gd name="connsiteY0" fmla="*/ 406697 h 406696"/>
            <a:gd name="connsiteX1" fmla="*/ 15187 w 15187"/>
            <a:gd name="connsiteY1" fmla="*/ 0 h 4066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187" h="406696">
              <a:moveTo>
                <a:pt x="0" y="406697"/>
              </a:moveTo>
              <a:cubicBezTo>
                <a:pt x="5735" y="198415"/>
                <a:pt x="12091" y="352220"/>
                <a:pt x="15187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722669</xdr:colOff>
      <xdr:row>21</xdr:row>
      <xdr:rowOff>130575</xdr:rowOff>
    </xdr:from>
    <xdr:to>
      <xdr:col>18</xdr:col>
      <xdr:colOff>80569</xdr:colOff>
      <xdr:row>22</xdr:row>
      <xdr:rowOff>90769</xdr:rowOff>
    </xdr:to>
    <xdr:sp macro="" textlink="">
      <xdr:nvSpPr>
        <xdr:cNvPr id="675" name="Oval 310"/>
        <xdr:cNvSpPr>
          <a:spLocks noChangeArrowheads="1"/>
        </xdr:cNvSpPr>
      </xdr:nvSpPr>
      <xdr:spPr bwMode="auto">
        <a:xfrm>
          <a:off x="13173205" y="3702450"/>
          <a:ext cx="131806" cy="1302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422598</xdr:colOff>
      <xdr:row>19</xdr:row>
      <xdr:rowOff>126037</xdr:rowOff>
    </xdr:from>
    <xdr:to>
      <xdr:col>16</xdr:col>
      <xdr:colOff>99419</xdr:colOff>
      <xdr:row>22</xdr:row>
      <xdr:rowOff>22507</xdr:rowOff>
    </xdr:to>
    <xdr:sp macro="" textlink="">
      <xdr:nvSpPr>
        <xdr:cNvPr id="683" name="AutoShape 61"/>
        <xdr:cNvSpPr>
          <a:spLocks noChangeArrowheads="1"/>
        </xdr:cNvSpPr>
      </xdr:nvSpPr>
      <xdr:spPr bwMode="auto">
        <a:xfrm flipV="1">
          <a:off x="11325922" y="3426169"/>
          <a:ext cx="438821" cy="4175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15</xdr:col>
      <xdr:colOff>215279</xdr:colOff>
      <xdr:row>19</xdr:row>
      <xdr:rowOff>96597</xdr:rowOff>
    </xdr:from>
    <xdr:to>
      <xdr:col>16</xdr:col>
      <xdr:colOff>36893</xdr:colOff>
      <xdr:row>24</xdr:row>
      <xdr:rowOff>153176</xdr:rowOff>
    </xdr:to>
    <xdr:sp macro="" textlink="">
      <xdr:nvSpPr>
        <xdr:cNvPr id="684" name="Freeform 166"/>
        <xdr:cNvSpPr>
          <a:spLocks/>
        </xdr:cNvSpPr>
      </xdr:nvSpPr>
      <xdr:spPr bwMode="auto">
        <a:xfrm flipH="1">
          <a:off x="12653808" y="3396729"/>
          <a:ext cx="594820" cy="92503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434" h="16090">
              <a:moveTo>
                <a:pt x="56" y="16090"/>
              </a:moveTo>
              <a:cubicBezTo>
                <a:pt x="-34" y="13350"/>
                <a:pt x="-21" y="14683"/>
                <a:pt x="148" y="7460"/>
              </a:cubicBezTo>
              <a:cubicBezTo>
                <a:pt x="9705" y="2982"/>
                <a:pt x="5039" y="5199"/>
                <a:pt x="164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697681</xdr:colOff>
      <xdr:row>23</xdr:row>
      <xdr:rowOff>47809</xdr:rowOff>
    </xdr:from>
    <xdr:to>
      <xdr:col>16</xdr:col>
      <xdr:colOff>116882</xdr:colOff>
      <xdr:row>24</xdr:row>
      <xdr:rowOff>23448</xdr:rowOff>
    </xdr:to>
    <xdr:sp macro="" textlink="">
      <xdr:nvSpPr>
        <xdr:cNvPr id="685" name="AutoShape 308"/>
        <xdr:cNvSpPr>
          <a:spLocks noChangeArrowheads="1"/>
        </xdr:cNvSpPr>
      </xdr:nvSpPr>
      <xdr:spPr bwMode="auto">
        <a:xfrm>
          <a:off x="13136210" y="4042706"/>
          <a:ext cx="192407" cy="149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748265</xdr:colOff>
      <xdr:row>22</xdr:row>
      <xdr:rowOff>99532</xdr:rowOff>
    </xdr:from>
    <xdr:to>
      <xdr:col>16</xdr:col>
      <xdr:colOff>462594</xdr:colOff>
      <xdr:row>23</xdr:row>
      <xdr:rowOff>129249</xdr:rowOff>
    </xdr:to>
    <xdr:sp macro="" textlink="">
      <xdr:nvSpPr>
        <xdr:cNvPr id="686" name="Line 238"/>
        <xdr:cNvSpPr>
          <a:spLocks noChangeShapeType="1"/>
        </xdr:cNvSpPr>
      </xdr:nvSpPr>
      <xdr:spPr bwMode="auto">
        <a:xfrm rot="1034570" flipH="1">
          <a:off x="13186794" y="3920738"/>
          <a:ext cx="487535" cy="2034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722669</xdr:colOff>
      <xdr:row>21</xdr:row>
      <xdr:rowOff>105061</xdr:rowOff>
    </xdr:from>
    <xdr:to>
      <xdr:col>16</xdr:col>
      <xdr:colOff>80569</xdr:colOff>
      <xdr:row>22</xdr:row>
      <xdr:rowOff>65255</xdr:rowOff>
    </xdr:to>
    <xdr:sp macro="" textlink="">
      <xdr:nvSpPr>
        <xdr:cNvPr id="687" name="Oval 310"/>
        <xdr:cNvSpPr>
          <a:spLocks noChangeArrowheads="1"/>
        </xdr:cNvSpPr>
      </xdr:nvSpPr>
      <xdr:spPr bwMode="auto">
        <a:xfrm>
          <a:off x="13161198" y="3752576"/>
          <a:ext cx="131106" cy="1338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27165</xdr:colOff>
      <xdr:row>22</xdr:row>
      <xdr:rowOff>117661</xdr:rowOff>
    </xdr:from>
    <xdr:to>
      <xdr:col>16</xdr:col>
      <xdr:colOff>162486</xdr:colOff>
      <xdr:row>23</xdr:row>
      <xdr:rowOff>64011</xdr:rowOff>
    </xdr:to>
    <xdr:sp macro="" textlink="">
      <xdr:nvSpPr>
        <xdr:cNvPr id="688" name="Line 238"/>
        <xdr:cNvSpPr>
          <a:spLocks noChangeShapeType="1"/>
        </xdr:cNvSpPr>
      </xdr:nvSpPr>
      <xdr:spPr bwMode="auto">
        <a:xfrm flipH="1">
          <a:off x="13238900" y="3938867"/>
          <a:ext cx="135321" cy="1200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44823</xdr:colOff>
      <xdr:row>23</xdr:row>
      <xdr:rowOff>112059</xdr:rowOff>
    </xdr:from>
    <xdr:to>
      <xdr:col>16</xdr:col>
      <xdr:colOff>313765</xdr:colOff>
      <xdr:row>24</xdr:row>
      <xdr:rowOff>162486</xdr:rowOff>
    </xdr:to>
    <xdr:sp macro="" textlink="">
      <xdr:nvSpPr>
        <xdr:cNvPr id="689" name="Line 238"/>
        <xdr:cNvSpPr>
          <a:spLocks noChangeShapeType="1"/>
        </xdr:cNvSpPr>
      </xdr:nvSpPr>
      <xdr:spPr bwMode="auto">
        <a:xfrm flipH="1">
          <a:off x="13256558" y="4106956"/>
          <a:ext cx="268942" cy="224118"/>
        </a:xfrm>
        <a:custGeom>
          <a:avLst/>
          <a:gdLst>
            <a:gd name="connsiteX0" fmla="*/ 0 w 268942"/>
            <a:gd name="connsiteY0" fmla="*/ 0 h 224118"/>
            <a:gd name="connsiteX1" fmla="*/ 268942 w 268942"/>
            <a:gd name="connsiteY1" fmla="*/ 224118 h 224118"/>
            <a:gd name="connsiteX0" fmla="*/ 0 w 268942"/>
            <a:gd name="connsiteY0" fmla="*/ 0 h 224118"/>
            <a:gd name="connsiteX1" fmla="*/ 268942 w 268942"/>
            <a:gd name="connsiteY1" fmla="*/ 224118 h 224118"/>
            <a:gd name="connsiteX0" fmla="*/ 0 w 268942"/>
            <a:gd name="connsiteY0" fmla="*/ 0 h 224118"/>
            <a:gd name="connsiteX1" fmla="*/ 268942 w 268942"/>
            <a:gd name="connsiteY1" fmla="*/ 224118 h 224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8942" h="224118">
              <a:moveTo>
                <a:pt x="0" y="0"/>
              </a:moveTo>
              <a:cubicBezTo>
                <a:pt x="140073" y="7471"/>
                <a:pt x="201707" y="26148"/>
                <a:pt x="268942" y="2241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416160</xdr:colOff>
      <xdr:row>18</xdr:row>
      <xdr:rowOff>147661</xdr:rowOff>
    </xdr:from>
    <xdr:ext cx="727984" cy="159531"/>
    <xdr:sp macro="" textlink="">
      <xdr:nvSpPr>
        <xdr:cNvPr id="690" name="Text Box 1300"/>
        <xdr:cNvSpPr txBox="1">
          <a:spLocks noChangeArrowheads="1"/>
        </xdr:cNvSpPr>
      </xdr:nvSpPr>
      <xdr:spPr bwMode="auto">
        <a:xfrm>
          <a:off x="12854689" y="3274102"/>
          <a:ext cx="72798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氷見街道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51024</xdr:colOff>
      <xdr:row>22</xdr:row>
      <xdr:rowOff>6375</xdr:rowOff>
    </xdr:from>
    <xdr:to>
      <xdr:col>19</xdr:col>
      <xdr:colOff>297659</xdr:colOff>
      <xdr:row>22</xdr:row>
      <xdr:rowOff>8506</xdr:rowOff>
    </xdr:to>
    <xdr:sp macro="" textlink="">
      <xdr:nvSpPr>
        <xdr:cNvPr id="659" name="Line 238"/>
        <xdr:cNvSpPr>
          <a:spLocks noChangeShapeType="1"/>
        </xdr:cNvSpPr>
      </xdr:nvSpPr>
      <xdr:spPr bwMode="auto">
        <a:xfrm>
          <a:off x="14049372" y="3748339"/>
          <a:ext cx="246635" cy="2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341459</xdr:colOff>
      <xdr:row>19</xdr:row>
      <xdr:rowOff>144564</xdr:rowOff>
    </xdr:from>
    <xdr:to>
      <xdr:col>20</xdr:col>
      <xdr:colOff>364794</xdr:colOff>
      <xdr:row>24</xdr:row>
      <xdr:rowOff>137744</xdr:rowOff>
    </xdr:to>
    <xdr:sp macro="" textlink="">
      <xdr:nvSpPr>
        <xdr:cNvPr id="663" name="Freeform 166"/>
        <xdr:cNvSpPr>
          <a:spLocks/>
        </xdr:cNvSpPr>
      </xdr:nvSpPr>
      <xdr:spPr bwMode="auto">
        <a:xfrm>
          <a:off x="14339807" y="3376260"/>
          <a:ext cx="797241" cy="84362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9445 w 29445"/>
            <a:gd name="connsiteY2" fmla="*/ 0 h 15421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3196 w 29445"/>
            <a:gd name="connsiteY2" fmla="*/ 7929 h 15421"/>
            <a:gd name="connsiteX3" fmla="*/ 29445 w 29445"/>
            <a:gd name="connsiteY3" fmla="*/ 0 h 15421"/>
            <a:gd name="connsiteX0" fmla="*/ 56 w 29494"/>
            <a:gd name="connsiteY0" fmla="*/ 15421 h 15421"/>
            <a:gd name="connsiteX1" fmla="*/ 148 w 29494"/>
            <a:gd name="connsiteY1" fmla="*/ 6791 h 15421"/>
            <a:gd name="connsiteX2" fmla="*/ 27279 w 29494"/>
            <a:gd name="connsiteY2" fmla="*/ 7463 h 15421"/>
            <a:gd name="connsiteX3" fmla="*/ 29445 w 29494"/>
            <a:gd name="connsiteY3" fmla="*/ 0 h 15421"/>
            <a:gd name="connsiteX0" fmla="*/ 56 w 29494"/>
            <a:gd name="connsiteY0" fmla="*/ 15421 h 15421"/>
            <a:gd name="connsiteX1" fmla="*/ 148 w 29494"/>
            <a:gd name="connsiteY1" fmla="*/ 6791 h 15421"/>
            <a:gd name="connsiteX2" fmla="*/ 27279 w 29494"/>
            <a:gd name="connsiteY2" fmla="*/ 7463 h 15421"/>
            <a:gd name="connsiteX3" fmla="*/ 29445 w 29494"/>
            <a:gd name="connsiteY3" fmla="*/ 0 h 15421"/>
            <a:gd name="connsiteX0" fmla="*/ 56 w 29494"/>
            <a:gd name="connsiteY0" fmla="*/ 15421 h 15421"/>
            <a:gd name="connsiteX1" fmla="*/ 148 w 29494"/>
            <a:gd name="connsiteY1" fmla="*/ 6791 h 15421"/>
            <a:gd name="connsiteX2" fmla="*/ 27279 w 29494"/>
            <a:gd name="connsiteY2" fmla="*/ 7463 h 15421"/>
            <a:gd name="connsiteX3" fmla="*/ 29445 w 29494"/>
            <a:gd name="connsiteY3" fmla="*/ 0 h 15421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7279 w 29445"/>
            <a:gd name="connsiteY2" fmla="*/ 7463 h 15421"/>
            <a:gd name="connsiteX3" fmla="*/ 29445 w 29445"/>
            <a:gd name="connsiteY3" fmla="*/ 0 h 15421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7593 w 29445"/>
            <a:gd name="connsiteY2" fmla="*/ 6841 h 15421"/>
            <a:gd name="connsiteX3" fmla="*/ 29445 w 29445"/>
            <a:gd name="connsiteY3" fmla="*/ 0 h 154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445" h="15421">
              <a:moveTo>
                <a:pt x="56" y="15421"/>
              </a:moveTo>
              <a:cubicBezTo>
                <a:pt x="-34" y="12681"/>
                <a:pt x="-21" y="14014"/>
                <a:pt x="148" y="6791"/>
              </a:cubicBezTo>
              <a:lnTo>
                <a:pt x="27593" y="6841"/>
              </a:lnTo>
              <a:cubicBezTo>
                <a:pt x="25880" y="3533"/>
                <a:pt x="27095" y="1088"/>
                <a:pt x="2944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242249</xdr:colOff>
      <xdr:row>22</xdr:row>
      <xdr:rowOff>159315</xdr:rowOff>
    </xdr:from>
    <xdr:to>
      <xdr:col>19</xdr:col>
      <xdr:colOff>435356</xdr:colOff>
      <xdr:row>23</xdr:row>
      <xdr:rowOff>134953</xdr:rowOff>
    </xdr:to>
    <xdr:sp macro="" textlink="">
      <xdr:nvSpPr>
        <xdr:cNvPr id="665" name="AutoShape 308"/>
        <xdr:cNvSpPr>
          <a:spLocks noChangeArrowheads="1"/>
        </xdr:cNvSpPr>
      </xdr:nvSpPr>
      <xdr:spPr bwMode="auto">
        <a:xfrm>
          <a:off x="14188555" y="3912449"/>
          <a:ext cx="193107" cy="1462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267237</xdr:colOff>
      <xdr:row>21</xdr:row>
      <xdr:rowOff>106639</xdr:rowOff>
    </xdr:from>
    <xdr:to>
      <xdr:col>19</xdr:col>
      <xdr:colOff>399043</xdr:colOff>
      <xdr:row>22</xdr:row>
      <xdr:rowOff>66833</xdr:rowOff>
    </xdr:to>
    <xdr:sp macro="" textlink="">
      <xdr:nvSpPr>
        <xdr:cNvPr id="671" name="Oval 310"/>
        <xdr:cNvSpPr>
          <a:spLocks noChangeArrowheads="1"/>
        </xdr:cNvSpPr>
      </xdr:nvSpPr>
      <xdr:spPr bwMode="auto">
        <a:xfrm>
          <a:off x="14265585" y="3678514"/>
          <a:ext cx="131806" cy="1302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348664</xdr:colOff>
      <xdr:row>24</xdr:row>
      <xdr:rowOff>0</xdr:rowOff>
    </xdr:from>
    <xdr:to>
      <xdr:col>19</xdr:col>
      <xdr:colOff>595299</xdr:colOff>
      <xdr:row>24</xdr:row>
      <xdr:rowOff>2131</xdr:rowOff>
    </xdr:to>
    <xdr:sp macro="" textlink="">
      <xdr:nvSpPr>
        <xdr:cNvPr id="677" name="Line 238"/>
        <xdr:cNvSpPr>
          <a:spLocks noChangeShapeType="1"/>
        </xdr:cNvSpPr>
      </xdr:nvSpPr>
      <xdr:spPr bwMode="auto">
        <a:xfrm>
          <a:off x="14347012" y="4082143"/>
          <a:ext cx="246635" cy="2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760580</xdr:colOff>
      <xdr:row>22</xdr:row>
      <xdr:rowOff>43176</xdr:rowOff>
    </xdr:from>
    <xdr:to>
      <xdr:col>20</xdr:col>
      <xdr:colOff>295532</xdr:colOff>
      <xdr:row>22</xdr:row>
      <xdr:rowOff>148526</xdr:rowOff>
    </xdr:to>
    <xdr:sp macro="" textlink="">
      <xdr:nvSpPr>
        <xdr:cNvPr id="678" name="Line 238"/>
        <xdr:cNvSpPr>
          <a:spLocks noChangeShapeType="1"/>
        </xdr:cNvSpPr>
      </xdr:nvSpPr>
      <xdr:spPr bwMode="auto">
        <a:xfrm flipV="1">
          <a:off x="14706886" y="3796310"/>
          <a:ext cx="306193" cy="105350"/>
        </a:xfrm>
        <a:custGeom>
          <a:avLst/>
          <a:gdLst>
            <a:gd name="connsiteX0" fmla="*/ 0 w 17010"/>
            <a:gd name="connsiteY0" fmla="*/ 0 h 246632"/>
            <a:gd name="connsiteX1" fmla="*/ 17010 w 17010"/>
            <a:gd name="connsiteY1" fmla="*/ 246632 h 246632"/>
            <a:gd name="connsiteX0" fmla="*/ 0 w 314667"/>
            <a:gd name="connsiteY0" fmla="*/ 0 h 212614"/>
            <a:gd name="connsiteX1" fmla="*/ 314667 w 314667"/>
            <a:gd name="connsiteY1" fmla="*/ 212614 h 212614"/>
            <a:gd name="connsiteX0" fmla="*/ 0 w 317792"/>
            <a:gd name="connsiteY0" fmla="*/ 641 h 213255"/>
            <a:gd name="connsiteX1" fmla="*/ 314667 w 317792"/>
            <a:gd name="connsiteY1" fmla="*/ 213255 h 213255"/>
            <a:gd name="connsiteX0" fmla="*/ 0 w 317792"/>
            <a:gd name="connsiteY0" fmla="*/ 2806 h 215420"/>
            <a:gd name="connsiteX1" fmla="*/ 314667 w 317792"/>
            <a:gd name="connsiteY1" fmla="*/ 215420 h 215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792" h="215420">
              <a:moveTo>
                <a:pt x="0" y="2806"/>
              </a:moveTo>
              <a:cubicBezTo>
                <a:pt x="388371" y="-8532"/>
                <a:pt x="308997" y="5643"/>
                <a:pt x="314667" y="2154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357168</xdr:colOff>
      <xdr:row>22</xdr:row>
      <xdr:rowOff>8514</xdr:rowOff>
    </xdr:from>
    <xdr:to>
      <xdr:col>20</xdr:col>
      <xdr:colOff>603803</xdr:colOff>
      <xdr:row>22</xdr:row>
      <xdr:rowOff>10645</xdr:rowOff>
    </xdr:to>
    <xdr:sp macro="" textlink="">
      <xdr:nvSpPr>
        <xdr:cNvPr id="680" name="Line 238"/>
        <xdr:cNvSpPr>
          <a:spLocks noChangeShapeType="1"/>
        </xdr:cNvSpPr>
      </xdr:nvSpPr>
      <xdr:spPr bwMode="auto">
        <a:xfrm>
          <a:off x="15129422" y="3750478"/>
          <a:ext cx="246635" cy="2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246616</xdr:colOff>
      <xdr:row>21</xdr:row>
      <xdr:rowOff>119075</xdr:rowOff>
    </xdr:from>
    <xdr:to>
      <xdr:col>20</xdr:col>
      <xdr:colOff>378422</xdr:colOff>
      <xdr:row>22</xdr:row>
      <xdr:rowOff>79269</xdr:rowOff>
    </xdr:to>
    <xdr:sp macro="" textlink="">
      <xdr:nvSpPr>
        <xdr:cNvPr id="682" name="Oval 310"/>
        <xdr:cNvSpPr>
          <a:spLocks noChangeArrowheads="1"/>
        </xdr:cNvSpPr>
      </xdr:nvSpPr>
      <xdr:spPr bwMode="auto">
        <a:xfrm>
          <a:off x="15018870" y="3690950"/>
          <a:ext cx="131806" cy="1302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199658</xdr:colOff>
      <xdr:row>19</xdr:row>
      <xdr:rowOff>97862</xdr:rowOff>
    </xdr:from>
    <xdr:ext cx="756400" cy="159531"/>
    <xdr:sp macro="" textlink="">
      <xdr:nvSpPr>
        <xdr:cNvPr id="693" name="Text Box 1300"/>
        <xdr:cNvSpPr txBox="1">
          <a:spLocks noChangeArrowheads="1"/>
        </xdr:cNvSpPr>
      </xdr:nvSpPr>
      <xdr:spPr bwMode="auto">
        <a:xfrm>
          <a:off x="14145964" y="3339205"/>
          <a:ext cx="756400" cy="159531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小矢部ﾊﾞｲﾊﾟｽ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49885</xdr:colOff>
      <xdr:row>24</xdr:row>
      <xdr:rowOff>21878</xdr:rowOff>
    </xdr:from>
    <xdr:to>
      <xdr:col>20</xdr:col>
      <xdr:colOff>440706</xdr:colOff>
      <xdr:row>25</xdr:row>
      <xdr:rowOff>17766</xdr:rowOff>
    </xdr:to>
    <xdr:sp macro="" textlink="">
      <xdr:nvSpPr>
        <xdr:cNvPr id="694" name="Text Box 709"/>
        <xdr:cNvSpPr txBox="1">
          <a:spLocks noChangeArrowheads="1"/>
        </xdr:cNvSpPr>
      </xdr:nvSpPr>
      <xdr:spPr bwMode="auto">
        <a:xfrm flipV="1">
          <a:off x="14767432" y="4116206"/>
          <a:ext cx="390821" cy="16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344943</xdr:colOff>
      <xdr:row>21</xdr:row>
      <xdr:rowOff>155624</xdr:rowOff>
    </xdr:from>
    <xdr:to>
      <xdr:col>20</xdr:col>
      <xdr:colOff>337639</xdr:colOff>
      <xdr:row>24</xdr:row>
      <xdr:rowOff>88852</xdr:rowOff>
    </xdr:to>
    <xdr:sp macro="" textlink="">
      <xdr:nvSpPr>
        <xdr:cNvPr id="695" name="AutoShape 1561"/>
        <xdr:cNvSpPr>
          <a:spLocks/>
        </xdr:cNvSpPr>
      </xdr:nvSpPr>
      <xdr:spPr bwMode="auto">
        <a:xfrm rot="16200000" flipH="1" flipV="1">
          <a:off x="14450708" y="3578702"/>
          <a:ext cx="445019" cy="763937"/>
        </a:xfrm>
        <a:prstGeom prst="rightBrace">
          <a:avLst>
            <a:gd name="adj1" fmla="val 42740"/>
            <a:gd name="adj2" fmla="val 179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668175</xdr:colOff>
      <xdr:row>21</xdr:row>
      <xdr:rowOff>24878</xdr:rowOff>
    </xdr:from>
    <xdr:to>
      <xdr:col>20</xdr:col>
      <xdr:colOff>287755</xdr:colOff>
      <xdr:row>22</xdr:row>
      <xdr:rowOff>20766</xdr:rowOff>
    </xdr:to>
    <xdr:sp macro="" textlink="">
      <xdr:nvSpPr>
        <xdr:cNvPr id="697" name="Text Box 709"/>
        <xdr:cNvSpPr txBox="1">
          <a:spLocks noChangeArrowheads="1"/>
        </xdr:cNvSpPr>
      </xdr:nvSpPr>
      <xdr:spPr bwMode="auto">
        <a:xfrm flipV="1">
          <a:off x="14614481" y="3607415"/>
          <a:ext cx="390821" cy="16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</xdr:txBody>
    </xdr:sp>
    <xdr:clientData/>
  </xdr:twoCellAnchor>
  <xdr:twoCellAnchor>
    <xdr:from>
      <xdr:col>11</xdr:col>
      <xdr:colOff>703296</xdr:colOff>
      <xdr:row>28</xdr:row>
      <xdr:rowOff>106624</xdr:rowOff>
    </xdr:from>
    <xdr:to>
      <xdr:col>12</xdr:col>
      <xdr:colOff>141583</xdr:colOff>
      <xdr:row>31</xdr:row>
      <xdr:rowOff>162878</xdr:rowOff>
    </xdr:to>
    <xdr:sp macro="" textlink="">
      <xdr:nvSpPr>
        <xdr:cNvPr id="698" name="Line 88"/>
        <xdr:cNvSpPr>
          <a:spLocks noChangeShapeType="1"/>
        </xdr:cNvSpPr>
      </xdr:nvSpPr>
      <xdr:spPr bwMode="auto">
        <a:xfrm flipV="1">
          <a:off x="8478354" y="4913426"/>
          <a:ext cx="208040" cy="571269"/>
        </a:xfrm>
        <a:custGeom>
          <a:avLst/>
          <a:gdLst>
            <a:gd name="connsiteX0" fmla="*/ 0 w 245232"/>
            <a:gd name="connsiteY0" fmla="*/ 0 h 492229"/>
            <a:gd name="connsiteX1" fmla="*/ 245232 w 245232"/>
            <a:gd name="connsiteY1" fmla="*/ 492229 h 492229"/>
            <a:gd name="connsiteX0" fmla="*/ 0 w 245232"/>
            <a:gd name="connsiteY0" fmla="*/ 3942 h 496171"/>
            <a:gd name="connsiteX1" fmla="*/ 245232 w 245232"/>
            <a:gd name="connsiteY1" fmla="*/ 496171 h 496171"/>
            <a:gd name="connsiteX0" fmla="*/ 0 w 245232"/>
            <a:gd name="connsiteY0" fmla="*/ 10 h 492239"/>
            <a:gd name="connsiteX1" fmla="*/ 245232 w 245232"/>
            <a:gd name="connsiteY1" fmla="*/ 492239 h 492239"/>
            <a:gd name="connsiteX0" fmla="*/ 0 w 245232"/>
            <a:gd name="connsiteY0" fmla="*/ 0 h 492229"/>
            <a:gd name="connsiteX1" fmla="*/ 245232 w 245232"/>
            <a:gd name="connsiteY1" fmla="*/ 492229 h 492229"/>
            <a:gd name="connsiteX0" fmla="*/ 0 w 245232"/>
            <a:gd name="connsiteY0" fmla="*/ 1863 h 494092"/>
            <a:gd name="connsiteX1" fmla="*/ 245232 w 245232"/>
            <a:gd name="connsiteY1" fmla="*/ 494092 h 494092"/>
            <a:gd name="connsiteX0" fmla="*/ 0 w 219455"/>
            <a:gd name="connsiteY0" fmla="*/ 1863 h 494092"/>
            <a:gd name="connsiteX1" fmla="*/ 219455 w 219455"/>
            <a:gd name="connsiteY1" fmla="*/ 494092 h 494092"/>
            <a:gd name="connsiteX0" fmla="*/ 0 w 219455"/>
            <a:gd name="connsiteY0" fmla="*/ 1959 h 494188"/>
            <a:gd name="connsiteX1" fmla="*/ 219455 w 219455"/>
            <a:gd name="connsiteY1" fmla="*/ 494188 h 494188"/>
            <a:gd name="connsiteX0" fmla="*/ 0 w 193678"/>
            <a:gd name="connsiteY0" fmla="*/ 1959 h 494188"/>
            <a:gd name="connsiteX1" fmla="*/ 193678 w 193678"/>
            <a:gd name="connsiteY1" fmla="*/ 494188 h 494188"/>
            <a:gd name="connsiteX0" fmla="*/ 0 w 193678"/>
            <a:gd name="connsiteY0" fmla="*/ 1985 h 494214"/>
            <a:gd name="connsiteX1" fmla="*/ 193678 w 193678"/>
            <a:gd name="connsiteY1" fmla="*/ 494214 h 4942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3678" h="494214">
              <a:moveTo>
                <a:pt x="0" y="1985"/>
              </a:moveTo>
              <a:cubicBezTo>
                <a:pt x="96064" y="-28817"/>
                <a:pt x="163489" y="306184"/>
                <a:pt x="193678" y="4942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542425</xdr:colOff>
      <xdr:row>29</xdr:row>
      <xdr:rowOff>81833</xdr:rowOff>
    </xdr:from>
    <xdr:to>
      <xdr:col>12</xdr:col>
      <xdr:colOff>332374</xdr:colOff>
      <xdr:row>29</xdr:row>
      <xdr:rowOff>81833</xdr:rowOff>
    </xdr:to>
    <xdr:sp macro="" textlink="">
      <xdr:nvSpPr>
        <xdr:cNvPr id="700" name="Line 149"/>
        <xdr:cNvSpPr>
          <a:spLocks noChangeShapeType="1"/>
        </xdr:cNvSpPr>
      </xdr:nvSpPr>
      <xdr:spPr bwMode="auto">
        <a:xfrm>
          <a:off x="8317483" y="5060307"/>
          <a:ext cx="55970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619948</xdr:colOff>
      <xdr:row>32</xdr:row>
      <xdr:rowOff>20950</xdr:rowOff>
    </xdr:from>
    <xdr:to>
      <xdr:col>11</xdr:col>
      <xdr:colOff>751025</xdr:colOff>
      <xdr:row>32</xdr:row>
      <xdr:rowOff>144924</xdr:rowOff>
    </xdr:to>
    <xdr:sp macro="" textlink="">
      <xdr:nvSpPr>
        <xdr:cNvPr id="701" name="AutoShape 86"/>
        <xdr:cNvSpPr>
          <a:spLocks noChangeArrowheads="1"/>
        </xdr:cNvSpPr>
      </xdr:nvSpPr>
      <xdr:spPr bwMode="auto">
        <a:xfrm>
          <a:off x="8395006" y="5514438"/>
          <a:ext cx="131077" cy="1239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487315</xdr:colOff>
      <xdr:row>27</xdr:row>
      <xdr:rowOff>43140</xdr:rowOff>
    </xdr:from>
    <xdr:to>
      <xdr:col>12</xdr:col>
      <xdr:colOff>277264</xdr:colOff>
      <xdr:row>27</xdr:row>
      <xdr:rowOff>43140</xdr:rowOff>
    </xdr:to>
    <xdr:sp macro="" textlink="">
      <xdr:nvSpPr>
        <xdr:cNvPr id="704" name="Line 149"/>
        <xdr:cNvSpPr>
          <a:spLocks noChangeShapeType="1"/>
        </xdr:cNvSpPr>
      </xdr:nvSpPr>
      <xdr:spPr bwMode="auto">
        <a:xfrm>
          <a:off x="8262373" y="4678271"/>
          <a:ext cx="55970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55379</xdr:colOff>
      <xdr:row>29</xdr:row>
      <xdr:rowOff>11076</xdr:rowOff>
    </xdr:from>
    <xdr:to>
      <xdr:col>12</xdr:col>
      <xdr:colOff>195981</xdr:colOff>
      <xdr:row>29</xdr:row>
      <xdr:rowOff>154101</xdr:rowOff>
    </xdr:to>
    <xdr:sp macro="" textlink="">
      <xdr:nvSpPr>
        <xdr:cNvPr id="706" name="Oval 77"/>
        <xdr:cNvSpPr>
          <a:spLocks noChangeArrowheads="1"/>
        </xdr:cNvSpPr>
      </xdr:nvSpPr>
      <xdr:spPr bwMode="auto">
        <a:xfrm>
          <a:off x="8600190" y="4989550"/>
          <a:ext cx="140602" cy="143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11</xdr:col>
      <xdr:colOff>454116</xdr:colOff>
      <xdr:row>29</xdr:row>
      <xdr:rowOff>141616</xdr:rowOff>
    </xdr:from>
    <xdr:ext cx="431948" cy="168508"/>
    <xdr:sp macro="" textlink="">
      <xdr:nvSpPr>
        <xdr:cNvPr id="707" name="Text Box 208"/>
        <xdr:cNvSpPr txBox="1">
          <a:spLocks noChangeArrowheads="1"/>
        </xdr:cNvSpPr>
      </xdr:nvSpPr>
      <xdr:spPr bwMode="auto">
        <a:xfrm>
          <a:off x="8229174" y="5120090"/>
          <a:ext cx="431948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新富町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725478</xdr:colOff>
      <xdr:row>27</xdr:row>
      <xdr:rowOff>64082</xdr:rowOff>
    </xdr:from>
    <xdr:ext cx="315654" cy="168508"/>
    <xdr:sp macro="" textlink="">
      <xdr:nvSpPr>
        <xdr:cNvPr id="709" name="Text Box 208"/>
        <xdr:cNvSpPr txBox="1">
          <a:spLocks noChangeArrowheads="1"/>
        </xdr:cNvSpPr>
      </xdr:nvSpPr>
      <xdr:spPr bwMode="auto">
        <a:xfrm>
          <a:off x="8500536" y="4699213"/>
          <a:ext cx="315654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627307</xdr:colOff>
      <xdr:row>26</xdr:row>
      <xdr:rowOff>138462</xdr:rowOff>
    </xdr:from>
    <xdr:to>
      <xdr:col>11</xdr:col>
      <xdr:colOff>767909</xdr:colOff>
      <xdr:row>27</xdr:row>
      <xdr:rowOff>109815</xdr:rowOff>
    </xdr:to>
    <xdr:sp macro="" textlink="">
      <xdr:nvSpPr>
        <xdr:cNvPr id="705" name="Oval 77"/>
        <xdr:cNvSpPr>
          <a:spLocks noChangeArrowheads="1"/>
        </xdr:cNvSpPr>
      </xdr:nvSpPr>
      <xdr:spPr bwMode="auto">
        <a:xfrm>
          <a:off x="8402365" y="4601921"/>
          <a:ext cx="140602" cy="143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604885</xdr:colOff>
      <xdr:row>29</xdr:row>
      <xdr:rowOff>5483</xdr:rowOff>
    </xdr:from>
    <xdr:to>
      <xdr:col>11</xdr:col>
      <xdr:colOff>745487</xdr:colOff>
      <xdr:row>29</xdr:row>
      <xdr:rowOff>148508</xdr:rowOff>
    </xdr:to>
    <xdr:sp macro="" textlink="">
      <xdr:nvSpPr>
        <xdr:cNvPr id="702" name="Oval 77"/>
        <xdr:cNvSpPr>
          <a:spLocks noChangeArrowheads="1"/>
        </xdr:cNvSpPr>
      </xdr:nvSpPr>
      <xdr:spPr bwMode="auto">
        <a:xfrm>
          <a:off x="8379943" y="4983957"/>
          <a:ext cx="140602" cy="143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43634</xdr:colOff>
      <xdr:row>29</xdr:row>
      <xdr:rowOff>112889</xdr:rowOff>
    </xdr:from>
    <xdr:to>
      <xdr:col>11</xdr:col>
      <xdr:colOff>359951</xdr:colOff>
      <xdr:row>31</xdr:row>
      <xdr:rowOff>121827</xdr:rowOff>
    </xdr:to>
    <xdr:sp macro="" textlink="">
      <xdr:nvSpPr>
        <xdr:cNvPr id="710" name="Text Box 1563"/>
        <xdr:cNvSpPr txBox="1">
          <a:spLocks noChangeArrowheads="1"/>
        </xdr:cNvSpPr>
      </xdr:nvSpPr>
      <xdr:spPr bwMode="auto">
        <a:xfrm>
          <a:off x="7818692" y="5091363"/>
          <a:ext cx="316317" cy="352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11</xdr:col>
      <xdr:colOff>116284</xdr:colOff>
      <xdr:row>29</xdr:row>
      <xdr:rowOff>83057</xdr:rowOff>
    </xdr:from>
    <xdr:to>
      <xdr:col>11</xdr:col>
      <xdr:colOff>703292</xdr:colOff>
      <xdr:row>31</xdr:row>
      <xdr:rowOff>160596</xdr:rowOff>
    </xdr:to>
    <xdr:sp macro="" textlink="">
      <xdr:nvSpPr>
        <xdr:cNvPr id="711" name="AutoShape 1561"/>
        <xdr:cNvSpPr>
          <a:spLocks/>
        </xdr:cNvSpPr>
      </xdr:nvSpPr>
      <xdr:spPr bwMode="auto">
        <a:xfrm rot="10800000" flipV="1">
          <a:off x="7891342" y="5061531"/>
          <a:ext cx="587008" cy="420882"/>
        </a:xfrm>
        <a:prstGeom prst="rightBrace">
          <a:avLst>
            <a:gd name="adj1" fmla="val 43430"/>
            <a:gd name="adj2" fmla="val 48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27</xdr:row>
      <xdr:rowOff>29832</xdr:rowOff>
    </xdr:from>
    <xdr:to>
      <xdr:col>11</xdr:col>
      <xdr:colOff>316317</xdr:colOff>
      <xdr:row>29</xdr:row>
      <xdr:rowOff>38770</xdr:rowOff>
    </xdr:to>
    <xdr:sp macro="" textlink="">
      <xdr:nvSpPr>
        <xdr:cNvPr id="712" name="Text Box 1563"/>
        <xdr:cNvSpPr txBox="1">
          <a:spLocks noChangeArrowheads="1"/>
        </xdr:cNvSpPr>
      </xdr:nvSpPr>
      <xdr:spPr bwMode="auto">
        <a:xfrm>
          <a:off x="7775058" y="4664963"/>
          <a:ext cx="316317" cy="352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11</xdr:col>
      <xdr:colOff>105878</xdr:colOff>
      <xdr:row>27</xdr:row>
      <xdr:rowOff>38764</xdr:rowOff>
    </xdr:from>
    <xdr:to>
      <xdr:col>11</xdr:col>
      <xdr:colOff>708836</xdr:colOff>
      <xdr:row>29</xdr:row>
      <xdr:rowOff>77538</xdr:rowOff>
    </xdr:to>
    <xdr:sp macro="" textlink="">
      <xdr:nvSpPr>
        <xdr:cNvPr id="713" name="AutoShape 1561"/>
        <xdr:cNvSpPr>
          <a:spLocks/>
        </xdr:cNvSpPr>
      </xdr:nvSpPr>
      <xdr:spPr bwMode="auto">
        <a:xfrm rot="10800000" flipV="1">
          <a:off x="7880936" y="4673895"/>
          <a:ext cx="602958" cy="382117"/>
        </a:xfrm>
        <a:prstGeom prst="rightBrace">
          <a:avLst>
            <a:gd name="adj1" fmla="val 43430"/>
            <a:gd name="adj2" fmla="val 48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332281</xdr:colOff>
      <xdr:row>25</xdr:row>
      <xdr:rowOff>143979</xdr:rowOff>
    </xdr:from>
    <xdr:to>
      <xdr:col>11</xdr:col>
      <xdr:colOff>670072</xdr:colOff>
      <xdr:row>27</xdr:row>
      <xdr:rowOff>83065</xdr:rowOff>
    </xdr:to>
    <xdr:sp macro="" textlink="">
      <xdr:nvSpPr>
        <xdr:cNvPr id="714" name="Text Box 709"/>
        <xdr:cNvSpPr txBox="1">
          <a:spLocks noChangeArrowheads="1"/>
        </xdr:cNvSpPr>
      </xdr:nvSpPr>
      <xdr:spPr bwMode="auto">
        <a:xfrm flipV="1">
          <a:off x="8107339" y="4435767"/>
          <a:ext cx="337791" cy="282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11</xdr:col>
      <xdr:colOff>119950</xdr:colOff>
      <xdr:row>25</xdr:row>
      <xdr:rowOff>129360</xdr:rowOff>
    </xdr:from>
    <xdr:to>
      <xdr:col>12</xdr:col>
      <xdr:colOff>470660</xdr:colOff>
      <xdr:row>25</xdr:row>
      <xdr:rowOff>171414</xdr:rowOff>
    </xdr:to>
    <xdr:grpSp>
      <xdr:nvGrpSpPr>
        <xdr:cNvPr id="715" name="グループ化 714"/>
        <xdr:cNvGrpSpPr/>
      </xdr:nvGrpSpPr>
      <xdr:grpSpPr>
        <a:xfrm>
          <a:off x="7911400" y="4415610"/>
          <a:ext cx="1122235" cy="42054"/>
          <a:chOff x="1621025" y="5742065"/>
          <a:chExt cx="1454447" cy="42054"/>
        </a:xfrm>
      </xdr:grpSpPr>
      <xdr:sp macro="" textlink="">
        <xdr:nvSpPr>
          <xdr:cNvPr id="716" name="Line 1040"/>
          <xdr:cNvSpPr>
            <a:spLocks noChangeShapeType="1"/>
          </xdr:cNvSpPr>
        </xdr:nvSpPr>
        <xdr:spPr bwMode="auto">
          <a:xfrm flipH="1" flipV="1">
            <a:off x="1621025" y="5742065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" name="Line 1040"/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8" name="Line 1040"/>
          <xdr:cNvSpPr>
            <a:spLocks noChangeShapeType="1"/>
          </xdr:cNvSpPr>
        </xdr:nvSpPr>
        <xdr:spPr bwMode="auto">
          <a:xfrm flipH="1" flipV="1">
            <a:off x="1621025" y="5776188"/>
            <a:ext cx="1446509" cy="7931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12</xdr:col>
      <xdr:colOff>127344</xdr:colOff>
      <xdr:row>24</xdr:row>
      <xdr:rowOff>157504</xdr:rowOff>
    </xdr:from>
    <xdr:ext cx="609158" cy="159531"/>
    <xdr:sp macro="" textlink="">
      <xdr:nvSpPr>
        <xdr:cNvPr id="719" name="Text Box 1300"/>
        <xdr:cNvSpPr txBox="1">
          <a:spLocks noChangeArrowheads="1"/>
        </xdr:cNvSpPr>
      </xdr:nvSpPr>
      <xdr:spPr bwMode="auto">
        <a:xfrm>
          <a:off x="8672155" y="4277620"/>
          <a:ext cx="60915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ＪＲ北陸線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398707</xdr:colOff>
      <xdr:row>28</xdr:row>
      <xdr:rowOff>157194</xdr:rowOff>
    </xdr:from>
    <xdr:to>
      <xdr:col>14</xdr:col>
      <xdr:colOff>22137</xdr:colOff>
      <xdr:row>30</xdr:row>
      <xdr:rowOff>16607</xdr:rowOff>
    </xdr:to>
    <xdr:sp macro="" textlink="">
      <xdr:nvSpPr>
        <xdr:cNvPr id="723" name="Text Box 1563"/>
        <xdr:cNvSpPr txBox="1">
          <a:spLocks noChangeArrowheads="1"/>
        </xdr:cNvSpPr>
      </xdr:nvSpPr>
      <xdr:spPr bwMode="auto">
        <a:xfrm>
          <a:off x="9713271" y="4963996"/>
          <a:ext cx="393183" cy="202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７㎞</a:t>
          </a:r>
        </a:p>
      </xdr:txBody>
    </xdr:sp>
    <xdr:clientData/>
  </xdr:twoCellAnchor>
  <xdr:oneCellAnchor>
    <xdr:from>
      <xdr:col>14</xdr:col>
      <xdr:colOff>431964</xdr:colOff>
      <xdr:row>31</xdr:row>
      <xdr:rowOff>16627</xdr:rowOff>
    </xdr:from>
    <xdr:ext cx="315654" cy="168508"/>
    <xdr:sp macro="" textlink="">
      <xdr:nvSpPr>
        <xdr:cNvPr id="725" name="Text Box 208"/>
        <xdr:cNvSpPr txBox="1">
          <a:spLocks noChangeArrowheads="1"/>
        </xdr:cNvSpPr>
      </xdr:nvSpPr>
      <xdr:spPr bwMode="auto">
        <a:xfrm>
          <a:off x="10516281" y="5338444"/>
          <a:ext cx="315654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284405</xdr:colOff>
      <xdr:row>26</xdr:row>
      <xdr:rowOff>144017</xdr:rowOff>
    </xdr:from>
    <xdr:to>
      <xdr:col>14</xdr:col>
      <xdr:colOff>409795</xdr:colOff>
      <xdr:row>32</xdr:row>
      <xdr:rowOff>162018</xdr:rowOff>
    </xdr:to>
    <xdr:sp macro="" textlink="">
      <xdr:nvSpPr>
        <xdr:cNvPr id="728" name="Freeform 166"/>
        <xdr:cNvSpPr>
          <a:spLocks/>
        </xdr:cNvSpPr>
      </xdr:nvSpPr>
      <xdr:spPr bwMode="auto">
        <a:xfrm>
          <a:off x="9598969" y="4607476"/>
          <a:ext cx="895143" cy="1048030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350 w 13831"/>
            <a:gd name="connsiteY0" fmla="*/ 9892 h 9892"/>
            <a:gd name="connsiteX1" fmla="*/ 36 w 13831"/>
            <a:gd name="connsiteY1" fmla="*/ 390 h 9892"/>
            <a:gd name="connsiteX2" fmla="*/ 13831 w 13831"/>
            <a:gd name="connsiteY2" fmla="*/ 0 h 9892"/>
            <a:gd name="connsiteX0" fmla="*/ 17 w 10147"/>
            <a:gd name="connsiteY0" fmla="*/ 9622 h 9622"/>
            <a:gd name="connsiteX1" fmla="*/ 173 w 10147"/>
            <a:gd name="connsiteY1" fmla="*/ 394 h 9622"/>
            <a:gd name="connsiteX2" fmla="*/ 10147 w 10147"/>
            <a:gd name="connsiteY2" fmla="*/ 0 h 9622"/>
            <a:gd name="connsiteX0" fmla="*/ 0 w 9983"/>
            <a:gd name="connsiteY0" fmla="*/ 10000 h 10000"/>
            <a:gd name="connsiteX1" fmla="*/ 153 w 9983"/>
            <a:gd name="connsiteY1" fmla="*/ 409 h 10000"/>
            <a:gd name="connsiteX2" fmla="*/ 9983 w 9983"/>
            <a:gd name="connsiteY2" fmla="*/ 0 h 10000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5949 w 15949"/>
            <a:gd name="connsiteY2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7898 w 15949"/>
            <a:gd name="connsiteY2" fmla="*/ 7219 h 21645"/>
            <a:gd name="connsiteX3" fmla="*/ 15949 w 15949"/>
            <a:gd name="connsiteY3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4508 w 15949"/>
            <a:gd name="connsiteY2" fmla="*/ 10228 h 21645"/>
            <a:gd name="connsiteX3" fmla="*/ 15949 w 15949"/>
            <a:gd name="connsiteY3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4508 w 15949"/>
            <a:gd name="connsiteY2" fmla="*/ 10228 h 21645"/>
            <a:gd name="connsiteX3" fmla="*/ 15949 w 15949"/>
            <a:gd name="connsiteY3" fmla="*/ 0 h 21645"/>
            <a:gd name="connsiteX0" fmla="*/ 0 w 16093"/>
            <a:gd name="connsiteY0" fmla="*/ 21645 h 21645"/>
            <a:gd name="connsiteX1" fmla="*/ 153 w 16093"/>
            <a:gd name="connsiteY1" fmla="*/ 12054 h 21645"/>
            <a:gd name="connsiteX2" fmla="*/ 14980 w 16093"/>
            <a:gd name="connsiteY2" fmla="*/ 10751 h 21645"/>
            <a:gd name="connsiteX3" fmla="*/ 15949 w 16093"/>
            <a:gd name="connsiteY3" fmla="*/ 0 h 21645"/>
            <a:gd name="connsiteX0" fmla="*/ 0 w 16093"/>
            <a:gd name="connsiteY0" fmla="*/ 21645 h 21645"/>
            <a:gd name="connsiteX1" fmla="*/ 153 w 16093"/>
            <a:gd name="connsiteY1" fmla="*/ 12054 h 21645"/>
            <a:gd name="connsiteX2" fmla="*/ 14980 w 16093"/>
            <a:gd name="connsiteY2" fmla="*/ 10751 h 21645"/>
            <a:gd name="connsiteX3" fmla="*/ 15949 w 16093"/>
            <a:gd name="connsiteY3" fmla="*/ 0 h 21645"/>
            <a:gd name="connsiteX0" fmla="*/ 0 w 16093"/>
            <a:gd name="connsiteY0" fmla="*/ 21645 h 21645"/>
            <a:gd name="connsiteX1" fmla="*/ 153 w 16093"/>
            <a:gd name="connsiteY1" fmla="*/ 12054 h 21645"/>
            <a:gd name="connsiteX2" fmla="*/ 14980 w 16093"/>
            <a:gd name="connsiteY2" fmla="*/ 10751 h 21645"/>
            <a:gd name="connsiteX3" fmla="*/ 15949 w 16093"/>
            <a:gd name="connsiteY3" fmla="*/ 0 h 21645"/>
            <a:gd name="connsiteX0" fmla="*/ 0 w 16164"/>
            <a:gd name="connsiteY0" fmla="*/ 21645 h 21645"/>
            <a:gd name="connsiteX1" fmla="*/ 153 w 16164"/>
            <a:gd name="connsiteY1" fmla="*/ 12054 h 21645"/>
            <a:gd name="connsiteX2" fmla="*/ 15074 w 16164"/>
            <a:gd name="connsiteY2" fmla="*/ 11667 h 21645"/>
            <a:gd name="connsiteX3" fmla="*/ 15949 w 16164"/>
            <a:gd name="connsiteY3" fmla="*/ 0 h 21645"/>
            <a:gd name="connsiteX0" fmla="*/ 0 w 16164"/>
            <a:gd name="connsiteY0" fmla="*/ 21645 h 21645"/>
            <a:gd name="connsiteX1" fmla="*/ 153 w 16164"/>
            <a:gd name="connsiteY1" fmla="*/ 12054 h 21645"/>
            <a:gd name="connsiteX2" fmla="*/ 15074 w 16164"/>
            <a:gd name="connsiteY2" fmla="*/ 11667 h 21645"/>
            <a:gd name="connsiteX3" fmla="*/ 15949 w 16164"/>
            <a:gd name="connsiteY3" fmla="*/ 0 h 21645"/>
            <a:gd name="connsiteX0" fmla="*/ 0 w 16164"/>
            <a:gd name="connsiteY0" fmla="*/ 21645 h 21645"/>
            <a:gd name="connsiteX1" fmla="*/ 153 w 16164"/>
            <a:gd name="connsiteY1" fmla="*/ 12054 h 21645"/>
            <a:gd name="connsiteX2" fmla="*/ 15074 w 16164"/>
            <a:gd name="connsiteY2" fmla="*/ 11667 h 21645"/>
            <a:gd name="connsiteX3" fmla="*/ 15949 w 16164"/>
            <a:gd name="connsiteY3" fmla="*/ 0 h 21645"/>
            <a:gd name="connsiteX0" fmla="*/ 0 w 16292"/>
            <a:gd name="connsiteY0" fmla="*/ 21645 h 21645"/>
            <a:gd name="connsiteX1" fmla="*/ 153 w 16292"/>
            <a:gd name="connsiteY1" fmla="*/ 12054 h 21645"/>
            <a:gd name="connsiteX2" fmla="*/ 15074 w 16292"/>
            <a:gd name="connsiteY2" fmla="*/ 11667 h 21645"/>
            <a:gd name="connsiteX3" fmla="*/ 15949 w 16292"/>
            <a:gd name="connsiteY3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5074 w 15949"/>
            <a:gd name="connsiteY2" fmla="*/ 11667 h 21645"/>
            <a:gd name="connsiteX3" fmla="*/ 15949 w 15949"/>
            <a:gd name="connsiteY3" fmla="*/ 0 h 21645"/>
            <a:gd name="connsiteX0" fmla="*/ 0 w 15571"/>
            <a:gd name="connsiteY0" fmla="*/ 21514 h 21514"/>
            <a:gd name="connsiteX1" fmla="*/ 153 w 15571"/>
            <a:gd name="connsiteY1" fmla="*/ 11923 h 21514"/>
            <a:gd name="connsiteX2" fmla="*/ 15074 w 15571"/>
            <a:gd name="connsiteY2" fmla="*/ 11536 h 21514"/>
            <a:gd name="connsiteX3" fmla="*/ 15571 w 15571"/>
            <a:gd name="connsiteY3" fmla="*/ 0 h 21514"/>
            <a:gd name="connsiteX0" fmla="*/ 0 w 15748"/>
            <a:gd name="connsiteY0" fmla="*/ 21514 h 21514"/>
            <a:gd name="connsiteX1" fmla="*/ 153 w 15748"/>
            <a:gd name="connsiteY1" fmla="*/ 11923 h 21514"/>
            <a:gd name="connsiteX2" fmla="*/ 15357 w 15748"/>
            <a:gd name="connsiteY2" fmla="*/ 11143 h 21514"/>
            <a:gd name="connsiteX3" fmla="*/ 15571 w 15748"/>
            <a:gd name="connsiteY3" fmla="*/ 0 h 21514"/>
            <a:gd name="connsiteX0" fmla="*/ 0 w 15571"/>
            <a:gd name="connsiteY0" fmla="*/ 21514 h 21514"/>
            <a:gd name="connsiteX1" fmla="*/ 153 w 15571"/>
            <a:gd name="connsiteY1" fmla="*/ 11923 h 21514"/>
            <a:gd name="connsiteX2" fmla="*/ 15357 w 15571"/>
            <a:gd name="connsiteY2" fmla="*/ 11143 h 21514"/>
            <a:gd name="connsiteX3" fmla="*/ 15571 w 15571"/>
            <a:gd name="connsiteY3" fmla="*/ 0 h 21514"/>
            <a:gd name="connsiteX0" fmla="*/ 0 w 15640"/>
            <a:gd name="connsiteY0" fmla="*/ 21514 h 21514"/>
            <a:gd name="connsiteX1" fmla="*/ 153 w 15640"/>
            <a:gd name="connsiteY1" fmla="*/ 11923 h 21514"/>
            <a:gd name="connsiteX2" fmla="*/ 15640 w 15640"/>
            <a:gd name="connsiteY2" fmla="*/ 11536 h 21514"/>
            <a:gd name="connsiteX3" fmla="*/ 15571 w 15640"/>
            <a:gd name="connsiteY3" fmla="*/ 0 h 21514"/>
            <a:gd name="connsiteX0" fmla="*/ 0 w 15640"/>
            <a:gd name="connsiteY0" fmla="*/ 21514 h 21514"/>
            <a:gd name="connsiteX1" fmla="*/ 153 w 15640"/>
            <a:gd name="connsiteY1" fmla="*/ 11923 h 21514"/>
            <a:gd name="connsiteX2" fmla="*/ 15640 w 15640"/>
            <a:gd name="connsiteY2" fmla="*/ 11536 h 21514"/>
            <a:gd name="connsiteX3" fmla="*/ 15571 w 15640"/>
            <a:gd name="connsiteY3" fmla="*/ 0 h 21514"/>
            <a:gd name="connsiteX0" fmla="*/ 0 w 15640"/>
            <a:gd name="connsiteY0" fmla="*/ 21514 h 21514"/>
            <a:gd name="connsiteX1" fmla="*/ 153 w 15640"/>
            <a:gd name="connsiteY1" fmla="*/ 11923 h 21514"/>
            <a:gd name="connsiteX2" fmla="*/ 15640 w 15640"/>
            <a:gd name="connsiteY2" fmla="*/ 11929 h 21514"/>
            <a:gd name="connsiteX3" fmla="*/ 15571 w 15640"/>
            <a:gd name="connsiteY3" fmla="*/ 0 h 21514"/>
            <a:gd name="connsiteX0" fmla="*/ 0 w 15854"/>
            <a:gd name="connsiteY0" fmla="*/ 18766 h 18766"/>
            <a:gd name="connsiteX1" fmla="*/ 153 w 15854"/>
            <a:gd name="connsiteY1" fmla="*/ 9175 h 18766"/>
            <a:gd name="connsiteX2" fmla="*/ 15640 w 15854"/>
            <a:gd name="connsiteY2" fmla="*/ 9181 h 18766"/>
            <a:gd name="connsiteX3" fmla="*/ 15854 w 15854"/>
            <a:gd name="connsiteY3" fmla="*/ 0 h 18766"/>
            <a:gd name="connsiteX0" fmla="*/ 0 w 15640"/>
            <a:gd name="connsiteY0" fmla="*/ 18112 h 18112"/>
            <a:gd name="connsiteX1" fmla="*/ 153 w 15640"/>
            <a:gd name="connsiteY1" fmla="*/ 8521 h 18112"/>
            <a:gd name="connsiteX2" fmla="*/ 15640 w 15640"/>
            <a:gd name="connsiteY2" fmla="*/ 8527 h 18112"/>
            <a:gd name="connsiteX3" fmla="*/ 15476 w 15640"/>
            <a:gd name="connsiteY3" fmla="*/ 0 h 18112"/>
            <a:gd name="connsiteX0" fmla="*/ 0 w 15759"/>
            <a:gd name="connsiteY0" fmla="*/ 17719 h 17719"/>
            <a:gd name="connsiteX1" fmla="*/ 153 w 15759"/>
            <a:gd name="connsiteY1" fmla="*/ 8128 h 17719"/>
            <a:gd name="connsiteX2" fmla="*/ 15640 w 15759"/>
            <a:gd name="connsiteY2" fmla="*/ 8134 h 17719"/>
            <a:gd name="connsiteX3" fmla="*/ 15759 w 15759"/>
            <a:gd name="connsiteY3" fmla="*/ 0 h 17719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852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852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453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453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453 h 23437"/>
            <a:gd name="connsiteX3" fmla="*/ 15371 w 15640"/>
            <a:gd name="connsiteY3" fmla="*/ 0 h 23437"/>
            <a:gd name="connsiteX0" fmla="*/ 0 w 15544"/>
            <a:gd name="connsiteY0" fmla="*/ 21391 h 21391"/>
            <a:gd name="connsiteX1" fmla="*/ 57 w 15544"/>
            <a:gd name="connsiteY1" fmla="*/ 13846 h 21391"/>
            <a:gd name="connsiteX2" fmla="*/ 15544 w 15544"/>
            <a:gd name="connsiteY2" fmla="*/ 13453 h 21391"/>
            <a:gd name="connsiteX3" fmla="*/ 15275 w 15544"/>
            <a:gd name="connsiteY3" fmla="*/ 0 h 21391"/>
            <a:gd name="connsiteX0" fmla="*/ 0 w 15544"/>
            <a:gd name="connsiteY0" fmla="*/ 23693 h 23693"/>
            <a:gd name="connsiteX1" fmla="*/ 57 w 15544"/>
            <a:gd name="connsiteY1" fmla="*/ 16148 h 23693"/>
            <a:gd name="connsiteX2" fmla="*/ 15544 w 15544"/>
            <a:gd name="connsiteY2" fmla="*/ 15755 h 23693"/>
            <a:gd name="connsiteX3" fmla="*/ 15275 w 15544"/>
            <a:gd name="connsiteY3" fmla="*/ 0 h 23693"/>
            <a:gd name="connsiteX0" fmla="*/ 0 w 15629"/>
            <a:gd name="connsiteY0" fmla="*/ 24588 h 24588"/>
            <a:gd name="connsiteX1" fmla="*/ 57 w 15629"/>
            <a:gd name="connsiteY1" fmla="*/ 17043 h 24588"/>
            <a:gd name="connsiteX2" fmla="*/ 15544 w 15629"/>
            <a:gd name="connsiteY2" fmla="*/ 16650 h 24588"/>
            <a:gd name="connsiteX3" fmla="*/ 15467 w 15629"/>
            <a:gd name="connsiteY3" fmla="*/ 0 h 24588"/>
            <a:gd name="connsiteX0" fmla="*/ 0 w 15544"/>
            <a:gd name="connsiteY0" fmla="*/ 24204 h 24204"/>
            <a:gd name="connsiteX1" fmla="*/ 57 w 15544"/>
            <a:gd name="connsiteY1" fmla="*/ 16659 h 24204"/>
            <a:gd name="connsiteX2" fmla="*/ 15544 w 15544"/>
            <a:gd name="connsiteY2" fmla="*/ 16266 h 24204"/>
            <a:gd name="connsiteX3" fmla="*/ 15275 w 15544"/>
            <a:gd name="connsiteY3" fmla="*/ 0 h 24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544" h="24204">
              <a:moveTo>
                <a:pt x="0" y="24204"/>
              </a:moveTo>
              <a:cubicBezTo>
                <a:pt x="131" y="14580"/>
                <a:pt x="-52" y="25131"/>
                <a:pt x="57" y="16659"/>
              </a:cubicBezTo>
              <a:cubicBezTo>
                <a:pt x="15208" y="16697"/>
                <a:pt x="446" y="16573"/>
                <a:pt x="15544" y="16266"/>
              </a:cubicBezTo>
              <a:cubicBezTo>
                <a:pt x="15533" y="5349"/>
                <a:pt x="15596" y="14017"/>
                <a:pt x="1527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204906</xdr:colOff>
      <xdr:row>31</xdr:row>
      <xdr:rowOff>109794</xdr:rowOff>
    </xdr:from>
    <xdr:to>
      <xdr:col>13</xdr:col>
      <xdr:colOff>365179</xdr:colOff>
      <xdr:row>32</xdr:row>
      <xdr:rowOff>89860</xdr:rowOff>
    </xdr:to>
    <xdr:sp macro="" textlink="">
      <xdr:nvSpPr>
        <xdr:cNvPr id="729" name="AutoShape 308"/>
        <xdr:cNvSpPr>
          <a:spLocks noChangeArrowheads="1"/>
        </xdr:cNvSpPr>
      </xdr:nvSpPr>
      <xdr:spPr bwMode="auto">
        <a:xfrm>
          <a:off x="9519470" y="5431611"/>
          <a:ext cx="160273" cy="1517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282428</xdr:colOff>
      <xdr:row>28</xdr:row>
      <xdr:rowOff>71994</xdr:rowOff>
    </xdr:from>
    <xdr:to>
      <xdr:col>13</xdr:col>
      <xdr:colOff>287787</xdr:colOff>
      <xdr:row>30</xdr:row>
      <xdr:rowOff>95609</xdr:rowOff>
    </xdr:to>
    <xdr:sp macro="" textlink="">
      <xdr:nvSpPr>
        <xdr:cNvPr id="730" name="Line 238"/>
        <xdr:cNvSpPr>
          <a:spLocks noChangeShapeType="1"/>
        </xdr:cNvSpPr>
      </xdr:nvSpPr>
      <xdr:spPr bwMode="auto">
        <a:xfrm>
          <a:off x="9596992" y="4878796"/>
          <a:ext cx="5359" cy="3669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217461</xdr:colOff>
      <xdr:row>30</xdr:row>
      <xdr:rowOff>103680</xdr:rowOff>
    </xdr:from>
    <xdr:to>
      <xdr:col>13</xdr:col>
      <xdr:colOff>360365</xdr:colOff>
      <xdr:row>31</xdr:row>
      <xdr:rowOff>79446</xdr:rowOff>
    </xdr:to>
    <xdr:sp macro="" textlink="">
      <xdr:nvSpPr>
        <xdr:cNvPr id="731" name="Oval 310"/>
        <xdr:cNvSpPr>
          <a:spLocks noChangeArrowheads="1"/>
        </xdr:cNvSpPr>
      </xdr:nvSpPr>
      <xdr:spPr bwMode="auto">
        <a:xfrm>
          <a:off x="9532025" y="5253825"/>
          <a:ext cx="142904" cy="1474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470730</xdr:colOff>
      <xdr:row>31</xdr:row>
      <xdr:rowOff>158225</xdr:rowOff>
    </xdr:from>
    <xdr:ext cx="614672" cy="168508"/>
    <xdr:sp macro="" textlink="">
      <xdr:nvSpPr>
        <xdr:cNvPr id="733" name="Text Box 208"/>
        <xdr:cNvSpPr txBox="1">
          <a:spLocks noChangeArrowheads="1"/>
        </xdr:cNvSpPr>
      </xdr:nvSpPr>
      <xdr:spPr bwMode="auto">
        <a:xfrm>
          <a:off x="9785294" y="5480042"/>
          <a:ext cx="614672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石動駅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764216</xdr:colOff>
      <xdr:row>29</xdr:row>
      <xdr:rowOff>55389</xdr:rowOff>
    </xdr:from>
    <xdr:to>
      <xdr:col>13</xdr:col>
      <xdr:colOff>764864</xdr:colOff>
      <xdr:row>30</xdr:row>
      <xdr:rowOff>105218</xdr:rowOff>
    </xdr:to>
    <xdr:sp macro="" textlink="">
      <xdr:nvSpPr>
        <xdr:cNvPr id="734" name="Line 238"/>
        <xdr:cNvSpPr>
          <a:spLocks noChangeShapeType="1"/>
        </xdr:cNvSpPr>
      </xdr:nvSpPr>
      <xdr:spPr bwMode="auto">
        <a:xfrm flipH="1">
          <a:off x="10078780" y="5033863"/>
          <a:ext cx="648" cy="22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692224</xdr:colOff>
      <xdr:row>30</xdr:row>
      <xdr:rowOff>94147</xdr:rowOff>
    </xdr:from>
    <xdr:to>
      <xdr:col>14</xdr:col>
      <xdr:colOff>63073</xdr:colOff>
      <xdr:row>31</xdr:row>
      <xdr:rowOff>65500</xdr:rowOff>
    </xdr:to>
    <xdr:sp macro="" textlink="">
      <xdr:nvSpPr>
        <xdr:cNvPr id="726" name="Oval 77"/>
        <xdr:cNvSpPr>
          <a:spLocks noChangeArrowheads="1"/>
        </xdr:cNvSpPr>
      </xdr:nvSpPr>
      <xdr:spPr bwMode="auto">
        <a:xfrm>
          <a:off x="10006788" y="5244292"/>
          <a:ext cx="140602" cy="143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335154</xdr:colOff>
      <xdr:row>30</xdr:row>
      <xdr:rowOff>85957</xdr:rowOff>
    </xdr:from>
    <xdr:to>
      <xdr:col>14</xdr:col>
      <xdr:colOff>475756</xdr:colOff>
      <xdr:row>31</xdr:row>
      <xdr:rowOff>57310</xdr:rowOff>
    </xdr:to>
    <xdr:sp macro="" textlink="">
      <xdr:nvSpPr>
        <xdr:cNvPr id="727" name="Oval 77"/>
        <xdr:cNvSpPr>
          <a:spLocks noChangeArrowheads="1"/>
        </xdr:cNvSpPr>
      </xdr:nvSpPr>
      <xdr:spPr bwMode="auto">
        <a:xfrm>
          <a:off x="10419471" y="5236102"/>
          <a:ext cx="140602" cy="143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287965</xdr:colOff>
      <xdr:row>29</xdr:row>
      <xdr:rowOff>132907</xdr:rowOff>
    </xdr:from>
    <xdr:to>
      <xdr:col>14</xdr:col>
      <xdr:colOff>409801</xdr:colOff>
      <xdr:row>31</xdr:row>
      <xdr:rowOff>5551</xdr:rowOff>
    </xdr:to>
    <xdr:sp macro="" textlink="">
      <xdr:nvSpPr>
        <xdr:cNvPr id="724" name="AutoShape 1561"/>
        <xdr:cNvSpPr>
          <a:spLocks/>
        </xdr:cNvSpPr>
      </xdr:nvSpPr>
      <xdr:spPr bwMode="auto">
        <a:xfrm rot="5400000" flipH="1" flipV="1">
          <a:off x="9940330" y="4773580"/>
          <a:ext cx="215987" cy="891589"/>
        </a:xfrm>
        <a:prstGeom prst="rightBrace">
          <a:avLst>
            <a:gd name="adj1" fmla="val 43430"/>
            <a:gd name="adj2" fmla="val 340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287975</xdr:colOff>
      <xdr:row>31</xdr:row>
      <xdr:rowOff>5551</xdr:rowOff>
    </xdr:from>
    <xdr:ext cx="431937" cy="160591"/>
    <xdr:sp macro="" textlink="">
      <xdr:nvSpPr>
        <xdr:cNvPr id="737" name="Text Box 1300"/>
        <xdr:cNvSpPr txBox="1">
          <a:spLocks noChangeArrowheads="1"/>
        </xdr:cNvSpPr>
      </xdr:nvSpPr>
      <xdr:spPr bwMode="auto">
        <a:xfrm>
          <a:off x="9602539" y="5327368"/>
          <a:ext cx="431937" cy="16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44302</xdr:colOff>
      <xdr:row>28</xdr:row>
      <xdr:rowOff>77531</xdr:rowOff>
    </xdr:from>
    <xdr:to>
      <xdr:col>14</xdr:col>
      <xdr:colOff>587392</xdr:colOff>
      <xdr:row>28</xdr:row>
      <xdr:rowOff>83066</xdr:rowOff>
    </xdr:to>
    <xdr:sp macro="" textlink="">
      <xdr:nvSpPr>
        <xdr:cNvPr id="740" name="Line 149"/>
        <xdr:cNvSpPr>
          <a:spLocks noChangeShapeType="1"/>
        </xdr:cNvSpPr>
      </xdr:nvSpPr>
      <xdr:spPr bwMode="auto">
        <a:xfrm flipV="1">
          <a:off x="10128619" y="4884333"/>
          <a:ext cx="543090" cy="55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437474</xdr:colOff>
      <xdr:row>28</xdr:row>
      <xdr:rowOff>102326</xdr:rowOff>
    </xdr:from>
    <xdr:ext cx="315665" cy="318549"/>
    <xdr:sp macro="" textlink="">
      <xdr:nvSpPr>
        <xdr:cNvPr id="742" name="Text Box 208"/>
        <xdr:cNvSpPr txBox="1">
          <a:spLocks noChangeArrowheads="1"/>
        </xdr:cNvSpPr>
      </xdr:nvSpPr>
      <xdr:spPr bwMode="auto">
        <a:xfrm>
          <a:off x="10521791" y="4909128"/>
          <a:ext cx="315665" cy="318549"/>
        </a:xfrm>
        <a:prstGeom prst="rect">
          <a:avLst/>
        </a:prstGeom>
        <a:solidFill>
          <a:schemeClr val="bg1">
            <a:alpha val="44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綾子（南）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337818</xdr:colOff>
      <xdr:row>28</xdr:row>
      <xdr:rowOff>11076</xdr:rowOff>
    </xdr:from>
    <xdr:to>
      <xdr:col>14</xdr:col>
      <xdr:colOff>478420</xdr:colOff>
      <xdr:row>28</xdr:row>
      <xdr:rowOff>154101</xdr:rowOff>
    </xdr:to>
    <xdr:sp macro="" textlink="">
      <xdr:nvSpPr>
        <xdr:cNvPr id="741" name="Oval 77"/>
        <xdr:cNvSpPr>
          <a:spLocks noChangeArrowheads="1"/>
        </xdr:cNvSpPr>
      </xdr:nvSpPr>
      <xdr:spPr bwMode="auto">
        <a:xfrm>
          <a:off x="10422135" y="4817878"/>
          <a:ext cx="140602" cy="143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305303</xdr:colOff>
      <xdr:row>31</xdr:row>
      <xdr:rowOff>84789</xdr:rowOff>
    </xdr:from>
    <xdr:to>
      <xdr:col>16</xdr:col>
      <xdr:colOff>493730</xdr:colOff>
      <xdr:row>32</xdr:row>
      <xdr:rowOff>40005</xdr:rowOff>
    </xdr:to>
    <xdr:sp macro="" textlink="">
      <xdr:nvSpPr>
        <xdr:cNvPr id="746" name="AutoShape 308"/>
        <xdr:cNvSpPr>
          <a:spLocks noChangeArrowheads="1"/>
        </xdr:cNvSpPr>
      </xdr:nvSpPr>
      <xdr:spPr bwMode="auto">
        <a:xfrm>
          <a:off x="11923588" y="5406606"/>
          <a:ext cx="188427" cy="1268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319215</xdr:colOff>
      <xdr:row>30</xdr:row>
      <xdr:rowOff>36826</xdr:rowOff>
    </xdr:from>
    <xdr:to>
      <xdr:col>16</xdr:col>
      <xdr:colOff>470712</xdr:colOff>
      <xdr:row>31</xdr:row>
      <xdr:rowOff>16611</xdr:rowOff>
    </xdr:to>
    <xdr:sp macro="" textlink="">
      <xdr:nvSpPr>
        <xdr:cNvPr id="748" name="Oval 310"/>
        <xdr:cNvSpPr>
          <a:spLocks noChangeArrowheads="1"/>
        </xdr:cNvSpPr>
      </xdr:nvSpPr>
      <xdr:spPr bwMode="auto">
        <a:xfrm>
          <a:off x="11937500" y="5186971"/>
          <a:ext cx="151497" cy="1514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139659</xdr:colOff>
      <xdr:row>45</xdr:row>
      <xdr:rowOff>155183</xdr:rowOff>
    </xdr:from>
    <xdr:ext cx="325883" cy="305005"/>
    <xdr:sp macro="" textlink="">
      <xdr:nvSpPr>
        <xdr:cNvPr id="749" name="Text Box 1300"/>
        <xdr:cNvSpPr txBox="1">
          <a:spLocks noChangeArrowheads="1"/>
        </xdr:cNvSpPr>
      </xdr:nvSpPr>
      <xdr:spPr bwMode="auto">
        <a:xfrm>
          <a:off x="10231878" y="7860801"/>
          <a:ext cx="325883" cy="30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315656</xdr:colOff>
      <xdr:row>28</xdr:row>
      <xdr:rowOff>166137</xdr:rowOff>
    </xdr:from>
    <xdr:to>
      <xdr:col>16</xdr:col>
      <xdr:colOff>587007</xdr:colOff>
      <xdr:row>32</xdr:row>
      <xdr:rowOff>49844</xdr:rowOff>
    </xdr:to>
    <xdr:sp macro="" textlink="">
      <xdr:nvSpPr>
        <xdr:cNvPr id="751" name="Line 238"/>
        <xdr:cNvSpPr>
          <a:spLocks noChangeShapeType="1"/>
        </xdr:cNvSpPr>
      </xdr:nvSpPr>
      <xdr:spPr bwMode="auto">
        <a:xfrm flipH="1">
          <a:off x="11169726" y="4972939"/>
          <a:ext cx="1035566" cy="570393"/>
        </a:xfrm>
        <a:custGeom>
          <a:avLst/>
          <a:gdLst>
            <a:gd name="connsiteX0" fmla="*/ 0 w 1035566"/>
            <a:gd name="connsiteY0" fmla="*/ 0 h 570393"/>
            <a:gd name="connsiteX1" fmla="*/ 1035566 w 1035566"/>
            <a:gd name="connsiteY1" fmla="*/ 570393 h 570393"/>
            <a:gd name="connsiteX0" fmla="*/ 0 w 1035566"/>
            <a:gd name="connsiteY0" fmla="*/ 0 h 570393"/>
            <a:gd name="connsiteX1" fmla="*/ 1035566 w 1035566"/>
            <a:gd name="connsiteY1" fmla="*/ 570393 h 570393"/>
            <a:gd name="connsiteX0" fmla="*/ 0 w 1035566"/>
            <a:gd name="connsiteY0" fmla="*/ 0 h 570393"/>
            <a:gd name="connsiteX1" fmla="*/ 1035566 w 1035566"/>
            <a:gd name="connsiteY1" fmla="*/ 570393 h 570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5566" h="570393">
              <a:moveTo>
                <a:pt x="0" y="0"/>
              </a:moveTo>
              <a:cubicBezTo>
                <a:pt x="339651" y="112602"/>
                <a:pt x="690377" y="269506"/>
                <a:pt x="1035566" y="5703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276871</xdr:colOff>
      <xdr:row>28</xdr:row>
      <xdr:rowOff>127361</xdr:rowOff>
    </xdr:from>
    <xdr:to>
      <xdr:col>16</xdr:col>
      <xdr:colOff>548222</xdr:colOff>
      <xdr:row>32</xdr:row>
      <xdr:rowOff>11068</xdr:rowOff>
    </xdr:to>
    <xdr:sp macro="" textlink="">
      <xdr:nvSpPr>
        <xdr:cNvPr id="752" name="Line 238"/>
        <xdr:cNvSpPr>
          <a:spLocks noChangeShapeType="1"/>
        </xdr:cNvSpPr>
      </xdr:nvSpPr>
      <xdr:spPr bwMode="auto">
        <a:xfrm flipH="1">
          <a:off x="11130941" y="4934163"/>
          <a:ext cx="1035566" cy="570393"/>
        </a:xfrm>
        <a:custGeom>
          <a:avLst/>
          <a:gdLst>
            <a:gd name="connsiteX0" fmla="*/ 0 w 1035566"/>
            <a:gd name="connsiteY0" fmla="*/ 0 h 570393"/>
            <a:gd name="connsiteX1" fmla="*/ 1035566 w 1035566"/>
            <a:gd name="connsiteY1" fmla="*/ 570393 h 570393"/>
            <a:gd name="connsiteX0" fmla="*/ 0 w 1035566"/>
            <a:gd name="connsiteY0" fmla="*/ 0 h 570393"/>
            <a:gd name="connsiteX1" fmla="*/ 1035566 w 1035566"/>
            <a:gd name="connsiteY1" fmla="*/ 570393 h 570393"/>
            <a:gd name="connsiteX0" fmla="*/ 0 w 1035566"/>
            <a:gd name="connsiteY0" fmla="*/ 0 h 570393"/>
            <a:gd name="connsiteX1" fmla="*/ 1035566 w 1035566"/>
            <a:gd name="connsiteY1" fmla="*/ 570393 h 570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5566" h="570393">
              <a:moveTo>
                <a:pt x="0" y="0"/>
              </a:moveTo>
              <a:cubicBezTo>
                <a:pt x="339651" y="112602"/>
                <a:pt x="690377" y="269506"/>
                <a:pt x="1035566" y="5703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16614</xdr:colOff>
      <xdr:row>28</xdr:row>
      <xdr:rowOff>77527</xdr:rowOff>
    </xdr:from>
    <xdr:to>
      <xdr:col>15</xdr:col>
      <xdr:colOff>213602</xdr:colOff>
      <xdr:row>28</xdr:row>
      <xdr:rowOff>127371</xdr:rowOff>
    </xdr:to>
    <xdr:sp macro="" textlink="">
      <xdr:nvSpPr>
        <xdr:cNvPr id="754" name="Line 238"/>
        <xdr:cNvSpPr>
          <a:spLocks noChangeShapeType="1"/>
        </xdr:cNvSpPr>
      </xdr:nvSpPr>
      <xdr:spPr bwMode="auto">
        <a:xfrm flipH="1">
          <a:off x="10870684" y="4884329"/>
          <a:ext cx="196988" cy="49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193825</xdr:colOff>
      <xdr:row>26</xdr:row>
      <xdr:rowOff>105220</xdr:rowOff>
    </xdr:from>
    <xdr:to>
      <xdr:col>15</xdr:col>
      <xdr:colOff>647918</xdr:colOff>
      <xdr:row>30</xdr:row>
      <xdr:rowOff>5536</xdr:rowOff>
    </xdr:to>
    <xdr:sp macro="" textlink="">
      <xdr:nvSpPr>
        <xdr:cNvPr id="755" name="Line 238"/>
        <xdr:cNvSpPr>
          <a:spLocks noChangeShapeType="1"/>
        </xdr:cNvSpPr>
      </xdr:nvSpPr>
      <xdr:spPr bwMode="auto">
        <a:xfrm>
          <a:off x="11047895" y="4568679"/>
          <a:ext cx="454093" cy="587002"/>
        </a:xfrm>
        <a:custGeom>
          <a:avLst/>
          <a:gdLst>
            <a:gd name="connsiteX0" fmla="*/ 0 w 448562"/>
            <a:gd name="connsiteY0" fmla="*/ 0 h 520551"/>
            <a:gd name="connsiteX1" fmla="*/ 448562 w 448562"/>
            <a:gd name="connsiteY1" fmla="*/ 520551 h 520551"/>
            <a:gd name="connsiteX0" fmla="*/ 0 w 448562"/>
            <a:gd name="connsiteY0" fmla="*/ 0 h 520551"/>
            <a:gd name="connsiteX1" fmla="*/ 448562 w 448562"/>
            <a:gd name="connsiteY1" fmla="*/ 520551 h 520551"/>
            <a:gd name="connsiteX0" fmla="*/ 0 w 448562"/>
            <a:gd name="connsiteY0" fmla="*/ 0 h 520551"/>
            <a:gd name="connsiteX1" fmla="*/ 448562 w 448562"/>
            <a:gd name="connsiteY1" fmla="*/ 520551 h 520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8562" h="520551">
              <a:moveTo>
                <a:pt x="0" y="0"/>
              </a:moveTo>
              <a:cubicBezTo>
                <a:pt x="260276" y="145828"/>
                <a:pt x="371032" y="302731"/>
                <a:pt x="448562" y="5205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204906</xdr:colOff>
      <xdr:row>27</xdr:row>
      <xdr:rowOff>55367</xdr:rowOff>
    </xdr:from>
    <xdr:ext cx="448561" cy="300595"/>
    <xdr:sp macro="" textlink="">
      <xdr:nvSpPr>
        <xdr:cNvPr id="756" name="Text Box 1300"/>
        <xdr:cNvSpPr txBox="1">
          <a:spLocks noChangeArrowheads="1"/>
        </xdr:cNvSpPr>
      </xdr:nvSpPr>
      <xdr:spPr bwMode="auto">
        <a:xfrm>
          <a:off x="11058976" y="4690498"/>
          <a:ext cx="448561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177216</xdr:colOff>
      <xdr:row>28</xdr:row>
      <xdr:rowOff>5532</xdr:rowOff>
    </xdr:from>
    <xdr:to>
      <xdr:col>15</xdr:col>
      <xdr:colOff>317818</xdr:colOff>
      <xdr:row>28</xdr:row>
      <xdr:rowOff>148557</xdr:rowOff>
    </xdr:to>
    <xdr:sp macro="" textlink="">
      <xdr:nvSpPr>
        <xdr:cNvPr id="757" name="Oval 77"/>
        <xdr:cNvSpPr>
          <a:spLocks noChangeArrowheads="1"/>
        </xdr:cNvSpPr>
      </xdr:nvSpPr>
      <xdr:spPr bwMode="auto">
        <a:xfrm>
          <a:off x="11031286" y="4812334"/>
          <a:ext cx="140602" cy="143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243663</xdr:colOff>
      <xdr:row>29</xdr:row>
      <xdr:rowOff>44304</xdr:rowOff>
    </xdr:from>
    <xdr:ext cx="431937" cy="160591"/>
    <xdr:sp macro="" textlink="">
      <xdr:nvSpPr>
        <xdr:cNvPr id="762" name="Text Box 1300"/>
        <xdr:cNvSpPr txBox="1">
          <a:spLocks noChangeArrowheads="1"/>
        </xdr:cNvSpPr>
      </xdr:nvSpPr>
      <xdr:spPr bwMode="auto">
        <a:xfrm>
          <a:off x="11861948" y="5022778"/>
          <a:ext cx="431937" cy="16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155057</xdr:colOff>
      <xdr:row>30</xdr:row>
      <xdr:rowOff>71991</xdr:rowOff>
    </xdr:from>
    <xdr:to>
      <xdr:col>15</xdr:col>
      <xdr:colOff>548240</xdr:colOff>
      <xdr:row>31</xdr:row>
      <xdr:rowOff>103075</xdr:rowOff>
    </xdr:to>
    <xdr:sp macro="" textlink="">
      <xdr:nvSpPr>
        <xdr:cNvPr id="763" name="Text Box 1563"/>
        <xdr:cNvSpPr txBox="1">
          <a:spLocks noChangeArrowheads="1"/>
        </xdr:cNvSpPr>
      </xdr:nvSpPr>
      <xdr:spPr bwMode="auto">
        <a:xfrm>
          <a:off x="11009127" y="5222136"/>
          <a:ext cx="393183" cy="202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15</xdr:col>
      <xdr:colOff>137151</xdr:colOff>
      <xdr:row>29</xdr:row>
      <xdr:rowOff>52086</xdr:rowOff>
    </xdr:from>
    <xdr:to>
      <xdr:col>16</xdr:col>
      <xdr:colOff>377866</xdr:colOff>
      <xdr:row>31</xdr:row>
      <xdr:rowOff>80823</xdr:rowOff>
    </xdr:to>
    <xdr:sp macro="" textlink="">
      <xdr:nvSpPr>
        <xdr:cNvPr id="764" name="AutoShape 1561"/>
        <xdr:cNvSpPr>
          <a:spLocks/>
        </xdr:cNvSpPr>
      </xdr:nvSpPr>
      <xdr:spPr bwMode="auto">
        <a:xfrm rot="6867970" flipV="1">
          <a:off x="11307646" y="4714135"/>
          <a:ext cx="372080" cy="1004930"/>
        </a:xfrm>
        <a:prstGeom prst="rightBrace">
          <a:avLst>
            <a:gd name="adj1" fmla="val 43430"/>
            <a:gd name="adj2" fmla="val 248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94139</xdr:colOff>
      <xdr:row>28</xdr:row>
      <xdr:rowOff>50701</xdr:rowOff>
    </xdr:from>
    <xdr:to>
      <xdr:col>18</xdr:col>
      <xdr:colOff>492852</xdr:colOff>
      <xdr:row>30</xdr:row>
      <xdr:rowOff>61781</xdr:rowOff>
    </xdr:to>
    <xdr:sp macro="" textlink="">
      <xdr:nvSpPr>
        <xdr:cNvPr id="747" name="AutoShape 61"/>
        <xdr:cNvSpPr>
          <a:spLocks noChangeArrowheads="1"/>
        </xdr:cNvSpPr>
      </xdr:nvSpPr>
      <xdr:spPr bwMode="auto">
        <a:xfrm flipV="1">
          <a:off x="13251930" y="4857503"/>
          <a:ext cx="398713" cy="3544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304</a:t>
          </a:r>
        </a:p>
      </xdr:txBody>
    </xdr:sp>
    <xdr:clientData/>
  </xdr:twoCellAnchor>
  <xdr:twoCellAnchor>
    <xdr:from>
      <xdr:col>18</xdr:col>
      <xdr:colOff>481769</xdr:colOff>
      <xdr:row>30</xdr:row>
      <xdr:rowOff>128219</xdr:rowOff>
    </xdr:from>
    <xdr:to>
      <xdr:col>19</xdr:col>
      <xdr:colOff>11054</xdr:colOff>
      <xdr:row>32</xdr:row>
      <xdr:rowOff>23001</xdr:rowOff>
    </xdr:to>
    <xdr:sp macro="" textlink="">
      <xdr:nvSpPr>
        <xdr:cNvPr id="766" name="AutoShape 464"/>
        <xdr:cNvSpPr>
          <a:spLocks noChangeArrowheads="1"/>
        </xdr:cNvSpPr>
      </xdr:nvSpPr>
      <xdr:spPr bwMode="auto">
        <a:xfrm>
          <a:off x="13639560" y="5278364"/>
          <a:ext cx="299038" cy="23812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354379</xdr:colOff>
      <xdr:row>29</xdr:row>
      <xdr:rowOff>117691</xdr:rowOff>
    </xdr:from>
    <xdr:to>
      <xdr:col>18</xdr:col>
      <xdr:colOff>758676</xdr:colOff>
      <xdr:row>30</xdr:row>
      <xdr:rowOff>13326</xdr:rowOff>
    </xdr:to>
    <xdr:sp macro="" textlink="">
      <xdr:nvSpPr>
        <xdr:cNvPr id="767" name="Line 238"/>
        <xdr:cNvSpPr>
          <a:spLocks noChangeShapeType="1"/>
        </xdr:cNvSpPr>
      </xdr:nvSpPr>
      <xdr:spPr bwMode="auto">
        <a:xfrm flipH="1">
          <a:off x="13515444" y="5041702"/>
          <a:ext cx="404297" cy="654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300229</xdr:colOff>
      <xdr:row>26</xdr:row>
      <xdr:rowOff>33209</xdr:rowOff>
    </xdr:from>
    <xdr:to>
      <xdr:col>18</xdr:col>
      <xdr:colOff>433332</xdr:colOff>
      <xdr:row>33</xdr:row>
      <xdr:rowOff>160905</xdr:rowOff>
    </xdr:to>
    <xdr:sp macro="" textlink="">
      <xdr:nvSpPr>
        <xdr:cNvPr id="768" name="Freeform 166"/>
        <xdr:cNvSpPr>
          <a:spLocks/>
        </xdr:cNvSpPr>
      </xdr:nvSpPr>
      <xdr:spPr bwMode="auto">
        <a:xfrm rot="19718779" flipH="1">
          <a:off x="12688267" y="4496668"/>
          <a:ext cx="902856" cy="132939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26 w 24918"/>
            <a:gd name="connsiteY0" fmla="*/ 16282 h 16282"/>
            <a:gd name="connsiteX1" fmla="*/ 272 w 24918"/>
            <a:gd name="connsiteY1" fmla="*/ 8669 h 16282"/>
            <a:gd name="connsiteX2" fmla="*/ 24918 w 24918"/>
            <a:gd name="connsiteY2" fmla="*/ 777 h 16282"/>
            <a:gd name="connsiteX0" fmla="*/ 26 w 28163"/>
            <a:gd name="connsiteY0" fmla="*/ 15536 h 15536"/>
            <a:gd name="connsiteX1" fmla="*/ 272 w 28163"/>
            <a:gd name="connsiteY1" fmla="*/ 7923 h 15536"/>
            <a:gd name="connsiteX2" fmla="*/ 26919 w 28163"/>
            <a:gd name="connsiteY2" fmla="*/ 1293 h 15536"/>
            <a:gd name="connsiteX3" fmla="*/ 24918 w 28163"/>
            <a:gd name="connsiteY3" fmla="*/ 31 h 15536"/>
            <a:gd name="connsiteX0" fmla="*/ 26 w 27931"/>
            <a:gd name="connsiteY0" fmla="*/ 18897 h 18897"/>
            <a:gd name="connsiteX1" fmla="*/ 272 w 27931"/>
            <a:gd name="connsiteY1" fmla="*/ 11284 h 18897"/>
            <a:gd name="connsiteX2" fmla="*/ 26919 w 27931"/>
            <a:gd name="connsiteY2" fmla="*/ 4654 h 18897"/>
            <a:gd name="connsiteX3" fmla="*/ 22608 w 27931"/>
            <a:gd name="connsiteY3" fmla="*/ 1 h 18897"/>
            <a:gd name="connsiteX0" fmla="*/ 26 w 25853"/>
            <a:gd name="connsiteY0" fmla="*/ 18898 h 18898"/>
            <a:gd name="connsiteX1" fmla="*/ 272 w 25853"/>
            <a:gd name="connsiteY1" fmla="*/ 11285 h 18898"/>
            <a:gd name="connsiteX2" fmla="*/ 24609 w 25853"/>
            <a:gd name="connsiteY2" fmla="*/ 3525 h 18898"/>
            <a:gd name="connsiteX3" fmla="*/ 22608 w 25853"/>
            <a:gd name="connsiteY3" fmla="*/ 2 h 18898"/>
            <a:gd name="connsiteX0" fmla="*/ 26 w 25892"/>
            <a:gd name="connsiteY0" fmla="*/ 20706 h 20706"/>
            <a:gd name="connsiteX1" fmla="*/ 272 w 25892"/>
            <a:gd name="connsiteY1" fmla="*/ 13093 h 20706"/>
            <a:gd name="connsiteX2" fmla="*/ 24609 w 25892"/>
            <a:gd name="connsiteY2" fmla="*/ 5333 h 20706"/>
            <a:gd name="connsiteX3" fmla="*/ 22916 w 25892"/>
            <a:gd name="connsiteY3" fmla="*/ 1 h 20706"/>
            <a:gd name="connsiteX0" fmla="*/ 26 w 24609"/>
            <a:gd name="connsiteY0" fmla="*/ 20706 h 20706"/>
            <a:gd name="connsiteX1" fmla="*/ 272 w 24609"/>
            <a:gd name="connsiteY1" fmla="*/ 13093 h 20706"/>
            <a:gd name="connsiteX2" fmla="*/ 24609 w 24609"/>
            <a:gd name="connsiteY2" fmla="*/ 5333 h 20706"/>
            <a:gd name="connsiteX3" fmla="*/ 22916 w 24609"/>
            <a:gd name="connsiteY3" fmla="*/ 1 h 20706"/>
            <a:gd name="connsiteX0" fmla="*/ 26 w 24609"/>
            <a:gd name="connsiteY0" fmla="*/ 20706 h 20706"/>
            <a:gd name="connsiteX1" fmla="*/ 272 w 24609"/>
            <a:gd name="connsiteY1" fmla="*/ 13093 h 20706"/>
            <a:gd name="connsiteX2" fmla="*/ 24609 w 24609"/>
            <a:gd name="connsiteY2" fmla="*/ 5333 h 20706"/>
            <a:gd name="connsiteX3" fmla="*/ 22916 w 24609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1 w 28006"/>
            <a:gd name="connsiteY0" fmla="*/ 21497 h 21497"/>
            <a:gd name="connsiteX1" fmla="*/ 3635 w 28006"/>
            <a:gd name="connsiteY1" fmla="*/ 13093 h 21497"/>
            <a:gd name="connsiteX2" fmla="*/ 27972 w 28006"/>
            <a:gd name="connsiteY2" fmla="*/ 5333 h 21497"/>
            <a:gd name="connsiteX3" fmla="*/ 26279 w 28006"/>
            <a:gd name="connsiteY3" fmla="*/ 1 h 21497"/>
            <a:gd name="connsiteX0" fmla="*/ 0 w 28005"/>
            <a:gd name="connsiteY0" fmla="*/ 21497 h 21497"/>
            <a:gd name="connsiteX1" fmla="*/ 3634 w 28005"/>
            <a:gd name="connsiteY1" fmla="*/ 13093 h 21497"/>
            <a:gd name="connsiteX2" fmla="*/ 27971 w 28005"/>
            <a:gd name="connsiteY2" fmla="*/ 5333 h 21497"/>
            <a:gd name="connsiteX3" fmla="*/ 26278 w 28005"/>
            <a:gd name="connsiteY3" fmla="*/ 1 h 21497"/>
            <a:gd name="connsiteX0" fmla="*/ 0 w 27999"/>
            <a:gd name="connsiteY0" fmla="*/ 21723 h 21723"/>
            <a:gd name="connsiteX1" fmla="*/ 3634 w 27999"/>
            <a:gd name="connsiteY1" fmla="*/ 13319 h 21723"/>
            <a:gd name="connsiteX2" fmla="*/ 27971 w 27999"/>
            <a:gd name="connsiteY2" fmla="*/ 5559 h 21723"/>
            <a:gd name="connsiteX3" fmla="*/ 25508 w 27999"/>
            <a:gd name="connsiteY3" fmla="*/ 1 h 21723"/>
            <a:gd name="connsiteX0" fmla="*/ 0 w 28031"/>
            <a:gd name="connsiteY0" fmla="*/ 21722 h 21722"/>
            <a:gd name="connsiteX1" fmla="*/ 3634 w 28031"/>
            <a:gd name="connsiteY1" fmla="*/ 13318 h 21722"/>
            <a:gd name="connsiteX2" fmla="*/ 27971 w 28031"/>
            <a:gd name="connsiteY2" fmla="*/ 5558 h 21722"/>
            <a:gd name="connsiteX3" fmla="*/ 25508 w 28031"/>
            <a:gd name="connsiteY3" fmla="*/ 0 h 21722"/>
            <a:gd name="connsiteX0" fmla="*/ 0 w 28785"/>
            <a:gd name="connsiteY0" fmla="*/ 21722 h 21722"/>
            <a:gd name="connsiteX1" fmla="*/ 3634 w 28785"/>
            <a:gd name="connsiteY1" fmla="*/ 13318 h 21722"/>
            <a:gd name="connsiteX2" fmla="*/ 28741 w 28785"/>
            <a:gd name="connsiteY2" fmla="*/ 5558 h 21722"/>
            <a:gd name="connsiteX3" fmla="*/ 25508 w 28785"/>
            <a:gd name="connsiteY3" fmla="*/ 0 h 21722"/>
            <a:gd name="connsiteX0" fmla="*/ 0 w 28741"/>
            <a:gd name="connsiteY0" fmla="*/ 21722 h 21722"/>
            <a:gd name="connsiteX1" fmla="*/ 3634 w 28741"/>
            <a:gd name="connsiteY1" fmla="*/ 13318 h 21722"/>
            <a:gd name="connsiteX2" fmla="*/ 28741 w 28741"/>
            <a:gd name="connsiteY2" fmla="*/ 5558 h 21722"/>
            <a:gd name="connsiteX3" fmla="*/ 25508 w 28741"/>
            <a:gd name="connsiteY3" fmla="*/ 0 h 21722"/>
            <a:gd name="connsiteX0" fmla="*/ 0 w 28741"/>
            <a:gd name="connsiteY0" fmla="*/ 22852 h 22852"/>
            <a:gd name="connsiteX1" fmla="*/ 3634 w 28741"/>
            <a:gd name="connsiteY1" fmla="*/ 14448 h 22852"/>
            <a:gd name="connsiteX2" fmla="*/ 28741 w 28741"/>
            <a:gd name="connsiteY2" fmla="*/ 6688 h 22852"/>
            <a:gd name="connsiteX3" fmla="*/ 24276 w 28741"/>
            <a:gd name="connsiteY3" fmla="*/ 0 h 22852"/>
            <a:gd name="connsiteX0" fmla="*/ 0 w 28741"/>
            <a:gd name="connsiteY0" fmla="*/ 25678 h 25678"/>
            <a:gd name="connsiteX1" fmla="*/ 3634 w 28741"/>
            <a:gd name="connsiteY1" fmla="*/ 17274 h 25678"/>
            <a:gd name="connsiteX2" fmla="*/ 28741 w 28741"/>
            <a:gd name="connsiteY2" fmla="*/ 9514 h 25678"/>
            <a:gd name="connsiteX3" fmla="*/ 23814 w 28741"/>
            <a:gd name="connsiteY3" fmla="*/ 0 h 25678"/>
            <a:gd name="connsiteX0" fmla="*/ 0 w 28741"/>
            <a:gd name="connsiteY0" fmla="*/ 26921 h 26921"/>
            <a:gd name="connsiteX1" fmla="*/ 3634 w 28741"/>
            <a:gd name="connsiteY1" fmla="*/ 18517 h 26921"/>
            <a:gd name="connsiteX2" fmla="*/ 28741 w 28741"/>
            <a:gd name="connsiteY2" fmla="*/ 10757 h 26921"/>
            <a:gd name="connsiteX3" fmla="*/ 23506 w 28741"/>
            <a:gd name="connsiteY3" fmla="*/ 0 h 26921"/>
            <a:gd name="connsiteX0" fmla="*/ 7728 w 25110"/>
            <a:gd name="connsiteY0" fmla="*/ 27136 h 27136"/>
            <a:gd name="connsiteX1" fmla="*/ 3 w 25110"/>
            <a:gd name="connsiteY1" fmla="*/ 18517 h 27136"/>
            <a:gd name="connsiteX2" fmla="*/ 25110 w 25110"/>
            <a:gd name="connsiteY2" fmla="*/ 10757 h 27136"/>
            <a:gd name="connsiteX3" fmla="*/ 19875 w 25110"/>
            <a:gd name="connsiteY3" fmla="*/ 0 h 27136"/>
            <a:gd name="connsiteX0" fmla="*/ 7750 w 25132"/>
            <a:gd name="connsiteY0" fmla="*/ 27136 h 27136"/>
            <a:gd name="connsiteX1" fmla="*/ 25 w 25132"/>
            <a:gd name="connsiteY1" fmla="*/ 18517 h 27136"/>
            <a:gd name="connsiteX2" fmla="*/ 25132 w 25132"/>
            <a:gd name="connsiteY2" fmla="*/ 10757 h 27136"/>
            <a:gd name="connsiteX3" fmla="*/ 19897 w 25132"/>
            <a:gd name="connsiteY3" fmla="*/ 0 h 27136"/>
            <a:gd name="connsiteX0" fmla="*/ 7725 w 25107"/>
            <a:gd name="connsiteY0" fmla="*/ 27136 h 27136"/>
            <a:gd name="connsiteX1" fmla="*/ 0 w 25107"/>
            <a:gd name="connsiteY1" fmla="*/ 18517 h 27136"/>
            <a:gd name="connsiteX2" fmla="*/ 25107 w 25107"/>
            <a:gd name="connsiteY2" fmla="*/ 10757 h 27136"/>
            <a:gd name="connsiteX3" fmla="*/ 19872 w 25107"/>
            <a:gd name="connsiteY3" fmla="*/ 0 h 27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107" h="27136">
              <a:moveTo>
                <a:pt x="7725" y="27136"/>
              </a:moveTo>
              <a:cubicBezTo>
                <a:pt x="286" y="18732"/>
                <a:pt x="7844" y="26921"/>
                <a:pt x="0" y="18517"/>
              </a:cubicBezTo>
              <a:cubicBezTo>
                <a:pt x="9693" y="16407"/>
                <a:pt x="19305" y="10942"/>
                <a:pt x="25107" y="10757"/>
              </a:cubicBezTo>
              <a:cubicBezTo>
                <a:pt x="23979" y="8651"/>
                <a:pt x="20950" y="1944"/>
                <a:pt x="198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377261</xdr:colOff>
      <xdr:row>32</xdr:row>
      <xdr:rowOff>2579</xdr:rowOff>
    </xdr:from>
    <xdr:to>
      <xdr:col>18</xdr:col>
      <xdr:colOff>565688</xdr:colOff>
      <xdr:row>32</xdr:row>
      <xdr:rowOff>129466</xdr:rowOff>
    </xdr:to>
    <xdr:sp macro="" textlink="">
      <xdr:nvSpPr>
        <xdr:cNvPr id="769" name="AutoShape 308"/>
        <xdr:cNvSpPr>
          <a:spLocks noChangeArrowheads="1"/>
        </xdr:cNvSpPr>
      </xdr:nvSpPr>
      <xdr:spPr bwMode="auto">
        <a:xfrm>
          <a:off x="13535052" y="5496067"/>
          <a:ext cx="188427" cy="1268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219504</xdr:colOff>
      <xdr:row>30</xdr:row>
      <xdr:rowOff>48757</xdr:rowOff>
    </xdr:from>
    <xdr:to>
      <xdr:col>17</xdr:col>
      <xdr:colOff>354420</xdr:colOff>
      <xdr:row>31</xdr:row>
      <xdr:rowOff>5537</xdr:rowOff>
    </xdr:to>
    <xdr:sp macro="" textlink="">
      <xdr:nvSpPr>
        <xdr:cNvPr id="770" name="Oval 310"/>
        <xdr:cNvSpPr>
          <a:spLocks noChangeArrowheads="1"/>
        </xdr:cNvSpPr>
      </xdr:nvSpPr>
      <xdr:spPr bwMode="auto">
        <a:xfrm>
          <a:off x="12607542" y="5198902"/>
          <a:ext cx="134916" cy="128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16611</xdr:colOff>
      <xdr:row>26</xdr:row>
      <xdr:rowOff>143977</xdr:rowOff>
    </xdr:from>
    <xdr:to>
      <xdr:col>18</xdr:col>
      <xdr:colOff>127368</xdr:colOff>
      <xdr:row>31</xdr:row>
      <xdr:rowOff>171667</xdr:rowOff>
    </xdr:to>
    <xdr:sp macro="" textlink="">
      <xdr:nvSpPr>
        <xdr:cNvPr id="771" name="Line 238"/>
        <xdr:cNvSpPr>
          <a:spLocks noChangeShapeType="1"/>
        </xdr:cNvSpPr>
      </xdr:nvSpPr>
      <xdr:spPr bwMode="auto">
        <a:xfrm flipH="1" flipV="1">
          <a:off x="13174402" y="4607436"/>
          <a:ext cx="110757" cy="8860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643118</xdr:colOff>
      <xdr:row>25</xdr:row>
      <xdr:rowOff>105212</xdr:rowOff>
    </xdr:from>
    <xdr:to>
      <xdr:col>18</xdr:col>
      <xdr:colOff>172403</xdr:colOff>
      <xdr:row>27</xdr:row>
      <xdr:rowOff>934</xdr:rowOff>
    </xdr:to>
    <xdr:sp macro="" textlink="">
      <xdr:nvSpPr>
        <xdr:cNvPr id="772" name="AutoShape 464"/>
        <xdr:cNvSpPr>
          <a:spLocks noChangeArrowheads="1"/>
        </xdr:cNvSpPr>
      </xdr:nvSpPr>
      <xdr:spPr bwMode="auto">
        <a:xfrm>
          <a:off x="13070547" y="4373490"/>
          <a:ext cx="302068" cy="23718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18</xdr:col>
      <xdr:colOff>306666</xdr:colOff>
      <xdr:row>28</xdr:row>
      <xdr:rowOff>44298</xdr:rowOff>
    </xdr:from>
    <xdr:ext cx="426640" cy="159531"/>
    <xdr:sp macro="" textlink="">
      <xdr:nvSpPr>
        <xdr:cNvPr id="773" name="Text Box 1300"/>
        <xdr:cNvSpPr txBox="1">
          <a:spLocks noChangeArrowheads="1"/>
        </xdr:cNvSpPr>
      </xdr:nvSpPr>
      <xdr:spPr bwMode="auto">
        <a:xfrm>
          <a:off x="13464457" y="4851100"/>
          <a:ext cx="42664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437502</xdr:colOff>
      <xdr:row>29</xdr:row>
      <xdr:rowOff>61831</xdr:rowOff>
    </xdr:from>
    <xdr:to>
      <xdr:col>18</xdr:col>
      <xdr:colOff>701882</xdr:colOff>
      <xdr:row>29</xdr:row>
      <xdr:rowOff>94130</xdr:rowOff>
    </xdr:to>
    <xdr:sp macro="" textlink="">
      <xdr:nvSpPr>
        <xdr:cNvPr id="774" name="Line 206"/>
        <xdr:cNvSpPr>
          <a:spLocks noChangeShapeType="1"/>
        </xdr:cNvSpPr>
      </xdr:nvSpPr>
      <xdr:spPr bwMode="auto">
        <a:xfrm rot="20555136">
          <a:off x="13595293" y="5040305"/>
          <a:ext cx="264380" cy="32299"/>
        </a:xfrm>
        <a:custGeom>
          <a:avLst/>
          <a:gdLst>
            <a:gd name="connsiteX0" fmla="*/ 0 w 264526"/>
            <a:gd name="connsiteY0" fmla="*/ 0 h 393264"/>
            <a:gd name="connsiteX1" fmla="*/ 264526 w 264526"/>
            <a:gd name="connsiteY1" fmla="*/ 393264 h 393264"/>
            <a:gd name="connsiteX0" fmla="*/ 0 w 264526"/>
            <a:gd name="connsiteY0" fmla="*/ 1207 h 394471"/>
            <a:gd name="connsiteX1" fmla="*/ 264526 w 264526"/>
            <a:gd name="connsiteY1" fmla="*/ 394471 h 394471"/>
            <a:gd name="connsiteX0" fmla="*/ 0 w 264526"/>
            <a:gd name="connsiteY0" fmla="*/ 4567 h 397831"/>
            <a:gd name="connsiteX1" fmla="*/ 264526 w 264526"/>
            <a:gd name="connsiteY1" fmla="*/ 397831 h 397831"/>
            <a:gd name="connsiteX0" fmla="*/ 0 w 279054"/>
            <a:gd name="connsiteY0" fmla="*/ 0 h 393264"/>
            <a:gd name="connsiteX1" fmla="*/ 255131 w 279054"/>
            <a:gd name="connsiteY1" fmla="*/ 93550 h 393264"/>
            <a:gd name="connsiteX2" fmla="*/ 264526 w 279054"/>
            <a:gd name="connsiteY2" fmla="*/ 393264 h 393264"/>
            <a:gd name="connsiteX0" fmla="*/ 0 w 292301"/>
            <a:gd name="connsiteY0" fmla="*/ 10531 h 403795"/>
            <a:gd name="connsiteX1" fmla="*/ 272140 w 292301"/>
            <a:gd name="connsiteY1" fmla="*/ 44550 h 403795"/>
            <a:gd name="connsiteX2" fmla="*/ 264526 w 292301"/>
            <a:gd name="connsiteY2" fmla="*/ 403795 h 403795"/>
            <a:gd name="connsiteX0" fmla="*/ 0 w 299436"/>
            <a:gd name="connsiteY0" fmla="*/ 2019 h 395283"/>
            <a:gd name="connsiteX1" fmla="*/ 272140 w 299436"/>
            <a:gd name="connsiteY1" fmla="*/ 36038 h 395283"/>
            <a:gd name="connsiteX2" fmla="*/ 264526 w 299436"/>
            <a:gd name="connsiteY2" fmla="*/ 395283 h 395283"/>
            <a:gd name="connsiteX0" fmla="*/ 0 w 297449"/>
            <a:gd name="connsiteY0" fmla="*/ 0 h 393264"/>
            <a:gd name="connsiteX1" fmla="*/ 272140 w 297449"/>
            <a:gd name="connsiteY1" fmla="*/ 34019 h 393264"/>
            <a:gd name="connsiteX2" fmla="*/ 264526 w 297449"/>
            <a:gd name="connsiteY2" fmla="*/ 393264 h 393264"/>
            <a:gd name="connsiteX0" fmla="*/ 0 w 272140"/>
            <a:gd name="connsiteY0" fmla="*/ 0 h 393264"/>
            <a:gd name="connsiteX1" fmla="*/ 272140 w 272140"/>
            <a:gd name="connsiteY1" fmla="*/ 34019 h 393264"/>
            <a:gd name="connsiteX2" fmla="*/ 264526 w 272140"/>
            <a:gd name="connsiteY2" fmla="*/ 393264 h 393264"/>
            <a:gd name="connsiteX0" fmla="*/ 0 w 272140"/>
            <a:gd name="connsiteY0" fmla="*/ 0 h 34019"/>
            <a:gd name="connsiteX1" fmla="*/ 272140 w 272140"/>
            <a:gd name="connsiteY1" fmla="*/ 34019 h 34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2140" h="34019">
              <a:moveTo>
                <a:pt x="0" y="0"/>
              </a:moveTo>
              <a:lnTo>
                <a:pt x="272140" y="34019"/>
              </a:lnTo>
            </a:path>
          </a:pathLst>
        </a:cu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155064</xdr:colOff>
      <xdr:row>30</xdr:row>
      <xdr:rowOff>44298</xdr:rowOff>
    </xdr:from>
    <xdr:ext cx="315665" cy="318549"/>
    <xdr:sp macro="" textlink="">
      <xdr:nvSpPr>
        <xdr:cNvPr id="777" name="Text Box 208"/>
        <xdr:cNvSpPr txBox="1">
          <a:spLocks noChangeArrowheads="1"/>
        </xdr:cNvSpPr>
      </xdr:nvSpPr>
      <xdr:spPr bwMode="auto">
        <a:xfrm rot="21387572">
          <a:off x="13312855" y="5194443"/>
          <a:ext cx="315665" cy="318549"/>
        </a:xfrm>
        <a:prstGeom prst="rect">
          <a:avLst/>
        </a:prstGeom>
        <a:solidFill>
          <a:schemeClr val="bg1">
            <a:alpha val="44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17820</xdr:colOff>
      <xdr:row>29</xdr:row>
      <xdr:rowOff>155064</xdr:rowOff>
    </xdr:from>
    <xdr:to>
      <xdr:col>18</xdr:col>
      <xdr:colOff>152736</xdr:colOff>
      <xdr:row>30</xdr:row>
      <xdr:rowOff>111845</xdr:rowOff>
    </xdr:to>
    <xdr:sp macro="" textlink="">
      <xdr:nvSpPr>
        <xdr:cNvPr id="778" name="Oval 310"/>
        <xdr:cNvSpPr>
          <a:spLocks noChangeArrowheads="1"/>
        </xdr:cNvSpPr>
      </xdr:nvSpPr>
      <xdr:spPr bwMode="auto">
        <a:xfrm>
          <a:off x="13175611" y="5133538"/>
          <a:ext cx="134916" cy="128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0</xdr:colOff>
      <xdr:row>29</xdr:row>
      <xdr:rowOff>12677</xdr:rowOff>
    </xdr:from>
    <xdr:ext cx="166134" cy="618631"/>
    <xdr:sp macro="" textlink="">
      <xdr:nvSpPr>
        <xdr:cNvPr id="783" name="Text Box 208"/>
        <xdr:cNvSpPr txBox="1">
          <a:spLocks noChangeArrowheads="1"/>
        </xdr:cNvSpPr>
      </xdr:nvSpPr>
      <xdr:spPr bwMode="auto">
        <a:xfrm>
          <a:off x="12388038" y="4991151"/>
          <a:ext cx="166134" cy="6186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福光駅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418901</xdr:colOff>
      <xdr:row>29</xdr:row>
      <xdr:rowOff>149432</xdr:rowOff>
    </xdr:from>
    <xdr:to>
      <xdr:col>17</xdr:col>
      <xdr:colOff>639598</xdr:colOff>
      <xdr:row>30</xdr:row>
      <xdr:rowOff>145198</xdr:rowOff>
    </xdr:to>
    <xdr:grpSp>
      <xdr:nvGrpSpPr>
        <xdr:cNvPr id="786" name="Group 602"/>
        <xdr:cNvGrpSpPr>
          <a:grpSpLocks/>
        </xdr:cNvGrpSpPr>
      </xdr:nvGrpSpPr>
      <xdr:grpSpPr bwMode="auto">
        <a:xfrm rot="15831363">
          <a:off x="12856717" y="5094741"/>
          <a:ext cx="167216" cy="220697"/>
          <a:chOff x="718" y="97"/>
          <a:chExt cx="23" cy="15"/>
        </a:xfrm>
      </xdr:grpSpPr>
      <xdr:sp macro="" textlink="">
        <xdr:nvSpPr>
          <xdr:cNvPr id="787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8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17</xdr:col>
      <xdr:colOff>459654</xdr:colOff>
      <xdr:row>25</xdr:row>
      <xdr:rowOff>16601</xdr:rowOff>
    </xdr:from>
    <xdr:ext cx="188285" cy="581468"/>
    <xdr:sp macro="" textlink="">
      <xdr:nvSpPr>
        <xdr:cNvPr id="790" name="Text Box 1300"/>
        <xdr:cNvSpPr txBox="1">
          <a:spLocks noChangeArrowheads="1"/>
        </xdr:cNvSpPr>
      </xdr:nvSpPr>
      <xdr:spPr bwMode="auto">
        <a:xfrm>
          <a:off x="12847692" y="4308389"/>
          <a:ext cx="188285" cy="581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小矢部川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614685</xdr:colOff>
      <xdr:row>27</xdr:row>
      <xdr:rowOff>83065</xdr:rowOff>
    </xdr:from>
    <xdr:to>
      <xdr:col>18</xdr:col>
      <xdr:colOff>238125</xdr:colOff>
      <xdr:row>28</xdr:row>
      <xdr:rowOff>60916</xdr:rowOff>
    </xdr:to>
    <xdr:sp macro="" textlink="">
      <xdr:nvSpPr>
        <xdr:cNvPr id="791" name="Text Box 1563"/>
        <xdr:cNvSpPr txBox="1">
          <a:spLocks noChangeArrowheads="1"/>
        </xdr:cNvSpPr>
      </xdr:nvSpPr>
      <xdr:spPr bwMode="auto">
        <a:xfrm>
          <a:off x="13002723" y="4718196"/>
          <a:ext cx="393193" cy="149522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</a:p>
      </xdr:txBody>
    </xdr:sp>
    <xdr:clientData/>
  </xdr:twoCellAnchor>
  <xdr:twoCellAnchor>
    <xdr:from>
      <xdr:col>17</xdr:col>
      <xdr:colOff>263950</xdr:colOff>
      <xdr:row>28</xdr:row>
      <xdr:rowOff>59579</xdr:rowOff>
    </xdr:from>
    <xdr:to>
      <xdr:col>18</xdr:col>
      <xdr:colOff>473935</xdr:colOff>
      <xdr:row>30</xdr:row>
      <xdr:rowOff>63110</xdr:rowOff>
    </xdr:to>
    <xdr:sp macro="" textlink="">
      <xdr:nvSpPr>
        <xdr:cNvPr id="792" name="AutoShape 1561"/>
        <xdr:cNvSpPr>
          <a:spLocks/>
        </xdr:cNvSpPr>
      </xdr:nvSpPr>
      <xdr:spPr bwMode="auto">
        <a:xfrm rot="4971333" flipH="1" flipV="1">
          <a:off x="12968420" y="4549949"/>
          <a:ext cx="346874" cy="979738"/>
        </a:xfrm>
        <a:prstGeom prst="rightBrace">
          <a:avLst>
            <a:gd name="adj1" fmla="val 43430"/>
            <a:gd name="adj2" fmla="val 4489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398735</xdr:colOff>
      <xdr:row>29</xdr:row>
      <xdr:rowOff>29301</xdr:rowOff>
    </xdr:from>
    <xdr:ext cx="177199" cy="618631"/>
    <xdr:sp macro="" textlink="">
      <xdr:nvSpPr>
        <xdr:cNvPr id="793" name="Text Box 208"/>
        <xdr:cNvSpPr txBox="1">
          <a:spLocks noChangeArrowheads="1"/>
        </xdr:cNvSpPr>
      </xdr:nvSpPr>
      <xdr:spPr bwMode="auto">
        <a:xfrm>
          <a:off x="14326279" y="5007775"/>
          <a:ext cx="177199" cy="6186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城端駅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5535</xdr:colOff>
      <xdr:row>28</xdr:row>
      <xdr:rowOff>33237</xdr:rowOff>
    </xdr:from>
    <xdr:ext cx="636846" cy="159531"/>
    <xdr:sp macro="" textlink="">
      <xdr:nvSpPr>
        <xdr:cNvPr id="794" name="Text Box 1300"/>
        <xdr:cNvSpPr txBox="1">
          <a:spLocks noChangeArrowheads="1"/>
        </xdr:cNvSpPr>
      </xdr:nvSpPr>
      <xdr:spPr bwMode="auto">
        <a:xfrm>
          <a:off x="13933079" y="4840039"/>
          <a:ext cx="63684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明治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409464</xdr:colOff>
      <xdr:row>25</xdr:row>
      <xdr:rowOff>143805</xdr:rowOff>
    </xdr:from>
    <xdr:to>
      <xdr:col>20</xdr:col>
      <xdr:colOff>86284</xdr:colOff>
      <xdr:row>28</xdr:row>
      <xdr:rowOff>42295</xdr:rowOff>
    </xdr:to>
    <xdr:sp macro="" textlink="">
      <xdr:nvSpPr>
        <xdr:cNvPr id="795" name="AutoShape 61"/>
        <xdr:cNvSpPr>
          <a:spLocks noChangeArrowheads="1"/>
        </xdr:cNvSpPr>
      </xdr:nvSpPr>
      <xdr:spPr bwMode="auto">
        <a:xfrm flipV="1">
          <a:off x="14337008" y="4435593"/>
          <a:ext cx="446573" cy="4135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304</a:t>
          </a:r>
        </a:p>
      </xdr:txBody>
    </xdr:sp>
    <xdr:clientData/>
  </xdr:twoCellAnchor>
  <xdr:twoCellAnchor>
    <xdr:from>
      <xdr:col>19</xdr:col>
      <xdr:colOff>714221</xdr:colOff>
      <xdr:row>29</xdr:row>
      <xdr:rowOff>54387</xdr:rowOff>
    </xdr:from>
    <xdr:to>
      <xdr:col>20</xdr:col>
      <xdr:colOff>538590</xdr:colOff>
      <xdr:row>32</xdr:row>
      <xdr:rowOff>90015</xdr:rowOff>
    </xdr:to>
    <xdr:sp macro="" textlink="">
      <xdr:nvSpPr>
        <xdr:cNvPr id="796" name="Freeform 166"/>
        <xdr:cNvSpPr>
          <a:spLocks/>
        </xdr:cNvSpPr>
      </xdr:nvSpPr>
      <xdr:spPr bwMode="auto">
        <a:xfrm>
          <a:off x="14641765" y="5032861"/>
          <a:ext cx="594122" cy="55064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94" h="12383">
              <a:moveTo>
                <a:pt x="51" y="12383"/>
              </a:moveTo>
              <a:cubicBezTo>
                <a:pt x="-31" y="9324"/>
                <a:pt x="-19" y="10446"/>
                <a:pt x="134" y="2383"/>
              </a:cubicBezTo>
              <a:cubicBezTo>
                <a:pt x="5991" y="1323"/>
                <a:pt x="11176" y="405"/>
                <a:pt x="141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636841</xdr:colOff>
      <xdr:row>30</xdr:row>
      <xdr:rowOff>115326</xdr:rowOff>
    </xdr:from>
    <xdr:to>
      <xdr:col>20</xdr:col>
      <xdr:colOff>27361</xdr:colOff>
      <xdr:row>31</xdr:row>
      <xdr:rowOff>95391</xdr:rowOff>
    </xdr:to>
    <xdr:sp macro="" textlink="">
      <xdr:nvSpPr>
        <xdr:cNvPr id="797" name="AutoShape 308"/>
        <xdr:cNvSpPr>
          <a:spLocks noChangeArrowheads="1"/>
        </xdr:cNvSpPr>
      </xdr:nvSpPr>
      <xdr:spPr bwMode="auto">
        <a:xfrm>
          <a:off x="14564385" y="5265471"/>
          <a:ext cx="160273" cy="1517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719722</xdr:colOff>
      <xdr:row>25</xdr:row>
      <xdr:rowOff>110757</xdr:rowOff>
    </xdr:from>
    <xdr:to>
      <xdr:col>19</xdr:col>
      <xdr:colOff>730987</xdr:colOff>
      <xdr:row>29</xdr:row>
      <xdr:rowOff>123293</xdr:rowOff>
    </xdr:to>
    <xdr:sp macro="" textlink="">
      <xdr:nvSpPr>
        <xdr:cNvPr id="798" name="Line 238"/>
        <xdr:cNvSpPr>
          <a:spLocks noChangeShapeType="1"/>
        </xdr:cNvSpPr>
      </xdr:nvSpPr>
      <xdr:spPr bwMode="auto">
        <a:xfrm flipH="1">
          <a:off x="14647266" y="4402545"/>
          <a:ext cx="11265" cy="6992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649396</xdr:colOff>
      <xdr:row>29</xdr:row>
      <xdr:rowOff>87059</xdr:rowOff>
    </xdr:from>
    <xdr:to>
      <xdr:col>20</xdr:col>
      <xdr:colOff>22547</xdr:colOff>
      <xdr:row>30</xdr:row>
      <xdr:rowOff>62826</xdr:rowOff>
    </xdr:to>
    <xdr:sp macro="" textlink="">
      <xdr:nvSpPr>
        <xdr:cNvPr id="799" name="Oval 310"/>
        <xdr:cNvSpPr>
          <a:spLocks noChangeArrowheads="1"/>
        </xdr:cNvSpPr>
      </xdr:nvSpPr>
      <xdr:spPr bwMode="auto">
        <a:xfrm>
          <a:off x="14576940" y="5065533"/>
          <a:ext cx="142904" cy="1474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0</xdr:colOff>
      <xdr:row>28</xdr:row>
      <xdr:rowOff>94140</xdr:rowOff>
    </xdr:from>
    <xdr:ext cx="426640" cy="159531"/>
    <xdr:sp macro="" textlink="">
      <xdr:nvSpPr>
        <xdr:cNvPr id="800" name="Text Box 1300"/>
        <xdr:cNvSpPr txBox="1">
          <a:spLocks noChangeArrowheads="1"/>
        </xdr:cNvSpPr>
      </xdr:nvSpPr>
      <xdr:spPr bwMode="auto">
        <a:xfrm>
          <a:off x="14697297" y="4900942"/>
          <a:ext cx="42664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59793</xdr:colOff>
      <xdr:row>37</xdr:row>
      <xdr:rowOff>27567</xdr:rowOff>
    </xdr:from>
    <xdr:ext cx="870373" cy="441659"/>
    <xdr:sp macro="" textlink="">
      <xdr:nvSpPr>
        <xdr:cNvPr id="802" name="Text Box 2937"/>
        <xdr:cNvSpPr txBox="1">
          <a:spLocks noChangeArrowheads="1"/>
        </xdr:cNvSpPr>
      </xdr:nvSpPr>
      <xdr:spPr bwMode="auto">
        <a:xfrm>
          <a:off x="7834851" y="6379413"/>
          <a:ext cx="870373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城端町野田店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0763-62-0339</a:t>
          </a:r>
        </a:p>
      </xdr:txBody>
    </xdr:sp>
    <xdr:clientData/>
  </xdr:oneCellAnchor>
  <xdr:twoCellAnchor>
    <xdr:from>
      <xdr:col>11</xdr:col>
      <xdr:colOff>364365</xdr:colOff>
      <xdr:row>34</xdr:row>
      <xdr:rowOff>695</xdr:rowOff>
    </xdr:from>
    <xdr:to>
      <xdr:col>12</xdr:col>
      <xdr:colOff>269115</xdr:colOff>
      <xdr:row>35</xdr:row>
      <xdr:rowOff>37330</xdr:rowOff>
    </xdr:to>
    <xdr:sp macro="" textlink="">
      <xdr:nvSpPr>
        <xdr:cNvPr id="803" name="Text Box 1664"/>
        <xdr:cNvSpPr txBox="1">
          <a:spLocks noChangeArrowheads="1"/>
        </xdr:cNvSpPr>
      </xdr:nvSpPr>
      <xdr:spPr bwMode="auto">
        <a:xfrm>
          <a:off x="8139423" y="5837526"/>
          <a:ext cx="674503" cy="2083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53424</xdr:colOff>
      <xdr:row>38</xdr:row>
      <xdr:rowOff>114865</xdr:rowOff>
    </xdr:from>
    <xdr:to>
      <xdr:col>12</xdr:col>
      <xdr:colOff>254916</xdr:colOff>
      <xdr:row>40</xdr:row>
      <xdr:rowOff>159674</xdr:rowOff>
    </xdr:to>
    <xdr:sp macro="" textlink="">
      <xdr:nvSpPr>
        <xdr:cNvPr id="804" name="Freeform 169"/>
        <xdr:cNvSpPr>
          <a:spLocks/>
        </xdr:cNvSpPr>
      </xdr:nvSpPr>
      <xdr:spPr bwMode="auto">
        <a:xfrm>
          <a:off x="8598235" y="6638382"/>
          <a:ext cx="201492" cy="38815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197268</xdr:colOff>
      <xdr:row>39</xdr:row>
      <xdr:rowOff>27580</xdr:rowOff>
    </xdr:from>
    <xdr:to>
      <xdr:col>12</xdr:col>
      <xdr:colOff>311594</xdr:colOff>
      <xdr:row>39</xdr:row>
      <xdr:rowOff>127148</xdr:rowOff>
    </xdr:to>
    <xdr:sp macro="" textlink="">
      <xdr:nvSpPr>
        <xdr:cNvPr id="805" name="AutoShape 1094"/>
        <xdr:cNvSpPr>
          <a:spLocks noChangeArrowheads="1"/>
        </xdr:cNvSpPr>
      </xdr:nvSpPr>
      <xdr:spPr bwMode="auto">
        <a:xfrm>
          <a:off x="8742079" y="6722769"/>
          <a:ext cx="114326" cy="99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737339</xdr:colOff>
      <xdr:row>37</xdr:row>
      <xdr:rowOff>13862</xdr:rowOff>
    </xdr:from>
    <xdr:ext cx="608998" cy="168508"/>
    <xdr:sp macro="" textlink="">
      <xdr:nvSpPr>
        <xdr:cNvPr id="806" name="Text Box 1563"/>
        <xdr:cNvSpPr txBox="1">
          <a:spLocks noChangeArrowheads="1"/>
        </xdr:cNvSpPr>
      </xdr:nvSpPr>
      <xdr:spPr bwMode="auto">
        <a:xfrm>
          <a:off x="8493410" y="6486974"/>
          <a:ext cx="608998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120618</xdr:colOff>
      <xdr:row>38</xdr:row>
      <xdr:rowOff>38765</xdr:rowOff>
    </xdr:from>
    <xdr:to>
      <xdr:col>12</xdr:col>
      <xdr:colOff>315654</xdr:colOff>
      <xdr:row>41</xdr:row>
      <xdr:rowOff>5534</xdr:rowOff>
    </xdr:to>
    <xdr:sp macro="" textlink="">
      <xdr:nvSpPr>
        <xdr:cNvPr id="807" name="Freeform 2883"/>
        <xdr:cNvSpPr>
          <a:spLocks/>
        </xdr:cNvSpPr>
      </xdr:nvSpPr>
      <xdr:spPr bwMode="auto">
        <a:xfrm rot="5400000" flipH="1" flipV="1">
          <a:off x="8522055" y="6705656"/>
          <a:ext cx="481784" cy="19503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93" h="10002">
              <a:moveTo>
                <a:pt x="14093" y="283"/>
              </a:moveTo>
              <a:cubicBezTo>
                <a:pt x="14050" y="-2170"/>
                <a:pt x="13767" y="12172"/>
                <a:pt x="13724" y="9719"/>
              </a:cubicBezTo>
              <a:lnTo>
                <a:pt x="0" y="997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337818</xdr:colOff>
      <xdr:row>38</xdr:row>
      <xdr:rowOff>22146</xdr:rowOff>
    </xdr:from>
    <xdr:ext cx="149513" cy="300595"/>
    <xdr:sp macro="" textlink="">
      <xdr:nvSpPr>
        <xdr:cNvPr id="808" name="Text Box 1300"/>
        <xdr:cNvSpPr txBox="1">
          <a:spLocks noChangeArrowheads="1"/>
        </xdr:cNvSpPr>
      </xdr:nvSpPr>
      <xdr:spPr bwMode="auto">
        <a:xfrm>
          <a:off x="8882629" y="6545663"/>
          <a:ext cx="149513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46969</xdr:colOff>
      <xdr:row>40</xdr:row>
      <xdr:rowOff>38762</xdr:rowOff>
    </xdr:from>
    <xdr:to>
      <xdr:col>12</xdr:col>
      <xdr:colOff>487325</xdr:colOff>
      <xdr:row>40</xdr:row>
      <xdr:rowOff>46941</xdr:rowOff>
    </xdr:to>
    <xdr:sp macro="" textlink="">
      <xdr:nvSpPr>
        <xdr:cNvPr id="809" name="Line 238"/>
        <xdr:cNvSpPr>
          <a:spLocks noChangeShapeType="1"/>
        </xdr:cNvSpPr>
      </xdr:nvSpPr>
      <xdr:spPr bwMode="auto">
        <a:xfrm flipV="1">
          <a:off x="8591780" y="6905622"/>
          <a:ext cx="440356" cy="81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215982</xdr:colOff>
      <xdr:row>39</xdr:row>
      <xdr:rowOff>149520</xdr:rowOff>
    </xdr:from>
    <xdr:to>
      <xdr:col>12</xdr:col>
      <xdr:colOff>332269</xdr:colOff>
      <xdr:row>40</xdr:row>
      <xdr:rowOff>99681</xdr:rowOff>
    </xdr:to>
    <xdr:sp macro="" textlink="">
      <xdr:nvSpPr>
        <xdr:cNvPr id="810" name="Oval 77"/>
        <xdr:cNvSpPr>
          <a:spLocks noChangeArrowheads="1"/>
        </xdr:cNvSpPr>
      </xdr:nvSpPr>
      <xdr:spPr bwMode="auto">
        <a:xfrm>
          <a:off x="8760793" y="6844709"/>
          <a:ext cx="116287" cy="1218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110427</xdr:colOff>
      <xdr:row>37</xdr:row>
      <xdr:rowOff>38589</xdr:rowOff>
    </xdr:from>
    <xdr:to>
      <xdr:col>13</xdr:col>
      <xdr:colOff>557000</xdr:colOff>
      <xdr:row>39</xdr:row>
      <xdr:rowOff>108750</xdr:rowOff>
    </xdr:to>
    <xdr:sp macro="" textlink="">
      <xdr:nvSpPr>
        <xdr:cNvPr id="815" name="AutoShape 61"/>
        <xdr:cNvSpPr>
          <a:spLocks noChangeArrowheads="1"/>
        </xdr:cNvSpPr>
      </xdr:nvSpPr>
      <xdr:spPr bwMode="auto">
        <a:xfrm flipV="1">
          <a:off x="9424991" y="6390435"/>
          <a:ext cx="446573" cy="4135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304</a:t>
          </a:r>
        </a:p>
      </xdr:txBody>
    </xdr:sp>
    <xdr:clientData/>
  </xdr:twoCellAnchor>
  <xdr:twoCellAnchor>
    <xdr:from>
      <xdr:col>13</xdr:col>
      <xdr:colOff>95689</xdr:colOff>
      <xdr:row>35</xdr:row>
      <xdr:rowOff>89750</xdr:rowOff>
    </xdr:from>
    <xdr:to>
      <xdr:col>14</xdr:col>
      <xdr:colOff>624288</xdr:colOff>
      <xdr:row>40</xdr:row>
      <xdr:rowOff>141001</xdr:rowOff>
    </xdr:to>
    <xdr:grpSp>
      <xdr:nvGrpSpPr>
        <xdr:cNvPr id="31" name="グループ化 30"/>
        <xdr:cNvGrpSpPr/>
      </xdr:nvGrpSpPr>
      <xdr:grpSpPr>
        <a:xfrm rot="6000000">
          <a:off x="9626000" y="5894689"/>
          <a:ext cx="908501" cy="1300124"/>
          <a:chOff x="9713299" y="5775917"/>
          <a:chExt cx="909608" cy="1298352"/>
        </a:xfrm>
      </xdr:grpSpPr>
      <xdr:sp macro="" textlink="">
        <xdr:nvSpPr>
          <xdr:cNvPr id="813" name="Text Box 208"/>
          <xdr:cNvSpPr txBox="1">
            <a:spLocks noChangeArrowheads="1"/>
          </xdr:cNvSpPr>
        </xdr:nvSpPr>
        <xdr:spPr bwMode="auto">
          <a:xfrm>
            <a:off x="9713299" y="6381147"/>
            <a:ext cx="177199" cy="61863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/>
        </xdr:spPr>
        <xdr:txBody>
          <a:bodyPr vertOverflow="overflow" horzOverflow="overflow" wrap="square" lIns="27432" tIns="18288" rIns="0" bIns="0" anchor="b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JR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城端駅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16" name="Freeform 166"/>
          <xdr:cNvSpPr>
            <a:spLocks/>
          </xdr:cNvSpPr>
        </xdr:nvSpPr>
        <xdr:spPr bwMode="auto">
          <a:xfrm>
            <a:off x="10030752" y="6406233"/>
            <a:ext cx="592155" cy="668036"/>
          </a:xfrm>
          <a:custGeom>
            <a:avLst/>
            <a:gdLst>
              <a:gd name="T0" fmla="*/ 2147483647 w 48155"/>
              <a:gd name="T1" fmla="*/ 2147483647 h 11277"/>
              <a:gd name="T2" fmla="*/ 2147483647 w 48155"/>
              <a:gd name="T3" fmla="*/ 2147483647 h 11277"/>
              <a:gd name="T4" fmla="*/ 0 w 48155"/>
              <a:gd name="T5" fmla="*/ 0 h 11277"/>
              <a:gd name="T6" fmla="*/ 0 60000 65536"/>
              <a:gd name="T7" fmla="*/ 0 60000 65536"/>
              <a:gd name="T8" fmla="*/ 0 60000 65536"/>
              <a:gd name="connsiteX0" fmla="*/ 0 w 126008"/>
              <a:gd name="connsiteY0" fmla="*/ 5531 h 5531"/>
              <a:gd name="connsiteX1" fmla="*/ 16000 w 126008"/>
              <a:gd name="connsiteY1" fmla="*/ 425 h 5531"/>
              <a:gd name="connsiteX2" fmla="*/ 126008 w 126008"/>
              <a:gd name="connsiteY2" fmla="*/ 210 h 5531"/>
              <a:gd name="connsiteX0" fmla="*/ 0 w 10000"/>
              <a:gd name="connsiteY0" fmla="*/ 10738 h 10738"/>
              <a:gd name="connsiteX1" fmla="*/ 1270 w 10000"/>
              <a:gd name="connsiteY1" fmla="*/ 1506 h 10738"/>
              <a:gd name="connsiteX2" fmla="*/ 10000 w 10000"/>
              <a:gd name="connsiteY2" fmla="*/ 1118 h 10738"/>
              <a:gd name="connsiteX0" fmla="*/ 0 w 10000"/>
              <a:gd name="connsiteY0" fmla="*/ 9620 h 9620"/>
              <a:gd name="connsiteX1" fmla="*/ 1270 w 10000"/>
              <a:gd name="connsiteY1" fmla="*/ 388 h 9620"/>
              <a:gd name="connsiteX2" fmla="*/ 10000 w 10000"/>
              <a:gd name="connsiteY2" fmla="*/ 0 h 9620"/>
              <a:gd name="connsiteX0" fmla="*/ 0 w 10299"/>
              <a:gd name="connsiteY0" fmla="*/ 9597 h 9597"/>
              <a:gd name="connsiteX1" fmla="*/ 1270 w 10299"/>
              <a:gd name="connsiteY1" fmla="*/ 0 h 9597"/>
              <a:gd name="connsiteX2" fmla="*/ 10299 w 10299"/>
              <a:gd name="connsiteY2" fmla="*/ 219 h 9597"/>
              <a:gd name="connsiteX0" fmla="*/ 0 w 10000"/>
              <a:gd name="connsiteY0" fmla="*/ 10000 h 10000"/>
              <a:gd name="connsiteX1" fmla="*/ 1233 w 10000"/>
              <a:gd name="connsiteY1" fmla="*/ 0 h 10000"/>
              <a:gd name="connsiteX2" fmla="*/ 10000 w 10000"/>
              <a:gd name="connsiteY2" fmla="*/ 228 h 10000"/>
              <a:gd name="connsiteX0" fmla="*/ 0 w 9058"/>
              <a:gd name="connsiteY0" fmla="*/ 10756 h 10756"/>
              <a:gd name="connsiteX1" fmla="*/ 291 w 9058"/>
              <a:gd name="connsiteY1" fmla="*/ 0 h 10756"/>
              <a:gd name="connsiteX2" fmla="*/ 9058 w 9058"/>
              <a:gd name="connsiteY2" fmla="*/ 228 h 10756"/>
              <a:gd name="connsiteX0" fmla="*/ 0 w 10000"/>
              <a:gd name="connsiteY0" fmla="*/ 10000 h 10000"/>
              <a:gd name="connsiteX1" fmla="*/ 321 w 10000"/>
              <a:gd name="connsiteY1" fmla="*/ 0 h 10000"/>
              <a:gd name="connsiteX2" fmla="*/ 10000 w 10000"/>
              <a:gd name="connsiteY2" fmla="*/ 212 h 10000"/>
              <a:gd name="connsiteX0" fmla="*/ 15 w 10015"/>
              <a:gd name="connsiteY0" fmla="*/ 10000 h 10000"/>
              <a:gd name="connsiteX1" fmla="*/ 336 w 10015"/>
              <a:gd name="connsiteY1" fmla="*/ 0 h 10000"/>
              <a:gd name="connsiteX2" fmla="*/ 10015 w 10015"/>
              <a:gd name="connsiteY2" fmla="*/ 212 h 10000"/>
              <a:gd name="connsiteX0" fmla="*/ 50 w 9810"/>
              <a:gd name="connsiteY0" fmla="*/ 9900 h 9900"/>
              <a:gd name="connsiteX1" fmla="*/ 131 w 9810"/>
              <a:gd name="connsiteY1" fmla="*/ 0 h 9900"/>
              <a:gd name="connsiteX2" fmla="*/ 9810 w 9810"/>
              <a:gd name="connsiteY2" fmla="*/ 212 h 9900"/>
              <a:gd name="connsiteX0" fmla="*/ 51 w 13462"/>
              <a:gd name="connsiteY0" fmla="*/ 14098 h 14098"/>
              <a:gd name="connsiteX1" fmla="*/ 134 w 13462"/>
              <a:gd name="connsiteY1" fmla="*/ 4098 h 14098"/>
              <a:gd name="connsiteX2" fmla="*/ 13462 w 13462"/>
              <a:gd name="connsiteY2" fmla="*/ 4 h 14098"/>
              <a:gd name="connsiteX0" fmla="*/ 51 w 15720"/>
              <a:gd name="connsiteY0" fmla="*/ 11483 h 11483"/>
              <a:gd name="connsiteX1" fmla="*/ 134 w 15720"/>
              <a:gd name="connsiteY1" fmla="*/ 1483 h 11483"/>
              <a:gd name="connsiteX2" fmla="*/ 15720 w 15720"/>
              <a:gd name="connsiteY2" fmla="*/ 11 h 11483"/>
              <a:gd name="connsiteX0" fmla="*/ 51 w 15720"/>
              <a:gd name="connsiteY0" fmla="*/ 11472 h 11472"/>
              <a:gd name="connsiteX1" fmla="*/ 134 w 15720"/>
              <a:gd name="connsiteY1" fmla="*/ 1472 h 11472"/>
              <a:gd name="connsiteX2" fmla="*/ 15720 w 15720"/>
              <a:gd name="connsiteY2" fmla="*/ 0 h 11472"/>
              <a:gd name="connsiteX0" fmla="*/ 51 w 15720"/>
              <a:gd name="connsiteY0" fmla="*/ 11472 h 11472"/>
              <a:gd name="connsiteX1" fmla="*/ 134 w 15720"/>
              <a:gd name="connsiteY1" fmla="*/ 1472 h 11472"/>
              <a:gd name="connsiteX2" fmla="*/ 15720 w 15720"/>
              <a:gd name="connsiteY2" fmla="*/ 0 h 11472"/>
              <a:gd name="connsiteX0" fmla="*/ 51 w 13929"/>
              <a:gd name="connsiteY0" fmla="*/ 10390 h 10390"/>
              <a:gd name="connsiteX1" fmla="*/ 134 w 13929"/>
              <a:gd name="connsiteY1" fmla="*/ 390 h 10390"/>
              <a:gd name="connsiteX2" fmla="*/ 13929 w 13929"/>
              <a:gd name="connsiteY2" fmla="*/ 0 h 10390"/>
              <a:gd name="connsiteX0" fmla="*/ 51 w 14194"/>
              <a:gd name="connsiteY0" fmla="*/ 12383 h 12383"/>
              <a:gd name="connsiteX1" fmla="*/ 134 w 14194"/>
              <a:gd name="connsiteY1" fmla="*/ 2383 h 12383"/>
              <a:gd name="connsiteX2" fmla="*/ 14194 w 14194"/>
              <a:gd name="connsiteY2" fmla="*/ 0 h 12383"/>
              <a:gd name="connsiteX0" fmla="*/ 51 w 14194"/>
              <a:gd name="connsiteY0" fmla="*/ 12383 h 12383"/>
              <a:gd name="connsiteX1" fmla="*/ 134 w 14194"/>
              <a:gd name="connsiteY1" fmla="*/ 2383 h 12383"/>
              <a:gd name="connsiteX2" fmla="*/ 14194 w 14194"/>
              <a:gd name="connsiteY2" fmla="*/ 0 h 12383"/>
              <a:gd name="connsiteX0" fmla="*/ 51 w 14194"/>
              <a:gd name="connsiteY0" fmla="*/ 12383 h 12383"/>
              <a:gd name="connsiteX1" fmla="*/ 134 w 14194"/>
              <a:gd name="connsiteY1" fmla="*/ 2383 h 12383"/>
              <a:gd name="connsiteX2" fmla="*/ 14194 w 14194"/>
              <a:gd name="connsiteY2" fmla="*/ 0 h 12383"/>
              <a:gd name="connsiteX0" fmla="*/ 96 w 14147"/>
              <a:gd name="connsiteY0" fmla="*/ 15023 h 15023"/>
              <a:gd name="connsiteX1" fmla="*/ 87 w 14147"/>
              <a:gd name="connsiteY1" fmla="*/ 2383 h 15023"/>
              <a:gd name="connsiteX2" fmla="*/ 14147 w 14147"/>
              <a:gd name="connsiteY2" fmla="*/ 0 h 15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147" h="15023">
                <a:moveTo>
                  <a:pt x="96" y="15023"/>
                </a:moveTo>
                <a:cubicBezTo>
                  <a:pt x="14" y="11964"/>
                  <a:pt x="-66" y="10446"/>
                  <a:pt x="87" y="2383"/>
                </a:cubicBezTo>
                <a:cubicBezTo>
                  <a:pt x="5944" y="1323"/>
                  <a:pt x="11129" y="405"/>
                  <a:pt x="14147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8" name="Line 238"/>
          <xdr:cNvSpPr>
            <a:spLocks noChangeShapeType="1"/>
          </xdr:cNvSpPr>
        </xdr:nvSpPr>
        <xdr:spPr bwMode="auto">
          <a:xfrm flipH="1">
            <a:off x="10034286" y="5775917"/>
            <a:ext cx="11265" cy="6992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" name="Oval 310"/>
          <xdr:cNvSpPr>
            <a:spLocks noChangeArrowheads="1"/>
          </xdr:cNvSpPr>
        </xdr:nvSpPr>
        <xdr:spPr bwMode="auto">
          <a:xfrm>
            <a:off x="9963960" y="6438905"/>
            <a:ext cx="142904" cy="14743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714369</xdr:colOff>
      <xdr:row>37</xdr:row>
      <xdr:rowOff>127377</xdr:rowOff>
    </xdr:from>
    <xdr:ext cx="132915" cy="300595"/>
    <xdr:sp macro="" textlink="">
      <xdr:nvSpPr>
        <xdr:cNvPr id="820" name="Text Box 1300"/>
        <xdr:cNvSpPr txBox="1">
          <a:spLocks noChangeArrowheads="1"/>
        </xdr:cNvSpPr>
      </xdr:nvSpPr>
      <xdr:spPr bwMode="auto">
        <a:xfrm>
          <a:off x="10028933" y="6479223"/>
          <a:ext cx="13291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603613</xdr:colOff>
      <xdr:row>39</xdr:row>
      <xdr:rowOff>48876</xdr:rowOff>
    </xdr:from>
    <xdr:to>
      <xdr:col>13</xdr:col>
      <xdr:colOff>763886</xdr:colOff>
      <xdr:row>40</xdr:row>
      <xdr:rowOff>28942</xdr:rowOff>
    </xdr:to>
    <xdr:sp macro="" textlink="">
      <xdr:nvSpPr>
        <xdr:cNvPr id="817" name="AutoShape 308"/>
        <xdr:cNvSpPr>
          <a:spLocks noChangeArrowheads="1"/>
        </xdr:cNvSpPr>
      </xdr:nvSpPr>
      <xdr:spPr bwMode="auto">
        <a:xfrm>
          <a:off x="9918177" y="6744065"/>
          <a:ext cx="160273" cy="1517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136106</xdr:colOff>
      <xdr:row>36</xdr:row>
      <xdr:rowOff>157688</xdr:rowOff>
    </xdr:from>
    <xdr:to>
      <xdr:col>15</xdr:col>
      <xdr:colOff>375560</xdr:colOff>
      <xdr:row>38</xdr:row>
      <xdr:rowOff>80903</xdr:rowOff>
    </xdr:to>
    <xdr:sp macro="" textlink="">
      <xdr:nvSpPr>
        <xdr:cNvPr id="824" name="Line 238"/>
        <xdr:cNvSpPr>
          <a:spLocks noChangeShapeType="1"/>
        </xdr:cNvSpPr>
      </xdr:nvSpPr>
      <xdr:spPr bwMode="auto">
        <a:xfrm rot="21180152">
          <a:off x="10991935" y="6406800"/>
          <a:ext cx="239454" cy="270388"/>
        </a:xfrm>
        <a:custGeom>
          <a:avLst/>
          <a:gdLst>
            <a:gd name="connsiteX0" fmla="*/ 0 w 299041"/>
            <a:gd name="connsiteY0" fmla="*/ 0 h 60917"/>
            <a:gd name="connsiteX1" fmla="*/ 299041 w 299041"/>
            <a:gd name="connsiteY1" fmla="*/ 60917 h 60917"/>
            <a:gd name="connsiteX0" fmla="*/ 0 w 299041"/>
            <a:gd name="connsiteY0" fmla="*/ 0 h 60917"/>
            <a:gd name="connsiteX1" fmla="*/ 71992 w 299041"/>
            <a:gd name="connsiteY1" fmla="*/ 11076 h 60917"/>
            <a:gd name="connsiteX2" fmla="*/ 299041 w 299041"/>
            <a:gd name="connsiteY2" fmla="*/ 60917 h 60917"/>
            <a:gd name="connsiteX0" fmla="*/ 35494 w 229317"/>
            <a:gd name="connsiteY0" fmla="*/ 0 h 271353"/>
            <a:gd name="connsiteX1" fmla="*/ 2268 w 229317"/>
            <a:gd name="connsiteY1" fmla="*/ 221512 h 271353"/>
            <a:gd name="connsiteX2" fmla="*/ 229317 w 229317"/>
            <a:gd name="connsiteY2" fmla="*/ 271353 h 271353"/>
            <a:gd name="connsiteX0" fmla="*/ 35078 w 228901"/>
            <a:gd name="connsiteY0" fmla="*/ 0 h 271353"/>
            <a:gd name="connsiteX1" fmla="*/ 1852 w 228901"/>
            <a:gd name="connsiteY1" fmla="*/ 221512 h 271353"/>
            <a:gd name="connsiteX2" fmla="*/ 228901 w 228901"/>
            <a:gd name="connsiteY2" fmla="*/ 271353 h 271353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34519 w 228342"/>
            <a:gd name="connsiteY0" fmla="*/ 0 h 282785"/>
            <a:gd name="connsiteX1" fmla="*/ 1293 w 228342"/>
            <a:gd name="connsiteY1" fmla="*/ 221512 h 282785"/>
            <a:gd name="connsiteX2" fmla="*/ 228342 w 228342"/>
            <a:gd name="connsiteY2" fmla="*/ 271353 h 282785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78485 w 228005"/>
            <a:gd name="connsiteY0" fmla="*/ 0 h 254740"/>
            <a:gd name="connsiteX1" fmla="*/ 956 w 228005"/>
            <a:gd name="connsiteY1" fmla="*/ 204899 h 254740"/>
            <a:gd name="connsiteX2" fmla="*/ 228005 w 228005"/>
            <a:gd name="connsiteY2" fmla="*/ 254740 h 254740"/>
            <a:gd name="connsiteX0" fmla="*/ 80906 w 230426"/>
            <a:gd name="connsiteY0" fmla="*/ 0 h 254740"/>
            <a:gd name="connsiteX1" fmla="*/ 3377 w 230426"/>
            <a:gd name="connsiteY1" fmla="*/ 204899 h 254740"/>
            <a:gd name="connsiteX2" fmla="*/ 230426 w 230426"/>
            <a:gd name="connsiteY2" fmla="*/ 254740 h 254740"/>
            <a:gd name="connsiteX0" fmla="*/ 80906 w 241501"/>
            <a:gd name="connsiteY0" fmla="*/ 0 h 232589"/>
            <a:gd name="connsiteX1" fmla="*/ 3377 w 241501"/>
            <a:gd name="connsiteY1" fmla="*/ 204899 h 232589"/>
            <a:gd name="connsiteX2" fmla="*/ 241501 w 241501"/>
            <a:gd name="connsiteY2" fmla="*/ 232589 h 232589"/>
            <a:gd name="connsiteX0" fmla="*/ 70777 w 231372"/>
            <a:gd name="connsiteY0" fmla="*/ 0 h 232589"/>
            <a:gd name="connsiteX1" fmla="*/ 4252 w 231372"/>
            <a:gd name="connsiteY1" fmla="*/ 188448 h 232589"/>
            <a:gd name="connsiteX2" fmla="*/ 231372 w 231372"/>
            <a:gd name="connsiteY2" fmla="*/ 232589 h 232589"/>
            <a:gd name="connsiteX0" fmla="*/ 70777 w 233621"/>
            <a:gd name="connsiteY0" fmla="*/ 0 h 250655"/>
            <a:gd name="connsiteX1" fmla="*/ 4252 w 233621"/>
            <a:gd name="connsiteY1" fmla="*/ 188448 h 250655"/>
            <a:gd name="connsiteX2" fmla="*/ 233621 w 233621"/>
            <a:gd name="connsiteY2" fmla="*/ 250655 h 250655"/>
            <a:gd name="connsiteX0" fmla="*/ 70777 w 233621"/>
            <a:gd name="connsiteY0" fmla="*/ 0 h 250655"/>
            <a:gd name="connsiteX1" fmla="*/ 4252 w 233621"/>
            <a:gd name="connsiteY1" fmla="*/ 188448 h 250655"/>
            <a:gd name="connsiteX2" fmla="*/ 233621 w 233621"/>
            <a:gd name="connsiteY2" fmla="*/ 250655 h 250655"/>
            <a:gd name="connsiteX0" fmla="*/ 70777 w 233621"/>
            <a:gd name="connsiteY0" fmla="*/ 0 h 250655"/>
            <a:gd name="connsiteX1" fmla="*/ 4252 w 233621"/>
            <a:gd name="connsiteY1" fmla="*/ 188448 h 250655"/>
            <a:gd name="connsiteX2" fmla="*/ 233621 w 233621"/>
            <a:gd name="connsiteY2" fmla="*/ 250655 h 250655"/>
            <a:gd name="connsiteX0" fmla="*/ 70777 w 233621"/>
            <a:gd name="connsiteY0" fmla="*/ 0 h 250655"/>
            <a:gd name="connsiteX1" fmla="*/ 4252 w 233621"/>
            <a:gd name="connsiteY1" fmla="*/ 188448 h 250655"/>
            <a:gd name="connsiteX2" fmla="*/ 233621 w 233621"/>
            <a:gd name="connsiteY2" fmla="*/ 250655 h 250655"/>
            <a:gd name="connsiteX0" fmla="*/ 92950 w 232079"/>
            <a:gd name="connsiteY0" fmla="*/ 0 h 261110"/>
            <a:gd name="connsiteX1" fmla="*/ 2710 w 232079"/>
            <a:gd name="connsiteY1" fmla="*/ 198903 h 261110"/>
            <a:gd name="connsiteX2" fmla="*/ 232079 w 232079"/>
            <a:gd name="connsiteY2" fmla="*/ 261110 h 261110"/>
            <a:gd name="connsiteX0" fmla="*/ 97986 w 237115"/>
            <a:gd name="connsiteY0" fmla="*/ 0 h 261110"/>
            <a:gd name="connsiteX1" fmla="*/ 7746 w 237115"/>
            <a:gd name="connsiteY1" fmla="*/ 198903 h 261110"/>
            <a:gd name="connsiteX2" fmla="*/ 237115 w 237115"/>
            <a:gd name="connsiteY2" fmla="*/ 261110 h 261110"/>
            <a:gd name="connsiteX0" fmla="*/ 85376 w 241633"/>
            <a:gd name="connsiteY0" fmla="*/ 0 h 267644"/>
            <a:gd name="connsiteX1" fmla="*/ 12264 w 241633"/>
            <a:gd name="connsiteY1" fmla="*/ 205437 h 267644"/>
            <a:gd name="connsiteX2" fmla="*/ 241633 w 241633"/>
            <a:gd name="connsiteY2" fmla="*/ 267644 h 267644"/>
            <a:gd name="connsiteX0" fmla="*/ 77960 w 234217"/>
            <a:gd name="connsiteY0" fmla="*/ 0 h 267644"/>
            <a:gd name="connsiteX1" fmla="*/ 4848 w 234217"/>
            <a:gd name="connsiteY1" fmla="*/ 205437 h 267644"/>
            <a:gd name="connsiteX2" fmla="*/ 234217 w 234217"/>
            <a:gd name="connsiteY2" fmla="*/ 267644 h 267644"/>
            <a:gd name="connsiteX0" fmla="*/ 88981 w 233069"/>
            <a:gd name="connsiteY0" fmla="*/ 0 h 257267"/>
            <a:gd name="connsiteX1" fmla="*/ 3700 w 233069"/>
            <a:gd name="connsiteY1" fmla="*/ 195060 h 257267"/>
            <a:gd name="connsiteX2" fmla="*/ 233069 w 233069"/>
            <a:gd name="connsiteY2" fmla="*/ 257267 h 257267"/>
            <a:gd name="connsiteX0" fmla="*/ 90635 w 234723"/>
            <a:gd name="connsiteY0" fmla="*/ 0 h 257267"/>
            <a:gd name="connsiteX1" fmla="*/ 5354 w 234723"/>
            <a:gd name="connsiteY1" fmla="*/ 195060 h 257267"/>
            <a:gd name="connsiteX2" fmla="*/ 234723 w 234723"/>
            <a:gd name="connsiteY2" fmla="*/ 257267 h 257267"/>
            <a:gd name="connsiteX0" fmla="*/ 91671 w 235759"/>
            <a:gd name="connsiteY0" fmla="*/ 0 h 257267"/>
            <a:gd name="connsiteX1" fmla="*/ 6390 w 235759"/>
            <a:gd name="connsiteY1" fmla="*/ 195060 h 257267"/>
            <a:gd name="connsiteX2" fmla="*/ 235759 w 235759"/>
            <a:gd name="connsiteY2" fmla="*/ 257267 h 257267"/>
            <a:gd name="connsiteX0" fmla="*/ 88053 w 236557"/>
            <a:gd name="connsiteY0" fmla="*/ 0 h 257804"/>
            <a:gd name="connsiteX1" fmla="*/ 7188 w 236557"/>
            <a:gd name="connsiteY1" fmla="*/ 195597 h 257804"/>
            <a:gd name="connsiteX2" fmla="*/ 236557 w 236557"/>
            <a:gd name="connsiteY2" fmla="*/ 257804 h 257804"/>
            <a:gd name="connsiteX0" fmla="*/ 78781 w 239454"/>
            <a:gd name="connsiteY0" fmla="*/ 0 h 268180"/>
            <a:gd name="connsiteX1" fmla="*/ 10085 w 239454"/>
            <a:gd name="connsiteY1" fmla="*/ 205973 h 268180"/>
            <a:gd name="connsiteX2" fmla="*/ 239454 w 239454"/>
            <a:gd name="connsiteY2" fmla="*/ 268180 h 2681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9454" h="268180">
              <a:moveTo>
                <a:pt x="78781" y="0"/>
              </a:moveTo>
              <a:cubicBezTo>
                <a:pt x="-17038" y="204734"/>
                <a:pt x="-4683" y="200435"/>
                <a:pt x="10085" y="205973"/>
              </a:cubicBezTo>
              <a:cubicBezTo>
                <a:pt x="257507" y="266793"/>
                <a:pt x="1116" y="208755"/>
                <a:pt x="239454" y="2681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24199</xdr:colOff>
      <xdr:row>35</xdr:row>
      <xdr:rowOff>132899</xdr:rowOff>
    </xdr:from>
    <xdr:ext cx="208388" cy="300595"/>
    <xdr:sp macro="" textlink="">
      <xdr:nvSpPr>
        <xdr:cNvPr id="835" name="Text Box 1300"/>
        <xdr:cNvSpPr txBox="1">
          <a:spLocks noChangeArrowheads="1"/>
        </xdr:cNvSpPr>
      </xdr:nvSpPr>
      <xdr:spPr bwMode="auto">
        <a:xfrm>
          <a:off x="10878269" y="6141402"/>
          <a:ext cx="208388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42331</xdr:colOff>
      <xdr:row>38</xdr:row>
      <xdr:rowOff>33139</xdr:rowOff>
    </xdr:from>
    <xdr:to>
      <xdr:col>16</xdr:col>
      <xdr:colOff>263028</xdr:colOff>
      <xdr:row>39</xdr:row>
      <xdr:rowOff>28904</xdr:rowOff>
    </xdr:to>
    <xdr:grpSp>
      <xdr:nvGrpSpPr>
        <xdr:cNvPr id="840" name="Group 602"/>
        <xdr:cNvGrpSpPr>
          <a:grpSpLocks/>
        </xdr:cNvGrpSpPr>
      </xdr:nvGrpSpPr>
      <xdr:grpSpPr bwMode="auto">
        <a:xfrm rot="16643921">
          <a:off x="11708622" y="6521498"/>
          <a:ext cx="167215" cy="220697"/>
          <a:chOff x="718" y="97"/>
          <a:chExt cx="23" cy="15"/>
        </a:xfrm>
      </xdr:grpSpPr>
      <xdr:sp macro="" textlink="">
        <xdr:nvSpPr>
          <xdr:cNvPr id="841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2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15</xdr:col>
      <xdr:colOff>493111</xdr:colOff>
      <xdr:row>39</xdr:row>
      <xdr:rowOff>87617</xdr:rowOff>
    </xdr:from>
    <xdr:ext cx="703810" cy="159531"/>
    <xdr:sp macro="" textlink="">
      <xdr:nvSpPr>
        <xdr:cNvPr id="843" name="Text Box 1300"/>
        <xdr:cNvSpPr txBox="1">
          <a:spLocks noChangeArrowheads="1"/>
        </xdr:cNvSpPr>
      </xdr:nvSpPr>
      <xdr:spPr bwMode="auto">
        <a:xfrm>
          <a:off x="11366784" y="6826765"/>
          <a:ext cx="70381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小矢部川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294191</xdr:colOff>
      <xdr:row>40</xdr:row>
      <xdr:rowOff>2579</xdr:rowOff>
    </xdr:from>
    <xdr:to>
      <xdr:col>16</xdr:col>
      <xdr:colOff>482618</xdr:colOff>
      <xdr:row>40</xdr:row>
      <xdr:rowOff>129466</xdr:rowOff>
    </xdr:to>
    <xdr:sp macro="" textlink="">
      <xdr:nvSpPr>
        <xdr:cNvPr id="831" name="AutoShape 308"/>
        <xdr:cNvSpPr>
          <a:spLocks noChangeArrowheads="1"/>
        </xdr:cNvSpPr>
      </xdr:nvSpPr>
      <xdr:spPr bwMode="auto">
        <a:xfrm>
          <a:off x="11912476" y="6869439"/>
          <a:ext cx="188427" cy="1268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302603</xdr:colOff>
      <xdr:row>38</xdr:row>
      <xdr:rowOff>48757</xdr:rowOff>
    </xdr:from>
    <xdr:to>
      <xdr:col>16</xdr:col>
      <xdr:colOff>437519</xdr:colOff>
      <xdr:row>39</xdr:row>
      <xdr:rowOff>5537</xdr:rowOff>
    </xdr:to>
    <xdr:sp macro="" textlink="">
      <xdr:nvSpPr>
        <xdr:cNvPr id="832" name="Oval 310"/>
        <xdr:cNvSpPr>
          <a:spLocks noChangeArrowheads="1"/>
        </xdr:cNvSpPr>
      </xdr:nvSpPr>
      <xdr:spPr bwMode="auto">
        <a:xfrm>
          <a:off x="11920888" y="6572274"/>
          <a:ext cx="134916" cy="128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487324</xdr:colOff>
      <xdr:row>36</xdr:row>
      <xdr:rowOff>39582</xdr:rowOff>
    </xdr:from>
    <xdr:to>
      <xdr:col>18</xdr:col>
      <xdr:colOff>16609</xdr:colOff>
      <xdr:row>37</xdr:row>
      <xdr:rowOff>106035</xdr:rowOff>
    </xdr:to>
    <xdr:sp macro="" textlink="">
      <xdr:nvSpPr>
        <xdr:cNvPr id="847" name="AutoShape 464"/>
        <xdr:cNvSpPr>
          <a:spLocks noChangeArrowheads="1"/>
        </xdr:cNvSpPr>
      </xdr:nvSpPr>
      <xdr:spPr bwMode="auto">
        <a:xfrm>
          <a:off x="12875362" y="6219756"/>
          <a:ext cx="299038" cy="23812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165816</xdr:colOff>
      <xdr:row>36</xdr:row>
      <xdr:rowOff>5318</xdr:rowOff>
    </xdr:from>
    <xdr:to>
      <xdr:col>18</xdr:col>
      <xdr:colOff>612389</xdr:colOff>
      <xdr:row>38</xdr:row>
      <xdr:rowOff>75479</xdr:rowOff>
    </xdr:to>
    <xdr:sp macro="" textlink="">
      <xdr:nvSpPr>
        <xdr:cNvPr id="848" name="AutoShape 61"/>
        <xdr:cNvSpPr>
          <a:spLocks noChangeArrowheads="1"/>
        </xdr:cNvSpPr>
      </xdr:nvSpPr>
      <xdr:spPr bwMode="auto">
        <a:xfrm flipV="1">
          <a:off x="13323607" y="6185492"/>
          <a:ext cx="446573" cy="4135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304</a:t>
          </a:r>
        </a:p>
      </xdr:txBody>
    </xdr:sp>
    <xdr:clientData/>
  </xdr:twoCellAnchor>
  <xdr:twoCellAnchor>
    <xdr:from>
      <xdr:col>18</xdr:col>
      <xdr:colOff>7932</xdr:colOff>
      <xdr:row>34</xdr:row>
      <xdr:rowOff>115993</xdr:rowOff>
    </xdr:from>
    <xdr:to>
      <xdr:col>18</xdr:col>
      <xdr:colOff>13075</xdr:colOff>
      <xdr:row>40</xdr:row>
      <xdr:rowOff>84439</xdr:rowOff>
    </xdr:to>
    <xdr:sp macro="" textlink="">
      <xdr:nvSpPr>
        <xdr:cNvPr id="849" name="Freeform 166"/>
        <xdr:cNvSpPr>
          <a:spLocks/>
        </xdr:cNvSpPr>
      </xdr:nvSpPr>
      <xdr:spPr bwMode="auto">
        <a:xfrm>
          <a:off x="13165723" y="5952824"/>
          <a:ext cx="5143" cy="99847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  <a:gd name="connsiteX0" fmla="*/ 51 w 134"/>
            <a:gd name="connsiteY0" fmla="*/ 10000 h 10000"/>
            <a:gd name="connsiteX1" fmla="*/ 134 w 134"/>
            <a:gd name="connsiteY1" fmla="*/ 0 h 10000"/>
            <a:gd name="connsiteX0" fmla="*/ 9169 w 9169"/>
            <a:gd name="connsiteY0" fmla="*/ 22454 h 22454"/>
            <a:gd name="connsiteX1" fmla="*/ 5491 w 9169"/>
            <a:gd name="connsiteY1" fmla="*/ 0 h 224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69" h="22454">
              <a:moveTo>
                <a:pt x="9169" y="22454"/>
              </a:moveTo>
              <a:cubicBezTo>
                <a:pt x="3050" y="19395"/>
                <a:pt x="-5927" y="8063"/>
                <a:pt x="549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692238</xdr:colOff>
      <xdr:row>39</xdr:row>
      <xdr:rowOff>43297</xdr:rowOff>
    </xdr:from>
    <xdr:to>
      <xdr:col>18</xdr:col>
      <xdr:colOff>82758</xdr:colOff>
      <xdr:row>40</xdr:row>
      <xdr:rowOff>23363</xdr:rowOff>
    </xdr:to>
    <xdr:sp macro="" textlink="">
      <xdr:nvSpPr>
        <xdr:cNvPr id="850" name="AutoShape 308"/>
        <xdr:cNvSpPr>
          <a:spLocks noChangeArrowheads="1"/>
        </xdr:cNvSpPr>
      </xdr:nvSpPr>
      <xdr:spPr bwMode="auto">
        <a:xfrm>
          <a:off x="13080276" y="6738486"/>
          <a:ext cx="160273" cy="1517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21977</xdr:colOff>
      <xdr:row>35</xdr:row>
      <xdr:rowOff>80118</xdr:rowOff>
    </xdr:from>
    <xdr:to>
      <xdr:col>18</xdr:col>
      <xdr:colOff>267055</xdr:colOff>
      <xdr:row>38</xdr:row>
      <xdr:rowOff>156485</xdr:rowOff>
    </xdr:to>
    <xdr:sp macro="" textlink="">
      <xdr:nvSpPr>
        <xdr:cNvPr id="851" name="Line 238"/>
        <xdr:cNvSpPr>
          <a:spLocks noChangeShapeType="1"/>
        </xdr:cNvSpPr>
      </xdr:nvSpPr>
      <xdr:spPr bwMode="auto">
        <a:xfrm flipH="1">
          <a:off x="13178940" y="6155644"/>
          <a:ext cx="245078" cy="597126"/>
        </a:xfrm>
        <a:custGeom>
          <a:avLst/>
          <a:gdLst>
            <a:gd name="connsiteX0" fmla="*/ 0 w 193995"/>
            <a:gd name="connsiteY0" fmla="*/ 0 h 555204"/>
            <a:gd name="connsiteX1" fmla="*/ 193995 w 193995"/>
            <a:gd name="connsiteY1" fmla="*/ 555204 h 555204"/>
            <a:gd name="connsiteX0" fmla="*/ 0 w 193995"/>
            <a:gd name="connsiteY0" fmla="*/ 0 h 555204"/>
            <a:gd name="connsiteX1" fmla="*/ 193995 w 193995"/>
            <a:gd name="connsiteY1" fmla="*/ 555204 h 555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3995" h="555204">
              <a:moveTo>
                <a:pt x="0" y="0"/>
              </a:moveTo>
              <a:cubicBezTo>
                <a:pt x="64665" y="185068"/>
                <a:pt x="57339" y="514119"/>
                <a:pt x="193995" y="5552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766318</xdr:colOff>
      <xdr:row>33</xdr:row>
      <xdr:rowOff>155047</xdr:rowOff>
    </xdr:from>
    <xdr:ext cx="188285" cy="723788"/>
    <xdr:sp macro="" textlink="">
      <xdr:nvSpPr>
        <xdr:cNvPr id="852" name="Text Box 1300"/>
        <xdr:cNvSpPr txBox="1">
          <a:spLocks noChangeArrowheads="1"/>
        </xdr:cNvSpPr>
      </xdr:nvSpPr>
      <xdr:spPr bwMode="auto">
        <a:xfrm>
          <a:off x="13153269" y="5883400"/>
          <a:ext cx="188285" cy="723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杉浦燃料店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287976</xdr:colOff>
      <xdr:row>38</xdr:row>
      <xdr:rowOff>60918</xdr:rowOff>
    </xdr:from>
    <xdr:ext cx="426640" cy="159531"/>
    <xdr:sp macro="" textlink="">
      <xdr:nvSpPr>
        <xdr:cNvPr id="853" name="Text Box 1300"/>
        <xdr:cNvSpPr txBox="1">
          <a:spLocks noChangeArrowheads="1"/>
        </xdr:cNvSpPr>
      </xdr:nvSpPr>
      <xdr:spPr bwMode="auto">
        <a:xfrm>
          <a:off x="12676014" y="6584435"/>
          <a:ext cx="42664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33228</xdr:colOff>
      <xdr:row>38</xdr:row>
      <xdr:rowOff>49839</xdr:rowOff>
    </xdr:from>
    <xdr:ext cx="653460" cy="159531"/>
    <xdr:sp macro="" textlink="">
      <xdr:nvSpPr>
        <xdr:cNvPr id="854" name="Text Box 1300"/>
        <xdr:cNvSpPr txBox="1">
          <a:spLocks noChangeArrowheads="1"/>
        </xdr:cNvSpPr>
      </xdr:nvSpPr>
      <xdr:spPr bwMode="auto">
        <a:xfrm>
          <a:off x="13191019" y="6573356"/>
          <a:ext cx="6534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↗小矢部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4</xdr:col>
      <xdr:colOff>55364</xdr:colOff>
      <xdr:row>33</xdr:row>
      <xdr:rowOff>97287</xdr:rowOff>
    </xdr:from>
    <xdr:to>
      <xdr:col>4</xdr:col>
      <xdr:colOff>175131</xdr:colOff>
      <xdr:row>40</xdr:row>
      <xdr:rowOff>102902</xdr:rowOff>
    </xdr:to>
    <xdr:sp macro="" textlink="">
      <xdr:nvSpPr>
        <xdr:cNvPr id="855" name="Freeform 166"/>
        <xdr:cNvSpPr>
          <a:spLocks/>
        </xdr:cNvSpPr>
      </xdr:nvSpPr>
      <xdr:spPr bwMode="auto">
        <a:xfrm>
          <a:off x="2442152" y="5762447"/>
          <a:ext cx="119767" cy="120731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000 h 10000"/>
            <a:gd name="connsiteX1" fmla="*/ 134 w 15404"/>
            <a:gd name="connsiteY1" fmla="*/ 0 h 10000"/>
            <a:gd name="connsiteX2" fmla="*/ 6165 w 15404"/>
            <a:gd name="connsiteY2" fmla="*/ 59 h 10000"/>
            <a:gd name="connsiteX3" fmla="*/ 15404 w 15404"/>
            <a:gd name="connsiteY3" fmla="*/ 952 h 10000"/>
            <a:gd name="connsiteX0" fmla="*/ 51 w 7411"/>
            <a:gd name="connsiteY0" fmla="*/ 24130 h 24130"/>
            <a:gd name="connsiteX1" fmla="*/ 134 w 7411"/>
            <a:gd name="connsiteY1" fmla="*/ 14130 h 24130"/>
            <a:gd name="connsiteX2" fmla="*/ 6165 w 7411"/>
            <a:gd name="connsiteY2" fmla="*/ 14189 h 24130"/>
            <a:gd name="connsiteX3" fmla="*/ 2864 w 7411"/>
            <a:gd name="connsiteY3" fmla="*/ 30 h 24130"/>
            <a:gd name="connsiteX0" fmla="*/ 69 w 8492"/>
            <a:gd name="connsiteY0" fmla="*/ 9988 h 9988"/>
            <a:gd name="connsiteX1" fmla="*/ 181 w 8492"/>
            <a:gd name="connsiteY1" fmla="*/ 5844 h 9988"/>
            <a:gd name="connsiteX2" fmla="*/ 8319 w 8492"/>
            <a:gd name="connsiteY2" fmla="*/ 5868 h 9988"/>
            <a:gd name="connsiteX3" fmla="*/ 924 w 8492"/>
            <a:gd name="connsiteY3" fmla="*/ 4018 h 9988"/>
            <a:gd name="connsiteX4" fmla="*/ 3865 w 8492"/>
            <a:gd name="connsiteY4" fmla="*/ 0 h 9988"/>
            <a:gd name="connsiteX0" fmla="*/ 80 w 10492"/>
            <a:gd name="connsiteY0" fmla="*/ 10000 h 10000"/>
            <a:gd name="connsiteX1" fmla="*/ 212 w 10492"/>
            <a:gd name="connsiteY1" fmla="*/ 5851 h 10000"/>
            <a:gd name="connsiteX2" fmla="*/ 9795 w 10492"/>
            <a:gd name="connsiteY2" fmla="*/ 5875 h 10000"/>
            <a:gd name="connsiteX3" fmla="*/ 8789 w 10492"/>
            <a:gd name="connsiteY3" fmla="*/ 5663 h 10000"/>
            <a:gd name="connsiteX4" fmla="*/ 1087 w 10492"/>
            <a:gd name="connsiteY4" fmla="*/ 4023 h 10000"/>
            <a:gd name="connsiteX5" fmla="*/ 4550 w 10492"/>
            <a:gd name="connsiteY5" fmla="*/ 0 h 10000"/>
            <a:gd name="connsiteX0" fmla="*/ 80 w 10492"/>
            <a:gd name="connsiteY0" fmla="*/ 10000 h 10000"/>
            <a:gd name="connsiteX1" fmla="*/ 212 w 10492"/>
            <a:gd name="connsiteY1" fmla="*/ 5851 h 10000"/>
            <a:gd name="connsiteX2" fmla="*/ 9795 w 10492"/>
            <a:gd name="connsiteY2" fmla="*/ 5875 h 10000"/>
            <a:gd name="connsiteX3" fmla="*/ 8789 w 10492"/>
            <a:gd name="connsiteY3" fmla="*/ 5610 h 10000"/>
            <a:gd name="connsiteX4" fmla="*/ 1087 w 10492"/>
            <a:gd name="connsiteY4" fmla="*/ 4023 h 10000"/>
            <a:gd name="connsiteX5" fmla="*/ 4550 w 10492"/>
            <a:gd name="connsiteY5" fmla="*/ 0 h 10000"/>
            <a:gd name="connsiteX0" fmla="*/ 80 w 8789"/>
            <a:gd name="connsiteY0" fmla="*/ 10000 h 10000"/>
            <a:gd name="connsiteX1" fmla="*/ 212 w 8789"/>
            <a:gd name="connsiteY1" fmla="*/ 5851 h 10000"/>
            <a:gd name="connsiteX2" fmla="*/ 8789 w 8789"/>
            <a:gd name="connsiteY2" fmla="*/ 5610 h 10000"/>
            <a:gd name="connsiteX3" fmla="*/ 1087 w 8789"/>
            <a:gd name="connsiteY3" fmla="*/ 4023 h 10000"/>
            <a:gd name="connsiteX4" fmla="*/ 4550 w 8789"/>
            <a:gd name="connsiteY4" fmla="*/ 0 h 10000"/>
            <a:gd name="connsiteX0" fmla="*/ 91 w 5316"/>
            <a:gd name="connsiteY0" fmla="*/ 10000 h 10000"/>
            <a:gd name="connsiteX1" fmla="*/ 241 w 5316"/>
            <a:gd name="connsiteY1" fmla="*/ 5851 h 10000"/>
            <a:gd name="connsiteX2" fmla="*/ 1237 w 5316"/>
            <a:gd name="connsiteY2" fmla="*/ 4023 h 10000"/>
            <a:gd name="connsiteX3" fmla="*/ 5177 w 5316"/>
            <a:gd name="connsiteY3" fmla="*/ 0 h 10000"/>
            <a:gd name="connsiteX0" fmla="*/ 171 w 7210"/>
            <a:gd name="connsiteY0" fmla="*/ 10847 h 10847"/>
            <a:gd name="connsiteX1" fmla="*/ 453 w 7210"/>
            <a:gd name="connsiteY1" fmla="*/ 6698 h 10847"/>
            <a:gd name="connsiteX2" fmla="*/ 2327 w 7210"/>
            <a:gd name="connsiteY2" fmla="*/ 4870 h 10847"/>
            <a:gd name="connsiteX3" fmla="*/ 6872 w 7210"/>
            <a:gd name="connsiteY3" fmla="*/ 0 h 10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10" h="10847">
              <a:moveTo>
                <a:pt x="171" y="10847"/>
              </a:moveTo>
              <a:cubicBezTo>
                <a:pt x="-107" y="9577"/>
                <a:pt x="-68" y="10043"/>
                <a:pt x="453" y="6698"/>
              </a:cubicBezTo>
              <a:cubicBezTo>
                <a:pt x="813" y="5702"/>
                <a:pt x="779" y="5845"/>
                <a:pt x="2327" y="4870"/>
              </a:cubicBezTo>
              <a:cubicBezTo>
                <a:pt x="455" y="3891"/>
                <a:pt x="8982" y="970"/>
                <a:pt x="68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555810</xdr:colOff>
      <xdr:row>33</xdr:row>
      <xdr:rowOff>19201</xdr:rowOff>
    </xdr:from>
    <xdr:to>
      <xdr:col>19</xdr:col>
      <xdr:colOff>654945</xdr:colOff>
      <xdr:row>36</xdr:row>
      <xdr:rowOff>17430</xdr:rowOff>
    </xdr:to>
    <xdr:sp macro="" textlink="">
      <xdr:nvSpPr>
        <xdr:cNvPr id="858" name="Line 238"/>
        <xdr:cNvSpPr>
          <a:spLocks noChangeShapeType="1"/>
        </xdr:cNvSpPr>
      </xdr:nvSpPr>
      <xdr:spPr bwMode="auto">
        <a:xfrm rot="14833755">
          <a:off x="14276300" y="5891415"/>
          <a:ext cx="513243" cy="99135"/>
        </a:xfrm>
        <a:custGeom>
          <a:avLst/>
          <a:gdLst>
            <a:gd name="connsiteX0" fmla="*/ 0 w 1101333"/>
            <a:gd name="connsiteY0" fmla="*/ 0 h 11903"/>
            <a:gd name="connsiteX1" fmla="*/ 1101333 w 1101333"/>
            <a:gd name="connsiteY1" fmla="*/ 11903 h 11903"/>
            <a:gd name="connsiteX0" fmla="*/ 0 w 1143005"/>
            <a:gd name="connsiteY0" fmla="*/ 77529 h 77663"/>
            <a:gd name="connsiteX1" fmla="*/ 1143005 w 1143005"/>
            <a:gd name="connsiteY1" fmla="*/ 135 h 77663"/>
            <a:gd name="connsiteX0" fmla="*/ 0 w 1143005"/>
            <a:gd name="connsiteY0" fmla="*/ 79813 h 79813"/>
            <a:gd name="connsiteX1" fmla="*/ 1143005 w 1143005"/>
            <a:gd name="connsiteY1" fmla="*/ 2419 h 79813"/>
            <a:gd name="connsiteX0" fmla="*/ 0 w 1143005"/>
            <a:gd name="connsiteY0" fmla="*/ 77394 h 77394"/>
            <a:gd name="connsiteX1" fmla="*/ 1143005 w 1143005"/>
            <a:gd name="connsiteY1" fmla="*/ 0 h 77394"/>
            <a:gd name="connsiteX0" fmla="*/ 0 w 1143005"/>
            <a:gd name="connsiteY0" fmla="*/ 47246 h 47246"/>
            <a:gd name="connsiteX1" fmla="*/ 1143005 w 1143005"/>
            <a:gd name="connsiteY1" fmla="*/ 23430 h 47246"/>
            <a:gd name="connsiteX0" fmla="*/ 0 w 1143005"/>
            <a:gd name="connsiteY0" fmla="*/ 65528 h 65528"/>
            <a:gd name="connsiteX1" fmla="*/ 1143005 w 1143005"/>
            <a:gd name="connsiteY1" fmla="*/ 41712 h 65528"/>
            <a:gd name="connsiteX0" fmla="*/ 0 w 1154911"/>
            <a:gd name="connsiteY0" fmla="*/ 30914 h 126161"/>
            <a:gd name="connsiteX1" fmla="*/ 1154911 w 1154911"/>
            <a:gd name="connsiteY1" fmla="*/ 126161 h 126161"/>
            <a:gd name="connsiteX0" fmla="*/ 0 w 1154911"/>
            <a:gd name="connsiteY0" fmla="*/ 97407 h 192654"/>
            <a:gd name="connsiteX1" fmla="*/ 404818 w 1154911"/>
            <a:gd name="connsiteY1" fmla="*/ 14060 h 192654"/>
            <a:gd name="connsiteX2" fmla="*/ 1154911 w 1154911"/>
            <a:gd name="connsiteY2" fmla="*/ 192654 h 192654"/>
            <a:gd name="connsiteX0" fmla="*/ 0 w 1154911"/>
            <a:gd name="connsiteY0" fmla="*/ 83347 h 178594"/>
            <a:gd name="connsiteX1" fmla="*/ 404818 w 1154911"/>
            <a:gd name="connsiteY1" fmla="*/ 0 h 178594"/>
            <a:gd name="connsiteX2" fmla="*/ 1154911 w 1154911"/>
            <a:gd name="connsiteY2" fmla="*/ 178594 h 178594"/>
            <a:gd name="connsiteX0" fmla="*/ 0 w 1154911"/>
            <a:gd name="connsiteY0" fmla="*/ 83347 h 178594"/>
            <a:gd name="connsiteX1" fmla="*/ 404818 w 1154911"/>
            <a:gd name="connsiteY1" fmla="*/ 0 h 178594"/>
            <a:gd name="connsiteX2" fmla="*/ 1154911 w 1154911"/>
            <a:gd name="connsiteY2" fmla="*/ 178594 h 178594"/>
            <a:gd name="connsiteX0" fmla="*/ 0 w 1154911"/>
            <a:gd name="connsiteY0" fmla="*/ 130972 h 226219"/>
            <a:gd name="connsiteX1" fmla="*/ 285756 w 1154911"/>
            <a:gd name="connsiteY1" fmla="*/ 0 h 226219"/>
            <a:gd name="connsiteX2" fmla="*/ 1154911 w 1154911"/>
            <a:gd name="connsiteY2" fmla="*/ 226219 h 226219"/>
            <a:gd name="connsiteX0" fmla="*/ 0 w 1154911"/>
            <a:gd name="connsiteY0" fmla="*/ 130972 h 226219"/>
            <a:gd name="connsiteX1" fmla="*/ 285756 w 1154911"/>
            <a:gd name="connsiteY1" fmla="*/ 0 h 226219"/>
            <a:gd name="connsiteX2" fmla="*/ 1154911 w 1154911"/>
            <a:gd name="connsiteY2" fmla="*/ 226219 h 226219"/>
            <a:gd name="connsiteX0" fmla="*/ 0 w 1021342"/>
            <a:gd name="connsiteY0" fmla="*/ 69253 h 226219"/>
            <a:gd name="connsiteX1" fmla="*/ 152187 w 1021342"/>
            <a:gd name="connsiteY1" fmla="*/ 0 h 226219"/>
            <a:gd name="connsiteX2" fmla="*/ 1021342 w 1021342"/>
            <a:gd name="connsiteY2" fmla="*/ 226219 h 226219"/>
            <a:gd name="connsiteX0" fmla="*/ 0 w 1009295"/>
            <a:gd name="connsiteY0" fmla="*/ 50328 h 226219"/>
            <a:gd name="connsiteX1" fmla="*/ 140140 w 1009295"/>
            <a:gd name="connsiteY1" fmla="*/ 0 h 226219"/>
            <a:gd name="connsiteX2" fmla="*/ 1009295 w 1009295"/>
            <a:gd name="connsiteY2" fmla="*/ 226219 h 226219"/>
            <a:gd name="connsiteX0" fmla="*/ 0 w 1009295"/>
            <a:gd name="connsiteY0" fmla="*/ 50328 h 226219"/>
            <a:gd name="connsiteX1" fmla="*/ 140140 w 1009295"/>
            <a:gd name="connsiteY1" fmla="*/ 0 h 226219"/>
            <a:gd name="connsiteX2" fmla="*/ 1009295 w 1009295"/>
            <a:gd name="connsiteY2" fmla="*/ 226219 h 226219"/>
            <a:gd name="connsiteX0" fmla="*/ 0 w 869155"/>
            <a:gd name="connsiteY0" fmla="*/ 0 h 226219"/>
            <a:gd name="connsiteX1" fmla="*/ 869155 w 869155"/>
            <a:gd name="connsiteY1" fmla="*/ 226219 h 226219"/>
            <a:gd name="connsiteX0" fmla="*/ 0 w 717913"/>
            <a:gd name="connsiteY0" fmla="*/ 0 h 193323"/>
            <a:gd name="connsiteX1" fmla="*/ 717913 w 717913"/>
            <a:gd name="connsiteY1" fmla="*/ 193323 h 193323"/>
            <a:gd name="connsiteX0" fmla="*/ 0 w 561837"/>
            <a:gd name="connsiteY0" fmla="*/ 0 h 104435"/>
            <a:gd name="connsiteX1" fmla="*/ 561837 w 561837"/>
            <a:gd name="connsiteY1" fmla="*/ 104435 h 104435"/>
            <a:gd name="connsiteX0" fmla="*/ 0 w 561837"/>
            <a:gd name="connsiteY0" fmla="*/ 0 h 104435"/>
            <a:gd name="connsiteX1" fmla="*/ 561837 w 561837"/>
            <a:gd name="connsiteY1" fmla="*/ 104435 h 104435"/>
            <a:gd name="connsiteX0" fmla="*/ 0 w 581035"/>
            <a:gd name="connsiteY0" fmla="*/ 0 h 152268"/>
            <a:gd name="connsiteX1" fmla="*/ 581035 w 581035"/>
            <a:gd name="connsiteY1" fmla="*/ 152268 h 152268"/>
            <a:gd name="connsiteX0" fmla="*/ 0 w 581035"/>
            <a:gd name="connsiteY0" fmla="*/ 0 h 152268"/>
            <a:gd name="connsiteX1" fmla="*/ 581035 w 581035"/>
            <a:gd name="connsiteY1" fmla="*/ 152268 h 152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1035" h="152268">
              <a:moveTo>
                <a:pt x="0" y="0"/>
              </a:moveTo>
              <a:cubicBezTo>
                <a:pt x="273504" y="49541"/>
                <a:pt x="143943" y="-43221"/>
                <a:pt x="581035" y="15226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636986</xdr:colOff>
      <xdr:row>33</xdr:row>
      <xdr:rowOff>72140</xdr:rowOff>
    </xdr:from>
    <xdr:to>
      <xdr:col>19</xdr:col>
      <xdr:colOff>709738</xdr:colOff>
      <xdr:row>35</xdr:row>
      <xdr:rowOff>123011</xdr:rowOff>
    </xdr:to>
    <xdr:sp macro="" textlink="">
      <xdr:nvSpPr>
        <xdr:cNvPr id="859" name="Freeform 606"/>
        <xdr:cNvSpPr>
          <a:spLocks/>
        </xdr:cNvSpPr>
      </xdr:nvSpPr>
      <xdr:spPr bwMode="auto">
        <a:xfrm rot="16876997" flipV="1">
          <a:off x="14403799" y="5898031"/>
          <a:ext cx="394214" cy="72752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1889 w 11889"/>
            <a:gd name="connsiteY0" fmla="*/ 36538 h 36538"/>
            <a:gd name="connsiteX1" fmla="*/ 6057 w 11889"/>
            <a:gd name="connsiteY1" fmla="*/ 13046 h 36538"/>
            <a:gd name="connsiteX2" fmla="*/ 132 w 11889"/>
            <a:gd name="connsiteY2" fmla="*/ 138 h 36538"/>
            <a:gd name="connsiteX3" fmla="*/ 1743 w 11889"/>
            <a:gd name="connsiteY3" fmla="*/ 5692 h 36538"/>
            <a:gd name="connsiteX0" fmla="*/ 14622 w 14622"/>
            <a:gd name="connsiteY0" fmla="*/ 54259 h 54259"/>
            <a:gd name="connsiteX1" fmla="*/ 8790 w 14622"/>
            <a:gd name="connsiteY1" fmla="*/ 30767 h 54259"/>
            <a:gd name="connsiteX2" fmla="*/ 67 w 14622"/>
            <a:gd name="connsiteY2" fmla="*/ 43 h 54259"/>
            <a:gd name="connsiteX3" fmla="*/ 4476 w 14622"/>
            <a:gd name="connsiteY3" fmla="*/ 23413 h 54259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519 w 18074"/>
            <a:gd name="connsiteY2" fmla="*/ 5115 h 59331"/>
            <a:gd name="connsiteX3" fmla="*/ 0 w 18074"/>
            <a:gd name="connsiteY3" fmla="*/ 0 h 59331"/>
            <a:gd name="connsiteX0" fmla="*/ 29747 w 29747"/>
            <a:gd name="connsiteY0" fmla="*/ 54230 h 80699"/>
            <a:gd name="connsiteX1" fmla="*/ 23915 w 29747"/>
            <a:gd name="connsiteY1" fmla="*/ 30738 h 80699"/>
            <a:gd name="connsiteX2" fmla="*/ 15192 w 29747"/>
            <a:gd name="connsiteY2" fmla="*/ 14 h 80699"/>
            <a:gd name="connsiteX3" fmla="*/ 0 w 29747"/>
            <a:gd name="connsiteY3" fmla="*/ 80697 h 80699"/>
            <a:gd name="connsiteX0" fmla="*/ 30434 w 30434"/>
            <a:gd name="connsiteY0" fmla="*/ 32786 h 59256"/>
            <a:gd name="connsiteX1" fmla="*/ 24602 w 30434"/>
            <a:gd name="connsiteY1" fmla="*/ 9294 h 59256"/>
            <a:gd name="connsiteX2" fmla="*/ 217 w 30434"/>
            <a:gd name="connsiteY2" fmla="*/ 19 h 59256"/>
            <a:gd name="connsiteX3" fmla="*/ 687 w 30434"/>
            <a:gd name="connsiteY3" fmla="*/ 59253 h 59256"/>
            <a:gd name="connsiteX0" fmla="*/ 30404 w 30404"/>
            <a:gd name="connsiteY0" fmla="*/ 32781 h 80699"/>
            <a:gd name="connsiteX1" fmla="*/ 24572 w 30404"/>
            <a:gd name="connsiteY1" fmla="*/ 9289 h 80699"/>
            <a:gd name="connsiteX2" fmla="*/ 187 w 30404"/>
            <a:gd name="connsiteY2" fmla="*/ 14 h 80699"/>
            <a:gd name="connsiteX3" fmla="*/ 952 w 30404"/>
            <a:gd name="connsiteY3" fmla="*/ 80697 h 80699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217 w 30217"/>
            <a:gd name="connsiteY0" fmla="*/ 57925 h 57925"/>
            <a:gd name="connsiteX1" fmla="*/ 9757 w 30217"/>
            <a:gd name="connsiteY1" fmla="*/ 471 h 57925"/>
            <a:gd name="connsiteX2" fmla="*/ 0 w 30217"/>
            <a:gd name="connsiteY2" fmla="*/ 25158 h 57925"/>
            <a:gd name="connsiteX0" fmla="*/ 30624 w 30624"/>
            <a:gd name="connsiteY0" fmla="*/ 58720 h 58720"/>
            <a:gd name="connsiteX1" fmla="*/ 10164 w 30624"/>
            <a:gd name="connsiteY1" fmla="*/ 1266 h 58720"/>
            <a:gd name="connsiteX2" fmla="*/ 0 w 30624"/>
            <a:gd name="connsiteY2" fmla="*/ 4922 h 58720"/>
            <a:gd name="connsiteX0" fmla="*/ 30624 w 30624"/>
            <a:gd name="connsiteY0" fmla="*/ 59618 h 59618"/>
            <a:gd name="connsiteX1" fmla="*/ 12588 w 30624"/>
            <a:gd name="connsiteY1" fmla="*/ 1172 h 59618"/>
            <a:gd name="connsiteX2" fmla="*/ 0 w 30624"/>
            <a:gd name="connsiteY2" fmla="*/ 5820 h 59618"/>
            <a:gd name="connsiteX0" fmla="*/ 30624 w 30624"/>
            <a:gd name="connsiteY0" fmla="*/ 58551 h 58551"/>
            <a:gd name="connsiteX1" fmla="*/ 12588 w 30624"/>
            <a:gd name="connsiteY1" fmla="*/ 105 h 58551"/>
            <a:gd name="connsiteX2" fmla="*/ 0 w 30624"/>
            <a:gd name="connsiteY2" fmla="*/ 4753 h 58551"/>
            <a:gd name="connsiteX0" fmla="*/ 32067 w 32067"/>
            <a:gd name="connsiteY0" fmla="*/ 58551 h 58551"/>
            <a:gd name="connsiteX1" fmla="*/ 14031 w 32067"/>
            <a:gd name="connsiteY1" fmla="*/ 105 h 58551"/>
            <a:gd name="connsiteX2" fmla="*/ 0 w 32067"/>
            <a:gd name="connsiteY2" fmla="*/ 14870 h 58551"/>
            <a:gd name="connsiteX0" fmla="*/ 32067 w 32067"/>
            <a:gd name="connsiteY0" fmla="*/ 58446 h 58446"/>
            <a:gd name="connsiteX1" fmla="*/ 21545 w 32067"/>
            <a:gd name="connsiteY1" fmla="*/ 12824 h 58446"/>
            <a:gd name="connsiteX2" fmla="*/ 14031 w 32067"/>
            <a:gd name="connsiteY2" fmla="*/ 0 h 58446"/>
            <a:gd name="connsiteX3" fmla="*/ 0 w 32067"/>
            <a:gd name="connsiteY3" fmla="*/ 14765 h 58446"/>
            <a:gd name="connsiteX0" fmla="*/ 32067 w 32067"/>
            <a:gd name="connsiteY0" fmla="*/ 58446 h 58446"/>
            <a:gd name="connsiteX1" fmla="*/ 26503 w 32067"/>
            <a:gd name="connsiteY1" fmla="*/ 38231 h 58446"/>
            <a:gd name="connsiteX2" fmla="*/ 21545 w 32067"/>
            <a:gd name="connsiteY2" fmla="*/ 12824 h 58446"/>
            <a:gd name="connsiteX3" fmla="*/ 14031 w 32067"/>
            <a:gd name="connsiteY3" fmla="*/ 0 h 58446"/>
            <a:gd name="connsiteX4" fmla="*/ 0 w 32067"/>
            <a:gd name="connsiteY4" fmla="*/ 14765 h 58446"/>
            <a:gd name="connsiteX0" fmla="*/ 29179 w 29179"/>
            <a:gd name="connsiteY0" fmla="*/ 44766 h 44766"/>
            <a:gd name="connsiteX1" fmla="*/ 26503 w 29179"/>
            <a:gd name="connsiteY1" fmla="*/ 38231 h 44766"/>
            <a:gd name="connsiteX2" fmla="*/ 21545 w 29179"/>
            <a:gd name="connsiteY2" fmla="*/ 12824 h 44766"/>
            <a:gd name="connsiteX3" fmla="*/ 14031 w 29179"/>
            <a:gd name="connsiteY3" fmla="*/ 0 h 44766"/>
            <a:gd name="connsiteX4" fmla="*/ 0 w 29179"/>
            <a:gd name="connsiteY4" fmla="*/ 14765 h 44766"/>
            <a:gd name="connsiteX0" fmla="*/ 29179 w 29179"/>
            <a:gd name="connsiteY0" fmla="*/ 44766 h 44766"/>
            <a:gd name="connsiteX1" fmla="*/ 25304 w 29179"/>
            <a:gd name="connsiteY1" fmla="*/ 33672 h 44766"/>
            <a:gd name="connsiteX2" fmla="*/ 21545 w 29179"/>
            <a:gd name="connsiteY2" fmla="*/ 12824 h 44766"/>
            <a:gd name="connsiteX3" fmla="*/ 14031 w 29179"/>
            <a:gd name="connsiteY3" fmla="*/ 0 h 44766"/>
            <a:gd name="connsiteX4" fmla="*/ 0 w 29179"/>
            <a:gd name="connsiteY4" fmla="*/ 14765 h 44766"/>
            <a:gd name="connsiteX0" fmla="*/ 29179 w 29179"/>
            <a:gd name="connsiteY0" fmla="*/ 47385 h 47385"/>
            <a:gd name="connsiteX1" fmla="*/ 25304 w 29179"/>
            <a:gd name="connsiteY1" fmla="*/ 36291 h 47385"/>
            <a:gd name="connsiteX2" fmla="*/ 21545 w 29179"/>
            <a:gd name="connsiteY2" fmla="*/ 15443 h 47385"/>
            <a:gd name="connsiteX3" fmla="*/ 15774 w 29179"/>
            <a:gd name="connsiteY3" fmla="*/ 0 h 47385"/>
            <a:gd name="connsiteX4" fmla="*/ 0 w 29179"/>
            <a:gd name="connsiteY4" fmla="*/ 17384 h 47385"/>
            <a:gd name="connsiteX0" fmla="*/ 15888 w 15888"/>
            <a:gd name="connsiteY0" fmla="*/ 47385 h 47385"/>
            <a:gd name="connsiteX1" fmla="*/ 12013 w 15888"/>
            <a:gd name="connsiteY1" fmla="*/ 36291 h 47385"/>
            <a:gd name="connsiteX2" fmla="*/ 8254 w 15888"/>
            <a:gd name="connsiteY2" fmla="*/ 15443 h 47385"/>
            <a:gd name="connsiteX3" fmla="*/ 2483 w 15888"/>
            <a:gd name="connsiteY3" fmla="*/ 0 h 47385"/>
            <a:gd name="connsiteX4" fmla="*/ 0 w 15888"/>
            <a:gd name="connsiteY4" fmla="*/ 1658 h 47385"/>
            <a:gd name="connsiteX0" fmla="*/ 15888 w 15888"/>
            <a:gd name="connsiteY0" fmla="*/ 47067 h 47067"/>
            <a:gd name="connsiteX1" fmla="*/ 12013 w 15888"/>
            <a:gd name="connsiteY1" fmla="*/ 35973 h 47067"/>
            <a:gd name="connsiteX2" fmla="*/ 8254 w 15888"/>
            <a:gd name="connsiteY2" fmla="*/ 15125 h 47067"/>
            <a:gd name="connsiteX3" fmla="*/ 4036 w 15888"/>
            <a:gd name="connsiteY3" fmla="*/ 0 h 47067"/>
            <a:gd name="connsiteX4" fmla="*/ 0 w 15888"/>
            <a:gd name="connsiteY4" fmla="*/ 1340 h 47067"/>
            <a:gd name="connsiteX0" fmla="*/ 15888 w 15888"/>
            <a:gd name="connsiteY0" fmla="*/ 47458 h 47458"/>
            <a:gd name="connsiteX1" fmla="*/ 12013 w 15888"/>
            <a:gd name="connsiteY1" fmla="*/ 36364 h 47458"/>
            <a:gd name="connsiteX2" fmla="*/ 8254 w 15888"/>
            <a:gd name="connsiteY2" fmla="*/ 15516 h 47458"/>
            <a:gd name="connsiteX3" fmla="*/ 4036 w 15888"/>
            <a:gd name="connsiteY3" fmla="*/ 391 h 47458"/>
            <a:gd name="connsiteX4" fmla="*/ 0 w 15888"/>
            <a:gd name="connsiteY4" fmla="*/ 1731 h 47458"/>
            <a:gd name="connsiteX0" fmla="*/ 15888 w 15888"/>
            <a:gd name="connsiteY0" fmla="*/ 50375 h 50375"/>
            <a:gd name="connsiteX1" fmla="*/ 12013 w 15888"/>
            <a:gd name="connsiteY1" fmla="*/ 39281 h 50375"/>
            <a:gd name="connsiteX2" fmla="*/ 8254 w 15888"/>
            <a:gd name="connsiteY2" fmla="*/ 18433 h 50375"/>
            <a:gd name="connsiteX3" fmla="*/ 4036 w 15888"/>
            <a:gd name="connsiteY3" fmla="*/ 3308 h 50375"/>
            <a:gd name="connsiteX4" fmla="*/ 0 w 15888"/>
            <a:gd name="connsiteY4" fmla="*/ 4648 h 50375"/>
            <a:gd name="connsiteX0" fmla="*/ 12013 w 12013"/>
            <a:gd name="connsiteY0" fmla="*/ 39281 h 39281"/>
            <a:gd name="connsiteX1" fmla="*/ 8254 w 12013"/>
            <a:gd name="connsiteY1" fmla="*/ 18433 h 39281"/>
            <a:gd name="connsiteX2" fmla="*/ 4036 w 12013"/>
            <a:gd name="connsiteY2" fmla="*/ 3308 h 39281"/>
            <a:gd name="connsiteX3" fmla="*/ 0 w 12013"/>
            <a:gd name="connsiteY3" fmla="*/ 4648 h 39281"/>
            <a:gd name="connsiteX0" fmla="*/ 11413 w 11413"/>
            <a:gd name="connsiteY0" fmla="*/ 36165 h 36165"/>
            <a:gd name="connsiteX1" fmla="*/ 7654 w 11413"/>
            <a:gd name="connsiteY1" fmla="*/ 15317 h 36165"/>
            <a:gd name="connsiteX2" fmla="*/ 3436 w 11413"/>
            <a:gd name="connsiteY2" fmla="*/ 192 h 36165"/>
            <a:gd name="connsiteX3" fmla="*/ 0 w 11413"/>
            <a:gd name="connsiteY3" fmla="*/ 16529 h 36165"/>
            <a:gd name="connsiteX0" fmla="*/ 11413 w 11413"/>
            <a:gd name="connsiteY0" fmla="*/ 27134 h 27134"/>
            <a:gd name="connsiteX1" fmla="*/ 7654 w 11413"/>
            <a:gd name="connsiteY1" fmla="*/ 6286 h 27134"/>
            <a:gd name="connsiteX2" fmla="*/ 3981 w 11413"/>
            <a:gd name="connsiteY2" fmla="*/ 940 h 27134"/>
            <a:gd name="connsiteX3" fmla="*/ 0 w 11413"/>
            <a:gd name="connsiteY3" fmla="*/ 7498 h 27134"/>
            <a:gd name="connsiteX0" fmla="*/ 10514 w 10514"/>
            <a:gd name="connsiteY0" fmla="*/ 21595 h 21595"/>
            <a:gd name="connsiteX1" fmla="*/ 7654 w 10514"/>
            <a:gd name="connsiteY1" fmla="*/ 6286 h 21595"/>
            <a:gd name="connsiteX2" fmla="*/ 3981 w 10514"/>
            <a:gd name="connsiteY2" fmla="*/ 940 h 21595"/>
            <a:gd name="connsiteX3" fmla="*/ 0 w 10514"/>
            <a:gd name="connsiteY3" fmla="*/ 7498 h 21595"/>
            <a:gd name="connsiteX0" fmla="*/ 10514 w 10514"/>
            <a:gd name="connsiteY0" fmla="*/ 21595 h 21595"/>
            <a:gd name="connsiteX1" fmla="*/ 7654 w 10514"/>
            <a:gd name="connsiteY1" fmla="*/ 6286 h 21595"/>
            <a:gd name="connsiteX2" fmla="*/ 6646 w 10514"/>
            <a:gd name="connsiteY2" fmla="*/ 15747 h 21595"/>
            <a:gd name="connsiteX3" fmla="*/ 3981 w 10514"/>
            <a:gd name="connsiteY3" fmla="*/ 940 h 21595"/>
            <a:gd name="connsiteX4" fmla="*/ 0 w 10514"/>
            <a:gd name="connsiteY4" fmla="*/ 7498 h 215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14" h="21595">
              <a:moveTo>
                <a:pt x="10514" y="21595"/>
              </a:moveTo>
              <a:cubicBezTo>
                <a:pt x="8760" y="13991"/>
                <a:pt x="9678" y="11680"/>
                <a:pt x="7654" y="6286"/>
              </a:cubicBezTo>
              <a:cubicBezTo>
                <a:pt x="7091" y="3246"/>
                <a:pt x="7258" y="16638"/>
                <a:pt x="6646" y="15747"/>
              </a:cubicBezTo>
              <a:cubicBezTo>
                <a:pt x="6034" y="14856"/>
                <a:pt x="5170" y="249"/>
                <a:pt x="3981" y="940"/>
              </a:cubicBezTo>
              <a:cubicBezTo>
                <a:pt x="2213" y="-718"/>
                <a:pt x="882" y="-1060"/>
                <a:pt x="0" y="749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544980</xdr:colOff>
      <xdr:row>33</xdr:row>
      <xdr:rowOff>25580</xdr:rowOff>
    </xdr:from>
    <xdr:to>
      <xdr:col>19</xdr:col>
      <xdr:colOff>733807</xdr:colOff>
      <xdr:row>40</xdr:row>
      <xdr:rowOff>119796</xdr:rowOff>
    </xdr:to>
    <xdr:sp macro="" textlink="">
      <xdr:nvSpPr>
        <xdr:cNvPr id="860" name="Freeform 166"/>
        <xdr:cNvSpPr>
          <a:spLocks/>
        </xdr:cNvSpPr>
      </xdr:nvSpPr>
      <xdr:spPr bwMode="auto">
        <a:xfrm>
          <a:off x="14476328" y="5628765"/>
          <a:ext cx="188827" cy="1282770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000 h 10000"/>
            <a:gd name="connsiteX1" fmla="*/ 134 w 15404"/>
            <a:gd name="connsiteY1" fmla="*/ 0 h 10000"/>
            <a:gd name="connsiteX2" fmla="*/ 6165 w 15404"/>
            <a:gd name="connsiteY2" fmla="*/ 59 h 10000"/>
            <a:gd name="connsiteX3" fmla="*/ 15404 w 15404"/>
            <a:gd name="connsiteY3" fmla="*/ 952 h 10000"/>
            <a:gd name="connsiteX0" fmla="*/ 51 w 7411"/>
            <a:gd name="connsiteY0" fmla="*/ 24130 h 24130"/>
            <a:gd name="connsiteX1" fmla="*/ 134 w 7411"/>
            <a:gd name="connsiteY1" fmla="*/ 14130 h 24130"/>
            <a:gd name="connsiteX2" fmla="*/ 6165 w 7411"/>
            <a:gd name="connsiteY2" fmla="*/ 14189 h 24130"/>
            <a:gd name="connsiteX3" fmla="*/ 2864 w 7411"/>
            <a:gd name="connsiteY3" fmla="*/ 30 h 24130"/>
            <a:gd name="connsiteX0" fmla="*/ 69 w 8492"/>
            <a:gd name="connsiteY0" fmla="*/ 9988 h 9988"/>
            <a:gd name="connsiteX1" fmla="*/ 181 w 8492"/>
            <a:gd name="connsiteY1" fmla="*/ 5844 h 9988"/>
            <a:gd name="connsiteX2" fmla="*/ 8319 w 8492"/>
            <a:gd name="connsiteY2" fmla="*/ 5868 h 9988"/>
            <a:gd name="connsiteX3" fmla="*/ 924 w 8492"/>
            <a:gd name="connsiteY3" fmla="*/ 4018 h 9988"/>
            <a:gd name="connsiteX4" fmla="*/ 3865 w 8492"/>
            <a:gd name="connsiteY4" fmla="*/ 0 h 9988"/>
            <a:gd name="connsiteX0" fmla="*/ 80 w 10492"/>
            <a:gd name="connsiteY0" fmla="*/ 10000 h 10000"/>
            <a:gd name="connsiteX1" fmla="*/ 212 w 10492"/>
            <a:gd name="connsiteY1" fmla="*/ 5851 h 10000"/>
            <a:gd name="connsiteX2" fmla="*/ 9795 w 10492"/>
            <a:gd name="connsiteY2" fmla="*/ 5875 h 10000"/>
            <a:gd name="connsiteX3" fmla="*/ 8789 w 10492"/>
            <a:gd name="connsiteY3" fmla="*/ 5663 h 10000"/>
            <a:gd name="connsiteX4" fmla="*/ 1087 w 10492"/>
            <a:gd name="connsiteY4" fmla="*/ 4023 h 10000"/>
            <a:gd name="connsiteX5" fmla="*/ 4550 w 10492"/>
            <a:gd name="connsiteY5" fmla="*/ 0 h 10000"/>
            <a:gd name="connsiteX0" fmla="*/ 80 w 10492"/>
            <a:gd name="connsiteY0" fmla="*/ 10000 h 10000"/>
            <a:gd name="connsiteX1" fmla="*/ 212 w 10492"/>
            <a:gd name="connsiteY1" fmla="*/ 5851 h 10000"/>
            <a:gd name="connsiteX2" fmla="*/ 9795 w 10492"/>
            <a:gd name="connsiteY2" fmla="*/ 5875 h 10000"/>
            <a:gd name="connsiteX3" fmla="*/ 8789 w 10492"/>
            <a:gd name="connsiteY3" fmla="*/ 5610 h 10000"/>
            <a:gd name="connsiteX4" fmla="*/ 1087 w 10492"/>
            <a:gd name="connsiteY4" fmla="*/ 4023 h 10000"/>
            <a:gd name="connsiteX5" fmla="*/ 4550 w 10492"/>
            <a:gd name="connsiteY5" fmla="*/ 0 h 10000"/>
            <a:gd name="connsiteX0" fmla="*/ 80 w 8789"/>
            <a:gd name="connsiteY0" fmla="*/ 10000 h 10000"/>
            <a:gd name="connsiteX1" fmla="*/ 212 w 8789"/>
            <a:gd name="connsiteY1" fmla="*/ 5851 h 10000"/>
            <a:gd name="connsiteX2" fmla="*/ 8789 w 8789"/>
            <a:gd name="connsiteY2" fmla="*/ 5610 h 10000"/>
            <a:gd name="connsiteX3" fmla="*/ 1087 w 8789"/>
            <a:gd name="connsiteY3" fmla="*/ 4023 h 10000"/>
            <a:gd name="connsiteX4" fmla="*/ 4550 w 8789"/>
            <a:gd name="connsiteY4" fmla="*/ 0 h 10000"/>
            <a:gd name="connsiteX0" fmla="*/ 91 w 5316"/>
            <a:gd name="connsiteY0" fmla="*/ 10000 h 10000"/>
            <a:gd name="connsiteX1" fmla="*/ 241 w 5316"/>
            <a:gd name="connsiteY1" fmla="*/ 5851 h 10000"/>
            <a:gd name="connsiteX2" fmla="*/ 1237 w 5316"/>
            <a:gd name="connsiteY2" fmla="*/ 4023 h 10000"/>
            <a:gd name="connsiteX3" fmla="*/ 5177 w 5316"/>
            <a:gd name="connsiteY3" fmla="*/ 0 h 10000"/>
            <a:gd name="connsiteX0" fmla="*/ 171 w 7210"/>
            <a:gd name="connsiteY0" fmla="*/ 10847 h 10847"/>
            <a:gd name="connsiteX1" fmla="*/ 453 w 7210"/>
            <a:gd name="connsiteY1" fmla="*/ 6698 h 10847"/>
            <a:gd name="connsiteX2" fmla="*/ 2327 w 7210"/>
            <a:gd name="connsiteY2" fmla="*/ 4870 h 10847"/>
            <a:gd name="connsiteX3" fmla="*/ 6872 w 7210"/>
            <a:gd name="connsiteY3" fmla="*/ 0 h 10847"/>
            <a:gd name="connsiteX0" fmla="*/ 237 w 10327"/>
            <a:gd name="connsiteY0" fmla="*/ 10000 h 10000"/>
            <a:gd name="connsiteX1" fmla="*/ 628 w 10327"/>
            <a:gd name="connsiteY1" fmla="*/ 6175 h 10000"/>
            <a:gd name="connsiteX2" fmla="*/ 8776 w 10327"/>
            <a:gd name="connsiteY2" fmla="*/ 5086 h 10000"/>
            <a:gd name="connsiteX3" fmla="*/ 9531 w 10327"/>
            <a:gd name="connsiteY3" fmla="*/ 0 h 10000"/>
            <a:gd name="connsiteX0" fmla="*/ 237 w 10327"/>
            <a:gd name="connsiteY0" fmla="*/ 10000 h 10000"/>
            <a:gd name="connsiteX1" fmla="*/ 628 w 10327"/>
            <a:gd name="connsiteY1" fmla="*/ 6175 h 10000"/>
            <a:gd name="connsiteX2" fmla="*/ 4672 w 10327"/>
            <a:gd name="connsiteY2" fmla="*/ 5522 h 10000"/>
            <a:gd name="connsiteX3" fmla="*/ 8776 w 10327"/>
            <a:gd name="connsiteY3" fmla="*/ 5086 h 10000"/>
            <a:gd name="connsiteX4" fmla="*/ 9531 w 10327"/>
            <a:gd name="connsiteY4" fmla="*/ 0 h 10000"/>
            <a:gd name="connsiteX0" fmla="*/ 237 w 10327"/>
            <a:gd name="connsiteY0" fmla="*/ 10000 h 10000"/>
            <a:gd name="connsiteX1" fmla="*/ 628 w 10327"/>
            <a:gd name="connsiteY1" fmla="*/ 6175 h 10000"/>
            <a:gd name="connsiteX2" fmla="*/ 4672 w 10327"/>
            <a:gd name="connsiteY2" fmla="*/ 5522 h 10000"/>
            <a:gd name="connsiteX3" fmla="*/ 8776 w 10327"/>
            <a:gd name="connsiteY3" fmla="*/ 5086 h 10000"/>
            <a:gd name="connsiteX4" fmla="*/ 9531 w 10327"/>
            <a:gd name="connsiteY4" fmla="*/ 0 h 10000"/>
            <a:gd name="connsiteX0" fmla="*/ 237 w 10327"/>
            <a:gd name="connsiteY0" fmla="*/ 10000 h 10000"/>
            <a:gd name="connsiteX1" fmla="*/ 628 w 10327"/>
            <a:gd name="connsiteY1" fmla="*/ 6175 h 10000"/>
            <a:gd name="connsiteX2" fmla="*/ 4672 w 10327"/>
            <a:gd name="connsiteY2" fmla="*/ 5522 h 10000"/>
            <a:gd name="connsiteX3" fmla="*/ 8776 w 10327"/>
            <a:gd name="connsiteY3" fmla="*/ 5086 h 10000"/>
            <a:gd name="connsiteX4" fmla="*/ 9531 w 10327"/>
            <a:gd name="connsiteY4" fmla="*/ 0 h 10000"/>
            <a:gd name="connsiteX0" fmla="*/ 237 w 9531"/>
            <a:gd name="connsiteY0" fmla="*/ 10000 h 10000"/>
            <a:gd name="connsiteX1" fmla="*/ 628 w 9531"/>
            <a:gd name="connsiteY1" fmla="*/ 6175 h 10000"/>
            <a:gd name="connsiteX2" fmla="*/ 4672 w 9531"/>
            <a:gd name="connsiteY2" fmla="*/ 5522 h 10000"/>
            <a:gd name="connsiteX3" fmla="*/ 9531 w 9531"/>
            <a:gd name="connsiteY3" fmla="*/ 0 h 10000"/>
            <a:gd name="connsiteX0" fmla="*/ 249 w 10000"/>
            <a:gd name="connsiteY0" fmla="*/ 10000 h 10000"/>
            <a:gd name="connsiteX1" fmla="*/ 659 w 10000"/>
            <a:gd name="connsiteY1" fmla="*/ 6175 h 10000"/>
            <a:gd name="connsiteX2" fmla="*/ 8783 w 10000"/>
            <a:gd name="connsiteY2" fmla="*/ 4696 h 10000"/>
            <a:gd name="connsiteX3" fmla="*/ 10000 w 10000"/>
            <a:gd name="connsiteY3" fmla="*/ 0 h 10000"/>
            <a:gd name="connsiteX0" fmla="*/ 249 w 10000"/>
            <a:gd name="connsiteY0" fmla="*/ 10000 h 10000"/>
            <a:gd name="connsiteX1" fmla="*/ 659 w 10000"/>
            <a:gd name="connsiteY1" fmla="*/ 6175 h 10000"/>
            <a:gd name="connsiteX2" fmla="*/ 8783 w 10000"/>
            <a:gd name="connsiteY2" fmla="*/ 4696 h 10000"/>
            <a:gd name="connsiteX3" fmla="*/ 9753 w 10000"/>
            <a:gd name="connsiteY3" fmla="*/ 2403 h 10000"/>
            <a:gd name="connsiteX4" fmla="*/ 10000 w 10000"/>
            <a:gd name="connsiteY4" fmla="*/ 0 h 10000"/>
            <a:gd name="connsiteX0" fmla="*/ 1708 w 11459"/>
            <a:gd name="connsiteY0" fmla="*/ 10000 h 10000"/>
            <a:gd name="connsiteX1" fmla="*/ 177 w 11459"/>
            <a:gd name="connsiteY1" fmla="*/ 4845 h 10000"/>
            <a:gd name="connsiteX2" fmla="*/ 10242 w 11459"/>
            <a:gd name="connsiteY2" fmla="*/ 4696 h 10000"/>
            <a:gd name="connsiteX3" fmla="*/ 11212 w 11459"/>
            <a:gd name="connsiteY3" fmla="*/ 2403 h 10000"/>
            <a:gd name="connsiteX4" fmla="*/ 11459 w 11459"/>
            <a:gd name="connsiteY4" fmla="*/ 0 h 10000"/>
            <a:gd name="connsiteX0" fmla="*/ 1708 w 11459"/>
            <a:gd name="connsiteY0" fmla="*/ 10000 h 10000"/>
            <a:gd name="connsiteX1" fmla="*/ 177 w 11459"/>
            <a:gd name="connsiteY1" fmla="*/ 4845 h 10000"/>
            <a:gd name="connsiteX2" fmla="*/ 11212 w 11459"/>
            <a:gd name="connsiteY2" fmla="*/ 2403 h 10000"/>
            <a:gd name="connsiteX3" fmla="*/ 11459 w 11459"/>
            <a:gd name="connsiteY3" fmla="*/ 0 h 10000"/>
            <a:gd name="connsiteX0" fmla="*/ 1708 w 11459"/>
            <a:gd name="connsiteY0" fmla="*/ 10000 h 10000"/>
            <a:gd name="connsiteX1" fmla="*/ 177 w 11459"/>
            <a:gd name="connsiteY1" fmla="*/ 4845 h 10000"/>
            <a:gd name="connsiteX2" fmla="*/ 11212 w 11459"/>
            <a:gd name="connsiteY2" fmla="*/ 3504 h 10000"/>
            <a:gd name="connsiteX3" fmla="*/ 11459 w 11459"/>
            <a:gd name="connsiteY3" fmla="*/ 0 h 10000"/>
            <a:gd name="connsiteX0" fmla="*/ 852 w 11573"/>
            <a:gd name="connsiteY0" fmla="*/ 11284 h 11284"/>
            <a:gd name="connsiteX1" fmla="*/ 291 w 11573"/>
            <a:gd name="connsiteY1" fmla="*/ 4845 h 11284"/>
            <a:gd name="connsiteX2" fmla="*/ 11326 w 11573"/>
            <a:gd name="connsiteY2" fmla="*/ 3504 h 11284"/>
            <a:gd name="connsiteX3" fmla="*/ 11573 w 11573"/>
            <a:gd name="connsiteY3" fmla="*/ 0 h 11284"/>
            <a:gd name="connsiteX0" fmla="*/ 852 w 11573"/>
            <a:gd name="connsiteY0" fmla="*/ 11284 h 11284"/>
            <a:gd name="connsiteX1" fmla="*/ 291 w 11573"/>
            <a:gd name="connsiteY1" fmla="*/ 4845 h 11284"/>
            <a:gd name="connsiteX2" fmla="*/ 6960 w 11573"/>
            <a:gd name="connsiteY2" fmla="*/ 3412 h 11284"/>
            <a:gd name="connsiteX3" fmla="*/ 11573 w 11573"/>
            <a:gd name="connsiteY3" fmla="*/ 0 h 11284"/>
            <a:gd name="connsiteX0" fmla="*/ 852 w 10118"/>
            <a:gd name="connsiteY0" fmla="*/ 11101 h 11101"/>
            <a:gd name="connsiteX1" fmla="*/ 291 w 10118"/>
            <a:gd name="connsiteY1" fmla="*/ 4662 h 11101"/>
            <a:gd name="connsiteX2" fmla="*/ 6960 w 10118"/>
            <a:gd name="connsiteY2" fmla="*/ 3229 h 11101"/>
            <a:gd name="connsiteX3" fmla="*/ 10118 w 10118"/>
            <a:gd name="connsiteY3" fmla="*/ 0 h 11101"/>
            <a:gd name="connsiteX0" fmla="*/ 852 w 7692"/>
            <a:gd name="connsiteY0" fmla="*/ 10963 h 10963"/>
            <a:gd name="connsiteX1" fmla="*/ 291 w 7692"/>
            <a:gd name="connsiteY1" fmla="*/ 4524 h 10963"/>
            <a:gd name="connsiteX2" fmla="*/ 6960 w 7692"/>
            <a:gd name="connsiteY2" fmla="*/ 3091 h 10963"/>
            <a:gd name="connsiteX3" fmla="*/ 7692 w 7692"/>
            <a:gd name="connsiteY3" fmla="*/ 0 h 10963"/>
            <a:gd name="connsiteX0" fmla="*/ 17 w 21523"/>
            <a:gd name="connsiteY0" fmla="*/ 9791 h 9791"/>
            <a:gd name="connsiteX1" fmla="*/ 11901 w 21523"/>
            <a:gd name="connsiteY1" fmla="*/ 4127 h 9791"/>
            <a:gd name="connsiteX2" fmla="*/ 20571 w 21523"/>
            <a:gd name="connsiteY2" fmla="*/ 2819 h 9791"/>
            <a:gd name="connsiteX3" fmla="*/ 21523 w 21523"/>
            <a:gd name="connsiteY3" fmla="*/ 0 h 9791"/>
            <a:gd name="connsiteX0" fmla="*/ 0 w 9992"/>
            <a:gd name="connsiteY0" fmla="*/ 10000 h 10000"/>
            <a:gd name="connsiteX1" fmla="*/ 4861 w 9992"/>
            <a:gd name="connsiteY1" fmla="*/ 7580 h 10000"/>
            <a:gd name="connsiteX2" fmla="*/ 5521 w 9992"/>
            <a:gd name="connsiteY2" fmla="*/ 4215 h 10000"/>
            <a:gd name="connsiteX3" fmla="*/ 9550 w 9992"/>
            <a:gd name="connsiteY3" fmla="*/ 2879 h 10000"/>
            <a:gd name="connsiteX4" fmla="*/ 9992 w 9992"/>
            <a:gd name="connsiteY4" fmla="*/ 0 h 10000"/>
            <a:gd name="connsiteX0" fmla="*/ 0 w 10000"/>
            <a:gd name="connsiteY0" fmla="*/ 10000 h 10000"/>
            <a:gd name="connsiteX1" fmla="*/ 3105 w 10000"/>
            <a:gd name="connsiteY1" fmla="*/ 6982 h 10000"/>
            <a:gd name="connsiteX2" fmla="*/ 5525 w 10000"/>
            <a:gd name="connsiteY2" fmla="*/ 4215 h 10000"/>
            <a:gd name="connsiteX3" fmla="*/ 9558 w 10000"/>
            <a:gd name="connsiteY3" fmla="*/ 2879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4278 w 10000"/>
            <a:gd name="connsiteY1" fmla="*/ 6939 h 10000"/>
            <a:gd name="connsiteX2" fmla="*/ 5525 w 10000"/>
            <a:gd name="connsiteY2" fmla="*/ 4215 h 10000"/>
            <a:gd name="connsiteX3" fmla="*/ 9558 w 10000"/>
            <a:gd name="connsiteY3" fmla="*/ 2879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4278 w 10000"/>
            <a:gd name="connsiteY1" fmla="*/ 6939 h 10000"/>
            <a:gd name="connsiteX2" fmla="*/ 5525 w 10000"/>
            <a:gd name="connsiteY2" fmla="*/ 4215 h 10000"/>
            <a:gd name="connsiteX3" fmla="*/ 8971 w 10000"/>
            <a:gd name="connsiteY3" fmla="*/ 3007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75" y="9832"/>
                <a:pt x="3357" y="7903"/>
                <a:pt x="4278" y="6939"/>
              </a:cubicBezTo>
              <a:cubicBezTo>
                <a:pt x="5199" y="5975"/>
                <a:pt x="4108" y="5233"/>
                <a:pt x="5525" y="4215"/>
              </a:cubicBezTo>
              <a:cubicBezTo>
                <a:pt x="6484" y="3035"/>
                <a:pt x="7834" y="3760"/>
                <a:pt x="8971" y="3007"/>
              </a:cubicBezTo>
              <a:cubicBezTo>
                <a:pt x="9093" y="2278"/>
                <a:pt x="9829" y="69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572620</xdr:colOff>
      <xdr:row>36</xdr:row>
      <xdr:rowOff>57583</xdr:rowOff>
    </xdr:from>
    <xdr:to>
      <xdr:col>19</xdr:col>
      <xdr:colOff>724727</xdr:colOff>
      <xdr:row>37</xdr:row>
      <xdr:rowOff>16565</xdr:rowOff>
    </xdr:to>
    <xdr:sp macro="" textlink="">
      <xdr:nvSpPr>
        <xdr:cNvPr id="861" name="AutoShape 308"/>
        <xdr:cNvSpPr>
          <a:spLocks noChangeArrowheads="1"/>
        </xdr:cNvSpPr>
      </xdr:nvSpPr>
      <xdr:spPr bwMode="auto">
        <a:xfrm>
          <a:off x="14503968" y="6170148"/>
          <a:ext cx="152107" cy="1287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387723</xdr:colOff>
      <xdr:row>35</xdr:row>
      <xdr:rowOff>138678</xdr:rowOff>
    </xdr:from>
    <xdr:to>
      <xdr:col>19</xdr:col>
      <xdr:colOff>546681</xdr:colOff>
      <xdr:row>40</xdr:row>
      <xdr:rowOff>18874</xdr:rowOff>
    </xdr:to>
    <xdr:sp macro="" textlink="">
      <xdr:nvSpPr>
        <xdr:cNvPr id="862" name="Freeform 606"/>
        <xdr:cNvSpPr>
          <a:spLocks/>
        </xdr:cNvSpPr>
      </xdr:nvSpPr>
      <xdr:spPr bwMode="auto">
        <a:xfrm rot="16876997" flipV="1">
          <a:off x="14025469" y="6436979"/>
          <a:ext cx="738553" cy="158958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1889 w 11889"/>
            <a:gd name="connsiteY0" fmla="*/ 36538 h 36538"/>
            <a:gd name="connsiteX1" fmla="*/ 6057 w 11889"/>
            <a:gd name="connsiteY1" fmla="*/ 13046 h 36538"/>
            <a:gd name="connsiteX2" fmla="*/ 132 w 11889"/>
            <a:gd name="connsiteY2" fmla="*/ 138 h 36538"/>
            <a:gd name="connsiteX3" fmla="*/ 1743 w 11889"/>
            <a:gd name="connsiteY3" fmla="*/ 5692 h 36538"/>
            <a:gd name="connsiteX0" fmla="*/ 14622 w 14622"/>
            <a:gd name="connsiteY0" fmla="*/ 54259 h 54259"/>
            <a:gd name="connsiteX1" fmla="*/ 8790 w 14622"/>
            <a:gd name="connsiteY1" fmla="*/ 30767 h 54259"/>
            <a:gd name="connsiteX2" fmla="*/ 67 w 14622"/>
            <a:gd name="connsiteY2" fmla="*/ 43 h 54259"/>
            <a:gd name="connsiteX3" fmla="*/ 4476 w 14622"/>
            <a:gd name="connsiteY3" fmla="*/ 23413 h 54259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519 w 18074"/>
            <a:gd name="connsiteY2" fmla="*/ 5115 h 59331"/>
            <a:gd name="connsiteX3" fmla="*/ 0 w 18074"/>
            <a:gd name="connsiteY3" fmla="*/ 0 h 59331"/>
            <a:gd name="connsiteX0" fmla="*/ 29747 w 29747"/>
            <a:gd name="connsiteY0" fmla="*/ 54230 h 80699"/>
            <a:gd name="connsiteX1" fmla="*/ 23915 w 29747"/>
            <a:gd name="connsiteY1" fmla="*/ 30738 h 80699"/>
            <a:gd name="connsiteX2" fmla="*/ 15192 w 29747"/>
            <a:gd name="connsiteY2" fmla="*/ 14 h 80699"/>
            <a:gd name="connsiteX3" fmla="*/ 0 w 29747"/>
            <a:gd name="connsiteY3" fmla="*/ 80697 h 80699"/>
            <a:gd name="connsiteX0" fmla="*/ 30434 w 30434"/>
            <a:gd name="connsiteY0" fmla="*/ 32786 h 59256"/>
            <a:gd name="connsiteX1" fmla="*/ 24602 w 30434"/>
            <a:gd name="connsiteY1" fmla="*/ 9294 h 59256"/>
            <a:gd name="connsiteX2" fmla="*/ 217 w 30434"/>
            <a:gd name="connsiteY2" fmla="*/ 19 h 59256"/>
            <a:gd name="connsiteX3" fmla="*/ 687 w 30434"/>
            <a:gd name="connsiteY3" fmla="*/ 59253 h 59256"/>
            <a:gd name="connsiteX0" fmla="*/ 30404 w 30404"/>
            <a:gd name="connsiteY0" fmla="*/ 32781 h 80699"/>
            <a:gd name="connsiteX1" fmla="*/ 24572 w 30404"/>
            <a:gd name="connsiteY1" fmla="*/ 9289 h 80699"/>
            <a:gd name="connsiteX2" fmla="*/ 187 w 30404"/>
            <a:gd name="connsiteY2" fmla="*/ 14 h 80699"/>
            <a:gd name="connsiteX3" fmla="*/ 952 w 30404"/>
            <a:gd name="connsiteY3" fmla="*/ 80697 h 80699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404 w 30404"/>
            <a:gd name="connsiteY0" fmla="*/ 57925 h 105843"/>
            <a:gd name="connsiteX1" fmla="*/ 9944 w 30404"/>
            <a:gd name="connsiteY1" fmla="*/ 471 h 105843"/>
            <a:gd name="connsiteX2" fmla="*/ 187 w 30404"/>
            <a:gd name="connsiteY2" fmla="*/ 25158 h 105843"/>
            <a:gd name="connsiteX3" fmla="*/ 952 w 30404"/>
            <a:gd name="connsiteY3" fmla="*/ 105841 h 105843"/>
            <a:gd name="connsiteX0" fmla="*/ 30217 w 30217"/>
            <a:gd name="connsiteY0" fmla="*/ 57925 h 57925"/>
            <a:gd name="connsiteX1" fmla="*/ 9757 w 30217"/>
            <a:gd name="connsiteY1" fmla="*/ 471 h 57925"/>
            <a:gd name="connsiteX2" fmla="*/ 0 w 30217"/>
            <a:gd name="connsiteY2" fmla="*/ 25158 h 57925"/>
            <a:gd name="connsiteX0" fmla="*/ 30624 w 30624"/>
            <a:gd name="connsiteY0" fmla="*/ 58720 h 58720"/>
            <a:gd name="connsiteX1" fmla="*/ 10164 w 30624"/>
            <a:gd name="connsiteY1" fmla="*/ 1266 h 58720"/>
            <a:gd name="connsiteX2" fmla="*/ 0 w 30624"/>
            <a:gd name="connsiteY2" fmla="*/ 4922 h 58720"/>
            <a:gd name="connsiteX0" fmla="*/ 30624 w 30624"/>
            <a:gd name="connsiteY0" fmla="*/ 59618 h 59618"/>
            <a:gd name="connsiteX1" fmla="*/ 12588 w 30624"/>
            <a:gd name="connsiteY1" fmla="*/ 1172 h 59618"/>
            <a:gd name="connsiteX2" fmla="*/ 0 w 30624"/>
            <a:gd name="connsiteY2" fmla="*/ 5820 h 59618"/>
            <a:gd name="connsiteX0" fmla="*/ 30624 w 30624"/>
            <a:gd name="connsiteY0" fmla="*/ 58551 h 58551"/>
            <a:gd name="connsiteX1" fmla="*/ 12588 w 30624"/>
            <a:gd name="connsiteY1" fmla="*/ 105 h 58551"/>
            <a:gd name="connsiteX2" fmla="*/ 0 w 30624"/>
            <a:gd name="connsiteY2" fmla="*/ 4753 h 58551"/>
            <a:gd name="connsiteX0" fmla="*/ 32067 w 32067"/>
            <a:gd name="connsiteY0" fmla="*/ 58551 h 58551"/>
            <a:gd name="connsiteX1" fmla="*/ 14031 w 32067"/>
            <a:gd name="connsiteY1" fmla="*/ 105 h 58551"/>
            <a:gd name="connsiteX2" fmla="*/ 0 w 32067"/>
            <a:gd name="connsiteY2" fmla="*/ 14870 h 58551"/>
            <a:gd name="connsiteX0" fmla="*/ 32067 w 32067"/>
            <a:gd name="connsiteY0" fmla="*/ 58446 h 58446"/>
            <a:gd name="connsiteX1" fmla="*/ 21545 w 32067"/>
            <a:gd name="connsiteY1" fmla="*/ 12824 h 58446"/>
            <a:gd name="connsiteX2" fmla="*/ 14031 w 32067"/>
            <a:gd name="connsiteY2" fmla="*/ 0 h 58446"/>
            <a:gd name="connsiteX3" fmla="*/ 0 w 32067"/>
            <a:gd name="connsiteY3" fmla="*/ 14765 h 58446"/>
            <a:gd name="connsiteX0" fmla="*/ 32067 w 32067"/>
            <a:gd name="connsiteY0" fmla="*/ 58446 h 58446"/>
            <a:gd name="connsiteX1" fmla="*/ 26503 w 32067"/>
            <a:gd name="connsiteY1" fmla="*/ 38231 h 58446"/>
            <a:gd name="connsiteX2" fmla="*/ 21545 w 32067"/>
            <a:gd name="connsiteY2" fmla="*/ 12824 h 58446"/>
            <a:gd name="connsiteX3" fmla="*/ 14031 w 32067"/>
            <a:gd name="connsiteY3" fmla="*/ 0 h 58446"/>
            <a:gd name="connsiteX4" fmla="*/ 0 w 32067"/>
            <a:gd name="connsiteY4" fmla="*/ 14765 h 58446"/>
            <a:gd name="connsiteX0" fmla="*/ 29179 w 29179"/>
            <a:gd name="connsiteY0" fmla="*/ 44766 h 44766"/>
            <a:gd name="connsiteX1" fmla="*/ 26503 w 29179"/>
            <a:gd name="connsiteY1" fmla="*/ 38231 h 44766"/>
            <a:gd name="connsiteX2" fmla="*/ 21545 w 29179"/>
            <a:gd name="connsiteY2" fmla="*/ 12824 h 44766"/>
            <a:gd name="connsiteX3" fmla="*/ 14031 w 29179"/>
            <a:gd name="connsiteY3" fmla="*/ 0 h 44766"/>
            <a:gd name="connsiteX4" fmla="*/ 0 w 29179"/>
            <a:gd name="connsiteY4" fmla="*/ 14765 h 44766"/>
            <a:gd name="connsiteX0" fmla="*/ 29179 w 29179"/>
            <a:gd name="connsiteY0" fmla="*/ 44766 h 44766"/>
            <a:gd name="connsiteX1" fmla="*/ 25304 w 29179"/>
            <a:gd name="connsiteY1" fmla="*/ 33672 h 44766"/>
            <a:gd name="connsiteX2" fmla="*/ 21545 w 29179"/>
            <a:gd name="connsiteY2" fmla="*/ 12824 h 44766"/>
            <a:gd name="connsiteX3" fmla="*/ 14031 w 29179"/>
            <a:gd name="connsiteY3" fmla="*/ 0 h 44766"/>
            <a:gd name="connsiteX4" fmla="*/ 0 w 29179"/>
            <a:gd name="connsiteY4" fmla="*/ 14765 h 44766"/>
            <a:gd name="connsiteX0" fmla="*/ 29179 w 29179"/>
            <a:gd name="connsiteY0" fmla="*/ 47385 h 47385"/>
            <a:gd name="connsiteX1" fmla="*/ 25304 w 29179"/>
            <a:gd name="connsiteY1" fmla="*/ 36291 h 47385"/>
            <a:gd name="connsiteX2" fmla="*/ 21545 w 29179"/>
            <a:gd name="connsiteY2" fmla="*/ 15443 h 47385"/>
            <a:gd name="connsiteX3" fmla="*/ 15774 w 29179"/>
            <a:gd name="connsiteY3" fmla="*/ 0 h 47385"/>
            <a:gd name="connsiteX4" fmla="*/ 0 w 29179"/>
            <a:gd name="connsiteY4" fmla="*/ 17384 h 47385"/>
            <a:gd name="connsiteX0" fmla="*/ 15888 w 15888"/>
            <a:gd name="connsiteY0" fmla="*/ 47385 h 47385"/>
            <a:gd name="connsiteX1" fmla="*/ 12013 w 15888"/>
            <a:gd name="connsiteY1" fmla="*/ 36291 h 47385"/>
            <a:gd name="connsiteX2" fmla="*/ 8254 w 15888"/>
            <a:gd name="connsiteY2" fmla="*/ 15443 h 47385"/>
            <a:gd name="connsiteX3" fmla="*/ 2483 w 15888"/>
            <a:gd name="connsiteY3" fmla="*/ 0 h 47385"/>
            <a:gd name="connsiteX4" fmla="*/ 0 w 15888"/>
            <a:gd name="connsiteY4" fmla="*/ 1658 h 47385"/>
            <a:gd name="connsiteX0" fmla="*/ 15888 w 15888"/>
            <a:gd name="connsiteY0" fmla="*/ 47067 h 47067"/>
            <a:gd name="connsiteX1" fmla="*/ 12013 w 15888"/>
            <a:gd name="connsiteY1" fmla="*/ 35973 h 47067"/>
            <a:gd name="connsiteX2" fmla="*/ 8254 w 15888"/>
            <a:gd name="connsiteY2" fmla="*/ 15125 h 47067"/>
            <a:gd name="connsiteX3" fmla="*/ 4036 w 15888"/>
            <a:gd name="connsiteY3" fmla="*/ 0 h 47067"/>
            <a:gd name="connsiteX4" fmla="*/ 0 w 15888"/>
            <a:gd name="connsiteY4" fmla="*/ 1340 h 47067"/>
            <a:gd name="connsiteX0" fmla="*/ 15888 w 15888"/>
            <a:gd name="connsiteY0" fmla="*/ 47458 h 47458"/>
            <a:gd name="connsiteX1" fmla="*/ 12013 w 15888"/>
            <a:gd name="connsiteY1" fmla="*/ 36364 h 47458"/>
            <a:gd name="connsiteX2" fmla="*/ 8254 w 15888"/>
            <a:gd name="connsiteY2" fmla="*/ 15516 h 47458"/>
            <a:gd name="connsiteX3" fmla="*/ 4036 w 15888"/>
            <a:gd name="connsiteY3" fmla="*/ 391 h 47458"/>
            <a:gd name="connsiteX4" fmla="*/ 0 w 15888"/>
            <a:gd name="connsiteY4" fmla="*/ 1731 h 47458"/>
            <a:gd name="connsiteX0" fmla="*/ 15888 w 15888"/>
            <a:gd name="connsiteY0" fmla="*/ 50375 h 50375"/>
            <a:gd name="connsiteX1" fmla="*/ 12013 w 15888"/>
            <a:gd name="connsiteY1" fmla="*/ 39281 h 50375"/>
            <a:gd name="connsiteX2" fmla="*/ 8254 w 15888"/>
            <a:gd name="connsiteY2" fmla="*/ 18433 h 50375"/>
            <a:gd name="connsiteX3" fmla="*/ 4036 w 15888"/>
            <a:gd name="connsiteY3" fmla="*/ 3308 h 50375"/>
            <a:gd name="connsiteX4" fmla="*/ 0 w 15888"/>
            <a:gd name="connsiteY4" fmla="*/ 4648 h 50375"/>
            <a:gd name="connsiteX0" fmla="*/ 17195 w 17195"/>
            <a:gd name="connsiteY0" fmla="*/ 39933 h 41986"/>
            <a:gd name="connsiteX1" fmla="*/ 12013 w 17195"/>
            <a:gd name="connsiteY1" fmla="*/ 39281 h 41986"/>
            <a:gd name="connsiteX2" fmla="*/ 8254 w 17195"/>
            <a:gd name="connsiteY2" fmla="*/ 18433 h 41986"/>
            <a:gd name="connsiteX3" fmla="*/ 4036 w 17195"/>
            <a:gd name="connsiteY3" fmla="*/ 3308 h 41986"/>
            <a:gd name="connsiteX4" fmla="*/ 0 w 17195"/>
            <a:gd name="connsiteY4" fmla="*/ 4648 h 41986"/>
            <a:gd name="connsiteX0" fmla="*/ 17195 w 17195"/>
            <a:gd name="connsiteY0" fmla="*/ 39933 h 45224"/>
            <a:gd name="connsiteX1" fmla="*/ 12013 w 17195"/>
            <a:gd name="connsiteY1" fmla="*/ 39281 h 45224"/>
            <a:gd name="connsiteX2" fmla="*/ 8391 w 17195"/>
            <a:gd name="connsiteY2" fmla="*/ 44194 h 45224"/>
            <a:gd name="connsiteX3" fmla="*/ 4036 w 17195"/>
            <a:gd name="connsiteY3" fmla="*/ 3308 h 45224"/>
            <a:gd name="connsiteX4" fmla="*/ 0 w 17195"/>
            <a:gd name="connsiteY4" fmla="*/ 4648 h 45224"/>
            <a:gd name="connsiteX0" fmla="*/ 17195 w 17195"/>
            <a:gd name="connsiteY0" fmla="*/ 39600 h 44891"/>
            <a:gd name="connsiteX1" fmla="*/ 12013 w 17195"/>
            <a:gd name="connsiteY1" fmla="*/ 38948 h 44891"/>
            <a:gd name="connsiteX2" fmla="*/ 8391 w 17195"/>
            <a:gd name="connsiteY2" fmla="*/ 43861 h 44891"/>
            <a:gd name="connsiteX3" fmla="*/ 5153 w 17195"/>
            <a:gd name="connsiteY3" fmla="*/ 3947 h 44891"/>
            <a:gd name="connsiteX4" fmla="*/ 0 w 17195"/>
            <a:gd name="connsiteY4" fmla="*/ 4315 h 44891"/>
            <a:gd name="connsiteX0" fmla="*/ 17059 w 17059"/>
            <a:gd name="connsiteY0" fmla="*/ 39382 h 44673"/>
            <a:gd name="connsiteX1" fmla="*/ 11877 w 17059"/>
            <a:gd name="connsiteY1" fmla="*/ 38730 h 44673"/>
            <a:gd name="connsiteX2" fmla="*/ 8255 w 17059"/>
            <a:gd name="connsiteY2" fmla="*/ 43643 h 44673"/>
            <a:gd name="connsiteX3" fmla="*/ 5017 w 17059"/>
            <a:gd name="connsiteY3" fmla="*/ 3729 h 44673"/>
            <a:gd name="connsiteX4" fmla="*/ 0 w 17059"/>
            <a:gd name="connsiteY4" fmla="*/ 4422 h 44673"/>
            <a:gd name="connsiteX0" fmla="*/ 17059 w 17059"/>
            <a:gd name="connsiteY0" fmla="*/ 39382 h 44673"/>
            <a:gd name="connsiteX1" fmla="*/ 11877 w 17059"/>
            <a:gd name="connsiteY1" fmla="*/ 38730 h 44673"/>
            <a:gd name="connsiteX2" fmla="*/ 8255 w 17059"/>
            <a:gd name="connsiteY2" fmla="*/ 43643 h 44673"/>
            <a:gd name="connsiteX3" fmla="*/ 5017 w 17059"/>
            <a:gd name="connsiteY3" fmla="*/ 3729 h 44673"/>
            <a:gd name="connsiteX4" fmla="*/ 0 w 17059"/>
            <a:gd name="connsiteY4" fmla="*/ 4422 h 44673"/>
            <a:gd name="connsiteX0" fmla="*/ 17059 w 17059"/>
            <a:gd name="connsiteY0" fmla="*/ 37874 h 43165"/>
            <a:gd name="connsiteX1" fmla="*/ 11877 w 17059"/>
            <a:gd name="connsiteY1" fmla="*/ 37222 h 43165"/>
            <a:gd name="connsiteX2" fmla="*/ 8255 w 17059"/>
            <a:gd name="connsiteY2" fmla="*/ 42135 h 43165"/>
            <a:gd name="connsiteX3" fmla="*/ 5017 w 17059"/>
            <a:gd name="connsiteY3" fmla="*/ 2221 h 43165"/>
            <a:gd name="connsiteX4" fmla="*/ 776 w 17059"/>
            <a:gd name="connsiteY4" fmla="*/ 4892 h 43165"/>
            <a:gd name="connsiteX5" fmla="*/ 0 w 17059"/>
            <a:gd name="connsiteY5" fmla="*/ 2914 h 43165"/>
            <a:gd name="connsiteX0" fmla="*/ 17059 w 17059"/>
            <a:gd name="connsiteY0" fmla="*/ 38418 h 43709"/>
            <a:gd name="connsiteX1" fmla="*/ 11877 w 17059"/>
            <a:gd name="connsiteY1" fmla="*/ 37766 h 43709"/>
            <a:gd name="connsiteX2" fmla="*/ 8255 w 17059"/>
            <a:gd name="connsiteY2" fmla="*/ 42679 h 43709"/>
            <a:gd name="connsiteX3" fmla="*/ 5017 w 17059"/>
            <a:gd name="connsiteY3" fmla="*/ 2765 h 43709"/>
            <a:gd name="connsiteX4" fmla="*/ 0 w 17059"/>
            <a:gd name="connsiteY4" fmla="*/ 3458 h 43709"/>
            <a:gd name="connsiteX0" fmla="*/ 17059 w 17059"/>
            <a:gd name="connsiteY0" fmla="*/ 38418 h 43709"/>
            <a:gd name="connsiteX1" fmla="*/ 11877 w 17059"/>
            <a:gd name="connsiteY1" fmla="*/ 37766 h 43709"/>
            <a:gd name="connsiteX2" fmla="*/ 8255 w 17059"/>
            <a:gd name="connsiteY2" fmla="*/ 42679 h 43709"/>
            <a:gd name="connsiteX3" fmla="*/ 5017 w 17059"/>
            <a:gd name="connsiteY3" fmla="*/ 2765 h 43709"/>
            <a:gd name="connsiteX4" fmla="*/ 0 w 17059"/>
            <a:gd name="connsiteY4" fmla="*/ 3458 h 43709"/>
            <a:gd name="connsiteX0" fmla="*/ 12042 w 12042"/>
            <a:gd name="connsiteY0" fmla="*/ 35653 h 40944"/>
            <a:gd name="connsiteX1" fmla="*/ 6860 w 12042"/>
            <a:gd name="connsiteY1" fmla="*/ 35001 h 40944"/>
            <a:gd name="connsiteX2" fmla="*/ 3238 w 12042"/>
            <a:gd name="connsiteY2" fmla="*/ 39914 h 40944"/>
            <a:gd name="connsiteX3" fmla="*/ 0 w 12042"/>
            <a:gd name="connsiteY3" fmla="*/ 0 h 40944"/>
            <a:gd name="connsiteX0" fmla="*/ 13540 w 13540"/>
            <a:gd name="connsiteY0" fmla="*/ 22275 h 27566"/>
            <a:gd name="connsiteX1" fmla="*/ 8358 w 13540"/>
            <a:gd name="connsiteY1" fmla="*/ 21623 h 27566"/>
            <a:gd name="connsiteX2" fmla="*/ 4736 w 13540"/>
            <a:gd name="connsiteY2" fmla="*/ 26536 h 27566"/>
            <a:gd name="connsiteX3" fmla="*/ 0 w 13540"/>
            <a:gd name="connsiteY3" fmla="*/ 0 h 27566"/>
            <a:gd name="connsiteX0" fmla="*/ 13785 w 13785"/>
            <a:gd name="connsiteY0" fmla="*/ 16078 h 27566"/>
            <a:gd name="connsiteX1" fmla="*/ 8358 w 13785"/>
            <a:gd name="connsiteY1" fmla="*/ 21623 h 27566"/>
            <a:gd name="connsiteX2" fmla="*/ 4736 w 13785"/>
            <a:gd name="connsiteY2" fmla="*/ 26536 h 27566"/>
            <a:gd name="connsiteX3" fmla="*/ 0 w 13785"/>
            <a:gd name="connsiteY3" fmla="*/ 0 h 27566"/>
            <a:gd name="connsiteX0" fmla="*/ 13785 w 13785"/>
            <a:gd name="connsiteY0" fmla="*/ 16078 h 29001"/>
            <a:gd name="connsiteX1" fmla="*/ 8358 w 13785"/>
            <a:gd name="connsiteY1" fmla="*/ 21623 h 29001"/>
            <a:gd name="connsiteX2" fmla="*/ 4736 w 13785"/>
            <a:gd name="connsiteY2" fmla="*/ 26536 h 29001"/>
            <a:gd name="connsiteX3" fmla="*/ 0 w 13785"/>
            <a:gd name="connsiteY3" fmla="*/ 0 h 29001"/>
            <a:gd name="connsiteX0" fmla="*/ 18522 w 18522"/>
            <a:gd name="connsiteY0" fmla="*/ 0 h 47815"/>
            <a:gd name="connsiteX1" fmla="*/ 13095 w 18522"/>
            <a:gd name="connsiteY1" fmla="*/ 5545 h 47815"/>
            <a:gd name="connsiteX2" fmla="*/ 9473 w 18522"/>
            <a:gd name="connsiteY2" fmla="*/ 10458 h 47815"/>
            <a:gd name="connsiteX3" fmla="*/ 0 w 18522"/>
            <a:gd name="connsiteY3" fmla="*/ 47210 h 47815"/>
            <a:gd name="connsiteX0" fmla="*/ 18522 w 18522"/>
            <a:gd name="connsiteY0" fmla="*/ 0 h 47728"/>
            <a:gd name="connsiteX1" fmla="*/ 13095 w 18522"/>
            <a:gd name="connsiteY1" fmla="*/ 5545 h 47728"/>
            <a:gd name="connsiteX2" fmla="*/ 7920 w 18522"/>
            <a:gd name="connsiteY2" fmla="*/ 1662 h 47728"/>
            <a:gd name="connsiteX3" fmla="*/ 0 w 18522"/>
            <a:gd name="connsiteY3" fmla="*/ 47210 h 477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522" h="47728">
              <a:moveTo>
                <a:pt x="18522" y="0"/>
              </a:moveTo>
              <a:cubicBezTo>
                <a:pt x="16860" y="19461"/>
                <a:pt x="14849" y="13149"/>
                <a:pt x="13095" y="5545"/>
              </a:cubicBezTo>
              <a:cubicBezTo>
                <a:pt x="11341" y="-2059"/>
                <a:pt x="9944" y="7056"/>
                <a:pt x="7920" y="1662"/>
              </a:cubicBezTo>
              <a:cubicBezTo>
                <a:pt x="5896" y="-3732"/>
                <a:pt x="1376" y="53747"/>
                <a:pt x="0" y="4721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666</xdr:colOff>
      <xdr:row>33</xdr:row>
      <xdr:rowOff>60892</xdr:rowOff>
    </xdr:from>
    <xdr:ext cx="132915" cy="300595"/>
    <xdr:sp macro="" textlink="">
      <xdr:nvSpPr>
        <xdr:cNvPr id="864" name="Text Box 1300"/>
        <xdr:cNvSpPr txBox="1">
          <a:spLocks noChangeArrowheads="1"/>
        </xdr:cNvSpPr>
      </xdr:nvSpPr>
      <xdr:spPr bwMode="auto">
        <a:xfrm>
          <a:off x="14726316" y="5718742"/>
          <a:ext cx="13291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185149</xdr:colOff>
      <xdr:row>40</xdr:row>
      <xdr:rowOff>6118</xdr:rowOff>
    </xdr:from>
    <xdr:to>
      <xdr:col>19</xdr:col>
      <xdr:colOff>551369</xdr:colOff>
      <xdr:row>40</xdr:row>
      <xdr:rowOff>115714</xdr:rowOff>
    </xdr:to>
    <xdr:sp macro="" textlink="">
      <xdr:nvSpPr>
        <xdr:cNvPr id="865" name="Line 238"/>
        <xdr:cNvSpPr>
          <a:spLocks noChangeShapeType="1"/>
        </xdr:cNvSpPr>
      </xdr:nvSpPr>
      <xdr:spPr bwMode="auto">
        <a:xfrm rot="11700000" flipV="1">
          <a:off x="14112693" y="6872978"/>
          <a:ext cx="366220" cy="1095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598075</xdr:colOff>
      <xdr:row>39</xdr:row>
      <xdr:rowOff>99677</xdr:rowOff>
    </xdr:from>
    <xdr:to>
      <xdr:col>20</xdr:col>
      <xdr:colOff>502825</xdr:colOff>
      <xdr:row>40</xdr:row>
      <xdr:rowOff>136313</xdr:rowOff>
    </xdr:to>
    <xdr:sp macro="" textlink="">
      <xdr:nvSpPr>
        <xdr:cNvPr id="867" name="Text Box 1664"/>
        <xdr:cNvSpPr txBox="1">
          <a:spLocks noChangeArrowheads="1"/>
        </xdr:cNvSpPr>
      </xdr:nvSpPr>
      <xdr:spPr bwMode="auto">
        <a:xfrm>
          <a:off x="14525619" y="6794866"/>
          <a:ext cx="674503" cy="2083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75m</a:t>
          </a:r>
        </a:p>
      </xdr:txBody>
    </xdr:sp>
    <xdr:clientData/>
  </xdr:twoCellAnchor>
  <xdr:twoCellAnchor>
    <xdr:from>
      <xdr:col>19</xdr:col>
      <xdr:colOff>332280</xdr:colOff>
      <xdr:row>39</xdr:row>
      <xdr:rowOff>44297</xdr:rowOff>
    </xdr:from>
    <xdr:to>
      <xdr:col>19</xdr:col>
      <xdr:colOff>626307</xdr:colOff>
      <xdr:row>40</xdr:row>
      <xdr:rowOff>55482</xdr:rowOff>
    </xdr:to>
    <xdr:grpSp>
      <xdr:nvGrpSpPr>
        <xdr:cNvPr id="868" name="グループ化 867"/>
        <xdr:cNvGrpSpPr/>
      </xdr:nvGrpSpPr>
      <xdr:grpSpPr>
        <a:xfrm>
          <a:off x="14286405" y="6730847"/>
          <a:ext cx="294027" cy="182635"/>
          <a:chOff x="5530881" y="2328871"/>
          <a:chExt cx="294027" cy="194358"/>
        </a:xfrm>
      </xdr:grpSpPr>
      <xdr:sp macro="" textlink="">
        <xdr:nvSpPr>
          <xdr:cNvPr id="869" name="Text Box 1664"/>
          <xdr:cNvSpPr txBox="1">
            <a:spLocks noChangeArrowheads="1"/>
          </xdr:cNvSpPr>
        </xdr:nvSpPr>
        <xdr:spPr bwMode="auto">
          <a:xfrm>
            <a:off x="5530881" y="2328871"/>
            <a:ext cx="294027" cy="19435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K</a:t>
            </a:r>
          </a:p>
          <a:p>
            <a:pPr algn="ctr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70" name="円/楕円 869"/>
          <xdr:cNvSpPr/>
        </xdr:nvSpPr>
        <xdr:spPr bwMode="auto">
          <a:xfrm>
            <a:off x="5595974" y="2349202"/>
            <a:ext cx="151081" cy="146531"/>
          </a:xfrm>
          <a:prstGeom prst="ellipse">
            <a:avLst/>
          </a:prstGeom>
          <a:noFill/>
          <a:ln w="127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156928</xdr:colOff>
      <xdr:row>37</xdr:row>
      <xdr:rowOff>132909</xdr:rowOff>
    </xdr:from>
    <xdr:to>
      <xdr:col>20</xdr:col>
      <xdr:colOff>664525</xdr:colOff>
      <xdr:row>38</xdr:row>
      <xdr:rowOff>138458</xdr:rowOff>
    </xdr:to>
    <xdr:sp macro="" textlink="">
      <xdr:nvSpPr>
        <xdr:cNvPr id="871" name="Text Box 1563"/>
        <xdr:cNvSpPr txBox="1">
          <a:spLocks noChangeArrowheads="1"/>
        </xdr:cNvSpPr>
      </xdr:nvSpPr>
      <xdr:spPr bwMode="auto">
        <a:xfrm>
          <a:off x="14902706" y="6449961"/>
          <a:ext cx="507597" cy="176280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４５㎞</a:t>
          </a:r>
        </a:p>
      </xdr:txBody>
    </xdr:sp>
    <xdr:clientData/>
  </xdr:twoCellAnchor>
  <xdr:twoCellAnchor>
    <xdr:from>
      <xdr:col>19</xdr:col>
      <xdr:colOff>589495</xdr:colOff>
      <xdr:row>35</xdr:row>
      <xdr:rowOff>169233</xdr:rowOff>
    </xdr:from>
    <xdr:to>
      <xdr:col>20</xdr:col>
      <xdr:colOff>266071</xdr:colOff>
      <xdr:row>40</xdr:row>
      <xdr:rowOff>22243</xdr:rowOff>
    </xdr:to>
    <xdr:sp macro="" textlink="">
      <xdr:nvSpPr>
        <xdr:cNvPr id="872" name="AutoShape 1561"/>
        <xdr:cNvSpPr>
          <a:spLocks/>
        </xdr:cNvSpPr>
      </xdr:nvSpPr>
      <xdr:spPr bwMode="auto">
        <a:xfrm rot="243792" flipV="1">
          <a:off x="14562490" y="6144823"/>
          <a:ext cx="449359" cy="706665"/>
        </a:xfrm>
        <a:prstGeom prst="rightBrace">
          <a:avLst>
            <a:gd name="adj1" fmla="val 43430"/>
            <a:gd name="adj2" fmla="val 4489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110460</xdr:colOff>
      <xdr:row>35</xdr:row>
      <xdr:rowOff>8284</xdr:rowOff>
    </xdr:from>
    <xdr:ext cx="423761" cy="318549"/>
    <xdr:sp macro="" textlink="">
      <xdr:nvSpPr>
        <xdr:cNvPr id="873" name="Text Box 1563"/>
        <xdr:cNvSpPr txBox="1">
          <a:spLocks noChangeArrowheads="1"/>
        </xdr:cNvSpPr>
      </xdr:nvSpPr>
      <xdr:spPr bwMode="auto">
        <a:xfrm>
          <a:off x="14041808" y="5951056"/>
          <a:ext cx="423761" cy="318549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の途中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763180</xdr:colOff>
      <xdr:row>44</xdr:row>
      <xdr:rowOff>115103</xdr:rowOff>
    </xdr:from>
    <xdr:to>
      <xdr:col>12</xdr:col>
      <xdr:colOff>482762</xdr:colOff>
      <xdr:row>48</xdr:row>
      <xdr:rowOff>93558</xdr:rowOff>
    </xdr:to>
    <xdr:sp macro="" textlink="">
      <xdr:nvSpPr>
        <xdr:cNvPr id="874" name="Freeform 166"/>
        <xdr:cNvSpPr>
          <a:spLocks/>
        </xdr:cNvSpPr>
      </xdr:nvSpPr>
      <xdr:spPr bwMode="auto">
        <a:xfrm>
          <a:off x="8554630" y="7658903"/>
          <a:ext cx="491107" cy="66425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  <a:gd name="connsiteX0" fmla="*/ 51 w 32571"/>
            <a:gd name="connsiteY0" fmla="*/ 24607 h 24607"/>
            <a:gd name="connsiteX1" fmla="*/ 134 w 32571"/>
            <a:gd name="connsiteY1" fmla="*/ 14607 h 24607"/>
            <a:gd name="connsiteX2" fmla="*/ 32571 w 32571"/>
            <a:gd name="connsiteY2" fmla="*/ 0 h 24607"/>
            <a:gd name="connsiteX0" fmla="*/ 51 w 11698"/>
            <a:gd name="connsiteY0" fmla="*/ 14956 h 14956"/>
            <a:gd name="connsiteX1" fmla="*/ 134 w 11698"/>
            <a:gd name="connsiteY1" fmla="*/ 4956 h 14956"/>
            <a:gd name="connsiteX2" fmla="*/ 11698 w 11698"/>
            <a:gd name="connsiteY2" fmla="*/ 0 h 14956"/>
            <a:gd name="connsiteX0" fmla="*/ 51 w 11698"/>
            <a:gd name="connsiteY0" fmla="*/ 14956 h 14956"/>
            <a:gd name="connsiteX1" fmla="*/ 134 w 11698"/>
            <a:gd name="connsiteY1" fmla="*/ 4956 h 14956"/>
            <a:gd name="connsiteX2" fmla="*/ 11698 w 11698"/>
            <a:gd name="connsiteY2" fmla="*/ 0 h 149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98" h="14956">
              <a:moveTo>
                <a:pt x="51" y="14956"/>
              </a:moveTo>
              <a:cubicBezTo>
                <a:pt x="-31" y="11897"/>
                <a:pt x="-19" y="13019"/>
                <a:pt x="134" y="4956"/>
              </a:cubicBezTo>
              <a:cubicBezTo>
                <a:pt x="6899" y="2180"/>
                <a:pt x="8680" y="405"/>
                <a:pt x="116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47</xdr:row>
      <xdr:rowOff>80769</xdr:rowOff>
    </xdr:from>
    <xdr:to>
      <xdr:col>12</xdr:col>
      <xdr:colOff>76320</xdr:colOff>
      <xdr:row>48</xdr:row>
      <xdr:rowOff>60834</xdr:rowOff>
    </xdr:to>
    <xdr:sp macro="" textlink="">
      <xdr:nvSpPr>
        <xdr:cNvPr id="875" name="AutoShape 308"/>
        <xdr:cNvSpPr>
          <a:spLocks noChangeArrowheads="1"/>
        </xdr:cNvSpPr>
      </xdr:nvSpPr>
      <xdr:spPr bwMode="auto">
        <a:xfrm>
          <a:off x="8477250" y="8138919"/>
          <a:ext cx="162045" cy="1515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768680</xdr:colOff>
      <xdr:row>43</xdr:row>
      <xdr:rowOff>104774</xdr:rowOff>
    </xdr:from>
    <xdr:to>
      <xdr:col>12</xdr:col>
      <xdr:colOff>9524</xdr:colOff>
      <xdr:row>45</xdr:row>
      <xdr:rowOff>126835</xdr:rowOff>
    </xdr:to>
    <xdr:sp macro="" textlink="">
      <xdr:nvSpPr>
        <xdr:cNvPr id="876" name="Line 238"/>
        <xdr:cNvSpPr>
          <a:spLocks noChangeShapeType="1"/>
        </xdr:cNvSpPr>
      </xdr:nvSpPr>
      <xdr:spPr bwMode="auto">
        <a:xfrm flipH="1">
          <a:off x="8560130" y="7477124"/>
          <a:ext cx="12369" cy="3649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696301</xdr:colOff>
      <xdr:row>44</xdr:row>
      <xdr:rowOff>24510</xdr:rowOff>
    </xdr:from>
    <xdr:ext cx="426640" cy="159531"/>
    <xdr:sp macro="" textlink="">
      <xdr:nvSpPr>
        <xdr:cNvPr id="878" name="Text Box 1300"/>
        <xdr:cNvSpPr txBox="1">
          <a:spLocks noChangeArrowheads="1"/>
        </xdr:cNvSpPr>
      </xdr:nvSpPr>
      <xdr:spPr bwMode="auto">
        <a:xfrm>
          <a:off x="8472084" y="7662314"/>
          <a:ext cx="42664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304799</xdr:colOff>
      <xdr:row>45</xdr:row>
      <xdr:rowOff>171449</xdr:rowOff>
    </xdr:from>
    <xdr:to>
      <xdr:col>12</xdr:col>
      <xdr:colOff>19047</xdr:colOff>
      <xdr:row>47</xdr:row>
      <xdr:rowOff>47624</xdr:rowOff>
    </xdr:to>
    <xdr:sp macro="" textlink="">
      <xdr:nvSpPr>
        <xdr:cNvPr id="879" name="Line 238"/>
        <xdr:cNvSpPr>
          <a:spLocks noChangeShapeType="1"/>
        </xdr:cNvSpPr>
      </xdr:nvSpPr>
      <xdr:spPr bwMode="auto">
        <a:xfrm flipH="1">
          <a:off x="8096249" y="7886699"/>
          <a:ext cx="485773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698355</xdr:colOff>
      <xdr:row>45</xdr:row>
      <xdr:rowOff>109652</xdr:rowOff>
    </xdr:from>
    <xdr:to>
      <xdr:col>12</xdr:col>
      <xdr:colOff>71506</xdr:colOff>
      <xdr:row>46</xdr:row>
      <xdr:rowOff>85419</xdr:rowOff>
    </xdr:to>
    <xdr:sp macro="" textlink="">
      <xdr:nvSpPr>
        <xdr:cNvPr id="877" name="Oval 310"/>
        <xdr:cNvSpPr>
          <a:spLocks noChangeArrowheads="1"/>
        </xdr:cNvSpPr>
      </xdr:nvSpPr>
      <xdr:spPr bwMode="auto">
        <a:xfrm>
          <a:off x="8489805" y="7824902"/>
          <a:ext cx="144676" cy="1472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626830</xdr:colOff>
      <xdr:row>46</xdr:row>
      <xdr:rowOff>114301</xdr:rowOff>
    </xdr:from>
    <xdr:ext cx="90220" cy="94394"/>
    <xdr:sp macro="" textlink="">
      <xdr:nvSpPr>
        <xdr:cNvPr id="880" name="Text Box 208"/>
        <xdr:cNvSpPr txBox="1">
          <a:spLocks noChangeArrowheads="1"/>
        </xdr:cNvSpPr>
      </xdr:nvSpPr>
      <xdr:spPr bwMode="auto">
        <a:xfrm>
          <a:off x="8407364" y="7991155"/>
          <a:ext cx="90220" cy="9439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116633</xdr:colOff>
      <xdr:row>47</xdr:row>
      <xdr:rowOff>14985</xdr:rowOff>
    </xdr:from>
    <xdr:ext cx="600075" cy="159531"/>
    <xdr:sp macro="" textlink="">
      <xdr:nvSpPr>
        <xdr:cNvPr id="882" name="Text Box 1300"/>
        <xdr:cNvSpPr txBox="1">
          <a:spLocks noChangeArrowheads="1"/>
        </xdr:cNvSpPr>
      </xdr:nvSpPr>
      <xdr:spPr bwMode="auto">
        <a:xfrm>
          <a:off x="7892416" y="8173548"/>
          <a:ext cx="60007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電話ﾎﾞｯｸｽ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472767</xdr:colOff>
      <xdr:row>47</xdr:row>
      <xdr:rowOff>107772</xdr:rowOff>
    </xdr:from>
    <xdr:to>
      <xdr:col>14</xdr:col>
      <xdr:colOff>658630</xdr:colOff>
      <xdr:row>48</xdr:row>
      <xdr:rowOff>82264</xdr:rowOff>
    </xdr:to>
    <xdr:sp macro="" textlink="">
      <xdr:nvSpPr>
        <xdr:cNvPr id="825" name="AutoShape 308"/>
        <xdr:cNvSpPr>
          <a:spLocks noChangeArrowheads="1"/>
        </xdr:cNvSpPr>
      </xdr:nvSpPr>
      <xdr:spPr bwMode="auto">
        <a:xfrm>
          <a:off x="10564986" y="8155862"/>
          <a:ext cx="185863" cy="145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564840</xdr:colOff>
      <xdr:row>43</xdr:row>
      <xdr:rowOff>139130</xdr:rowOff>
    </xdr:from>
    <xdr:to>
      <xdr:col>14</xdr:col>
      <xdr:colOff>700989</xdr:colOff>
      <xdr:row>46</xdr:row>
      <xdr:rowOff>12425</xdr:rowOff>
    </xdr:to>
    <xdr:sp macro="" textlink="">
      <xdr:nvSpPr>
        <xdr:cNvPr id="827" name="Line 238"/>
        <xdr:cNvSpPr>
          <a:spLocks noChangeShapeType="1"/>
        </xdr:cNvSpPr>
      </xdr:nvSpPr>
      <xdr:spPr bwMode="auto">
        <a:xfrm flipH="1">
          <a:off x="10657059" y="7502276"/>
          <a:ext cx="136149" cy="3870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658321</xdr:colOff>
      <xdr:row>45</xdr:row>
      <xdr:rowOff>45949</xdr:rowOff>
    </xdr:from>
    <xdr:to>
      <xdr:col>14</xdr:col>
      <xdr:colOff>31599</xdr:colOff>
      <xdr:row>46</xdr:row>
      <xdr:rowOff>38803</xdr:rowOff>
    </xdr:to>
    <xdr:grpSp>
      <xdr:nvGrpSpPr>
        <xdr:cNvPr id="845" name="Group 602"/>
        <xdr:cNvGrpSpPr>
          <a:grpSpLocks/>
        </xdr:cNvGrpSpPr>
      </xdr:nvGrpSpPr>
      <xdr:grpSpPr bwMode="auto">
        <a:xfrm rot="16398102">
          <a:off x="9983071" y="7770949"/>
          <a:ext cx="164304" cy="144803"/>
          <a:chOff x="718" y="97"/>
          <a:chExt cx="23" cy="15"/>
        </a:xfrm>
      </xdr:grpSpPr>
      <xdr:sp macro="" textlink="">
        <xdr:nvSpPr>
          <xdr:cNvPr id="857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6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358526</xdr:colOff>
      <xdr:row>43</xdr:row>
      <xdr:rowOff>48160</xdr:rowOff>
    </xdr:from>
    <xdr:to>
      <xdr:col>13</xdr:col>
      <xdr:colOff>551167</xdr:colOff>
      <xdr:row>47</xdr:row>
      <xdr:rowOff>155182</xdr:rowOff>
    </xdr:to>
    <xdr:sp macro="" textlink="">
      <xdr:nvSpPr>
        <xdr:cNvPr id="883" name="Line 238"/>
        <xdr:cNvSpPr>
          <a:spLocks noChangeShapeType="1"/>
        </xdr:cNvSpPr>
      </xdr:nvSpPr>
      <xdr:spPr bwMode="auto">
        <a:xfrm>
          <a:off x="9680183" y="7411306"/>
          <a:ext cx="192641" cy="791966"/>
        </a:xfrm>
        <a:custGeom>
          <a:avLst/>
          <a:gdLst>
            <a:gd name="connsiteX0" fmla="*/ 0 w 74916"/>
            <a:gd name="connsiteY0" fmla="*/ 0 h 706348"/>
            <a:gd name="connsiteX1" fmla="*/ 74916 w 74916"/>
            <a:gd name="connsiteY1" fmla="*/ 706348 h 706348"/>
            <a:gd name="connsiteX0" fmla="*/ 0 w 74916"/>
            <a:gd name="connsiteY0" fmla="*/ 0 h 706348"/>
            <a:gd name="connsiteX1" fmla="*/ 74916 w 74916"/>
            <a:gd name="connsiteY1" fmla="*/ 706348 h 706348"/>
            <a:gd name="connsiteX0" fmla="*/ 0 w 192641"/>
            <a:gd name="connsiteY0" fmla="*/ 0 h 791966"/>
            <a:gd name="connsiteX1" fmla="*/ 192641 w 192641"/>
            <a:gd name="connsiteY1" fmla="*/ 791966 h 791966"/>
            <a:gd name="connsiteX0" fmla="*/ 0 w 192641"/>
            <a:gd name="connsiteY0" fmla="*/ 0 h 791966"/>
            <a:gd name="connsiteX1" fmla="*/ 192641 w 192641"/>
            <a:gd name="connsiteY1" fmla="*/ 791966 h 791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2641" h="791966">
              <a:moveTo>
                <a:pt x="0" y="0"/>
              </a:moveTo>
              <a:cubicBezTo>
                <a:pt x="260422" y="310365"/>
                <a:pt x="167669" y="556517"/>
                <a:pt x="192641" y="7919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96319</xdr:colOff>
      <xdr:row>42</xdr:row>
      <xdr:rowOff>149830</xdr:rowOff>
    </xdr:from>
    <xdr:to>
      <xdr:col>14</xdr:col>
      <xdr:colOff>272906</xdr:colOff>
      <xdr:row>48</xdr:row>
      <xdr:rowOff>107021</xdr:rowOff>
    </xdr:to>
    <xdr:sp macro="" textlink="">
      <xdr:nvSpPr>
        <xdr:cNvPr id="836" name="Line 238"/>
        <xdr:cNvSpPr>
          <a:spLocks noChangeShapeType="1"/>
        </xdr:cNvSpPr>
      </xdr:nvSpPr>
      <xdr:spPr bwMode="auto">
        <a:xfrm flipH="1">
          <a:off x="10188538" y="7341740"/>
          <a:ext cx="176587" cy="984607"/>
        </a:xfrm>
        <a:custGeom>
          <a:avLst/>
          <a:gdLst>
            <a:gd name="connsiteX0" fmla="*/ 0 w 26755"/>
            <a:gd name="connsiteY0" fmla="*/ 0 h 561868"/>
            <a:gd name="connsiteX1" fmla="*/ 26755 w 26755"/>
            <a:gd name="connsiteY1" fmla="*/ 561868 h 561868"/>
            <a:gd name="connsiteX0" fmla="*/ 0 w 133778"/>
            <a:gd name="connsiteY0" fmla="*/ 0 h 743806"/>
            <a:gd name="connsiteX1" fmla="*/ 133778 w 133778"/>
            <a:gd name="connsiteY1" fmla="*/ 743806 h 743806"/>
            <a:gd name="connsiteX0" fmla="*/ 0 w 181938"/>
            <a:gd name="connsiteY0" fmla="*/ 0 h 840126"/>
            <a:gd name="connsiteX1" fmla="*/ 181938 w 181938"/>
            <a:gd name="connsiteY1" fmla="*/ 840126 h 840126"/>
            <a:gd name="connsiteX0" fmla="*/ 0 w 181938"/>
            <a:gd name="connsiteY0" fmla="*/ 0 h 840126"/>
            <a:gd name="connsiteX1" fmla="*/ 181938 w 181938"/>
            <a:gd name="connsiteY1" fmla="*/ 840126 h 840126"/>
            <a:gd name="connsiteX0" fmla="*/ 0 w 181938"/>
            <a:gd name="connsiteY0" fmla="*/ 0 h 840126"/>
            <a:gd name="connsiteX1" fmla="*/ 181938 w 181938"/>
            <a:gd name="connsiteY1" fmla="*/ 840126 h 840126"/>
            <a:gd name="connsiteX0" fmla="*/ 0 w 176587"/>
            <a:gd name="connsiteY0" fmla="*/ 0 h 984607"/>
            <a:gd name="connsiteX1" fmla="*/ 176587 w 176587"/>
            <a:gd name="connsiteY1" fmla="*/ 984607 h 984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587" h="984607">
              <a:moveTo>
                <a:pt x="0" y="0"/>
              </a:moveTo>
              <a:cubicBezTo>
                <a:pt x="201559" y="283610"/>
                <a:pt x="167669" y="797318"/>
                <a:pt x="176587" y="984607"/>
              </a:cubicBezTo>
            </a:path>
          </a:pathLst>
        </a:custGeom>
        <a:noFill/>
        <a:ln w="476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668666</xdr:colOff>
      <xdr:row>45</xdr:row>
      <xdr:rowOff>170868</xdr:rowOff>
    </xdr:from>
    <xdr:to>
      <xdr:col>13</xdr:col>
      <xdr:colOff>707458</xdr:colOff>
      <xdr:row>48</xdr:row>
      <xdr:rowOff>125775</xdr:rowOff>
    </xdr:to>
    <xdr:sp macro="" textlink="">
      <xdr:nvSpPr>
        <xdr:cNvPr id="886" name="Freeform 606"/>
        <xdr:cNvSpPr>
          <a:spLocks/>
        </xdr:cNvSpPr>
      </xdr:nvSpPr>
      <xdr:spPr bwMode="auto">
        <a:xfrm rot="5925302">
          <a:off x="9775411" y="8091398"/>
          <a:ext cx="468615" cy="38792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9954 w 9954"/>
            <a:gd name="connsiteY0" fmla="*/ 10178 h 10178"/>
            <a:gd name="connsiteX1" fmla="*/ 4314 w 9954"/>
            <a:gd name="connsiteY1" fmla="*/ 7354 h 10178"/>
            <a:gd name="connsiteX2" fmla="*/ 0 w 9954"/>
            <a:gd name="connsiteY2" fmla="*/ 0 h 10178"/>
            <a:gd name="connsiteX0" fmla="*/ 10000 w 10000"/>
            <a:gd name="connsiteY0" fmla="*/ 10000 h 10000"/>
            <a:gd name="connsiteX1" fmla="*/ 4334 w 10000"/>
            <a:gd name="connsiteY1" fmla="*/ 722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334 w 10000"/>
            <a:gd name="connsiteY1" fmla="*/ 722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334 w 10000"/>
            <a:gd name="connsiteY1" fmla="*/ 7225 h 10000"/>
            <a:gd name="connsiteX2" fmla="*/ 0 w 10000"/>
            <a:gd name="connsiteY2" fmla="*/ 0 h 10000"/>
            <a:gd name="connsiteX0" fmla="*/ 4334 w 4334"/>
            <a:gd name="connsiteY0" fmla="*/ 7225 h 7225"/>
            <a:gd name="connsiteX1" fmla="*/ 0 w 4334"/>
            <a:gd name="connsiteY1" fmla="*/ 0 h 7225"/>
            <a:gd name="connsiteX0" fmla="*/ 10249 w 10249"/>
            <a:gd name="connsiteY0" fmla="*/ 0 h 8273"/>
            <a:gd name="connsiteX1" fmla="*/ 0 w 10249"/>
            <a:gd name="connsiteY1" fmla="*/ 8273 h 8273"/>
            <a:gd name="connsiteX0" fmla="*/ 9320 w 9320"/>
            <a:gd name="connsiteY0" fmla="*/ 0 h 13947"/>
            <a:gd name="connsiteX1" fmla="*/ 0 w 9320"/>
            <a:gd name="connsiteY1" fmla="*/ 13947 h 139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320" h="13947">
              <a:moveTo>
                <a:pt x="9320" y="0"/>
              </a:moveTo>
              <a:cubicBezTo>
                <a:pt x="4536" y="0"/>
                <a:pt x="4784" y="13947"/>
                <a:pt x="0" y="1394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759860</xdr:colOff>
      <xdr:row>42</xdr:row>
      <xdr:rowOff>80269</xdr:rowOff>
    </xdr:from>
    <xdr:to>
      <xdr:col>14</xdr:col>
      <xdr:colOff>28090</xdr:colOff>
      <xdr:row>45</xdr:row>
      <xdr:rowOff>35176</xdr:rowOff>
    </xdr:to>
    <xdr:sp macro="" textlink="">
      <xdr:nvSpPr>
        <xdr:cNvPr id="887" name="Freeform 606"/>
        <xdr:cNvSpPr>
          <a:spLocks/>
        </xdr:cNvSpPr>
      </xdr:nvSpPr>
      <xdr:spPr bwMode="auto">
        <a:xfrm rot="5925302">
          <a:off x="9866605" y="7487091"/>
          <a:ext cx="468615" cy="38792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9954 w 9954"/>
            <a:gd name="connsiteY0" fmla="*/ 10178 h 10178"/>
            <a:gd name="connsiteX1" fmla="*/ 4314 w 9954"/>
            <a:gd name="connsiteY1" fmla="*/ 7354 h 10178"/>
            <a:gd name="connsiteX2" fmla="*/ 0 w 9954"/>
            <a:gd name="connsiteY2" fmla="*/ 0 h 10178"/>
            <a:gd name="connsiteX0" fmla="*/ 10000 w 10000"/>
            <a:gd name="connsiteY0" fmla="*/ 10000 h 10000"/>
            <a:gd name="connsiteX1" fmla="*/ 4334 w 10000"/>
            <a:gd name="connsiteY1" fmla="*/ 722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334 w 10000"/>
            <a:gd name="connsiteY1" fmla="*/ 722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334 w 10000"/>
            <a:gd name="connsiteY1" fmla="*/ 7225 h 10000"/>
            <a:gd name="connsiteX2" fmla="*/ 0 w 10000"/>
            <a:gd name="connsiteY2" fmla="*/ 0 h 10000"/>
            <a:gd name="connsiteX0" fmla="*/ 4334 w 4334"/>
            <a:gd name="connsiteY0" fmla="*/ 7225 h 7225"/>
            <a:gd name="connsiteX1" fmla="*/ 0 w 4334"/>
            <a:gd name="connsiteY1" fmla="*/ 0 h 7225"/>
            <a:gd name="connsiteX0" fmla="*/ 10249 w 10249"/>
            <a:gd name="connsiteY0" fmla="*/ 0 h 8273"/>
            <a:gd name="connsiteX1" fmla="*/ 0 w 10249"/>
            <a:gd name="connsiteY1" fmla="*/ 8273 h 8273"/>
            <a:gd name="connsiteX0" fmla="*/ 9320 w 9320"/>
            <a:gd name="connsiteY0" fmla="*/ 0 h 13947"/>
            <a:gd name="connsiteX1" fmla="*/ 0 w 9320"/>
            <a:gd name="connsiteY1" fmla="*/ 13947 h 139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320" h="13947">
              <a:moveTo>
                <a:pt x="9320" y="0"/>
              </a:moveTo>
              <a:cubicBezTo>
                <a:pt x="4536" y="0"/>
                <a:pt x="4784" y="13947"/>
                <a:pt x="0" y="1394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631210</xdr:colOff>
      <xdr:row>46</xdr:row>
      <xdr:rowOff>69195</xdr:rowOff>
    </xdr:from>
    <xdr:ext cx="150056" cy="441659"/>
    <xdr:sp macro="" textlink="">
      <xdr:nvSpPr>
        <xdr:cNvPr id="891" name="Text Box 1300"/>
        <xdr:cNvSpPr txBox="1">
          <a:spLocks noChangeArrowheads="1"/>
        </xdr:cNvSpPr>
      </xdr:nvSpPr>
      <xdr:spPr bwMode="auto">
        <a:xfrm>
          <a:off x="9952867" y="7946049"/>
          <a:ext cx="150056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浅野川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69563</xdr:colOff>
      <xdr:row>45</xdr:row>
      <xdr:rowOff>0</xdr:rowOff>
    </xdr:from>
    <xdr:ext cx="431948" cy="168508"/>
    <xdr:sp macro="" textlink="">
      <xdr:nvSpPr>
        <xdr:cNvPr id="892" name="Text Box 208"/>
        <xdr:cNvSpPr txBox="1">
          <a:spLocks noChangeArrowheads="1"/>
        </xdr:cNvSpPr>
      </xdr:nvSpPr>
      <xdr:spPr bwMode="auto">
        <a:xfrm>
          <a:off x="9391220" y="7705618"/>
          <a:ext cx="431948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田井町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490633</xdr:colOff>
      <xdr:row>45</xdr:row>
      <xdr:rowOff>80695</xdr:rowOff>
    </xdr:from>
    <xdr:to>
      <xdr:col>13</xdr:col>
      <xdr:colOff>600488</xdr:colOff>
      <xdr:row>46</xdr:row>
      <xdr:rowOff>16565</xdr:rowOff>
    </xdr:to>
    <xdr:sp macro="" textlink="">
      <xdr:nvSpPr>
        <xdr:cNvPr id="881" name="Oval 310"/>
        <xdr:cNvSpPr>
          <a:spLocks noChangeArrowheads="1"/>
        </xdr:cNvSpPr>
      </xdr:nvSpPr>
      <xdr:spPr bwMode="auto">
        <a:xfrm rot="10800000">
          <a:off x="9808568" y="7721402"/>
          <a:ext cx="109855" cy="1056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577908</xdr:colOff>
      <xdr:row>46</xdr:row>
      <xdr:rowOff>16053</xdr:rowOff>
    </xdr:from>
    <xdr:ext cx="128435" cy="300595"/>
    <xdr:sp macro="" textlink="">
      <xdr:nvSpPr>
        <xdr:cNvPr id="894" name="Text Box 1300"/>
        <xdr:cNvSpPr txBox="1">
          <a:spLocks noChangeArrowheads="1"/>
        </xdr:cNvSpPr>
      </xdr:nvSpPr>
      <xdr:spPr bwMode="auto">
        <a:xfrm>
          <a:off x="10670127" y="7892907"/>
          <a:ext cx="12843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117638</xdr:colOff>
      <xdr:row>46</xdr:row>
      <xdr:rowOff>76636</xdr:rowOff>
    </xdr:from>
    <xdr:to>
      <xdr:col>13</xdr:col>
      <xdr:colOff>276534</xdr:colOff>
      <xdr:row>47</xdr:row>
      <xdr:rowOff>48347</xdr:rowOff>
    </xdr:to>
    <xdr:sp macro="" textlink="">
      <xdr:nvSpPr>
        <xdr:cNvPr id="895" name="Line 238"/>
        <xdr:cNvSpPr>
          <a:spLocks noChangeShapeType="1"/>
        </xdr:cNvSpPr>
      </xdr:nvSpPr>
      <xdr:spPr bwMode="auto">
        <a:xfrm flipH="1" flipV="1">
          <a:off x="9435573" y="7887136"/>
          <a:ext cx="158896" cy="141504"/>
        </a:xfrm>
        <a:custGeom>
          <a:avLst/>
          <a:gdLst>
            <a:gd name="connsiteX0" fmla="*/ 0 w 74916"/>
            <a:gd name="connsiteY0" fmla="*/ 0 h 176587"/>
            <a:gd name="connsiteX1" fmla="*/ 74916 w 74916"/>
            <a:gd name="connsiteY1" fmla="*/ 176587 h 176587"/>
            <a:gd name="connsiteX0" fmla="*/ 0 w 92777"/>
            <a:gd name="connsiteY0" fmla="*/ 0 h 176587"/>
            <a:gd name="connsiteX1" fmla="*/ 74916 w 92777"/>
            <a:gd name="connsiteY1" fmla="*/ 176587 h 176587"/>
            <a:gd name="connsiteX0" fmla="*/ 0 w 126627"/>
            <a:gd name="connsiteY0" fmla="*/ 0 h 176587"/>
            <a:gd name="connsiteX1" fmla="*/ 74916 w 126627"/>
            <a:gd name="connsiteY1" fmla="*/ 176587 h 176587"/>
            <a:gd name="connsiteX0" fmla="*/ 0 w 131031"/>
            <a:gd name="connsiteY0" fmla="*/ 0 h 176587"/>
            <a:gd name="connsiteX1" fmla="*/ 74916 w 131031"/>
            <a:gd name="connsiteY1" fmla="*/ 176587 h 176587"/>
            <a:gd name="connsiteX0" fmla="*/ 0 w 125965"/>
            <a:gd name="connsiteY0" fmla="*/ 3009 h 179596"/>
            <a:gd name="connsiteX1" fmla="*/ 74916 w 125965"/>
            <a:gd name="connsiteY1" fmla="*/ 179596 h 179596"/>
            <a:gd name="connsiteX0" fmla="*/ 0 w 125965"/>
            <a:gd name="connsiteY0" fmla="*/ 3880 h 153711"/>
            <a:gd name="connsiteX1" fmla="*/ 74916 w 125965"/>
            <a:gd name="connsiteY1" fmla="*/ 153711 h 153711"/>
            <a:gd name="connsiteX0" fmla="*/ 0 w 124351"/>
            <a:gd name="connsiteY0" fmla="*/ 10844 h 160675"/>
            <a:gd name="connsiteX1" fmla="*/ 74916 w 124351"/>
            <a:gd name="connsiteY1" fmla="*/ 160675 h 160675"/>
            <a:gd name="connsiteX0" fmla="*/ 0 w 142856"/>
            <a:gd name="connsiteY0" fmla="*/ 8303 h 158134"/>
            <a:gd name="connsiteX1" fmla="*/ 74916 w 142856"/>
            <a:gd name="connsiteY1" fmla="*/ 158134 h 158134"/>
            <a:gd name="connsiteX0" fmla="*/ 0 w 138540"/>
            <a:gd name="connsiteY0" fmla="*/ 21029 h 170860"/>
            <a:gd name="connsiteX1" fmla="*/ 74916 w 138540"/>
            <a:gd name="connsiteY1" fmla="*/ 170860 h 170860"/>
            <a:gd name="connsiteX0" fmla="*/ 0 w 144359"/>
            <a:gd name="connsiteY0" fmla="*/ 8303 h 158134"/>
            <a:gd name="connsiteX1" fmla="*/ 74916 w 144359"/>
            <a:gd name="connsiteY1" fmla="*/ 158134 h 158134"/>
            <a:gd name="connsiteX0" fmla="*/ 0 w 158896"/>
            <a:gd name="connsiteY0" fmla="*/ 9170 h 142947"/>
            <a:gd name="connsiteX1" fmla="*/ 96321 w 158896"/>
            <a:gd name="connsiteY1" fmla="*/ 142947 h 1429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8896" h="142947">
              <a:moveTo>
                <a:pt x="0" y="9170"/>
              </a:moveTo>
              <a:cubicBezTo>
                <a:pt x="153399" y="-33640"/>
                <a:pt x="215829" y="84085"/>
                <a:pt x="96321" y="14294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769297</xdr:colOff>
      <xdr:row>46</xdr:row>
      <xdr:rowOff>129277</xdr:rowOff>
    </xdr:from>
    <xdr:to>
      <xdr:col>13</xdr:col>
      <xdr:colOff>218130</xdr:colOff>
      <xdr:row>47</xdr:row>
      <xdr:rowOff>86467</xdr:rowOff>
    </xdr:to>
    <xdr:sp macro="" textlink="">
      <xdr:nvSpPr>
        <xdr:cNvPr id="896" name="Line 238"/>
        <xdr:cNvSpPr>
          <a:spLocks noChangeShapeType="1"/>
        </xdr:cNvSpPr>
      </xdr:nvSpPr>
      <xdr:spPr bwMode="auto">
        <a:xfrm flipH="1">
          <a:off x="9336784" y="7969856"/>
          <a:ext cx="220859" cy="12763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744434</xdr:colOff>
      <xdr:row>45</xdr:row>
      <xdr:rowOff>135289</xdr:rowOff>
    </xdr:from>
    <xdr:to>
      <xdr:col>16</xdr:col>
      <xdr:colOff>566697</xdr:colOff>
      <xdr:row>48</xdr:row>
      <xdr:rowOff>82293</xdr:rowOff>
    </xdr:to>
    <xdr:sp macro="" textlink="">
      <xdr:nvSpPr>
        <xdr:cNvPr id="897" name="Freeform 166"/>
        <xdr:cNvSpPr>
          <a:spLocks/>
        </xdr:cNvSpPr>
      </xdr:nvSpPr>
      <xdr:spPr bwMode="auto">
        <a:xfrm>
          <a:off x="11635283" y="7818190"/>
          <a:ext cx="586060" cy="45919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29" h="10390">
              <a:moveTo>
                <a:pt x="51" y="10390"/>
              </a:moveTo>
              <a:cubicBezTo>
                <a:pt x="-31" y="7331"/>
                <a:pt x="-19" y="8453"/>
                <a:pt x="134" y="390"/>
              </a:cubicBezTo>
              <a:cubicBezTo>
                <a:pt x="4271" y="451"/>
                <a:pt x="10911" y="405"/>
                <a:pt x="139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673950</xdr:colOff>
      <xdr:row>46</xdr:row>
      <xdr:rowOff>170506</xdr:rowOff>
    </xdr:from>
    <xdr:to>
      <xdr:col>16</xdr:col>
      <xdr:colOff>70426</xdr:colOff>
      <xdr:row>47</xdr:row>
      <xdr:rowOff>150571</xdr:rowOff>
    </xdr:to>
    <xdr:sp macro="" textlink="">
      <xdr:nvSpPr>
        <xdr:cNvPr id="898" name="AutoShape 308"/>
        <xdr:cNvSpPr>
          <a:spLocks noChangeArrowheads="1"/>
        </xdr:cNvSpPr>
      </xdr:nvSpPr>
      <xdr:spPr bwMode="auto">
        <a:xfrm>
          <a:off x="11564799" y="8024138"/>
          <a:ext cx="160273" cy="1507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745826</xdr:colOff>
      <xdr:row>43</xdr:row>
      <xdr:rowOff>143773</xdr:rowOff>
    </xdr:from>
    <xdr:to>
      <xdr:col>15</xdr:col>
      <xdr:colOff>749936</xdr:colOff>
      <xdr:row>45</xdr:row>
      <xdr:rowOff>115570</xdr:rowOff>
    </xdr:to>
    <xdr:sp macro="" textlink="">
      <xdr:nvSpPr>
        <xdr:cNvPr id="899" name="Line 238"/>
        <xdr:cNvSpPr>
          <a:spLocks noChangeShapeType="1"/>
        </xdr:cNvSpPr>
      </xdr:nvSpPr>
      <xdr:spPr bwMode="auto">
        <a:xfrm>
          <a:off x="11636675" y="7485212"/>
          <a:ext cx="4110" cy="3132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233635</xdr:colOff>
      <xdr:row>45</xdr:row>
      <xdr:rowOff>161746</xdr:rowOff>
    </xdr:from>
    <xdr:to>
      <xdr:col>16</xdr:col>
      <xdr:colOff>3</xdr:colOff>
      <xdr:row>45</xdr:row>
      <xdr:rowOff>161746</xdr:rowOff>
    </xdr:to>
    <xdr:sp macro="" textlink="">
      <xdr:nvSpPr>
        <xdr:cNvPr id="900" name="Line 238"/>
        <xdr:cNvSpPr>
          <a:spLocks noChangeShapeType="1"/>
        </xdr:cNvSpPr>
      </xdr:nvSpPr>
      <xdr:spPr bwMode="auto">
        <a:xfrm>
          <a:off x="11124484" y="7844647"/>
          <a:ext cx="5301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682923</xdr:colOff>
      <xdr:row>45</xdr:row>
      <xdr:rowOff>89854</xdr:rowOff>
    </xdr:from>
    <xdr:to>
      <xdr:col>16</xdr:col>
      <xdr:colOff>65060</xdr:colOff>
      <xdr:row>46</xdr:row>
      <xdr:rowOff>65621</xdr:rowOff>
    </xdr:to>
    <xdr:sp macro="" textlink="">
      <xdr:nvSpPr>
        <xdr:cNvPr id="901" name="Oval 310"/>
        <xdr:cNvSpPr>
          <a:spLocks noChangeArrowheads="1"/>
        </xdr:cNvSpPr>
      </xdr:nvSpPr>
      <xdr:spPr bwMode="auto">
        <a:xfrm>
          <a:off x="11573772" y="7772755"/>
          <a:ext cx="145934" cy="1464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431316</xdr:colOff>
      <xdr:row>45</xdr:row>
      <xdr:rowOff>172842</xdr:rowOff>
    </xdr:from>
    <xdr:to>
      <xdr:col>17</xdr:col>
      <xdr:colOff>724816</xdr:colOff>
      <xdr:row>47</xdr:row>
      <xdr:rowOff>68565</xdr:rowOff>
    </xdr:to>
    <xdr:sp macro="" textlink="">
      <xdr:nvSpPr>
        <xdr:cNvPr id="903" name="AutoShape 464"/>
        <xdr:cNvSpPr>
          <a:spLocks noChangeArrowheads="1"/>
        </xdr:cNvSpPr>
      </xdr:nvSpPr>
      <xdr:spPr bwMode="auto">
        <a:xfrm>
          <a:off x="12869845" y="7988945"/>
          <a:ext cx="293500" cy="24310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268177</xdr:colOff>
      <xdr:row>42</xdr:row>
      <xdr:rowOff>63386</xdr:rowOff>
    </xdr:from>
    <xdr:to>
      <xdr:col>18</xdr:col>
      <xdr:colOff>203298</xdr:colOff>
      <xdr:row>48</xdr:row>
      <xdr:rowOff>161746</xdr:rowOff>
    </xdr:to>
    <xdr:sp macro="" textlink="">
      <xdr:nvSpPr>
        <xdr:cNvPr id="904" name="Freeform 166"/>
        <xdr:cNvSpPr>
          <a:spLocks/>
        </xdr:cNvSpPr>
      </xdr:nvSpPr>
      <xdr:spPr bwMode="auto">
        <a:xfrm>
          <a:off x="12706706" y="7358415"/>
          <a:ext cx="708327" cy="114050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8488"/>
            <a:gd name="connsiteY0" fmla="*/ 27198 h 27198"/>
            <a:gd name="connsiteX1" fmla="*/ 134 w 18488"/>
            <a:gd name="connsiteY1" fmla="*/ 17198 h 27198"/>
            <a:gd name="connsiteX2" fmla="*/ 18488 w 18488"/>
            <a:gd name="connsiteY2" fmla="*/ 0 h 27198"/>
            <a:gd name="connsiteX0" fmla="*/ 51 w 18488"/>
            <a:gd name="connsiteY0" fmla="*/ 27198 h 27198"/>
            <a:gd name="connsiteX1" fmla="*/ 134 w 18488"/>
            <a:gd name="connsiteY1" fmla="*/ 17198 h 27198"/>
            <a:gd name="connsiteX2" fmla="*/ 18488 w 18488"/>
            <a:gd name="connsiteY2" fmla="*/ 0 h 27198"/>
            <a:gd name="connsiteX0" fmla="*/ 51 w 18880"/>
            <a:gd name="connsiteY0" fmla="*/ 27198 h 27198"/>
            <a:gd name="connsiteX1" fmla="*/ 134 w 18880"/>
            <a:gd name="connsiteY1" fmla="*/ 17198 h 27198"/>
            <a:gd name="connsiteX2" fmla="*/ 17186 w 18880"/>
            <a:gd name="connsiteY2" fmla="*/ 16527 h 27198"/>
            <a:gd name="connsiteX3" fmla="*/ 18488 w 18880"/>
            <a:gd name="connsiteY3" fmla="*/ 0 h 27198"/>
            <a:gd name="connsiteX0" fmla="*/ 51 w 18880"/>
            <a:gd name="connsiteY0" fmla="*/ 27198 h 27198"/>
            <a:gd name="connsiteX1" fmla="*/ 134 w 18880"/>
            <a:gd name="connsiteY1" fmla="*/ 17198 h 27198"/>
            <a:gd name="connsiteX2" fmla="*/ 17186 w 18880"/>
            <a:gd name="connsiteY2" fmla="*/ 16527 h 27198"/>
            <a:gd name="connsiteX3" fmla="*/ 18488 w 18880"/>
            <a:gd name="connsiteY3" fmla="*/ 0 h 27198"/>
            <a:gd name="connsiteX0" fmla="*/ 51 w 18531"/>
            <a:gd name="connsiteY0" fmla="*/ 27198 h 27198"/>
            <a:gd name="connsiteX1" fmla="*/ 134 w 18531"/>
            <a:gd name="connsiteY1" fmla="*/ 17198 h 27198"/>
            <a:gd name="connsiteX2" fmla="*/ 17186 w 18531"/>
            <a:gd name="connsiteY2" fmla="*/ 16527 h 27198"/>
            <a:gd name="connsiteX3" fmla="*/ 17186 w 18531"/>
            <a:gd name="connsiteY3" fmla="*/ 10124 h 27198"/>
            <a:gd name="connsiteX4" fmla="*/ 18488 w 18531"/>
            <a:gd name="connsiteY4" fmla="*/ 0 h 27198"/>
            <a:gd name="connsiteX0" fmla="*/ 51 w 18491"/>
            <a:gd name="connsiteY0" fmla="*/ 27198 h 27198"/>
            <a:gd name="connsiteX1" fmla="*/ 134 w 18491"/>
            <a:gd name="connsiteY1" fmla="*/ 17198 h 27198"/>
            <a:gd name="connsiteX2" fmla="*/ 16969 w 18491"/>
            <a:gd name="connsiteY2" fmla="*/ 17861 h 27198"/>
            <a:gd name="connsiteX3" fmla="*/ 17186 w 18491"/>
            <a:gd name="connsiteY3" fmla="*/ 10124 h 27198"/>
            <a:gd name="connsiteX4" fmla="*/ 18488 w 18491"/>
            <a:gd name="connsiteY4" fmla="*/ 0 h 27198"/>
            <a:gd name="connsiteX0" fmla="*/ 51 w 18491"/>
            <a:gd name="connsiteY0" fmla="*/ 27198 h 27198"/>
            <a:gd name="connsiteX1" fmla="*/ 134 w 18491"/>
            <a:gd name="connsiteY1" fmla="*/ 17198 h 27198"/>
            <a:gd name="connsiteX2" fmla="*/ 16969 w 18491"/>
            <a:gd name="connsiteY2" fmla="*/ 17861 h 27198"/>
            <a:gd name="connsiteX3" fmla="*/ 17186 w 18491"/>
            <a:gd name="connsiteY3" fmla="*/ 10124 h 27198"/>
            <a:gd name="connsiteX4" fmla="*/ 18488 w 18491"/>
            <a:gd name="connsiteY4" fmla="*/ 0 h 27198"/>
            <a:gd name="connsiteX0" fmla="*/ 51 w 18491"/>
            <a:gd name="connsiteY0" fmla="*/ 27198 h 27198"/>
            <a:gd name="connsiteX1" fmla="*/ 134 w 18491"/>
            <a:gd name="connsiteY1" fmla="*/ 17198 h 27198"/>
            <a:gd name="connsiteX2" fmla="*/ 16969 w 18491"/>
            <a:gd name="connsiteY2" fmla="*/ 17861 h 27198"/>
            <a:gd name="connsiteX3" fmla="*/ 17186 w 18491"/>
            <a:gd name="connsiteY3" fmla="*/ 10124 h 27198"/>
            <a:gd name="connsiteX4" fmla="*/ 18488 w 18491"/>
            <a:gd name="connsiteY4" fmla="*/ 0 h 27198"/>
            <a:gd name="connsiteX0" fmla="*/ 51 w 18491"/>
            <a:gd name="connsiteY0" fmla="*/ 27198 h 27198"/>
            <a:gd name="connsiteX1" fmla="*/ 134 w 18491"/>
            <a:gd name="connsiteY1" fmla="*/ 17198 h 27198"/>
            <a:gd name="connsiteX2" fmla="*/ 16969 w 18491"/>
            <a:gd name="connsiteY2" fmla="*/ 17861 h 27198"/>
            <a:gd name="connsiteX3" fmla="*/ 17186 w 18491"/>
            <a:gd name="connsiteY3" fmla="*/ 10124 h 27198"/>
            <a:gd name="connsiteX4" fmla="*/ 18488 w 18491"/>
            <a:gd name="connsiteY4" fmla="*/ 0 h 27198"/>
            <a:gd name="connsiteX0" fmla="*/ 51 w 18489"/>
            <a:gd name="connsiteY0" fmla="*/ 27198 h 27198"/>
            <a:gd name="connsiteX1" fmla="*/ 134 w 18489"/>
            <a:gd name="connsiteY1" fmla="*/ 17198 h 27198"/>
            <a:gd name="connsiteX2" fmla="*/ 16969 w 18489"/>
            <a:gd name="connsiteY2" fmla="*/ 17861 h 27198"/>
            <a:gd name="connsiteX3" fmla="*/ 16318 w 18489"/>
            <a:gd name="connsiteY3" fmla="*/ 10391 h 27198"/>
            <a:gd name="connsiteX4" fmla="*/ 18488 w 18489"/>
            <a:gd name="connsiteY4" fmla="*/ 0 h 27198"/>
            <a:gd name="connsiteX0" fmla="*/ 51 w 17190"/>
            <a:gd name="connsiteY0" fmla="*/ 27198 h 27198"/>
            <a:gd name="connsiteX1" fmla="*/ 134 w 17190"/>
            <a:gd name="connsiteY1" fmla="*/ 17198 h 27198"/>
            <a:gd name="connsiteX2" fmla="*/ 16969 w 17190"/>
            <a:gd name="connsiteY2" fmla="*/ 17861 h 27198"/>
            <a:gd name="connsiteX3" fmla="*/ 16318 w 17190"/>
            <a:gd name="connsiteY3" fmla="*/ 10391 h 27198"/>
            <a:gd name="connsiteX4" fmla="*/ 17185 w 17190"/>
            <a:gd name="connsiteY4" fmla="*/ 0 h 27198"/>
            <a:gd name="connsiteX0" fmla="*/ 51 w 16975"/>
            <a:gd name="connsiteY0" fmla="*/ 27732 h 27732"/>
            <a:gd name="connsiteX1" fmla="*/ 134 w 16975"/>
            <a:gd name="connsiteY1" fmla="*/ 17732 h 27732"/>
            <a:gd name="connsiteX2" fmla="*/ 16969 w 16975"/>
            <a:gd name="connsiteY2" fmla="*/ 18395 h 27732"/>
            <a:gd name="connsiteX3" fmla="*/ 16318 w 16975"/>
            <a:gd name="connsiteY3" fmla="*/ 10925 h 27732"/>
            <a:gd name="connsiteX4" fmla="*/ 15665 w 16975"/>
            <a:gd name="connsiteY4" fmla="*/ 0 h 27732"/>
            <a:gd name="connsiteX0" fmla="*/ 51 w 16972"/>
            <a:gd name="connsiteY0" fmla="*/ 27732 h 27732"/>
            <a:gd name="connsiteX1" fmla="*/ 134 w 16972"/>
            <a:gd name="connsiteY1" fmla="*/ 17732 h 27732"/>
            <a:gd name="connsiteX2" fmla="*/ 16969 w 16972"/>
            <a:gd name="connsiteY2" fmla="*/ 18395 h 27732"/>
            <a:gd name="connsiteX3" fmla="*/ 15232 w 16972"/>
            <a:gd name="connsiteY3" fmla="*/ 10391 h 27732"/>
            <a:gd name="connsiteX4" fmla="*/ 15665 w 16972"/>
            <a:gd name="connsiteY4" fmla="*/ 0 h 27732"/>
            <a:gd name="connsiteX0" fmla="*/ 51 w 16972"/>
            <a:gd name="connsiteY0" fmla="*/ 27732 h 27732"/>
            <a:gd name="connsiteX1" fmla="*/ 134 w 16972"/>
            <a:gd name="connsiteY1" fmla="*/ 17732 h 27732"/>
            <a:gd name="connsiteX2" fmla="*/ 16969 w 16972"/>
            <a:gd name="connsiteY2" fmla="*/ 18395 h 27732"/>
            <a:gd name="connsiteX3" fmla="*/ 15232 w 16972"/>
            <a:gd name="connsiteY3" fmla="*/ 10391 h 27732"/>
            <a:gd name="connsiteX4" fmla="*/ 15665 w 16972"/>
            <a:gd name="connsiteY4" fmla="*/ 0 h 27732"/>
            <a:gd name="connsiteX0" fmla="*/ 51 w 16972"/>
            <a:gd name="connsiteY0" fmla="*/ 32534 h 32534"/>
            <a:gd name="connsiteX1" fmla="*/ 134 w 16972"/>
            <a:gd name="connsiteY1" fmla="*/ 22534 h 32534"/>
            <a:gd name="connsiteX2" fmla="*/ 16969 w 16972"/>
            <a:gd name="connsiteY2" fmla="*/ 23197 h 32534"/>
            <a:gd name="connsiteX3" fmla="*/ 15232 w 16972"/>
            <a:gd name="connsiteY3" fmla="*/ 15193 h 32534"/>
            <a:gd name="connsiteX4" fmla="*/ 15665 w 16972"/>
            <a:gd name="connsiteY4" fmla="*/ 0 h 32534"/>
            <a:gd name="connsiteX0" fmla="*/ 51 w 16972"/>
            <a:gd name="connsiteY0" fmla="*/ 33334 h 33334"/>
            <a:gd name="connsiteX1" fmla="*/ 134 w 16972"/>
            <a:gd name="connsiteY1" fmla="*/ 23334 h 33334"/>
            <a:gd name="connsiteX2" fmla="*/ 16969 w 16972"/>
            <a:gd name="connsiteY2" fmla="*/ 23997 h 33334"/>
            <a:gd name="connsiteX3" fmla="*/ 15232 w 16972"/>
            <a:gd name="connsiteY3" fmla="*/ 15993 h 33334"/>
            <a:gd name="connsiteX4" fmla="*/ 15448 w 16972"/>
            <a:gd name="connsiteY4" fmla="*/ 0 h 33334"/>
            <a:gd name="connsiteX0" fmla="*/ 51 w 16566"/>
            <a:gd name="connsiteY0" fmla="*/ 33334 h 33334"/>
            <a:gd name="connsiteX1" fmla="*/ 134 w 16566"/>
            <a:gd name="connsiteY1" fmla="*/ 23334 h 33334"/>
            <a:gd name="connsiteX2" fmla="*/ 16563 w 16566"/>
            <a:gd name="connsiteY2" fmla="*/ 23669 h 33334"/>
            <a:gd name="connsiteX3" fmla="*/ 15232 w 16566"/>
            <a:gd name="connsiteY3" fmla="*/ 15993 h 33334"/>
            <a:gd name="connsiteX4" fmla="*/ 15448 w 16566"/>
            <a:gd name="connsiteY4" fmla="*/ 0 h 33334"/>
            <a:gd name="connsiteX0" fmla="*/ 51 w 16566"/>
            <a:gd name="connsiteY0" fmla="*/ 33334 h 33334"/>
            <a:gd name="connsiteX1" fmla="*/ 134 w 16566"/>
            <a:gd name="connsiteY1" fmla="*/ 23334 h 33334"/>
            <a:gd name="connsiteX2" fmla="*/ 16563 w 16566"/>
            <a:gd name="connsiteY2" fmla="*/ 23669 h 33334"/>
            <a:gd name="connsiteX3" fmla="*/ 15232 w 16566"/>
            <a:gd name="connsiteY3" fmla="*/ 15993 h 33334"/>
            <a:gd name="connsiteX4" fmla="*/ 15448 w 16566"/>
            <a:gd name="connsiteY4" fmla="*/ 0 h 33334"/>
            <a:gd name="connsiteX0" fmla="*/ 51 w 16678"/>
            <a:gd name="connsiteY0" fmla="*/ 33334 h 33334"/>
            <a:gd name="connsiteX1" fmla="*/ 134 w 16678"/>
            <a:gd name="connsiteY1" fmla="*/ 23334 h 33334"/>
            <a:gd name="connsiteX2" fmla="*/ 16563 w 16678"/>
            <a:gd name="connsiteY2" fmla="*/ 23669 h 33334"/>
            <a:gd name="connsiteX3" fmla="*/ 15232 w 16678"/>
            <a:gd name="connsiteY3" fmla="*/ 15993 h 33334"/>
            <a:gd name="connsiteX4" fmla="*/ 15448 w 16678"/>
            <a:gd name="connsiteY4" fmla="*/ 0 h 33334"/>
            <a:gd name="connsiteX0" fmla="*/ 51 w 16678"/>
            <a:gd name="connsiteY0" fmla="*/ 33334 h 33334"/>
            <a:gd name="connsiteX1" fmla="*/ 134 w 16678"/>
            <a:gd name="connsiteY1" fmla="*/ 23334 h 33334"/>
            <a:gd name="connsiteX2" fmla="*/ 16563 w 16678"/>
            <a:gd name="connsiteY2" fmla="*/ 23669 h 33334"/>
            <a:gd name="connsiteX3" fmla="*/ 15232 w 16678"/>
            <a:gd name="connsiteY3" fmla="*/ 15993 h 33334"/>
            <a:gd name="connsiteX4" fmla="*/ 15448 w 16678"/>
            <a:gd name="connsiteY4" fmla="*/ 0 h 33334"/>
            <a:gd name="connsiteX0" fmla="*/ 51 w 17463"/>
            <a:gd name="connsiteY0" fmla="*/ 33334 h 33334"/>
            <a:gd name="connsiteX1" fmla="*/ 134 w 17463"/>
            <a:gd name="connsiteY1" fmla="*/ 23334 h 33334"/>
            <a:gd name="connsiteX2" fmla="*/ 17375 w 17463"/>
            <a:gd name="connsiteY2" fmla="*/ 21704 h 33334"/>
            <a:gd name="connsiteX3" fmla="*/ 15232 w 17463"/>
            <a:gd name="connsiteY3" fmla="*/ 15993 h 33334"/>
            <a:gd name="connsiteX4" fmla="*/ 15448 w 17463"/>
            <a:gd name="connsiteY4" fmla="*/ 0 h 33334"/>
            <a:gd name="connsiteX0" fmla="*/ 51 w 17463"/>
            <a:gd name="connsiteY0" fmla="*/ 33334 h 33334"/>
            <a:gd name="connsiteX1" fmla="*/ 134 w 17463"/>
            <a:gd name="connsiteY1" fmla="*/ 23334 h 33334"/>
            <a:gd name="connsiteX2" fmla="*/ 17375 w 17463"/>
            <a:gd name="connsiteY2" fmla="*/ 21704 h 33334"/>
            <a:gd name="connsiteX3" fmla="*/ 15232 w 17463"/>
            <a:gd name="connsiteY3" fmla="*/ 15993 h 33334"/>
            <a:gd name="connsiteX4" fmla="*/ 15448 w 17463"/>
            <a:gd name="connsiteY4" fmla="*/ 0 h 33334"/>
            <a:gd name="connsiteX0" fmla="*/ 51 w 17463"/>
            <a:gd name="connsiteY0" fmla="*/ 33334 h 33334"/>
            <a:gd name="connsiteX1" fmla="*/ 134 w 17463"/>
            <a:gd name="connsiteY1" fmla="*/ 23334 h 33334"/>
            <a:gd name="connsiteX2" fmla="*/ 17375 w 17463"/>
            <a:gd name="connsiteY2" fmla="*/ 21704 h 33334"/>
            <a:gd name="connsiteX3" fmla="*/ 15232 w 17463"/>
            <a:gd name="connsiteY3" fmla="*/ 15993 h 33334"/>
            <a:gd name="connsiteX4" fmla="*/ 15448 w 17463"/>
            <a:gd name="connsiteY4" fmla="*/ 0 h 33334"/>
            <a:gd name="connsiteX0" fmla="*/ 51 w 17463"/>
            <a:gd name="connsiteY0" fmla="*/ 33334 h 33334"/>
            <a:gd name="connsiteX1" fmla="*/ 134 w 17463"/>
            <a:gd name="connsiteY1" fmla="*/ 23334 h 33334"/>
            <a:gd name="connsiteX2" fmla="*/ 17375 w 17463"/>
            <a:gd name="connsiteY2" fmla="*/ 21704 h 33334"/>
            <a:gd name="connsiteX3" fmla="*/ 15232 w 17463"/>
            <a:gd name="connsiteY3" fmla="*/ 15993 h 33334"/>
            <a:gd name="connsiteX4" fmla="*/ 15448 w 17463"/>
            <a:gd name="connsiteY4" fmla="*/ 0 h 33334"/>
            <a:gd name="connsiteX0" fmla="*/ 51 w 17594"/>
            <a:gd name="connsiteY0" fmla="*/ 33334 h 33334"/>
            <a:gd name="connsiteX1" fmla="*/ 134 w 17594"/>
            <a:gd name="connsiteY1" fmla="*/ 23334 h 33334"/>
            <a:gd name="connsiteX2" fmla="*/ 17510 w 17594"/>
            <a:gd name="connsiteY2" fmla="*/ 19903 h 33334"/>
            <a:gd name="connsiteX3" fmla="*/ 15232 w 17594"/>
            <a:gd name="connsiteY3" fmla="*/ 15993 h 33334"/>
            <a:gd name="connsiteX4" fmla="*/ 15448 w 17594"/>
            <a:gd name="connsiteY4" fmla="*/ 0 h 33334"/>
            <a:gd name="connsiteX0" fmla="*/ 51 w 17199"/>
            <a:gd name="connsiteY0" fmla="*/ 33334 h 33334"/>
            <a:gd name="connsiteX1" fmla="*/ 134 w 17199"/>
            <a:gd name="connsiteY1" fmla="*/ 23334 h 33334"/>
            <a:gd name="connsiteX2" fmla="*/ 17104 w 17199"/>
            <a:gd name="connsiteY2" fmla="*/ 19248 h 33334"/>
            <a:gd name="connsiteX3" fmla="*/ 15232 w 17199"/>
            <a:gd name="connsiteY3" fmla="*/ 15993 h 33334"/>
            <a:gd name="connsiteX4" fmla="*/ 15448 w 17199"/>
            <a:gd name="connsiteY4" fmla="*/ 0 h 33334"/>
            <a:gd name="connsiteX0" fmla="*/ 51 w 17104"/>
            <a:gd name="connsiteY0" fmla="*/ 33334 h 33334"/>
            <a:gd name="connsiteX1" fmla="*/ 134 w 17104"/>
            <a:gd name="connsiteY1" fmla="*/ 23334 h 33334"/>
            <a:gd name="connsiteX2" fmla="*/ 17104 w 17104"/>
            <a:gd name="connsiteY2" fmla="*/ 19248 h 33334"/>
            <a:gd name="connsiteX3" fmla="*/ 15232 w 17104"/>
            <a:gd name="connsiteY3" fmla="*/ 15993 h 33334"/>
            <a:gd name="connsiteX4" fmla="*/ 15448 w 17104"/>
            <a:gd name="connsiteY4" fmla="*/ 0 h 33334"/>
            <a:gd name="connsiteX0" fmla="*/ 51 w 17104"/>
            <a:gd name="connsiteY0" fmla="*/ 33334 h 33334"/>
            <a:gd name="connsiteX1" fmla="*/ 134 w 17104"/>
            <a:gd name="connsiteY1" fmla="*/ 23334 h 33334"/>
            <a:gd name="connsiteX2" fmla="*/ 17104 w 17104"/>
            <a:gd name="connsiteY2" fmla="*/ 19248 h 33334"/>
            <a:gd name="connsiteX3" fmla="*/ 15232 w 17104"/>
            <a:gd name="connsiteY3" fmla="*/ 15993 h 33334"/>
            <a:gd name="connsiteX4" fmla="*/ 15448 w 17104"/>
            <a:gd name="connsiteY4" fmla="*/ 0 h 33334"/>
            <a:gd name="connsiteX0" fmla="*/ 51 w 17104"/>
            <a:gd name="connsiteY0" fmla="*/ 33334 h 33334"/>
            <a:gd name="connsiteX1" fmla="*/ 134 w 17104"/>
            <a:gd name="connsiteY1" fmla="*/ 23334 h 33334"/>
            <a:gd name="connsiteX2" fmla="*/ 17104 w 17104"/>
            <a:gd name="connsiteY2" fmla="*/ 19248 h 33334"/>
            <a:gd name="connsiteX3" fmla="*/ 15232 w 17104"/>
            <a:gd name="connsiteY3" fmla="*/ 15993 h 33334"/>
            <a:gd name="connsiteX4" fmla="*/ 15448 w 17104"/>
            <a:gd name="connsiteY4" fmla="*/ 0 h 33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104" h="33334">
              <a:moveTo>
                <a:pt x="51" y="33334"/>
              </a:moveTo>
              <a:cubicBezTo>
                <a:pt x="-31" y="30275"/>
                <a:pt x="-19" y="31397"/>
                <a:pt x="134" y="23334"/>
              </a:cubicBezTo>
              <a:cubicBezTo>
                <a:pt x="17278" y="24537"/>
                <a:pt x="16747" y="24299"/>
                <a:pt x="17104" y="19248"/>
              </a:cubicBezTo>
              <a:cubicBezTo>
                <a:pt x="15978" y="17365"/>
                <a:pt x="15015" y="17601"/>
                <a:pt x="15232" y="15993"/>
              </a:cubicBezTo>
              <a:cubicBezTo>
                <a:pt x="15449" y="13239"/>
                <a:pt x="15521" y="1509"/>
                <a:pt x="1544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197693</xdr:colOff>
      <xdr:row>47</xdr:row>
      <xdr:rowOff>125570</xdr:rowOff>
    </xdr:from>
    <xdr:to>
      <xdr:col>17</xdr:col>
      <xdr:colOff>357966</xdr:colOff>
      <xdr:row>48</xdr:row>
      <xdr:rowOff>105635</xdr:rowOff>
    </xdr:to>
    <xdr:sp macro="" textlink="">
      <xdr:nvSpPr>
        <xdr:cNvPr id="905" name="AutoShape 308"/>
        <xdr:cNvSpPr>
          <a:spLocks noChangeArrowheads="1"/>
        </xdr:cNvSpPr>
      </xdr:nvSpPr>
      <xdr:spPr bwMode="auto">
        <a:xfrm>
          <a:off x="12625122" y="8149933"/>
          <a:ext cx="160273" cy="1507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26958</xdr:colOff>
      <xdr:row>47</xdr:row>
      <xdr:rowOff>8981</xdr:rowOff>
    </xdr:from>
    <xdr:to>
      <xdr:col>17</xdr:col>
      <xdr:colOff>557123</xdr:colOff>
      <xdr:row>47</xdr:row>
      <xdr:rowOff>8981</xdr:rowOff>
    </xdr:to>
    <xdr:sp macro="" textlink="">
      <xdr:nvSpPr>
        <xdr:cNvPr id="906" name="Line 238"/>
        <xdr:cNvSpPr>
          <a:spLocks noChangeShapeType="1"/>
        </xdr:cNvSpPr>
      </xdr:nvSpPr>
      <xdr:spPr bwMode="auto">
        <a:xfrm>
          <a:off x="12454387" y="8033344"/>
          <a:ext cx="5301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206666</xdr:colOff>
      <xdr:row>46</xdr:row>
      <xdr:rowOff>107820</xdr:rowOff>
    </xdr:from>
    <xdr:to>
      <xdr:col>17</xdr:col>
      <xdr:colOff>352600</xdr:colOff>
      <xdr:row>47</xdr:row>
      <xdr:rowOff>83587</xdr:rowOff>
    </xdr:to>
    <xdr:sp macro="" textlink="">
      <xdr:nvSpPr>
        <xdr:cNvPr id="907" name="Oval 310"/>
        <xdr:cNvSpPr>
          <a:spLocks noChangeArrowheads="1"/>
        </xdr:cNvSpPr>
      </xdr:nvSpPr>
      <xdr:spPr bwMode="auto">
        <a:xfrm>
          <a:off x="12634095" y="7961452"/>
          <a:ext cx="145934" cy="1464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193252</xdr:colOff>
      <xdr:row>47</xdr:row>
      <xdr:rowOff>10149</xdr:rowOff>
    </xdr:from>
    <xdr:to>
      <xdr:col>18</xdr:col>
      <xdr:colOff>375398</xdr:colOff>
      <xdr:row>47</xdr:row>
      <xdr:rowOff>173690</xdr:rowOff>
    </xdr:to>
    <xdr:sp macro="" textlink="">
      <xdr:nvSpPr>
        <xdr:cNvPr id="908" name="Line 238"/>
        <xdr:cNvSpPr>
          <a:spLocks noChangeShapeType="1"/>
        </xdr:cNvSpPr>
      </xdr:nvSpPr>
      <xdr:spPr bwMode="auto">
        <a:xfrm>
          <a:off x="13404987" y="8173634"/>
          <a:ext cx="182146" cy="1635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192814</xdr:colOff>
      <xdr:row>42</xdr:row>
      <xdr:rowOff>145677</xdr:rowOff>
    </xdr:from>
    <xdr:to>
      <xdr:col>18</xdr:col>
      <xdr:colOff>437029</xdr:colOff>
      <xdr:row>46</xdr:row>
      <xdr:rowOff>16721</xdr:rowOff>
    </xdr:to>
    <xdr:sp macro="" textlink="">
      <xdr:nvSpPr>
        <xdr:cNvPr id="909" name="Line 238"/>
        <xdr:cNvSpPr>
          <a:spLocks noChangeShapeType="1"/>
        </xdr:cNvSpPr>
      </xdr:nvSpPr>
      <xdr:spPr bwMode="auto">
        <a:xfrm flipH="1">
          <a:off x="13404549" y="7440706"/>
          <a:ext cx="244215" cy="565809"/>
        </a:xfrm>
        <a:custGeom>
          <a:avLst/>
          <a:gdLst>
            <a:gd name="connsiteX0" fmla="*/ 0 w 238505"/>
            <a:gd name="connsiteY0" fmla="*/ 0 h 510943"/>
            <a:gd name="connsiteX1" fmla="*/ 238505 w 238505"/>
            <a:gd name="connsiteY1" fmla="*/ 510943 h 510943"/>
            <a:gd name="connsiteX0" fmla="*/ 0 w 238505"/>
            <a:gd name="connsiteY0" fmla="*/ 0 h 510943"/>
            <a:gd name="connsiteX1" fmla="*/ 44928 w 238505"/>
            <a:gd name="connsiteY1" fmla="*/ 152760 h 510943"/>
            <a:gd name="connsiteX2" fmla="*/ 238505 w 238505"/>
            <a:gd name="connsiteY2" fmla="*/ 510943 h 510943"/>
            <a:gd name="connsiteX0" fmla="*/ 0 w 238505"/>
            <a:gd name="connsiteY0" fmla="*/ 0 h 510943"/>
            <a:gd name="connsiteX1" fmla="*/ 179716 w 238505"/>
            <a:gd name="connsiteY1" fmla="*/ 143774 h 510943"/>
            <a:gd name="connsiteX2" fmla="*/ 238505 w 238505"/>
            <a:gd name="connsiteY2" fmla="*/ 510943 h 510943"/>
            <a:gd name="connsiteX0" fmla="*/ 0 w 238505"/>
            <a:gd name="connsiteY0" fmla="*/ 0 h 510943"/>
            <a:gd name="connsiteX1" fmla="*/ 179716 w 238505"/>
            <a:gd name="connsiteY1" fmla="*/ 143774 h 510943"/>
            <a:gd name="connsiteX2" fmla="*/ 238505 w 238505"/>
            <a:gd name="connsiteY2" fmla="*/ 510943 h 510943"/>
            <a:gd name="connsiteX0" fmla="*/ 0 w 238505"/>
            <a:gd name="connsiteY0" fmla="*/ 0 h 510943"/>
            <a:gd name="connsiteX1" fmla="*/ 179716 w 238505"/>
            <a:gd name="connsiteY1" fmla="*/ 143774 h 510943"/>
            <a:gd name="connsiteX2" fmla="*/ 238505 w 238505"/>
            <a:gd name="connsiteY2" fmla="*/ 510943 h 510943"/>
            <a:gd name="connsiteX0" fmla="*/ 0 w 238505"/>
            <a:gd name="connsiteY0" fmla="*/ 0 h 510943"/>
            <a:gd name="connsiteX1" fmla="*/ 206674 w 238505"/>
            <a:gd name="connsiteY1" fmla="*/ 143774 h 510943"/>
            <a:gd name="connsiteX2" fmla="*/ 238505 w 238505"/>
            <a:gd name="connsiteY2" fmla="*/ 510943 h 510943"/>
            <a:gd name="connsiteX0" fmla="*/ 0 w 240550"/>
            <a:gd name="connsiteY0" fmla="*/ 0 h 510943"/>
            <a:gd name="connsiteX1" fmla="*/ 206674 w 240550"/>
            <a:gd name="connsiteY1" fmla="*/ 143774 h 510943"/>
            <a:gd name="connsiteX2" fmla="*/ 238505 w 240550"/>
            <a:gd name="connsiteY2" fmla="*/ 510943 h 510943"/>
            <a:gd name="connsiteX0" fmla="*/ 0 w 238505"/>
            <a:gd name="connsiteY0" fmla="*/ 0 h 510943"/>
            <a:gd name="connsiteX1" fmla="*/ 206674 w 238505"/>
            <a:gd name="connsiteY1" fmla="*/ 143774 h 510943"/>
            <a:gd name="connsiteX2" fmla="*/ 238505 w 238505"/>
            <a:gd name="connsiteY2" fmla="*/ 510943 h 510943"/>
            <a:gd name="connsiteX0" fmla="*/ 0 w 238505"/>
            <a:gd name="connsiteY0" fmla="*/ 0 h 510943"/>
            <a:gd name="connsiteX1" fmla="*/ 206674 w 238505"/>
            <a:gd name="connsiteY1" fmla="*/ 143774 h 510943"/>
            <a:gd name="connsiteX2" fmla="*/ 238505 w 238505"/>
            <a:gd name="connsiteY2" fmla="*/ 510943 h 510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8505" h="510943">
              <a:moveTo>
                <a:pt x="0" y="0"/>
              </a:moveTo>
              <a:cubicBezTo>
                <a:pt x="77877" y="71886"/>
                <a:pt x="182712" y="89859"/>
                <a:pt x="206674" y="143774"/>
              </a:cubicBezTo>
              <a:cubicBezTo>
                <a:pt x="250233" y="493804"/>
                <a:pt x="230890" y="304685"/>
                <a:pt x="238505" y="5109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27615</xdr:colOff>
      <xdr:row>43</xdr:row>
      <xdr:rowOff>106385</xdr:rowOff>
    </xdr:from>
    <xdr:to>
      <xdr:col>17</xdr:col>
      <xdr:colOff>535635</xdr:colOff>
      <xdr:row>44</xdr:row>
      <xdr:rowOff>111934</xdr:rowOff>
    </xdr:to>
    <xdr:sp macro="" textlink="">
      <xdr:nvSpPr>
        <xdr:cNvPr id="911" name="Text Box 1563"/>
        <xdr:cNvSpPr txBox="1">
          <a:spLocks noChangeArrowheads="1"/>
        </xdr:cNvSpPr>
      </xdr:nvSpPr>
      <xdr:spPr bwMode="auto">
        <a:xfrm>
          <a:off x="12466144" y="7575106"/>
          <a:ext cx="508020" cy="179240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１６㎞</a:t>
          </a:r>
        </a:p>
      </xdr:txBody>
    </xdr:sp>
    <xdr:clientData/>
  </xdr:twoCellAnchor>
  <xdr:twoCellAnchor>
    <xdr:from>
      <xdr:col>17</xdr:col>
      <xdr:colOff>204995</xdr:colOff>
      <xdr:row>44</xdr:row>
      <xdr:rowOff>38086</xdr:rowOff>
    </xdr:from>
    <xdr:to>
      <xdr:col>18</xdr:col>
      <xdr:colOff>164972</xdr:colOff>
      <xdr:row>46</xdr:row>
      <xdr:rowOff>117723</xdr:rowOff>
    </xdr:to>
    <xdr:sp macro="" textlink="">
      <xdr:nvSpPr>
        <xdr:cNvPr id="912" name="AutoShape 1561"/>
        <xdr:cNvSpPr>
          <a:spLocks/>
        </xdr:cNvSpPr>
      </xdr:nvSpPr>
      <xdr:spPr bwMode="auto">
        <a:xfrm rot="4539897" flipH="1" flipV="1">
          <a:off x="12796606" y="7527416"/>
          <a:ext cx="427019" cy="733183"/>
        </a:xfrm>
        <a:prstGeom prst="rightBrace">
          <a:avLst>
            <a:gd name="adj1" fmla="val 43430"/>
            <a:gd name="adj2" fmla="val 2601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381004</xdr:colOff>
      <xdr:row>43</xdr:row>
      <xdr:rowOff>61631</xdr:rowOff>
    </xdr:from>
    <xdr:ext cx="426640" cy="159531"/>
    <xdr:sp macro="" textlink="">
      <xdr:nvSpPr>
        <xdr:cNvPr id="913" name="Text Box 1300"/>
        <xdr:cNvSpPr txBox="1">
          <a:spLocks noChangeArrowheads="1"/>
        </xdr:cNvSpPr>
      </xdr:nvSpPr>
      <xdr:spPr bwMode="auto">
        <a:xfrm>
          <a:off x="12819533" y="7530352"/>
          <a:ext cx="42664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兼六園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341783</xdr:colOff>
      <xdr:row>43</xdr:row>
      <xdr:rowOff>50423</xdr:rowOff>
    </xdr:from>
    <xdr:ext cx="426640" cy="159531"/>
    <xdr:sp macro="" textlink="">
      <xdr:nvSpPr>
        <xdr:cNvPr id="914" name="Text Box 1300"/>
        <xdr:cNvSpPr txBox="1">
          <a:spLocks noChangeArrowheads="1"/>
        </xdr:cNvSpPr>
      </xdr:nvSpPr>
      <xdr:spPr bwMode="auto">
        <a:xfrm>
          <a:off x="13553518" y="7519144"/>
          <a:ext cx="426640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兼六坂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280150</xdr:colOff>
      <xdr:row>42</xdr:row>
      <xdr:rowOff>168083</xdr:rowOff>
    </xdr:from>
    <xdr:to>
      <xdr:col>18</xdr:col>
      <xdr:colOff>403415</xdr:colOff>
      <xdr:row>43</xdr:row>
      <xdr:rowOff>117656</xdr:rowOff>
    </xdr:to>
    <xdr:sp macro="" textlink="">
      <xdr:nvSpPr>
        <xdr:cNvPr id="915" name="Oval 310"/>
        <xdr:cNvSpPr>
          <a:spLocks noChangeArrowheads="1"/>
        </xdr:cNvSpPr>
      </xdr:nvSpPr>
      <xdr:spPr bwMode="auto">
        <a:xfrm>
          <a:off x="13491885" y="7463112"/>
          <a:ext cx="123265" cy="1232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168088</xdr:colOff>
      <xdr:row>46</xdr:row>
      <xdr:rowOff>168089</xdr:rowOff>
    </xdr:from>
    <xdr:to>
      <xdr:col>18</xdr:col>
      <xdr:colOff>571499</xdr:colOff>
      <xdr:row>47</xdr:row>
      <xdr:rowOff>0</xdr:rowOff>
    </xdr:to>
    <xdr:sp macro="" textlink="">
      <xdr:nvSpPr>
        <xdr:cNvPr id="916" name="Line 238"/>
        <xdr:cNvSpPr>
          <a:spLocks noChangeShapeType="1"/>
        </xdr:cNvSpPr>
      </xdr:nvSpPr>
      <xdr:spPr bwMode="auto">
        <a:xfrm>
          <a:off x="13379823" y="8157883"/>
          <a:ext cx="403411" cy="5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149399</xdr:colOff>
      <xdr:row>45</xdr:row>
      <xdr:rowOff>39650</xdr:rowOff>
    </xdr:from>
    <xdr:to>
      <xdr:col>20</xdr:col>
      <xdr:colOff>553696</xdr:colOff>
      <xdr:row>45</xdr:row>
      <xdr:rowOff>109305</xdr:rowOff>
    </xdr:to>
    <xdr:sp macro="" textlink="">
      <xdr:nvSpPr>
        <xdr:cNvPr id="917" name="Line 238"/>
        <xdr:cNvSpPr>
          <a:spLocks noChangeShapeType="1"/>
        </xdr:cNvSpPr>
      </xdr:nvSpPr>
      <xdr:spPr bwMode="auto">
        <a:xfrm flipH="1">
          <a:off x="14907546" y="7855753"/>
          <a:ext cx="404297" cy="69655"/>
        </a:xfrm>
        <a:custGeom>
          <a:avLst/>
          <a:gdLst>
            <a:gd name="connsiteX0" fmla="*/ 0 w 404297"/>
            <a:gd name="connsiteY0" fmla="*/ 0 h 69326"/>
            <a:gd name="connsiteX1" fmla="*/ 404297 w 404297"/>
            <a:gd name="connsiteY1" fmla="*/ 69326 h 69326"/>
            <a:gd name="connsiteX0" fmla="*/ 0 w 404297"/>
            <a:gd name="connsiteY0" fmla="*/ 0 h 69655"/>
            <a:gd name="connsiteX1" fmla="*/ 404297 w 404297"/>
            <a:gd name="connsiteY1" fmla="*/ 69326 h 696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4297" h="69655">
              <a:moveTo>
                <a:pt x="0" y="0"/>
              </a:moveTo>
              <a:cubicBezTo>
                <a:pt x="134766" y="23109"/>
                <a:pt x="45413" y="74232"/>
                <a:pt x="404297" y="693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296041</xdr:colOff>
      <xdr:row>45</xdr:row>
      <xdr:rowOff>56199</xdr:rowOff>
    </xdr:from>
    <xdr:to>
      <xdr:col>20</xdr:col>
      <xdr:colOff>206495</xdr:colOff>
      <xdr:row>48</xdr:row>
      <xdr:rowOff>89602</xdr:rowOff>
    </xdr:to>
    <xdr:sp macro="" textlink="">
      <xdr:nvSpPr>
        <xdr:cNvPr id="918" name="Freeform 166"/>
        <xdr:cNvSpPr>
          <a:spLocks/>
        </xdr:cNvSpPr>
      </xdr:nvSpPr>
      <xdr:spPr bwMode="auto">
        <a:xfrm rot="19718779" flipH="1">
          <a:off x="14280982" y="7872302"/>
          <a:ext cx="683660" cy="554476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26 w 24918"/>
            <a:gd name="connsiteY0" fmla="*/ 16282 h 16282"/>
            <a:gd name="connsiteX1" fmla="*/ 272 w 24918"/>
            <a:gd name="connsiteY1" fmla="*/ 8669 h 16282"/>
            <a:gd name="connsiteX2" fmla="*/ 24918 w 24918"/>
            <a:gd name="connsiteY2" fmla="*/ 777 h 16282"/>
            <a:gd name="connsiteX0" fmla="*/ 26 w 28163"/>
            <a:gd name="connsiteY0" fmla="*/ 15536 h 15536"/>
            <a:gd name="connsiteX1" fmla="*/ 272 w 28163"/>
            <a:gd name="connsiteY1" fmla="*/ 7923 h 15536"/>
            <a:gd name="connsiteX2" fmla="*/ 26919 w 28163"/>
            <a:gd name="connsiteY2" fmla="*/ 1293 h 15536"/>
            <a:gd name="connsiteX3" fmla="*/ 24918 w 28163"/>
            <a:gd name="connsiteY3" fmla="*/ 31 h 15536"/>
            <a:gd name="connsiteX0" fmla="*/ 26 w 27931"/>
            <a:gd name="connsiteY0" fmla="*/ 18897 h 18897"/>
            <a:gd name="connsiteX1" fmla="*/ 272 w 27931"/>
            <a:gd name="connsiteY1" fmla="*/ 11284 h 18897"/>
            <a:gd name="connsiteX2" fmla="*/ 26919 w 27931"/>
            <a:gd name="connsiteY2" fmla="*/ 4654 h 18897"/>
            <a:gd name="connsiteX3" fmla="*/ 22608 w 27931"/>
            <a:gd name="connsiteY3" fmla="*/ 1 h 18897"/>
            <a:gd name="connsiteX0" fmla="*/ 26 w 25853"/>
            <a:gd name="connsiteY0" fmla="*/ 18898 h 18898"/>
            <a:gd name="connsiteX1" fmla="*/ 272 w 25853"/>
            <a:gd name="connsiteY1" fmla="*/ 11285 h 18898"/>
            <a:gd name="connsiteX2" fmla="*/ 24609 w 25853"/>
            <a:gd name="connsiteY2" fmla="*/ 3525 h 18898"/>
            <a:gd name="connsiteX3" fmla="*/ 22608 w 25853"/>
            <a:gd name="connsiteY3" fmla="*/ 2 h 18898"/>
            <a:gd name="connsiteX0" fmla="*/ 26 w 25892"/>
            <a:gd name="connsiteY0" fmla="*/ 20706 h 20706"/>
            <a:gd name="connsiteX1" fmla="*/ 272 w 25892"/>
            <a:gd name="connsiteY1" fmla="*/ 13093 h 20706"/>
            <a:gd name="connsiteX2" fmla="*/ 24609 w 25892"/>
            <a:gd name="connsiteY2" fmla="*/ 5333 h 20706"/>
            <a:gd name="connsiteX3" fmla="*/ 22916 w 25892"/>
            <a:gd name="connsiteY3" fmla="*/ 1 h 20706"/>
            <a:gd name="connsiteX0" fmla="*/ 26 w 24609"/>
            <a:gd name="connsiteY0" fmla="*/ 20706 h 20706"/>
            <a:gd name="connsiteX1" fmla="*/ 272 w 24609"/>
            <a:gd name="connsiteY1" fmla="*/ 13093 h 20706"/>
            <a:gd name="connsiteX2" fmla="*/ 24609 w 24609"/>
            <a:gd name="connsiteY2" fmla="*/ 5333 h 20706"/>
            <a:gd name="connsiteX3" fmla="*/ 22916 w 24609"/>
            <a:gd name="connsiteY3" fmla="*/ 1 h 20706"/>
            <a:gd name="connsiteX0" fmla="*/ 26 w 24609"/>
            <a:gd name="connsiteY0" fmla="*/ 20706 h 20706"/>
            <a:gd name="connsiteX1" fmla="*/ 272 w 24609"/>
            <a:gd name="connsiteY1" fmla="*/ 13093 h 20706"/>
            <a:gd name="connsiteX2" fmla="*/ 24609 w 24609"/>
            <a:gd name="connsiteY2" fmla="*/ 5333 h 20706"/>
            <a:gd name="connsiteX3" fmla="*/ 22916 w 24609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26 w 24643"/>
            <a:gd name="connsiteY0" fmla="*/ 20706 h 20706"/>
            <a:gd name="connsiteX1" fmla="*/ 272 w 24643"/>
            <a:gd name="connsiteY1" fmla="*/ 13093 h 20706"/>
            <a:gd name="connsiteX2" fmla="*/ 24609 w 24643"/>
            <a:gd name="connsiteY2" fmla="*/ 5333 h 20706"/>
            <a:gd name="connsiteX3" fmla="*/ 22916 w 24643"/>
            <a:gd name="connsiteY3" fmla="*/ 1 h 20706"/>
            <a:gd name="connsiteX0" fmla="*/ 1 w 28006"/>
            <a:gd name="connsiteY0" fmla="*/ 21497 h 21497"/>
            <a:gd name="connsiteX1" fmla="*/ 3635 w 28006"/>
            <a:gd name="connsiteY1" fmla="*/ 13093 h 21497"/>
            <a:gd name="connsiteX2" fmla="*/ 27972 w 28006"/>
            <a:gd name="connsiteY2" fmla="*/ 5333 h 21497"/>
            <a:gd name="connsiteX3" fmla="*/ 26279 w 28006"/>
            <a:gd name="connsiteY3" fmla="*/ 1 h 21497"/>
            <a:gd name="connsiteX0" fmla="*/ 0 w 28005"/>
            <a:gd name="connsiteY0" fmla="*/ 21497 h 21497"/>
            <a:gd name="connsiteX1" fmla="*/ 3634 w 28005"/>
            <a:gd name="connsiteY1" fmla="*/ 13093 h 21497"/>
            <a:gd name="connsiteX2" fmla="*/ 27971 w 28005"/>
            <a:gd name="connsiteY2" fmla="*/ 5333 h 21497"/>
            <a:gd name="connsiteX3" fmla="*/ 26278 w 28005"/>
            <a:gd name="connsiteY3" fmla="*/ 1 h 21497"/>
            <a:gd name="connsiteX0" fmla="*/ 0 w 27999"/>
            <a:gd name="connsiteY0" fmla="*/ 21723 h 21723"/>
            <a:gd name="connsiteX1" fmla="*/ 3634 w 27999"/>
            <a:gd name="connsiteY1" fmla="*/ 13319 h 21723"/>
            <a:gd name="connsiteX2" fmla="*/ 27971 w 27999"/>
            <a:gd name="connsiteY2" fmla="*/ 5559 h 21723"/>
            <a:gd name="connsiteX3" fmla="*/ 25508 w 27999"/>
            <a:gd name="connsiteY3" fmla="*/ 1 h 21723"/>
            <a:gd name="connsiteX0" fmla="*/ 0 w 28031"/>
            <a:gd name="connsiteY0" fmla="*/ 21722 h 21722"/>
            <a:gd name="connsiteX1" fmla="*/ 3634 w 28031"/>
            <a:gd name="connsiteY1" fmla="*/ 13318 h 21722"/>
            <a:gd name="connsiteX2" fmla="*/ 27971 w 28031"/>
            <a:gd name="connsiteY2" fmla="*/ 5558 h 21722"/>
            <a:gd name="connsiteX3" fmla="*/ 25508 w 28031"/>
            <a:gd name="connsiteY3" fmla="*/ 0 h 21722"/>
            <a:gd name="connsiteX0" fmla="*/ 0 w 28785"/>
            <a:gd name="connsiteY0" fmla="*/ 21722 h 21722"/>
            <a:gd name="connsiteX1" fmla="*/ 3634 w 28785"/>
            <a:gd name="connsiteY1" fmla="*/ 13318 h 21722"/>
            <a:gd name="connsiteX2" fmla="*/ 28741 w 28785"/>
            <a:gd name="connsiteY2" fmla="*/ 5558 h 21722"/>
            <a:gd name="connsiteX3" fmla="*/ 25508 w 28785"/>
            <a:gd name="connsiteY3" fmla="*/ 0 h 21722"/>
            <a:gd name="connsiteX0" fmla="*/ 0 w 28741"/>
            <a:gd name="connsiteY0" fmla="*/ 21722 h 21722"/>
            <a:gd name="connsiteX1" fmla="*/ 3634 w 28741"/>
            <a:gd name="connsiteY1" fmla="*/ 13318 h 21722"/>
            <a:gd name="connsiteX2" fmla="*/ 28741 w 28741"/>
            <a:gd name="connsiteY2" fmla="*/ 5558 h 21722"/>
            <a:gd name="connsiteX3" fmla="*/ 25508 w 28741"/>
            <a:gd name="connsiteY3" fmla="*/ 0 h 21722"/>
            <a:gd name="connsiteX0" fmla="*/ 0 w 28741"/>
            <a:gd name="connsiteY0" fmla="*/ 22852 h 22852"/>
            <a:gd name="connsiteX1" fmla="*/ 3634 w 28741"/>
            <a:gd name="connsiteY1" fmla="*/ 14448 h 22852"/>
            <a:gd name="connsiteX2" fmla="*/ 28741 w 28741"/>
            <a:gd name="connsiteY2" fmla="*/ 6688 h 22852"/>
            <a:gd name="connsiteX3" fmla="*/ 24276 w 28741"/>
            <a:gd name="connsiteY3" fmla="*/ 0 h 22852"/>
            <a:gd name="connsiteX0" fmla="*/ 0 w 28741"/>
            <a:gd name="connsiteY0" fmla="*/ 25678 h 25678"/>
            <a:gd name="connsiteX1" fmla="*/ 3634 w 28741"/>
            <a:gd name="connsiteY1" fmla="*/ 17274 h 25678"/>
            <a:gd name="connsiteX2" fmla="*/ 28741 w 28741"/>
            <a:gd name="connsiteY2" fmla="*/ 9514 h 25678"/>
            <a:gd name="connsiteX3" fmla="*/ 23814 w 28741"/>
            <a:gd name="connsiteY3" fmla="*/ 0 h 25678"/>
            <a:gd name="connsiteX0" fmla="*/ 0 w 28741"/>
            <a:gd name="connsiteY0" fmla="*/ 26921 h 26921"/>
            <a:gd name="connsiteX1" fmla="*/ 3634 w 28741"/>
            <a:gd name="connsiteY1" fmla="*/ 18517 h 26921"/>
            <a:gd name="connsiteX2" fmla="*/ 28741 w 28741"/>
            <a:gd name="connsiteY2" fmla="*/ 10757 h 26921"/>
            <a:gd name="connsiteX3" fmla="*/ 23506 w 28741"/>
            <a:gd name="connsiteY3" fmla="*/ 0 h 26921"/>
            <a:gd name="connsiteX0" fmla="*/ 7728 w 25110"/>
            <a:gd name="connsiteY0" fmla="*/ 27136 h 27136"/>
            <a:gd name="connsiteX1" fmla="*/ 3 w 25110"/>
            <a:gd name="connsiteY1" fmla="*/ 18517 h 27136"/>
            <a:gd name="connsiteX2" fmla="*/ 25110 w 25110"/>
            <a:gd name="connsiteY2" fmla="*/ 10757 h 27136"/>
            <a:gd name="connsiteX3" fmla="*/ 19875 w 25110"/>
            <a:gd name="connsiteY3" fmla="*/ 0 h 27136"/>
            <a:gd name="connsiteX0" fmla="*/ 7750 w 25132"/>
            <a:gd name="connsiteY0" fmla="*/ 27136 h 27136"/>
            <a:gd name="connsiteX1" fmla="*/ 25 w 25132"/>
            <a:gd name="connsiteY1" fmla="*/ 18517 h 27136"/>
            <a:gd name="connsiteX2" fmla="*/ 25132 w 25132"/>
            <a:gd name="connsiteY2" fmla="*/ 10757 h 27136"/>
            <a:gd name="connsiteX3" fmla="*/ 19897 w 25132"/>
            <a:gd name="connsiteY3" fmla="*/ 0 h 27136"/>
            <a:gd name="connsiteX0" fmla="*/ 7725 w 25107"/>
            <a:gd name="connsiteY0" fmla="*/ 27136 h 27136"/>
            <a:gd name="connsiteX1" fmla="*/ 0 w 25107"/>
            <a:gd name="connsiteY1" fmla="*/ 18517 h 27136"/>
            <a:gd name="connsiteX2" fmla="*/ 25107 w 25107"/>
            <a:gd name="connsiteY2" fmla="*/ 10757 h 27136"/>
            <a:gd name="connsiteX3" fmla="*/ 19872 w 25107"/>
            <a:gd name="connsiteY3" fmla="*/ 0 h 27136"/>
            <a:gd name="connsiteX0" fmla="*/ 7725 w 25107"/>
            <a:gd name="connsiteY0" fmla="*/ 16379 h 16379"/>
            <a:gd name="connsiteX1" fmla="*/ 0 w 25107"/>
            <a:gd name="connsiteY1" fmla="*/ 7760 h 16379"/>
            <a:gd name="connsiteX2" fmla="*/ 25107 w 25107"/>
            <a:gd name="connsiteY2" fmla="*/ 0 h 16379"/>
            <a:gd name="connsiteX0" fmla="*/ 7725 w 19662"/>
            <a:gd name="connsiteY0" fmla="*/ 12237 h 12237"/>
            <a:gd name="connsiteX1" fmla="*/ 0 w 19662"/>
            <a:gd name="connsiteY1" fmla="*/ 3618 h 12237"/>
            <a:gd name="connsiteX2" fmla="*/ 19662 w 19662"/>
            <a:gd name="connsiteY2" fmla="*/ 0 h 12237"/>
            <a:gd name="connsiteX0" fmla="*/ 7725 w 19662"/>
            <a:gd name="connsiteY0" fmla="*/ 12237 h 12237"/>
            <a:gd name="connsiteX1" fmla="*/ 0 w 19662"/>
            <a:gd name="connsiteY1" fmla="*/ 3618 h 12237"/>
            <a:gd name="connsiteX2" fmla="*/ 19662 w 19662"/>
            <a:gd name="connsiteY2" fmla="*/ 0 h 12237"/>
            <a:gd name="connsiteX0" fmla="*/ 7097 w 19662"/>
            <a:gd name="connsiteY0" fmla="*/ 13443 h 13443"/>
            <a:gd name="connsiteX1" fmla="*/ 0 w 19662"/>
            <a:gd name="connsiteY1" fmla="*/ 3618 h 13443"/>
            <a:gd name="connsiteX2" fmla="*/ 19662 w 19662"/>
            <a:gd name="connsiteY2" fmla="*/ 0 h 13443"/>
            <a:gd name="connsiteX0" fmla="*/ 7188 w 19662"/>
            <a:gd name="connsiteY0" fmla="*/ 11812 h 11812"/>
            <a:gd name="connsiteX1" fmla="*/ 0 w 19662"/>
            <a:gd name="connsiteY1" fmla="*/ 3618 h 11812"/>
            <a:gd name="connsiteX2" fmla="*/ 19662 w 19662"/>
            <a:gd name="connsiteY2" fmla="*/ 0 h 11812"/>
            <a:gd name="connsiteX0" fmla="*/ 6484 w 18958"/>
            <a:gd name="connsiteY0" fmla="*/ 11812 h 11812"/>
            <a:gd name="connsiteX1" fmla="*/ 0 w 18958"/>
            <a:gd name="connsiteY1" fmla="*/ 4895 h 11812"/>
            <a:gd name="connsiteX2" fmla="*/ 18958 w 18958"/>
            <a:gd name="connsiteY2" fmla="*/ 0 h 11812"/>
            <a:gd name="connsiteX0" fmla="*/ 6484 w 18958"/>
            <a:gd name="connsiteY0" fmla="*/ 11812 h 11812"/>
            <a:gd name="connsiteX1" fmla="*/ 0 w 18958"/>
            <a:gd name="connsiteY1" fmla="*/ 4895 h 11812"/>
            <a:gd name="connsiteX2" fmla="*/ 18958 w 18958"/>
            <a:gd name="connsiteY2" fmla="*/ 0 h 11812"/>
            <a:gd name="connsiteX0" fmla="*/ 6484 w 18958"/>
            <a:gd name="connsiteY0" fmla="*/ 11812 h 11812"/>
            <a:gd name="connsiteX1" fmla="*/ 0 w 18958"/>
            <a:gd name="connsiteY1" fmla="*/ 4895 h 11812"/>
            <a:gd name="connsiteX2" fmla="*/ 18958 w 18958"/>
            <a:gd name="connsiteY2" fmla="*/ 0 h 11812"/>
            <a:gd name="connsiteX0" fmla="*/ 7360 w 18958"/>
            <a:gd name="connsiteY0" fmla="*/ 11555 h 11555"/>
            <a:gd name="connsiteX1" fmla="*/ 0 w 18958"/>
            <a:gd name="connsiteY1" fmla="*/ 4895 h 11555"/>
            <a:gd name="connsiteX2" fmla="*/ 18958 w 18958"/>
            <a:gd name="connsiteY2" fmla="*/ 0 h 11555"/>
            <a:gd name="connsiteX0" fmla="*/ 7360 w 18958"/>
            <a:gd name="connsiteY0" fmla="*/ 11555 h 11555"/>
            <a:gd name="connsiteX1" fmla="*/ 0 w 18958"/>
            <a:gd name="connsiteY1" fmla="*/ 4895 h 11555"/>
            <a:gd name="connsiteX2" fmla="*/ 18958 w 18958"/>
            <a:gd name="connsiteY2" fmla="*/ 0 h 11555"/>
            <a:gd name="connsiteX0" fmla="*/ 7360 w 18958"/>
            <a:gd name="connsiteY0" fmla="*/ 11555 h 11555"/>
            <a:gd name="connsiteX1" fmla="*/ 0 w 18958"/>
            <a:gd name="connsiteY1" fmla="*/ 4895 h 11555"/>
            <a:gd name="connsiteX2" fmla="*/ 18958 w 18958"/>
            <a:gd name="connsiteY2" fmla="*/ 0 h 11555"/>
            <a:gd name="connsiteX0" fmla="*/ 6645 w 18958"/>
            <a:gd name="connsiteY0" fmla="*/ 12023 h 12023"/>
            <a:gd name="connsiteX1" fmla="*/ 0 w 18958"/>
            <a:gd name="connsiteY1" fmla="*/ 4895 h 12023"/>
            <a:gd name="connsiteX2" fmla="*/ 18958 w 18958"/>
            <a:gd name="connsiteY2" fmla="*/ 0 h 12023"/>
            <a:gd name="connsiteX0" fmla="*/ 6881 w 18958"/>
            <a:gd name="connsiteY0" fmla="*/ 11639 h 11639"/>
            <a:gd name="connsiteX1" fmla="*/ 0 w 18958"/>
            <a:gd name="connsiteY1" fmla="*/ 4895 h 11639"/>
            <a:gd name="connsiteX2" fmla="*/ 18958 w 18958"/>
            <a:gd name="connsiteY2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958" h="11639">
              <a:moveTo>
                <a:pt x="6881" y="11639"/>
              </a:moveTo>
              <a:cubicBezTo>
                <a:pt x="2701" y="7353"/>
                <a:pt x="3951" y="9728"/>
                <a:pt x="0" y="4895"/>
              </a:cubicBezTo>
              <a:cubicBezTo>
                <a:pt x="9693" y="2785"/>
                <a:pt x="11814" y="1886"/>
                <a:pt x="189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32208</xdr:colOff>
      <xdr:row>46</xdr:row>
      <xdr:rowOff>25389</xdr:rowOff>
    </xdr:from>
    <xdr:to>
      <xdr:col>20</xdr:col>
      <xdr:colOff>220635</xdr:colOff>
      <xdr:row>46</xdr:row>
      <xdr:rowOff>152276</xdr:rowOff>
    </xdr:to>
    <xdr:sp macro="" textlink="">
      <xdr:nvSpPr>
        <xdr:cNvPr id="919" name="AutoShape 308"/>
        <xdr:cNvSpPr>
          <a:spLocks noChangeArrowheads="1"/>
        </xdr:cNvSpPr>
      </xdr:nvSpPr>
      <xdr:spPr bwMode="auto">
        <a:xfrm>
          <a:off x="14790355" y="8015183"/>
          <a:ext cx="188427" cy="1268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62089</xdr:colOff>
      <xdr:row>44</xdr:row>
      <xdr:rowOff>4556</xdr:rowOff>
    </xdr:from>
    <xdr:to>
      <xdr:col>20</xdr:col>
      <xdr:colOff>188728</xdr:colOff>
      <xdr:row>45</xdr:row>
      <xdr:rowOff>129463</xdr:rowOff>
    </xdr:to>
    <xdr:grpSp>
      <xdr:nvGrpSpPr>
        <xdr:cNvPr id="921" name="Group 602"/>
        <xdr:cNvGrpSpPr>
          <a:grpSpLocks/>
        </xdr:cNvGrpSpPr>
      </xdr:nvGrpSpPr>
      <xdr:grpSpPr bwMode="auto">
        <a:xfrm rot="21295027">
          <a:off x="14787739" y="7548356"/>
          <a:ext cx="126639" cy="296357"/>
          <a:chOff x="718" y="97"/>
          <a:chExt cx="23" cy="15"/>
        </a:xfrm>
      </xdr:grpSpPr>
      <xdr:sp macro="" textlink="">
        <xdr:nvSpPr>
          <xdr:cNvPr id="922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3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112059</xdr:colOff>
      <xdr:row>43</xdr:row>
      <xdr:rowOff>123264</xdr:rowOff>
    </xdr:from>
    <xdr:to>
      <xdr:col>20</xdr:col>
      <xdr:colOff>134471</xdr:colOff>
      <xdr:row>45</xdr:row>
      <xdr:rowOff>117661</xdr:rowOff>
    </xdr:to>
    <xdr:sp macro="" textlink="">
      <xdr:nvSpPr>
        <xdr:cNvPr id="925" name="Line 238"/>
        <xdr:cNvSpPr>
          <a:spLocks noChangeShapeType="1"/>
        </xdr:cNvSpPr>
      </xdr:nvSpPr>
      <xdr:spPr bwMode="auto">
        <a:xfrm>
          <a:off x="14870206" y="7591985"/>
          <a:ext cx="22412" cy="3417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324974</xdr:colOff>
      <xdr:row>47</xdr:row>
      <xdr:rowOff>100854</xdr:rowOff>
    </xdr:from>
    <xdr:ext cx="426640" cy="159531"/>
    <xdr:sp macro="" textlink="">
      <xdr:nvSpPr>
        <xdr:cNvPr id="926" name="Text Box 1300"/>
        <xdr:cNvSpPr txBox="1">
          <a:spLocks noChangeArrowheads="1"/>
        </xdr:cNvSpPr>
      </xdr:nvSpPr>
      <xdr:spPr bwMode="auto">
        <a:xfrm>
          <a:off x="14309915" y="8264339"/>
          <a:ext cx="42664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兼六園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252135</xdr:colOff>
      <xdr:row>42</xdr:row>
      <xdr:rowOff>22415</xdr:rowOff>
    </xdr:from>
    <xdr:ext cx="677956" cy="300595"/>
    <xdr:sp macro="" textlink="">
      <xdr:nvSpPr>
        <xdr:cNvPr id="927" name="Text Box 1300"/>
        <xdr:cNvSpPr txBox="1">
          <a:spLocks noChangeArrowheads="1"/>
        </xdr:cNvSpPr>
      </xdr:nvSpPr>
      <xdr:spPr bwMode="auto">
        <a:xfrm>
          <a:off x="14237076" y="7317444"/>
          <a:ext cx="67795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石川門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537888</xdr:colOff>
      <xdr:row>44</xdr:row>
      <xdr:rowOff>145678</xdr:rowOff>
    </xdr:from>
    <xdr:to>
      <xdr:col>20</xdr:col>
      <xdr:colOff>661153</xdr:colOff>
      <xdr:row>45</xdr:row>
      <xdr:rowOff>95252</xdr:rowOff>
    </xdr:to>
    <xdr:sp macro="" textlink="">
      <xdr:nvSpPr>
        <xdr:cNvPr id="929" name="Oval 310"/>
        <xdr:cNvSpPr>
          <a:spLocks noChangeArrowheads="1"/>
        </xdr:cNvSpPr>
      </xdr:nvSpPr>
      <xdr:spPr bwMode="auto">
        <a:xfrm>
          <a:off x="15296035" y="7788090"/>
          <a:ext cx="123265" cy="1232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403416</xdr:colOff>
      <xdr:row>46</xdr:row>
      <xdr:rowOff>33617</xdr:rowOff>
    </xdr:from>
    <xdr:ext cx="330574" cy="162486"/>
    <xdr:sp macro="" textlink="">
      <xdr:nvSpPr>
        <xdr:cNvPr id="930" name="Text Box 1300"/>
        <xdr:cNvSpPr txBox="1">
          <a:spLocks noChangeArrowheads="1"/>
        </xdr:cNvSpPr>
      </xdr:nvSpPr>
      <xdr:spPr bwMode="auto">
        <a:xfrm>
          <a:off x="14388357" y="8023411"/>
          <a:ext cx="330574" cy="16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190501</xdr:colOff>
      <xdr:row>43</xdr:row>
      <xdr:rowOff>173688</xdr:rowOff>
    </xdr:from>
    <xdr:ext cx="543485" cy="159531"/>
    <xdr:sp macro="" textlink="">
      <xdr:nvSpPr>
        <xdr:cNvPr id="932" name="Text Box 1300"/>
        <xdr:cNvSpPr txBox="1">
          <a:spLocks noChangeArrowheads="1"/>
        </xdr:cNvSpPr>
      </xdr:nvSpPr>
      <xdr:spPr bwMode="auto">
        <a:xfrm>
          <a:off x="14948648" y="7642409"/>
          <a:ext cx="543485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兼六園下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296957</xdr:colOff>
      <xdr:row>45</xdr:row>
      <xdr:rowOff>106452</xdr:rowOff>
    </xdr:from>
    <xdr:to>
      <xdr:col>20</xdr:col>
      <xdr:colOff>140079</xdr:colOff>
      <xdr:row>46</xdr:row>
      <xdr:rowOff>16809</xdr:rowOff>
    </xdr:to>
    <xdr:sp macro="" textlink="">
      <xdr:nvSpPr>
        <xdr:cNvPr id="933" name="Line 238"/>
        <xdr:cNvSpPr>
          <a:spLocks noChangeShapeType="1"/>
        </xdr:cNvSpPr>
      </xdr:nvSpPr>
      <xdr:spPr bwMode="auto">
        <a:xfrm flipV="1">
          <a:off x="14281898" y="7922555"/>
          <a:ext cx="616328" cy="840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497305</xdr:colOff>
      <xdr:row>51</xdr:row>
      <xdr:rowOff>150403</xdr:rowOff>
    </xdr:from>
    <xdr:to>
      <xdr:col>12</xdr:col>
      <xdr:colOff>20070</xdr:colOff>
      <xdr:row>56</xdr:row>
      <xdr:rowOff>138593</xdr:rowOff>
    </xdr:to>
    <xdr:sp macro="" textlink="">
      <xdr:nvSpPr>
        <xdr:cNvPr id="934" name="Freeform 166"/>
        <xdr:cNvSpPr>
          <a:spLocks/>
        </xdr:cNvSpPr>
      </xdr:nvSpPr>
      <xdr:spPr bwMode="auto">
        <a:xfrm>
          <a:off x="8292766" y="8843219"/>
          <a:ext cx="294791" cy="84042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  <a:gd name="connsiteX0" fmla="*/ 51 w 14194"/>
            <a:gd name="connsiteY0" fmla="*/ 12383 h 12383"/>
            <a:gd name="connsiteX1" fmla="*/ 134 w 14194"/>
            <a:gd name="connsiteY1" fmla="*/ 2383 h 12383"/>
            <a:gd name="connsiteX2" fmla="*/ 14194 w 14194"/>
            <a:gd name="connsiteY2" fmla="*/ 0 h 12383"/>
            <a:gd name="connsiteX0" fmla="*/ 51 w 32571"/>
            <a:gd name="connsiteY0" fmla="*/ 24607 h 24607"/>
            <a:gd name="connsiteX1" fmla="*/ 134 w 32571"/>
            <a:gd name="connsiteY1" fmla="*/ 14607 h 24607"/>
            <a:gd name="connsiteX2" fmla="*/ 32571 w 32571"/>
            <a:gd name="connsiteY2" fmla="*/ 0 h 24607"/>
            <a:gd name="connsiteX0" fmla="*/ 51 w 11698"/>
            <a:gd name="connsiteY0" fmla="*/ 14956 h 14956"/>
            <a:gd name="connsiteX1" fmla="*/ 134 w 11698"/>
            <a:gd name="connsiteY1" fmla="*/ 4956 h 14956"/>
            <a:gd name="connsiteX2" fmla="*/ 11698 w 11698"/>
            <a:gd name="connsiteY2" fmla="*/ 0 h 14956"/>
            <a:gd name="connsiteX0" fmla="*/ 51 w 11698"/>
            <a:gd name="connsiteY0" fmla="*/ 14956 h 14956"/>
            <a:gd name="connsiteX1" fmla="*/ 134 w 11698"/>
            <a:gd name="connsiteY1" fmla="*/ 4956 h 14956"/>
            <a:gd name="connsiteX2" fmla="*/ 11698 w 11698"/>
            <a:gd name="connsiteY2" fmla="*/ 0 h 14956"/>
            <a:gd name="connsiteX0" fmla="*/ 4871 w 6791"/>
            <a:gd name="connsiteY0" fmla="*/ 21553 h 21553"/>
            <a:gd name="connsiteX1" fmla="*/ 4954 w 6791"/>
            <a:gd name="connsiteY1" fmla="*/ 11553 h 21553"/>
            <a:gd name="connsiteX2" fmla="*/ 424 w 6791"/>
            <a:gd name="connsiteY2" fmla="*/ 0 h 21553"/>
            <a:gd name="connsiteX0" fmla="*/ 6549 w 11341"/>
            <a:gd name="connsiteY0" fmla="*/ 10000 h 10000"/>
            <a:gd name="connsiteX1" fmla="*/ 6671 w 11341"/>
            <a:gd name="connsiteY1" fmla="*/ 5360 h 10000"/>
            <a:gd name="connsiteX2" fmla="*/ 0 w 11341"/>
            <a:gd name="connsiteY2" fmla="*/ 0 h 10000"/>
            <a:gd name="connsiteX0" fmla="*/ 6549 w 10028"/>
            <a:gd name="connsiteY0" fmla="*/ 10000 h 10000"/>
            <a:gd name="connsiteX1" fmla="*/ 6671 w 10028"/>
            <a:gd name="connsiteY1" fmla="*/ 5360 h 10000"/>
            <a:gd name="connsiteX2" fmla="*/ 9840 w 10028"/>
            <a:gd name="connsiteY2" fmla="*/ 3128 h 10000"/>
            <a:gd name="connsiteX3" fmla="*/ 0 w 10028"/>
            <a:gd name="connsiteY3" fmla="*/ 0 h 10000"/>
            <a:gd name="connsiteX0" fmla="*/ 6549 w 9840"/>
            <a:gd name="connsiteY0" fmla="*/ 10000 h 10000"/>
            <a:gd name="connsiteX1" fmla="*/ 6671 w 9840"/>
            <a:gd name="connsiteY1" fmla="*/ 5360 h 10000"/>
            <a:gd name="connsiteX2" fmla="*/ 9840 w 9840"/>
            <a:gd name="connsiteY2" fmla="*/ 3128 h 10000"/>
            <a:gd name="connsiteX3" fmla="*/ 0 w 9840"/>
            <a:gd name="connsiteY3" fmla="*/ 0 h 10000"/>
            <a:gd name="connsiteX0" fmla="*/ 6655 w 10000"/>
            <a:gd name="connsiteY0" fmla="*/ 10000 h 10000"/>
            <a:gd name="connsiteX1" fmla="*/ 6779 w 10000"/>
            <a:gd name="connsiteY1" fmla="*/ 5360 h 10000"/>
            <a:gd name="connsiteX2" fmla="*/ 10000 w 10000"/>
            <a:gd name="connsiteY2" fmla="*/ 3128 h 10000"/>
            <a:gd name="connsiteX3" fmla="*/ 0 w 10000"/>
            <a:gd name="connsiteY3" fmla="*/ 0 h 10000"/>
            <a:gd name="connsiteX0" fmla="*/ 6655 w 10053"/>
            <a:gd name="connsiteY0" fmla="*/ 10000 h 10000"/>
            <a:gd name="connsiteX1" fmla="*/ 6779 w 10053"/>
            <a:gd name="connsiteY1" fmla="*/ 5360 h 10000"/>
            <a:gd name="connsiteX2" fmla="*/ 10000 w 10053"/>
            <a:gd name="connsiteY2" fmla="*/ 3128 h 10000"/>
            <a:gd name="connsiteX3" fmla="*/ 0 w 10053"/>
            <a:gd name="connsiteY3" fmla="*/ 0 h 10000"/>
            <a:gd name="connsiteX0" fmla="*/ 6655 w 10796"/>
            <a:gd name="connsiteY0" fmla="*/ 10000 h 10000"/>
            <a:gd name="connsiteX1" fmla="*/ 6779 w 10796"/>
            <a:gd name="connsiteY1" fmla="*/ 5360 h 10000"/>
            <a:gd name="connsiteX2" fmla="*/ 9800 w 10796"/>
            <a:gd name="connsiteY2" fmla="*/ 4640 h 10000"/>
            <a:gd name="connsiteX3" fmla="*/ 10000 w 10796"/>
            <a:gd name="connsiteY3" fmla="*/ 3128 h 10000"/>
            <a:gd name="connsiteX4" fmla="*/ 0 w 10796"/>
            <a:gd name="connsiteY4" fmla="*/ 0 h 10000"/>
            <a:gd name="connsiteX0" fmla="*/ 6655 w 10853"/>
            <a:gd name="connsiteY0" fmla="*/ 10000 h 10000"/>
            <a:gd name="connsiteX1" fmla="*/ 6779 w 10853"/>
            <a:gd name="connsiteY1" fmla="*/ 5360 h 10000"/>
            <a:gd name="connsiteX2" fmla="*/ 9979 w 10853"/>
            <a:gd name="connsiteY2" fmla="*/ 5009 h 10000"/>
            <a:gd name="connsiteX3" fmla="*/ 10000 w 10853"/>
            <a:gd name="connsiteY3" fmla="*/ 3128 h 10000"/>
            <a:gd name="connsiteX4" fmla="*/ 0 w 10853"/>
            <a:gd name="connsiteY4" fmla="*/ 0 h 10000"/>
            <a:gd name="connsiteX0" fmla="*/ 6655 w 10853"/>
            <a:gd name="connsiteY0" fmla="*/ 10000 h 10000"/>
            <a:gd name="connsiteX1" fmla="*/ 6779 w 10853"/>
            <a:gd name="connsiteY1" fmla="*/ 6045 h 10000"/>
            <a:gd name="connsiteX2" fmla="*/ 9979 w 10853"/>
            <a:gd name="connsiteY2" fmla="*/ 5009 h 10000"/>
            <a:gd name="connsiteX3" fmla="*/ 10000 w 10853"/>
            <a:gd name="connsiteY3" fmla="*/ 3128 h 10000"/>
            <a:gd name="connsiteX4" fmla="*/ 0 w 10853"/>
            <a:gd name="connsiteY4" fmla="*/ 0 h 10000"/>
            <a:gd name="connsiteX0" fmla="*/ 6655 w 11071"/>
            <a:gd name="connsiteY0" fmla="*/ 10000 h 10000"/>
            <a:gd name="connsiteX1" fmla="*/ 6779 w 11071"/>
            <a:gd name="connsiteY1" fmla="*/ 6045 h 10000"/>
            <a:gd name="connsiteX2" fmla="*/ 10516 w 11071"/>
            <a:gd name="connsiteY2" fmla="*/ 4904 h 10000"/>
            <a:gd name="connsiteX3" fmla="*/ 10000 w 11071"/>
            <a:gd name="connsiteY3" fmla="*/ 3128 h 10000"/>
            <a:gd name="connsiteX4" fmla="*/ 0 w 11071"/>
            <a:gd name="connsiteY4" fmla="*/ 0 h 10000"/>
            <a:gd name="connsiteX0" fmla="*/ 6655 w 10700"/>
            <a:gd name="connsiteY0" fmla="*/ 10000 h 10000"/>
            <a:gd name="connsiteX1" fmla="*/ 6779 w 10700"/>
            <a:gd name="connsiteY1" fmla="*/ 6045 h 10000"/>
            <a:gd name="connsiteX2" fmla="*/ 10516 w 10700"/>
            <a:gd name="connsiteY2" fmla="*/ 4904 h 10000"/>
            <a:gd name="connsiteX3" fmla="*/ 10000 w 10700"/>
            <a:gd name="connsiteY3" fmla="*/ 3128 h 10000"/>
            <a:gd name="connsiteX4" fmla="*/ 0 w 10700"/>
            <a:gd name="connsiteY4" fmla="*/ 0 h 10000"/>
            <a:gd name="connsiteX0" fmla="*/ 6655 w 10516"/>
            <a:gd name="connsiteY0" fmla="*/ 10000 h 10000"/>
            <a:gd name="connsiteX1" fmla="*/ 6779 w 10516"/>
            <a:gd name="connsiteY1" fmla="*/ 6045 h 10000"/>
            <a:gd name="connsiteX2" fmla="*/ 10516 w 10516"/>
            <a:gd name="connsiteY2" fmla="*/ 4904 h 10000"/>
            <a:gd name="connsiteX3" fmla="*/ 10000 w 10516"/>
            <a:gd name="connsiteY3" fmla="*/ 3128 h 10000"/>
            <a:gd name="connsiteX4" fmla="*/ 0 w 10516"/>
            <a:gd name="connsiteY4" fmla="*/ 0 h 10000"/>
            <a:gd name="connsiteX0" fmla="*/ 6834 w 10516"/>
            <a:gd name="connsiteY0" fmla="*/ 8840 h 8840"/>
            <a:gd name="connsiteX1" fmla="*/ 6779 w 10516"/>
            <a:gd name="connsiteY1" fmla="*/ 6045 h 8840"/>
            <a:gd name="connsiteX2" fmla="*/ 10516 w 10516"/>
            <a:gd name="connsiteY2" fmla="*/ 4904 h 8840"/>
            <a:gd name="connsiteX3" fmla="*/ 10000 w 10516"/>
            <a:gd name="connsiteY3" fmla="*/ 3128 h 8840"/>
            <a:gd name="connsiteX4" fmla="*/ 0 w 10516"/>
            <a:gd name="connsiteY4" fmla="*/ 0 h 8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16" h="8840">
              <a:moveTo>
                <a:pt x="6834" y="8840"/>
              </a:moveTo>
              <a:cubicBezTo>
                <a:pt x="6712" y="7421"/>
                <a:pt x="6551" y="9786"/>
                <a:pt x="6779" y="6045"/>
              </a:cubicBezTo>
              <a:cubicBezTo>
                <a:pt x="7303" y="5152"/>
                <a:pt x="9979" y="5276"/>
                <a:pt x="10516" y="4904"/>
              </a:cubicBezTo>
              <a:cubicBezTo>
                <a:pt x="9801" y="4163"/>
                <a:pt x="10918" y="4112"/>
                <a:pt x="10000" y="3128"/>
              </a:cubicBezTo>
              <a:cubicBezTo>
                <a:pt x="8870" y="2235"/>
                <a:pt x="1236" y="34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599518</xdr:colOff>
      <xdr:row>55</xdr:row>
      <xdr:rowOff>127270</xdr:rowOff>
    </xdr:from>
    <xdr:to>
      <xdr:col>11</xdr:col>
      <xdr:colOff>763244</xdr:colOff>
      <xdr:row>56</xdr:row>
      <xdr:rowOff>107335</xdr:rowOff>
    </xdr:to>
    <xdr:sp macro="" textlink="">
      <xdr:nvSpPr>
        <xdr:cNvPr id="935" name="AutoShape 308"/>
        <xdr:cNvSpPr>
          <a:spLocks noChangeArrowheads="1"/>
        </xdr:cNvSpPr>
      </xdr:nvSpPr>
      <xdr:spPr bwMode="auto">
        <a:xfrm>
          <a:off x="8410018" y="9680285"/>
          <a:ext cx="163726" cy="153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21234</xdr:colOff>
      <xdr:row>53</xdr:row>
      <xdr:rowOff>143609</xdr:rowOff>
    </xdr:from>
    <xdr:to>
      <xdr:col>12</xdr:col>
      <xdr:colOff>27341</xdr:colOff>
      <xdr:row>56</xdr:row>
      <xdr:rowOff>160418</xdr:rowOff>
    </xdr:to>
    <xdr:sp macro="" textlink="">
      <xdr:nvSpPr>
        <xdr:cNvPr id="936" name="Line 238"/>
        <xdr:cNvSpPr>
          <a:spLocks noChangeShapeType="1"/>
        </xdr:cNvSpPr>
      </xdr:nvSpPr>
      <xdr:spPr bwMode="auto">
        <a:xfrm flipH="1">
          <a:off x="8588721" y="9177320"/>
          <a:ext cx="6107" cy="528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290761</xdr:colOff>
      <xdr:row>52</xdr:row>
      <xdr:rowOff>5012</xdr:rowOff>
    </xdr:from>
    <xdr:to>
      <xdr:col>12</xdr:col>
      <xdr:colOff>350919</xdr:colOff>
      <xdr:row>55</xdr:row>
      <xdr:rowOff>55142</xdr:rowOff>
    </xdr:to>
    <xdr:sp macro="" textlink="">
      <xdr:nvSpPr>
        <xdr:cNvPr id="937" name="Line 238"/>
        <xdr:cNvSpPr>
          <a:spLocks noChangeShapeType="1"/>
        </xdr:cNvSpPr>
      </xdr:nvSpPr>
      <xdr:spPr bwMode="auto">
        <a:xfrm flipH="1">
          <a:off x="8086222" y="8868275"/>
          <a:ext cx="832184" cy="561472"/>
        </a:xfrm>
        <a:custGeom>
          <a:avLst/>
          <a:gdLst>
            <a:gd name="connsiteX0" fmla="*/ 0 w 636671"/>
            <a:gd name="connsiteY0" fmla="*/ 0 h 616618"/>
            <a:gd name="connsiteX1" fmla="*/ 636671 w 636671"/>
            <a:gd name="connsiteY1" fmla="*/ 616618 h 616618"/>
            <a:gd name="connsiteX0" fmla="*/ 0 w 792079"/>
            <a:gd name="connsiteY0" fmla="*/ 0 h 571499"/>
            <a:gd name="connsiteX1" fmla="*/ 792079 w 792079"/>
            <a:gd name="connsiteY1" fmla="*/ 571499 h 571499"/>
            <a:gd name="connsiteX0" fmla="*/ 0 w 792079"/>
            <a:gd name="connsiteY0" fmla="*/ 0 h 571499"/>
            <a:gd name="connsiteX1" fmla="*/ 531393 w 792079"/>
            <a:gd name="connsiteY1" fmla="*/ 496303 h 571499"/>
            <a:gd name="connsiteX2" fmla="*/ 792079 w 792079"/>
            <a:gd name="connsiteY2" fmla="*/ 571499 h 571499"/>
            <a:gd name="connsiteX0" fmla="*/ 0 w 792079"/>
            <a:gd name="connsiteY0" fmla="*/ 0 h 571499"/>
            <a:gd name="connsiteX1" fmla="*/ 531393 w 792079"/>
            <a:gd name="connsiteY1" fmla="*/ 496303 h 571499"/>
            <a:gd name="connsiteX2" fmla="*/ 792079 w 792079"/>
            <a:gd name="connsiteY2" fmla="*/ 571499 h 571499"/>
            <a:gd name="connsiteX0" fmla="*/ 0 w 832184"/>
            <a:gd name="connsiteY0" fmla="*/ 0 h 561472"/>
            <a:gd name="connsiteX1" fmla="*/ 531393 w 832184"/>
            <a:gd name="connsiteY1" fmla="*/ 496303 h 561472"/>
            <a:gd name="connsiteX2" fmla="*/ 832184 w 832184"/>
            <a:gd name="connsiteY2" fmla="*/ 561472 h 561472"/>
            <a:gd name="connsiteX0" fmla="*/ 0 w 832184"/>
            <a:gd name="connsiteY0" fmla="*/ 0 h 561472"/>
            <a:gd name="connsiteX1" fmla="*/ 531393 w 832184"/>
            <a:gd name="connsiteY1" fmla="*/ 496303 h 561472"/>
            <a:gd name="connsiteX2" fmla="*/ 832184 w 832184"/>
            <a:gd name="connsiteY2" fmla="*/ 561472 h 561472"/>
            <a:gd name="connsiteX0" fmla="*/ 0 w 832184"/>
            <a:gd name="connsiteY0" fmla="*/ 0 h 561472"/>
            <a:gd name="connsiteX1" fmla="*/ 531393 w 832184"/>
            <a:gd name="connsiteY1" fmla="*/ 516356 h 561472"/>
            <a:gd name="connsiteX2" fmla="*/ 832184 w 832184"/>
            <a:gd name="connsiteY2" fmla="*/ 561472 h 561472"/>
            <a:gd name="connsiteX0" fmla="*/ 0 w 832184"/>
            <a:gd name="connsiteY0" fmla="*/ 0 h 561472"/>
            <a:gd name="connsiteX1" fmla="*/ 531393 w 832184"/>
            <a:gd name="connsiteY1" fmla="*/ 516356 h 561472"/>
            <a:gd name="connsiteX2" fmla="*/ 832184 w 832184"/>
            <a:gd name="connsiteY2" fmla="*/ 561472 h 561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32184" h="561472">
              <a:moveTo>
                <a:pt x="0" y="0"/>
              </a:moveTo>
              <a:cubicBezTo>
                <a:pt x="81046" y="55145"/>
                <a:pt x="595521" y="517609"/>
                <a:pt x="531393" y="516356"/>
              </a:cubicBezTo>
              <a:cubicBezTo>
                <a:pt x="728579" y="531394"/>
                <a:pt x="645026" y="511341"/>
                <a:pt x="832184" y="5614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145377</xdr:colOff>
      <xdr:row>51</xdr:row>
      <xdr:rowOff>110298</xdr:rowOff>
    </xdr:from>
    <xdr:ext cx="310832" cy="159531"/>
    <xdr:sp macro="" textlink="">
      <xdr:nvSpPr>
        <xdr:cNvPr id="941" name="Text Box 1300"/>
        <xdr:cNvSpPr txBox="1">
          <a:spLocks noChangeArrowheads="1"/>
        </xdr:cNvSpPr>
      </xdr:nvSpPr>
      <xdr:spPr bwMode="auto">
        <a:xfrm>
          <a:off x="7940838" y="8803114"/>
          <a:ext cx="31083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380988</xdr:colOff>
      <xdr:row>52</xdr:row>
      <xdr:rowOff>60162</xdr:rowOff>
    </xdr:from>
    <xdr:ext cx="175460" cy="160421"/>
    <xdr:sp macro="" textlink="">
      <xdr:nvSpPr>
        <xdr:cNvPr id="942" name="Text Box 1300"/>
        <xdr:cNvSpPr txBox="1">
          <a:spLocks noChangeArrowheads="1"/>
        </xdr:cNvSpPr>
      </xdr:nvSpPr>
      <xdr:spPr bwMode="auto">
        <a:xfrm>
          <a:off x="8176449" y="8923425"/>
          <a:ext cx="175460" cy="160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461245</xdr:colOff>
      <xdr:row>49</xdr:row>
      <xdr:rowOff>120332</xdr:rowOff>
    </xdr:from>
    <xdr:ext cx="611606" cy="456197"/>
    <xdr:sp macro="" textlink="">
      <xdr:nvSpPr>
        <xdr:cNvPr id="943" name="Text Box 1300"/>
        <xdr:cNvSpPr txBox="1">
          <a:spLocks noChangeArrowheads="1"/>
        </xdr:cNvSpPr>
      </xdr:nvSpPr>
      <xdr:spPr bwMode="auto">
        <a:xfrm>
          <a:off x="8256706" y="8472253"/>
          <a:ext cx="611606" cy="456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２１世紀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美術館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75195</xdr:colOff>
      <xdr:row>53</xdr:row>
      <xdr:rowOff>30078</xdr:rowOff>
    </xdr:from>
    <xdr:ext cx="295779" cy="178534"/>
    <xdr:sp macro="" textlink="">
      <xdr:nvSpPr>
        <xdr:cNvPr id="944" name="Text Box 208"/>
        <xdr:cNvSpPr txBox="1">
          <a:spLocks noChangeArrowheads="1"/>
        </xdr:cNvSpPr>
      </xdr:nvSpPr>
      <xdr:spPr bwMode="auto">
        <a:xfrm>
          <a:off x="8642682" y="9063789"/>
          <a:ext cx="295779" cy="17853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165433</xdr:colOff>
      <xdr:row>53</xdr:row>
      <xdr:rowOff>114087</xdr:rowOff>
    </xdr:from>
    <xdr:to>
      <xdr:col>11</xdr:col>
      <xdr:colOff>561339</xdr:colOff>
      <xdr:row>54</xdr:row>
      <xdr:rowOff>100263</xdr:rowOff>
    </xdr:to>
    <xdr:sp macro="" textlink="">
      <xdr:nvSpPr>
        <xdr:cNvPr id="945" name="Text Box 1563"/>
        <xdr:cNvSpPr txBox="1">
          <a:spLocks noChangeArrowheads="1"/>
        </xdr:cNvSpPr>
      </xdr:nvSpPr>
      <xdr:spPr bwMode="auto">
        <a:xfrm>
          <a:off x="7960894" y="9147798"/>
          <a:ext cx="395906" cy="15662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３㎞</a:t>
          </a:r>
        </a:p>
      </xdr:txBody>
    </xdr:sp>
    <xdr:clientData/>
  </xdr:twoCellAnchor>
  <xdr:twoCellAnchor>
    <xdr:from>
      <xdr:col>14</xdr:col>
      <xdr:colOff>4487</xdr:colOff>
      <xdr:row>53</xdr:row>
      <xdr:rowOff>91791</xdr:rowOff>
    </xdr:from>
    <xdr:to>
      <xdr:col>14</xdr:col>
      <xdr:colOff>598775</xdr:colOff>
      <xdr:row>56</xdr:row>
      <xdr:rowOff>78895</xdr:rowOff>
    </xdr:to>
    <xdr:sp macro="" textlink="">
      <xdr:nvSpPr>
        <xdr:cNvPr id="947" name="Freeform 166"/>
        <xdr:cNvSpPr>
          <a:spLocks/>
        </xdr:cNvSpPr>
      </xdr:nvSpPr>
      <xdr:spPr bwMode="auto">
        <a:xfrm>
          <a:off x="10116026" y="9125502"/>
          <a:ext cx="594288" cy="498446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168"/>
            <a:gd name="connsiteY0" fmla="*/ 11299 h 11299"/>
            <a:gd name="connsiteX1" fmla="*/ 134 w 14168"/>
            <a:gd name="connsiteY1" fmla="*/ 1299 h 11299"/>
            <a:gd name="connsiteX2" fmla="*/ 14168 w 14168"/>
            <a:gd name="connsiteY2" fmla="*/ 0 h 11299"/>
            <a:gd name="connsiteX0" fmla="*/ 51 w 14168"/>
            <a:gd name="connsiteY0" fmla="*/ 11299 h 11299"/>
            <a:gd name="connsiteX1" fmla="*/ 134 w 14168"/>
            <a:gd name="connsiteY1" fmla="*/ 1299 h 11299"/>
            <a:gd name="connsiteX2" fmla="*/ 14168 w 14168"/>
            <a:gd name="connsiteY2" fmla="*/ 0 h 11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68" h="11299">
              <a:moveTo>
                <a:pt x="51" y="11299"/>
              </a:moveTo>
              <a:cubicBezTo>
                <a:pt x="-31" y="8240"/>
                <a:pt x="-19" y="9362"/>
                <a:pt x="134" y="1299"/>
              </a:cubicBezTo>
              <a:cubicBezTo>
                <a:pt x="4988" y="564"/>
                <a:pt x="11150" y="405"/>
                <a:pt x="1416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706028</xdr:colOff>
      <xdr:row>54</xdr:row>
      <xdr:rowOff>167108</xdr:rowOff>
    </xdr:from>
    <xdr:to>
      <xdr:col>14</xdr:col>
      <xdr:colOff>92478</xdr:colOff>
      <xdr:row>55</xdr:row>
      <xdr:rowOff>147173</xdr:rowOff>
    </xdr:to>
    <xdr:sp macro="" textlink="">
      <xdr:nvSpPr>
        <xdr:cNvPr id="948" name="AutoShape 308"/>
        <xdr:cNvSpPr>
          <a:spLocks noChangeArrowheads="1"/>
        </xdr:cNvSpPr>
      </xdr:nvSpPr>
      <xdr:spPr bwMode="auto">
        <a:xfrm>
          <a:off x="10045541" y="9371266"/>
          <a:ext cx="158476" cy="1505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10026</xdr:colOff>
      <xdr:row>50</xdr:row>
      <xdr:rowOff>40106</xdr:rowOff>
    </xdr:from>
    <xdr:to>
      <xdr:col>14</xdr:col>
      <xdr:colOff>10027</xdr:colOff>
      <xdr:row>53</xdr:row>
      <xdr:rowOff>110289</xdr:rowOff>
    </xdr:to>
    <xdr:sp macro="" textlink="">
      <xdr:nvSpPr>
        <xdr:cNvPr id="949" name="Line 238"/>
        <xdr:cNvSpPr>
          <a:spLocks noChangeShapeType="1"/>
        </xdr:cNvSpPr>
      </xdr:nvSpPr>
      <xdr:spPr bwMode="auto">
        <a:xfrm>
          <a:off x="10121565" y="8562474"/>
          <a:ext cx="1" cy="5815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275740</xdr:colOff>
      <xdr:row>53</xdr:row>
      <xdr:rowOff>165434</xdr:rowOff>
    </xdr:from>
    <xdr:to>
      <xdr:col>14</xdr:col>
      <xdr:colOff>50132</xdr:colOff>
      <xdr:row>54</xdr:row>
      <xdr:rowOff>38033</xdr:rowOff>
    </xdr:to>
    <xdr:sp macro="" textlink="">
      <xdr:nvSpPr>
        <xdr:cNvPr id="950" name="Line 238"/>
        <xdr:cNvSpPr>
          <a:spLocks noChangeShapeType="1"/>
        </xdr:cNvSpPr>
      </xdr:nvSpPr>
      <xdr:spPr bwMode="auto">
        <a:xfrm flipV="1">
          <a:off x="9615253" y="9199145"/>
          <a:ext cx="546418" cy="430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715001</xdr:colOff>
      <xdr:row>53</xdr:row>
      <xdr:rowOff>86456</xdr:rowOff>
    </xdr:from>
    <xdr:to>
      <xdr:col>14</xdr:col>
      <xdr:colOff>87112</xdr:colOff>
      <xdr:row>54</xdr:row>
      <xdr:rowOff>62223</xdr:rowOff>
    </xdr:to>
    <xdr:sp macro="" textlink="">
      <xdr:nvSpPr>
        <xdr:cNvPr id="951" name="Oval 310"/>
        <xdr:cNvSpPr>
          <a:spLocks noChangeArrowheads="1"/>
        </xdr:cNvSpPr>
      </xdr:nvSpPr>
      <xdr:spPr bwMode="auto">
        <a:xfrm>
          <a:off x="10054514" y="9120167"/>
          <a:ext cx="144137" cy="1462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718530</xdr:colOff>
      <xdr:row>53</xdr:row>
      <xdr:rowOff>20053</xdr:rowOff>
    </xdr:from>
    <xdr:to>
      <xdr:col>12</xdr:col>
      <xdr:colOff>105276</xdr:colOff>
      <xdr:row>54</xdr:row>
      <xdr:rowOff>25066</xdr:rowOff>
    </xdr:to>
    <xdr:sp macro="" textlink="">
      <xdr:nvSpPr>
        <xdr:cNvPr id="938" name="Oval 310"/>
        <xdr:cNvSpPr>
          <a:spLocks noChangeArrowheads="1"/>
        </xdr:cNvSpPr>
      </xdr:nvSpPr>
      <xdr:spPr bwMode="auto">
        <a:xfrm>
          <a:off x="8513991" y="9053764"/>
          <a:ext cx="158772" cy="1754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576511</xdr:colOff>
      <xdr:row>53</xdr:row>
      <xdr:rowOff>90242</xdr:rowOff>
    </xdr:from>
    <xdr:to>
      <xdr:col>12</xdr:col>
      <xdr:colOff>40104</xdr:colOff>
      <xdr:row>54</xdr:row>
      <xdr:rowOff>120315</xdr:rowOff>
    </xdr:to>
    <xdr:sp macro="" textlink="">
      <xdr:nvSpPr>
        <xdr:cNvPr id="946" name="AutoShape 1561"/>
        <xdr:cNvSpPr>
          <a:spLocks/>
        </xdr:cNvSpPr>
      </xdr:nvSpPr>
      <xdr:spPr bwMode="auto">
        <a:xfrm flipH="1" flipV="1">
          <a:off x="8371972" y="9123953"/>
          <a:ext cx="235619" cy="200520"/>
        </a:xfrm>
        <a:prstGeom prst="rightBrace">
          <a:avLst>
            <a:gd name="adj1" fmla="val 43430"/>
            <a:gd name="adj2" fmla="val 4489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416079</xdr:colOff>
      <xdr:row>52</xdr:row>
      <xdr:rowOff>95253</xdr:rowOff>
    </xdr:from>
    <xdr:ext cx="310832" cy="159531"/>
    <xdr:sp macro="" textlink="">
      <xdr:nvSpPr>
        <xdr:cNvPr id="955" name="Text Box 1300"/>
        <xdr:cNvSpPr txBox="1">
          <a:spLocks noChangeArrowheads="1"/>
        </xdr:cNvSpPr>
      </xdr:nvSpPr>
      <xdr:spPr bwMode="auto">
        <a:xfrm>
          <a:off x="9755592" y="8958516"/>
          <a:ext cx="31083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0</xdr:colOff>
      <xdr:row>51</xdr:row>
      <xdr:rowOff>8998</xdr:rowOff>
    </xdr:from>
    <xdr:to>
      <xdr:col>14</xdr:col>
      <xdr:colOff>760020</xdr:colOff>
      <xdr:row>52</xdr:row>
      <xdr:rowOff>85226</xdr:rowOff>
    </xdr:to>
    <xdr:grpSp>
      <xdr:nvGrpSpPr>
        <xdr:cNvPr id="34" name="グループ化 33"/>
        <xdr:cNvGrpSpPr/>
      </xdr:nvGrpSpPr>
      <xdr:grpSpPr>
        <a:xfrm>
          <a:off x="9334500" y="8752948"/>
          <a:ext cx="1531545" cy="247678"/>
          <a:chOff x="9339513" y="8701814"/>
          <a:chExt cx="1532046" cy="246675"/>
        </a:xfrm>
      </xdr:grpSpPr>
      <xdr:grpSp>
        <xdr:nvGrpSpPr>
          <xdr:cNvPr id="952" name="Group 602"/>
          <xdr:cNvGrpSpPr>
            <a:grpSpLocks/>
          </xdr:cNvGrpSpPr>
        </xdr:nvGrpSpPr>
        <xdr:grpSpPr bwMode="auto">
          <a:xfrm>
            <a:off x="10032334" y="8701814"/>
            <a:ext cx="169442" cy="246675"/>
            <a:chOff x="718" y="97"/>
            <a:chExt cx="23" cy="15"/>
          </a:xfrm>
        </xdr:grpSpPr>
        <xdr:sp macro="" textlink="">
          <xdr:nvSpPr>
            <xdr:cNvPr id="953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54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56" name="Freeform 606"/>
          <xdr:cNvSpPr>
            <a:spLocks/>
          </xdr:cNvSpPr>
        </xdr:nvSpPr>
        <xdr:spPr bwMode="auto">
          <a:xfrm rot="10800000">
            <a:off x="9358346" y="8774273"/>
            <a:ext cx="669786" cy="5614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22" h="1228">
                <a:moveTo>
                  <a:pt x="5922" y="1228"/>
                </a:moveTo>
                <a:cubicBezTo>
                  <a:pt x="4865" y="1228"/>
                  <a:pt x="4834" y="775"/>
                  <a:pt x="2718" y="775"/>
                </a:cubicBezTo>
                <a:cubicBezTo>
                  <a:pt x="603" y="775"/>
                  <a:pt x="2115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57" name="Freeform 606"/>
          <xdr:cNvSpPr>
            <a:spLocks/>
          </xdr:cNvSpPr>
        </xdr:nvSpPr>
        <xdr:spPr bwMode="auto">
          <a:xfrm rot="10800000">
            <a:off x="9339513" y="8863263"/>
            <a:ext cx="669786" cy="5614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22" h="1228">
                <a:moveTo>
                  <a:pt x="5922" y="1228"/>
                </a:moveTo>
                <a:cubicBezTo>
                  <a:pt x="4865" y="1228"/>
                  <a:pt x="4834" y="775"/>
                  <a:pt x="2718" y="775"/>
                </a:cubicBezTo>
                <a:cubicBezTo>
                  <a:pt x="603" y="775"/>
                  <a:pt x="2115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58" name="Freeform 606"/>
          <xdr:cNvSpPr>
            <a:spLocks/>
          </xdr:cNvSpPr>
        </xdr:nvSpPr>
        <xdr:spPr bwMode="auto">
          <a:xfrm rot="10800000">
            <a:off x="10201773" y="8868276"/>
            <a:ext cx="669786" cy="5614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22" h="1228">
                <a:moveTo>
                  <a:pt x="5922" y="1228"/>
                </a:moveTo>
                <a:cubicBezTo>
                  <a:pt x="4865" y="1228"/>
                  <a:pt x="4834" y="775"/>
                  <a:pt x="2718" y="775"/>
                </a:cubicBezTo>
                <a:cubicBezTo>
                  <a:pt x="603" y="775"/>
                  <a:pt x="2115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59" name="Freeform 606"/>
          <xdr:cNvSpPr>
            <a:spLocks/>
          </xdr:cNvSpPr>
        </xdr:nvSpPr>
        <xdr:spPr bwMode="auto">
          <a:xfrm rot="10800000">
            <a:off x="10201772" y="8783050"/>
            <a:ext cx="362329" cy="2071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  <a:gd name="connsiteX0" fmla="*/ 10000 w 10000"/>
              <a:gd name="connsiteY0" fmla="*/ 10000 h 10000"/>
              <a:gd name="connsiteX1" fmla="*/ 4590 w 10000"/>
              <a:gd name="connsiteY1" fmla="*/ 6311 h 10000"/>
              <a:gd name="connsiteX2" fmla="*/ 0 w 10000"/>
              <a:gd name="connsiteY2" fmla="*/ 0 h 10000"/>
              <a:gd name="connsiteX0" fmla="*/ 9850 w 9850"/>
              <a:gd name="connsiteY0" fmla="*/ 3689 h 11548"/>
              <a:gd name="connsiteX1" fmla="*/ 4440 w 9850"/>
              <a:gd name="connsiteY1" fmla="*/ 0 h 11548"/>
              <a:gd name="connsiteX2" fmla="*/ 0 w 9850"/>
              <a:gd name="connsiteY2" fmla="*/ 11548 h 11548"/>
              <a:gd name="connsiteX0" fmla="*/ 5492 w 5492"/>
              <a:gd name="connsiteY0" fmla="*/ 3194 h 3195"/>
              <a:gd name="connsiteX1" fmla="*/ 0 w 5492"/>
              <a:gd name="connsiteY1" fmla="*/ 0 h 31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92" h="3195">
                <a:moveTo>
                  <a:pt x="5492" y="3194"/>
                </a:moveTo>
                <a:cubicBezTo>
                  <a:pt x="3680" y="3194"/>
                  <a:pt x="3627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13</xdr:col>
      <xdr:colOff>85221</xdr:colOff>
      <xdr:row>51</xdr:row>
      <xdr:rowOff>140369</xdr:rowOff>
    </xdr:from>
    <xdr:ext cx="310832" cy="159531"/>
    <xdr:sp macro="" textlink="">
      <xdr:nvSpPr>
        <xdr:cNvPr id="960" name="Text Box 1300"/>
        <xdr:cNvSpPr txBox="1">
          <a:spLocks noChangeArrowheads="1"/>
        </xdr:cNvSpPr>
      </xdr:nvSpPr>
      <xdr:spPr bwMode="auto">
        <a:xfrm>
          <a:off x="9424734" y="8833185"/>
          <a:ext cx="31083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犀川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75195</xdr:colOff>
      <xdr:row>52</xdr:row>
      <xdr:rowOff>90235</xdr:rowOff>
    </xdr:from>
    <xdr:ext cx="661740" cy="159531"/>
    <xdr:sp macro="" textlink="">
      <xdr:nvSpPr>
        <xdr:cNvPr id="961" name="Text Box 1300"/>
        <xdr:cNvSpPr txBox="1">
          <a:spLocks noChangeArrowheads="1"/>
        </xdr:cNvSpPr>
      </xdr:nvSpPr>
      <xdr:spPr bwMode="auto">
        <a:xfrm>
          <a:off x="10186734" y="8953498"/>
          <a:ext cx="66174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犀星のみち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270726</xdr:colOff>
      <xdr:row>49</xdr:row>
      <xdr:rowOff>11039</xdr:rowOff>
    </xdr:from>
    <xdr:ext cx="225569" cy="300595"/>
    <xdr:sp macro="" textlink="">
      <xdr:nvSpPr>
        <xdr:cNvPr id="962" name="Text Box 1300"/>
        <xdr:cNvSpPr txBox="1">
          <a:spLocks noChangeArrowheads="1"/>
        </xdr:cNvSpPr>
      </xdr:nvSpPr>
      <xdr:spPr bwMode="auto">
        <a:xfrm>
          <a:off x="11174946" y="8412089"/>
          <a:ext cx="225569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犀川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552449</xdr:colOff>
      <xdr:row>51</xdr:row>
      <xdr:rowOff>0</xdr:rowOff>
    </xdr:from>
    <xdr:to>
      <xdr:col>15</xdr:col>
      <xdr:colOff>560068</xdr:colOff>
      <xdr:row>54</xdr:row>
      <xdr:rowOff>49530</xdr:rowOff>
    </xdr:to>
    <xdr:sp macro="" textlink="">
      <xdr:nvSpPr>
        <xdr:cNvPr id="965" name="Line 238"/>
        <xdr:cNvSpPr>
          <a:spLocks noChangeShapeType="1"/>
        </xdr:cNvSpPr>
      </xdr:nvSpPr>
      <xdr:spPr bwMode="auto">
        <a:xfrm flipV="1">
          <a:off x="11456669" y="8743950"/>
          <a:ext cx="7619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62162</xdr:colOff>
      <xdr:row>54</xdr:row>
      <xdr:rowOff>38100</xdr:rowOff>
    </xdr:from>
    <xdr:to>
      <xdr:col>16</xdr:col>
      <xdr:colOff>636270</xdr:colOff>
      <xdr:row>54</xdr:row>
      <xdr:rowOff>38701</xdr:rowOff>
    </xdr:to>
    <xdr:sp macro="" textlink="">
      <xdr:nvSpPr>
        <xdr:cNvPr id="966" name="Line 238"/>
        <xdr:cNvSpPr>
          <a:spLocks noChangeShapeType="1"/>
        </xdr:cNvSpPr>
      </xdr:nvSpPr>
      <xdr:spPr bwMode="auto">
        <a:xfrm flipV="1">
          <a:off x="10966382" y="9296400"/>
          <a:ext cx="1336108" cy="6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553552</xdr:colOff>
      <xdr:row>53</xdr:row>
      <xdr:rowOff>140206</xdr:rowOff>
    </xdr:from>
    <xdr:to>
      <xdr:col>15</xdr:col>
      <xdr:colOff>697689</xdr:colOff>
      <xdr:row>54</xdr:row>
      <xdr:rowOff>115972</xdr:rowOff>
    </xdr:to>
    <xdr:sp macro="" textlink="">
      <xdr:nvSpPr>
        <xdr:cNvPr id="967" name="Oval 310"/>
        <xdr:cNvSpPr>
          <a:spLocks noChangeArrowheads="1"/>
        </xdr:cNvSpPr>
      </xdr:nvSpPr>
      <xdr:spPr bwMode="auto">
        <a:xfrm>
          <a:off x="11457772" y="9227056"/>
          <a:ext cx="144137" cy="1472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279340</xdr:colOff>
      <xdr:row>49</xdr:row>
      <xdr:rowOff>131526</xdr:rowOff>
    </xdr:from>
    <xdr:to>
      <xdr:col>15</xdr:col>
      <xdr:colOff>526015</xdr:colOff>
      <xdr:row>56</xdr:row>
      <xdr:rowOff>144371</xdr:rowOff>
    </xdr:to>
    <xdr:grpSp>
      <xdr:nvGrpSpPr>
        <xdr:cNvPr id="968" name="グループ化 967"/>
        <xdr:cNvGrpSpPr/>
      </xdr:nvGrpSpPr>
      <xdr:grpSpPr>
        <a:xfrm rot="5400000">
          <a:off x="10673730" y="9015736"/>
          <a:ext cx="1212995" cy="246675"/>
          <a:chOff x="9358346" y="8701814"/>
          <a:chExt cx="1205755" cy="246675"/>
        </a:xfrm>
      </xdr:grpSpPr>
      <xdr:grpSp>
        <xdr:nvGrpSpPr>
          <xdr:cNvPr id="969" name="Group 602"/>
          <xdr:cNvGrpSpPr>
            <a:grpSpLocks/>
          </xdr:cNvGrpSpPr>
        </xdr:nvGrpSpPr>
        <xdr:grpSpPr bwMode="auto">
          <a:xfrm>
            <a:off x="10032334" y="8701814"/>
            <a:ext cx="169442" cy="246675"/>
            <a:chOff x="718" y="97"/>
            <a:chExt cx="23" cy="15"/>
          </a:xfrm>
        </xdr:grpSpPr>
        <xdr:sp macro="" textlink="">
          <xdr:nvSpPr>
            <xdr:cNvPr id="974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5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70" name="Freeform 606"/>
          <xdr:cNvSpPr>
            <a:spLocks/>
          </xdr:cNvSpPr>
        </xdr:nvSpPr>
        <xdr:spPr bwMode="auto">
          <a:xfrm rot="10800000">
            <a:off x="9358346" y="8774273"/>
            <a:ext cx="669786" cy="5614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22" h="1228">
                <a:moveTo>
                  <a:pt x="5922" y="1228"/>
                </a:moveTo>
                <a:cubicBezTo>
                  <a:pt x="4865" y="1228"/>
                  <a:pt x="4834" y="775"/>
                  <a:pt x="2718" y="775"/>
                </a:cubicBezTo>
                <a:cubicBezTo>
                  <a:pt x="603" y="775"/>
                  <a:pt x="2115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71" name="Freeform 606"/>
          <xdr:cNvSpPr>
            <a:spLocks/>
          </xdr:cNvSpPr>
        </xdr:nvSpPr>
        <xdr:spPr bwMode="auto">
          <a:xfrm rot="10800000">
            <a:off x="9369595" y="8863263"/>
            <a:ext cx="669786" cy="5614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22" h="1228">
                <a:moveTo>
                  <a:pt x="5922" y="1228"/>
                </a:moveTo>
                <a:cubicBezTo>
                  <a:pt x="4865" y="1228"/>
                  <a:pt x="4834" y="775"/>
                  <a:pt x="2718" y="775"/>
                </a:cubicBezTo>
                <a:cubicBezTo>
                  <a:pt x="603" y="775"/>
                  <a:pt x="2115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72" name="Freeform 606"/>
          <xdr:cNvSpPr>
            <a:spLocks/>
          </xdr:cNvSpPr>
        </xdr:nvSpPr>
        <xdr:spPr bwMode="auto">
          <a:xfrm rot="10800000">
            <a:off x="10201774" y="8868279"/>
            <a:ext cx="355976" cy="28064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  <a:gd name="connsiteX0" fmla="*/ 10000 w 10000"/>
              <a:gd name="connsiteY0" fmla="*/ 10000 h 10000"/>
              <a:gd name="connsiteX1" fmla="*/ 4590 w 10000"/>
              <a:gd name="connsiteY1" fmla="*/ 6311 h 10000"/>
              <a:gd name="connsiteX2" fmla="*/ 0 w 10000"/>
              <a:gd name="connsiteY2" fmla="*/ 0 h 10000"/>
              <a:gd name="connsiteX0" fmla="*/ 7485 w 7485"/>
              <a:gd name="connsiteY0" fmla="*/ 7807 h 7807"/>
              <a:gd name="connsiteX1" fmla="*/ 2075 w 7485"/>
              <a:gd name="connsiteY1" fmla="*/ 4118 h 7807"/>
              <a:gd name="connsiteX2" fmla="*/ 0 w 7485"/>
              <a:gd name="connsiteY2" fmla="*/ 0 h 7807"/>
              <a:gd name="connsiteX0" fmla="*/ 10000 w 10000"/>
              <a:gd name="connsiteY0" fmla="*/ 10000 h 10000"/>
              <a:gd name="connsiteX1" fmla="*/ 4707 w 10000"/>
              <a:gd name="connsiteY1" fmla="*/ 808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707 w 10000"/>
              <a:gd name="connsiteY1" fmla="*/ 808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399 w 10000"/>
              <a:gd name="connsiteY1" fmla="*/ 8086 h 10000"/>
              <a:gd name="connsiteX2" fmla="*/ 0 w 10000"/>
              <a:gd name="connsiteY2" fmla="*/ 0 h 10000"/>
              <a:gd name="connsiteX0" fmla="*/ 7769 w 7769"/>
              <a:gd name="connsiteY0" fmla="*/ 7864 h 7864"/>
              <a:gd name="connsiteX1" fmla="*/ 3168 w 7769"/>
              <a:gd name="connsiteY1" fmla="*/ 5950 h 7864"/>
              <a:gd name="connsiteX2" fmla="*/ 0 w 7769"/>
              <a:gd name="connsiteY2" fmla="*/ 0 h 7864"/>
              <a:gd name="connsiteX0" fmla="*/ 10000 w 10000"/>
              <a:gd name="connsiteY0" fmla="*/ 10000 h 10000"/>
              <a:gd name="connsiteX1" fmla="*/ 4078 w 10000"/>
              <a:gd name="connsiteY1" fmla="*/ 7566 h 10000"/>
              <a:gd name="connsiteX2" fmla="*/ 0 w 10000"/>
              <a:gd name="connsiteY2" fmla="*/ 0 h 10000"/>
              <a:gd name="connsiteX0" fmla="*/ 9505 w 9505"/>
              <a:gd name="connsiteY0" fmla="*/ 14071 h 14071"/>
              <a:gd name="connsiteX1" fmla="*/ 3583 w 9505"/>
              <a:gd name="connsiteY1" fmla="*/ 11637 h 14071"/>
              <a:gd name="connsiteX2" fmla="*/ 0 w 9505"/>
              <a:gd name="connsiteY2" fmla="*/ 0 h 14071"/>
              <a:gd name="connsiteX0" fmla="*/ 10104 w 10104"/>
              <a:gd name="connsiteY0" fmla="*/ 6141 h 6141"/>
              <a:gd name="connsiteX1" fmla="*/ 3874 w 10104"/>
              <a:gd name="connsiteY1" fmla="*/ 4411 h 6141"/>
              <a:gd name="connsiteX2" fmla="*/ 0 w 10104"/>
              <a:gd name="connsiteY2" fmla="*/ 0 h 6141"/>
              <a:gd name="connsiteX0" fmla="*/ 9691 w 9691"/>
              <a:gd name="connsiteY0" fmla="*/ 11571 h 11571"/>
              <a:gd name="connsiteX1" fmla="*/ 3525 w 9691"/>
              <a:gd name="connsiteY1" fmla="*/ 8754 h 11571"/>
              <a:gd name="connsiteX2" fmla="*/ 0 w 9691"/>
              <a:gd name="connsiteY2" fmla="*/ 0 h 1157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691" h="11571">
                <a:moveTo>
                  <a:pt x="9691" y="11571"/>
                </a:moveTo>
                <a:cubicBezTo>
                  <a:pt x="6494" y="11571"/>
                  <a:pt x="9924" y="8754"/>
                  <a:pt x="3525" y="8754"/>
                </a:cubicBezTo>
                <a:cubicBezTo>
                  <a:pt x="-688" y="2555"/>
                  <a:pt x="2373" y="1571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73" name="Freeform 606"/>
          <xdr:cNvSpPr>
            <a:spLocks/>
          </xdr:cNvSpPr>
        </xdr:nvSpPr>
        <xdr:spPr bwMode="auto">
          <a:xfrm rot="10800000">
            <a:off x="10201772" y="8783050"/>
            <a:ext cx="362329" cy="2071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  <a:gd name="connsiteX0" fmla="*/ 10000 w 10000"/>
              <a:gd name="connsiteY0" fmla="*/ 10000 h 10000"/>
              <a:gd name="connsiteX1" fmla="*/ 4590 w 10000"/>
              <a:gd name="connsiteY1" fmla="*/ 6311 h 10000"/>
              <a:gd name="connsiteX2" fmla="*/ 0 w 10000"/>
              <a:gd name="connsiteY2" fmla="*/ 0 h 10000"/>
              <a:gd name="connsiteX0" fmla="*/ 9850 w 9850"/>
              <a:gd name="connsiteY0" fmla="*/ 3689 h 11548"/>
              <a:gd name="connsiteX1" fmla="*/ 4440 w 9850"/>
              <a:gd name="connsiteY1" fmla="*/ 0 h 11548"/>
              <a:gd name="connsiteX2" fmla="*/ 0 w 9850"/>
              <a:gd name="connsiteY2" fmla="*/ 11548 h 11548"/>
              <a:gd name="connsiteX0" fmla="*/ 5492 w 5492"/>
              <a:gd name="connsiteY0" fmla="*/ 3194 h 3195"/>
              <a:gd name="connsiteX1" fmla="*/ 0 w 5492"/>
              <a:gd name="connsiteY1" fmla="*/ 0 h 31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92" h="3195">
                <a:moveTo>
                  <a:pt x="5492" y="3194"/>
                </a:moveTo>
                <a:cubicBezTo>
                  <a:pt x="3680" y="3194"/>
                  <a:pt x="3627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710031</xdr:colOff>
      <xdr:row>51</xdr:row>
      <xdr:rowOff>6574</xdr:rowOff>
    </xdr:from>
    <xdr:to>
      <xdr:col>17</xdr:col>
      <xdr:colOff>715645</xdr:colOff>
      <xdr:row>54</xdr:row>
      <xdr:rowOff>166020</xdr:rowOff>
    </xdr:to>
    <xdr:sp macro="" textlink="">
      <xdr:nvSpPr>
        <xdr:cNvPr id="984" name="Freeform 606"/>
        <xdr:cNvSpPr>
          <a:spLocks/>
        </xdr:cNvSpPr>
      </xdr:nvSpPr>
      <xdr:spPr bwMode="auto">
        <a:xfrm rot="15929724">
          <a:off x="12815590" y="9084615"/>
          <a:ext cx="673796" cy="5614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000 w 10000"/>
            <a:gd name="connsiteY0" fmla="*/ 10000 h 10000"/>
            <a:gd name="connsiteX1" fmla="*/ 6796 w 10000"/>
            <a:gd name="connsiteY1" fmla="*/ 9547 h 10000"/>
            <a:gd name="connsiteX2" fmla="*/ 0 w 10000"/>
            <a:gd name="connsiteY2" fmla="*/ 0 h 10000"/>
            <a:gd name="connsiteX0" fmla="*/ 5922 w 5922"/>
            <a:gd name="connsiteY0" fmla="*/ 1228 h 1228"/>
            <a:gd name="connsiteX1" fmla="*/ 2718 w 5922"/>
            <a:gd name="connsiteY1" fmla="*/ 775 h 1228"/>
            <a:gd name="connsiteX2" fmla="*/ 0 w 5922"/>
            <a:gd name="connsiteY2" fmla="*/ 0 h 12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22" h="1228">
              <a:moveTo>
                <a:pt x="5922" y="1228"/>
              </a:moveTo>
              <a:cubicBezTo>
                <a:pt x="4865" y="1228"/>
                <a:pt x="4834" y="775"/>
                <a:pt x="2718" y="775"/>
              </a:cubicBezTo>
              <a:cubicBezTo>
                <a:pt x="603" y="775"/>
                <a:pt x="211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621041</xdr:colOff>
      <xdr:row>51</xdr:row>
      <xdr:rowOff>17823</xdr:rowOff>
    </xdr:from>
    <xdr:to>
      <xdr:col>17</xdr:col>
      <xdr:colOff>626655</xdr:colOff>
      <xdr:row>55</xdr:row>
      <xdr:rowOff>5819</xdr:rowOff>
    </xdr:to>
    <xdr:sp macro="" textlink="">
      <xdr:nvSpPr>
        <xdr:cNvPr id="985" name="Freeform 606"/>
        <xdr:cNvSpPr>
          <a:spLocks/>
        </xdr:cNvSpPr>
      </xdr:nvSpPr>
      <xdr:spPr bwMode="auto">
        <a:xfrm rot="15929724">
          <a:off x="12726600" y="9095864"/>
          <a:ext cx="673796" cy="5614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000 w 10000"/>
            <a:gd name="connsiteY0" fmla="*/ 10000 h 10000"/>
            <a:gd name="connsiteX1" fmla="*/ 6796 w 10000"/>
            <a:gd name="connsiteY1" fmla="*/ 9547 h 10000"/>
            <a:gd name="connsiteX2" fmla="*/ 0 w 10000"/>
            <a:gd name="connsiteY2" fmla="*/ 0 h 10000"/>
            <a:gd name="connsiteX0" fmla="*/ 5922 w 5922"/>
            <a:gd name="connsiteY0" fmla="*/ 1228 h 1228"/>
            <a:gd name="connsiteX1" fmla="*/ 2718 w 5922"/>
            <a:gd name="connsiteY1" fmla="*/ 775 h 1228"/>
            <a:gd name="connsiteX2" fmla="*/ 0 w 5922"/>
            <a:gd name="connsiteY2" fmla="*/ 0 h 12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22" h="1228">
              <a:moveTo>
                <a:pt x="5922" y="1228"/>
              </a:moveTo>
              <a:cubicBezTo>
                <a:pt x="4865" y="1228"/>
                <a:pt x="4834" y="775"/>
                <a:pt x="2718" y="775"/>
              </a:cubicBezTo>
              <a:cubicBezTo>
                <a:pt x="603" y="775"/>
                <a:pt x="211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762000</xdr:colOff>
      <xdr:row>49</xdr:row>
      <xdr:rowOff>0</xdr:rowOff>
    </xdr:from>
    <xdr:ext cx="180474" cy="582724"/>
    <xdr:sp macro="" textlink="">
      <xdr:nvSpPr>
        <xdr:cNvPr id="990" name="Text Box 1300"/>
        <xdr:cNvSpPr txBox="1">
          <a:spLocks noChangeArrowheads="1"/>
        </xdr:cNvSpPr>
      </xdr:nvSpPr>
      <xdr:spPr bwMode="auto">
        <a:xfrm>
          <a:off x="13179592" y="8351921"/>
          <a:ext cx="180474" cy="58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犀川神社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120316</xdr:colOff>
      <xdr:row>50</xdr:row>
      <xdr:rowOff>80207</xdr:rowOff>
    </xdr:from>
    <xdr:to>
      <xdr:col>18</xdr:col>
      <xdr:colOff>200526</xdr:colOff>
      <xdr:row>53</xdr:row>
      <xdr:rowOff>105271</xdr:rowOff>
    </xdr:to>
    <xdr:sp macro="" textlink="">
      <xdr:nvSpPr>
        <xdr:cNvPr id="991" name="Line 238"/>
        <xdr:cNvSpPr>
          <a:spLocks noChangeShapeType="1"/>
        </xdr:cNvSpPr>
      </xdr:nvSpPr>
      <xdr:spPr bwMode="auto">
        <a:xfrm flipV="1">
          <a:off x="13309934" y="8602575"/>
          <a:ext cx="80210" cy="5364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765986</xdr:colOff>
      <xdr:row>50</xdr:row>
      <xdr:rowOff>52404</xdr:rowOff>
    </xdr:from>
    <xdr:to>
      <xdr:col>18</xdr:col>
      <xdr:colOff>109279</xdr:colOff>
      <xdr:row>56</xdr:row>
      <xdr:rowOff>10960</xdr:rowOff>
    </xdr:to>
    <xdr:sp macro="" textlink="">
      <xdr:nvSpPr>
        <xdr:cNvPr id="992" name="Freeform 166"/>
        <xdr:cNvSpPr>
          <a:spLocks/>
        </xdr:cNvSpPr>
      </xdr:nvSpPr>
      <xdr:spPr bwMode="auto">
        <a:xfrm>
          <a:off x="13183578" y="8574772"/>
          <a:ext cx="115319" cy="981241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168"/>
            <a:gd name="connsiteY0" fmla="*/ 11299 h 11299"/>
            <a:gd name="connsiteX1" fmla="*/ 134 w 14168"/>
            <a:gd name="connsiteY1" fmla="*/ 1299 h 11299"/>
            <a:gd name="connsiteX2" fmla="*/ 14168 w 14168"/>
            <a:gd name="connsiteY2" fmla="*/ 0 h 11299"/>
            <a:gd name="connsiteX0" fmla="*/ 51 w 14168"/>
            <a:gd name="connsiteY0" fmla="*/ 11299 h 11299"/>
            <a:gd name="connsiteX1" fmla="*/ 134 w 14168"/>
            <a:gd name="connsiteY1" fmla="*/ 1299 h 11299"/>
            <a:gd name="connsiteX2" fmla="*/ 14168 w 14168"/>
            <a:gd name="connsiteY2" fmla="*/ 0 h 11299"/>
            <a:gd name="connsiteX0" fmla="*/ 1415 w 3001"/>
            <a:gd name="connsiteY0" fmla="*/ 23329 h 23329"/>
            <a:gd name="connsiteX1" fmla="*/ 1498 w 3001"/>
            <a:gd name="connsiteY1" fmla="*/ 13329 h 23329"/>
            <a:gd name="connsiteX2" fmla="*/ 651 w 3001"/>
            <a:gd name="connsiteY2" fmla="*/ 0 h 23329"/>
            <a:gd name="connsiteX0" fmla="*/ 6744 w 7021"/>
            <a:gd name="connsiteY0" fmla="*/ 10000 h 10000"/>
            <a:gd name="connsiteX1" fmla="*/ 7021 w 7021"/>
            <a:gd name="connsiteY1" fmla="*/ 5713 h 10000"/>
            <a:gd name="connsiteX2" fmla="*/ 4198 w 7021"/>
            <a:gd name="connsiteY2" fmla="*/ 0 h 10000"/>
            <a:gd name="connsiteX0" fmla="*/ 9164 w 9559"/>
            <a:gd name="connsiteY0" fmla="*/ 9449 h 9449"/>
            <a:gd name="connsiteX1" fmla="*/ 9559 w 9559"/>
            <a:gd name="connsiteY1" fmla="*/ 5162 h 9449"/>
            <a:gd name="connsiteX2" fmla="*/ 6112 w 9559"/>
            <a:gd name="connsiteY2" fmla="*/ 0 h 9449"/>
            <a:gd name="connsiteX0" fmla="*/ 4556 w 4969"/>
            <a:gd name="connsiteY0" fmla="*/ 10000 h 10000"/>
            <a:gd name="connsiteX1" fmla="*/ 4969 w 4969"/>
            <a:gd name="connsiteY1" fmla="*/ 5463 h 10000"/>
            <a:gd name="connsiteX2" fmla="*/ 1363 w 4969"/>
            <a:gd name="connsiteY2" fmla="*/ 0 h 10000"/>
            <a:gd name="connsiteX0" fmla="*/ 21158 w 21989"/>
            <a:gd name="connsiteY0" fmla="*/ 10371 h 10371"/>
            <a:gd name="connsiteX1" fmla="*/ 21989 w 21989"/>
            <a:gd name="connsiteY1" fmla="*/ 5834 h 10371"/>
            <a:gd name="connsiteX2" fmla="*/ 1435 w 21989"/>
            <a:gd name="connsiteY2" fmla="*/ 0 h 10371"/>
            <a:gd name="connsiteX0" fmla="*/ 28109 w 28940"/>
            <a:gd name="connsiteY0" fmla="*/ 10371 h 10371"/>
            <a:gd name="connsiteX1" fmla="*/ 28940 w 28940"/>
            <a:gd name="connsiteY1" fmla="*/ 5834 h 10371"/>
            <a:gd name="connsiteX2" fmla="*/ 1133 w 28940"/>
            <a:gd name="connsiteY2" fmla="*/ 0 h 10371"/>
            <a:gd name="connsiteX0" fmla="*/ 26976 w 27807"/>
            <a:gd name="connsiteY0" fmla="*/ 10371 h 10371"/>
            <a:gd name="connsiteX1" fmla="*/ 27807 w 27807"/>
            <a:gd name="connsiteY1" fmla="*/ 5834 h 10371"/>
            <a:gd name="connsiteX2" fmla="*/ 0 w 27807"/>
            <a:gd name="connsiteY2" fmla="*/ 0 h 103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07" h="10371">
              <a:moveTo>
                <a:pt x="26976" y="10371"/>
              </a:moveTo>
              <a:cubicBezTo>
                <a:pt x="26159" y="8984"/>
                <a:pt x="26280" y="9493"/>
                <a:pt x="27807" y="5834"/>
              </a:cubicBezTo>
              <a:cubicBezTo>
                <a:pt x="21908" y="4176"/>
                <a:pt x="7319" y="262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28225</xdr:colOff>
      <xdr:row>54</xdr:row>
      <xdr:rowOff>54058</xdr:rowOff>
    </xdr:from>
    <xdr:to>
      <xdr:col>18</xdr:col>
      <xdr:colOff>186701</xdr:colOff>
      <xdr:row>55</xdr:row>
      <xdr:rowOff>34123</xdr:rowOff>
    </xdr:to>
    <xdr:sp macro="" textlink="">
      <xdr:nvSpPr>
        <xdr:cNvPr id="993" name="AutoShape 308"/>
        <xdr:cNvSpPr>
          <a:spLocks noChangeArrowheads="1"/>
        </xdr:cNvSpPr>
      </xdr:nvSpPr>
      <xdr:spPr bwMode="auto">
        <a:xfrm>
          <a:off x="13217843" y="9258216"/>
          <a:ext cx="158476" cy="1505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555942</xdr:colOff>
      <xdr:row>53</xdr:row>
      <xdr:rowOff>134714</xdr:rowOff>
    </xdr:from>
    <xdr:to>
      <xdr:col>20</xdr:col>
      <xdr:colOff>137680</xdr:colOff>
      <xdr:row>55</xdr:row>
      <xdr:rowOff>59517</xdr:rowOff>
    </xdr:to>
    <xdr:sp macro="" textlink="">
      <xdr:nvSpPr>
        <xdr:cNvPr id="979" name="AutoShape 464"/>
        <xdr:cNvSpPr>
          <a:spLocks noChangeArrowheads="1"/>
        </xdr:cNvSpPr>
      </xdr:nvSpPr>
      <xdr:spPr bwMode="auto">
        <a:xfrm>
          <a:off x="14510067" y="9221564"/>
          <a:ext cx="353263" cy="26770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429320</xdr:colOff>
      <xdr:row>53</xdr:row>
      <xdr:rowOff>5973</xdr:rowOff>
    </xdr:from>
    <xdr:to>
      <xdr:col>20</xdr:col>
      <xdr:colOff>648838</xdr:colOff>
      <xdr:row>56</xdr:row>
      <xdr:rowOff>66610</xdr:rowOff>
    </xdr:to>
    <xdr:sp macro="" textlink="">
      <xdr:nvSpPr>
        <xdr:cNvPr id="980" name="Freeform 166"/>
        <xdr:cNvSpPr>
          <a:spLocks/>
        </xdr:cNvSpPr>
      </xdr:nvSpPr>
      <xdr:spPr bwMode="auto">
        <a:xfrm>
          <a:off x="14383445" y="9092823"/>
          <a:ext cx="991043" cy="57498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922"/>
            <a:gd name="connsiteY0" fmla="*/ 19579 h 19579"/>
            <a:gd name="connsiteX1" fmla="*/ 134 w 14922"/>
            <a:gd name="connsiteY1" fmla="*/ 9579 h 19579"/>
            <a:gd name="connsiteX2" fmla="*/ 13921 w 14922"/>
            <a:gd name="connsiteY2" fmla="*/ 0 h 19579"/>
            <a:gd name="connsiteX3" fmla="*/ 13929 w 14922"/>
            <a:gd name="connsiteY3" fmla="*/ 9189 h 19579"/>
            <a:gd name="connsiteX0" fmla="*/ 51 w 17627"/>
            <a:gd name="connsiteY0" fmla="*/ 19579 h 19579"/>
            <a:gd name="connsiteX1" fmla="*/ 134 w 17627"/>
            <a:gd name="connsiteY1" fmla="*/ 9579 h 19579"/>
            <a:gd name="connsiteX2" fmla="*/ 13921 w 17627"/>
            <a:gd name="connsiteY2" fmla="*/ 0 h 19579"/>
            <a:gd name="connsiteX3" fmla="*/ 17627 w 17627"/>
            <a:gd name="connsiteY3" fmla="*/ 3962 h 19579"/>
            <a:gd name="connsiteX0" fmla="*/ 51 w 17627"/>
            <a:gd name="connsiteY0" fmla="*/ 15618 h 15618"/>
            <a:gd name="connsiteX1" fmla="*/ 134 w 17627"/>
            <a:gd name="connsiteY1" fmla="*/ 5618 h 15618"/>
            <a:gd name="connsiteX2" fmla="*/ 12728 w 17627"/>
            <a:gd name="connsiteY2" fmla="*/ 5812 h 15618"/>
            <a:gd name="connsiteX3" fmla="*/ 17627 w 17627"/>
            <a:gd name="connsiteY3" fmla="*/ 1 h 15618"/>
            <a:gd name="connsiteX0" fmla="*/ 51 w 15360"/>
            <a:gd name="connsiteY0" fmla="*/ 19253 h 19253"/>
            <a:gd name="connsiteX1" fmla="*/ 134 w 15360"/>
            <a:gd name="connsiteY1" fmla="*/ 9253 h 19253"/>
            <a:gd name="connsiteX2" fmla="*/ 12728 w 15360"/>
            <a:gd name="connsiteY2" fmla="*/ 9447 h 19253"/>
            <a:gd name="connsiteX3" fmla="*/ 15360 w 15360"/>
            <a:gd name="connsiteY3" fmla="*/ 0 h 19253"/>
            <a:gd name="connsiteX0" fmla="*/ 51 w 15584"/>
            <a:gd name="connsiteY0" fmla="*/ 19253 h 19253"/>
            <a:gd name="connsiteX1" fmla="*/ 134 w 15584"/>
            <a:gd name="connsiteY1" fmla="*/ 9253 h 19253"/>
            <a:gd name="connsiteX2" fmla="*/ 14160 w 15584"/>
            <a:gd name="connsiteY2" fmla="*/ 9902 h 19253"/>
            <a:gd name="connsiteX3" fmla="*/ 15360 w 15584"/>
            <a:gd name="connsiteY3" fmla="*/ 0 h 19253"/>
            <a:gd name="connsiteX0" fmla="*/ 12 w 15545"/>
            <a:gd name="connsiteY0" fmla="*/ 19253 h 19253"/>
            <a:gd name="connsiteX1" fmla="*/ 453 w 15545"/>
            <a:gd name="connsiteY1" fmla="*/ 9367 h 19253"/>
            <a:gd name="connsiteX2" fmla="*/ 14121 w 15545"/>
            <a:gd name="connsiteY2" fmla="*/ 9902 h 19253"/>
            <a:gd name="connsiteX3" fmla="*/ 15321 w 15545"/>
            <a:gd name="connsiteY3" fmla="*/ 0 h 19253"/>
            <a:gd name="connsiteX0" fmla="*/ 12 w 15545"/>
            <a:gd name="connsiteY0" fmla="*/ 19253 h 19253"/>
            <a:gd name="connsiteX1" fmla="*/ 453 w 15545"/>
            <a:gd name="connsiteY1" fmla="*/ 9367 h 19253"/>
            <a:gd name="connsiteX2" fmla="*/ 14121 w 15545"/>
            <a:gd name="connsiteY2" fmla="*/ 9902 h 19253"/>
            <a:gd name="connsiteX3" fmla="*/ 15321 w 15545"/>
            <a:gd name="connsiteY3" fmla="*/ 0 h 19253"/>
            <a:gd name="connsiteX0" fmla="*/ 12 w 15297"/>
            <a:gd name="connsiteY0" fmla="*/ 19367 h 19367"/>
            <a:gd name="connsiteX1" fmla="*/ 453 w 15297"/>
            <a:gd name="connsiteY1" fmla="*/ 9481 h 19367"/>
            <a:gd name="connsiteX2" fmla="*/ 14121 w 15297"/>
            <a:gd name="connsiteY2" fmla="*/ 10016 h 19367"/>
            <a:gd name="connsiteX3" fmla="*/ 14724 w 15297"/>
            <a:gd name="connsiteY3" fmla="*/ 0 h 19367"/>
            <a:gd name="connsiteX0" fmla="*/ 12 w 14724"/>
            <a:gd name="connsiteY0" fmla="*/ 19367 h 19367"/>
            <a:gd name="connsiteX1" fmla="*/ 453 w 14724"/>
            <a:gd name="connsiteY1" fmla="*/ 9481 h 19367"/>
            <a:gd name="connsiteX2" fmla="*/ 14121 w 14724"/>
            <a:gd name="connsiteY2" fmla="*/ 10016 h 19367"/>
            <a:gd name="connsiteX3" fmla="*/ 14724 w 14724"/>
            <a:gd name="connsiteY3" fmla="*/ 0 h 19367"/>
            <a:gd name="connsiteX0" fmla="*/ 12 w 14399"/>
            <a:gd name="connsiteY0" fmla="*/ 19254 h 19254"/>
            <a:gd name="connsiteX1" fmla="*/ 453 w 14399"/>
            <a:gd name="connsiteY1" fmla="*/ 9368 h 19254"/>
            <a:gd name="connsiteX2" fmla="*/ 14121 w 14399"/>
            <a:gd name="connsiteY2" fmla="*/ 9903 h 19254"/>
            <a:gd name="connsiteX3" fmla="*/ 14366 w 14399"/>
            <a:gd name="connsiteY3" fmla="*/ 1 h 19254"/>
            <a:gd name="connsiteX0" fmla="*/ 12 w 14121"/>
            <a:gd name="connsiteY0" fmla="*/ 9886 h 9886"/>
            <a:gd name="connsiteX1" fmla="*/ 453 w 14121"/>
            <a:gd name="connsiteY1" fmla="*/ 0 h 9886"/>
            <a:gd name="connsiteX2" fmla="*/ 14121 w 14121"/>
            <a:gd name="connsiteY2" fmla="*/ 535 h 9886"/>
            <a:gd name="connsiteX0" fmla="*/ 8 w 16855"/>
            <a:gd name="connsiteY0" fmla="*/ 10000 h 10000"/>
            <a:gd name="connsiteX1" fmla="*/ 321 w 16855"/>
            <a:gd name="connsiteY1" fmla="*/ 0 h 10000"/>
            <a:gd name="connsiteX2" fmla="*/ 16855 w 16855"/>
            <a:gd name="connsiteY2" fmla="*/ 367 h 10000"/>
            <a:gd name="connsiteX0" fmla="*/ 8 w 16855"/>
            <a:gd name="connsiteY0" fmla="*/ 11804 h 11804"/>
            <a:gd name="connsiteX1" fmla="*/ 321 w 16855"/>
            <a:gd name="connsiteY1" fmla="*/ 1804 h 11804"/>
            <a:gd name="connsiteX2" fmla="*/ 16855 w 16855"/>
            <a:gd name="connsiteY2" fmla="*/ 0 h 11804"/>
            <a:gd name="connsiteX0" fmla="*/ 8 w 16855"/>
            <a:gd name="connsiteY0" fmla="*/ 11804 h 11804"/>
            <a:gd name="connsiteX1" fmla="*/ 321 w 16855"/>
            <a:gd name="connsiteY1" fmla="*/ 1804 h 11804"/>
            <a:gd name="connsiteX2" fmla="*/ 16855 w 16855"/>
            <a:gd name="connsiteY2" fmla="*/ 0 h 11804"/>
            <a:gd name="connsiteX0" fmla="*/ 8 w 16855"/>
            <a:gd name="connsiteY0" fmla="*/ 11804 h 11804"/>
            <a:gd name="connsiteX1" fmla="*/ 321 w 16855"/>
            <a:gd name="connsiteY1" fmla="*/ 1804 h 11804"/>
            <a:gd name="connsiteX2" fmla="*/ 16855 w 16855"/>
            <a:gd name="connsiteY2" fmla="*/ 0 h 11804"/>
            <a:gd name="connsiteX0" fmla="*/ 8 w 16855"/>
            <a:gd name="connsiteY0" fmla="*/ 11804 h 11804"/>
            <a:gd name="connsiteX1" fmla="*/ 321 w 16855"/>
            <a:gd name="connsiteY1" fmla="*/ 1804 h 11804"/>
            <a:gd name="connsiteX2" fmla="*/ 16855 w 16855"/>
            <a:gd name="connsiteY2" fmla="*/ 0 h 11804"/>
            <a:gd name="connsiteX0" fmla="*/ 8 w 16855"/>
            <a:gd name="connsiteY0" fmla="*/ 11804 h 11804"/>
            <a:gd name="connsiteX1" fmla="*/ 321 w 16855"/>
            <a:gd name="connsiteY1" fmla="*/ 1804 h 11804"/>
            <a:gd name="connsiteX2" fmla="*/ 16855 w 16855"/>
            <a:gd name="connsiteY2" fmla="*/ 0 h 11804"/>
            <a:gd name="connsiteX0" fmla="*/ 8 w 16855"/>
            <a:gd name="connsiteY0" fmla="*/ 11804 h 11804"/>
            <a:gd name="connsiteX1" fmla="*/ 321 w 16855"/>
            <a:gd name="connsiteY1" fmla="*/ 1804 h 11804"/>
            <a:gd name="connsiteX2" fmla="*/ 16855 w 16855"/>
            <a:gd name="connsiteY2" fmla="*/ 0 h 11804"/>
            <a:gd name="connsiteX0" fmla="*/ 8 w 16695"/>
            <a:gd name="connsiteY0" fmla="*/ 13107 h 13107"/>
            <a:gd name="connsiteX1" fmla="*/ 321 w 16695"/>
            <a:gd name="connsiteY1" fmla="*/ 3107 h 13107"/>
            <a:gd name="connsiteX2" fmla="*/ 16695 w 16695"/>
            <a:gd name="connsiteY2" fmla="*/ 0 h 13107"/>
            <a:gd name="connsiteX0" fmla="*/ 8 w 16695"/>
            <a:gd name="connsiteY0" fmla="*/ 13107 h 13107"/>
            <a:gd name="connsiteX1" fmla="*/ 321 w 16695"/>
            <a:gd name="connsiteY1" fmla="*/ 3107 h 13107"/>
            <a:gd name="connsiteX2" fmla="*/ 16695 w 16695"/>
            <a:gd name="connsiteY2" fmla="*/ 0 h 13107"/>
            <a:gd name="connsiteX0" fmla="*/ 8 w 16695"/>
            <a:gd name="connsiteY0" fmla="*/ 13107 h 13107"/>
            <a:gd name="connsiteX1" fmla="*/ 321 w 16695"/>
            <a:gd name="connsiteY1" fmla="*/ 3107 h 13107"/>
            <a:gd name="connsiteX2" fmla="*/ 16695 w 16695"/>
            <a:gd name="connsiteY2" fmla="*/ 0 h 13107"/>
            <a:gd name="connsiteX0" fmla="*/ 8 w 16695"/>
            <a:gd name="connsiteY0" fmla="*/ 13107 h 13107"/>
            <a:gd name="connsiteX1" fmla="*/ 321 w 16695"/>
            <a:gd name="connsiteY1" fmla="*/ 3107 h 13107"/>
            <a:gd name="connsiteX2" fmla="*/ 16695 w 16695"/>
            <a:gd name="connsiteY2" fmla="*/ 0 h 13107"/>
            <a:gd name="connsiteX0" fmla="*/ 8 w 16695"/>
            <a:gd name="connsiteY0" fmla="*/ 13107 h 13107"/>
            <a:gd name="connsiteX1" fmla="*/ 321 w 16695"/>
            <a:gd name="connsiteY1" fmla="*/ 3107 h 13107"/>
            <a:gd name="connsiteX2" fmla="*/ 16695 w 16695"/>
            <a:gd name="connsiteY2" fmla="*/ 0 h 13107"/>
            <a:gd name="connsiteX0" fmla="*/ 8 w 16695"/>
            <a:gd name="connsiteY0" fmla="*/ 13107 h 13107"/>
            <a:gd name="connsiteX1" fmla="*/ 321 w 16695"/>
            <a:gd name="connsiteY1" fmla="*/ 3107 h 13107"/>
            <a:gd name="connsiteX2" fmla="*/ 7690 w 16695"/>
            <a:gd name="connsiteY2" fmla="*/ 3555 h 13107"/>
            <a:gd name="connsiteX3" fmla="*/ 16695 w 16695"/>
            <a:gd name="connsiteY3" fmla="*/ 0 h 13107"/>
            <a:gd name="connsiteX0" fmla="*/ 8 w 16695"/>
            <a:gd name="connsiteY0" fmla="*/ 13107 h 13107"/>
            <a:gd name="connsiteX1" fmla="*/ 321 w 16695"/>
            <a:gd name="connsiteY1" fmla="*/ 3107 h 13107"/>
            <a:gd name="connsiteX2" fmla="*/ 7850 w 16695"/>
            <a:gd name="connsiteY2" fmla="*/ 3338 h 13107"/>
            <a:gd name="connsiteX3" fmla="*/ 16695 w 16695"/>
            <a:gd name="connsiteY3" fmla="*/ 0 h 13107"/>
            <a:gd name="connsiteX0" fmla="*/ 8 w 16695"/>
            <a:gd name="connsiteY0" fmla="*/ 13107 h 13107"/>
            <a:gd name="connsiteX1" fmla="*/ 321 w 16695"/>
            <a:gd name="connsiteY1" fmla="*/ 3107 h 13107"/>
            <a:gd name="connsiteX2" fmla="*/ 7850 w 16695"/>
            <a:gd name="connsiteY2" fmla="*/ 3338 h 13107"/>
            <a:gd name="connsiteX3" fmla="*/ 16695 w 16695"/>
            <a:gd name="connsiteY3" fmla="*/ 0 h 13107"/>
            <a:gd name="connsiteX0" fmla="*/ 8 w 16695"/>
            <a:gd name="connsiteY0" fmla="*/ 13107 h 13107"/>
            <a:gd name="connsiteX1" fmla="*/ 321 w 16695"/>
            <a:gd name="connsiteY1" fmla="*/ 3107 h 13107"/>
            <a:gd name="connsiteX2" fmla="*/ 6887 w 16695"/>
            <a:gd name="connsiteY2" fmla="*/ 2687 h 13107"/>
            <a:gd name="connsiteX3" fmla="*/ 16695 w 16695"/>
            <a:gd name="connsiteY3" fmla="*/ 0 h 13107"/>
            <a:gd name="connsiteX0" fmla="*/ 8 w 16695"/>
            <a:gd name="connsiteY0" fmla="*/ 13107 h 13107"/>
            <a:gd name="connsiteX1" fmla="*/ 321 w 16695"/>
            <a:gd name="connsiteY1" fmla="*/ 3107 h 13107"/>
            <a:gd name="connsiteX2" fmla="*/ 6566 w 16695"/>
            <a:gd name="connsiteY2" fmla="*/ 3555 h 13107"/>
            <a:gd name="connsiteX3" fmla="*/ 16695 w 16695"/>
            <a:gd name="connsiteY3" fmla="*/ 0 h 13107"/>
            <a:gd name="connsiteX0" fmla="*/ 8 w 16695"/>
            <a:gd name="connsiteY0" fmla="*/ 13107 h 13107"/>
            <a:gd name="connsiteX1" fmla="*/ 321 w 16695"/>
            <a:gd name="connsiteY1" fmla="*/ 3107 h 13107"/>
            <a:gd name="connsiteX2" fmla="*/ 6566 w 16695"/>
            <a:gd name="connsiteY2" fmla="*/ 3555 h 13107"/>
            <a:gd name="connsiteX3" fmla="*/ 16695 w 16695"/>
            <a:gd name="connsiteY3" fmla="*/ 0 h 131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695" h="13107">
              <a:moveTo>
                <a:pt x="8" y="13107"/>
              </a:moveTo>
              <a:cubicBezTo>
                <a:pt x="-50" y="10013"/>
                <a:pt x="212" y="11263"/>
                <a:pt x="321" y="3107"/>
              </a:cubicBezTo>
              <a:cubicBezTo>
                <a:pt x="3019" y="3324"/>
                <a:pt x="3837" y="3204"/>
                <a:pt x="6566" y="3555"/>
              </a:cubicBezTo>
              <a:cubicBezTo>
                <a:pt x="9295" y="3037"/>
                <a:pt x="15168" y="448"/>
                <a:pt x="166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359276</xdr:colOff>
      <xdr:row>54</xdr:row>
      <xdr:rowOff>91923</xdr:rowOff>
    </xdr:from>
    <xdr:to>
      <xdr:col>19</xdr:col>
      <xdr:colOff>519549</xdr:colOff>
      <xdr:row>55</xdr:row>
      <xdr:rowOff>71989</xdr:rowOff>
    </xdr:to>
    <xdr:sp macro="" textlink="">
      <xdr:nvSpPr>
        <xdr:cNvPr id="981" name="AutoShape 308"/>
        <xdr:cNvSpPr>
          <a:spLocks noChangeArrowheads="1"/>
        </xdr:cNvSpPr>
      </xdr:nvSpPr>
      <xdr:spPr bwMode="auto">
        <a:xfrm>
          <a:off x="14320921" y="9296081"/>
          <a:ext cx="160273" cy="1505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451184</xdr:colOff>
      <xdr:row>51</xdr:row>
      <xdr:rowOff>60159</xdr:rowOff>
    </xdr:from>
    <xdr:to>
      <xdr:col>19</xdr:col>
      <xdr:colOff>453234</xdr:colOff>
      <xdr:row>53</xdr:row>
      <xdr:rowOff>99890</xdr:rowOff>
    </xdr:to>
    <xdr:sp macro="" textlink="">
      <xdr:nvSpPr>
        <xdr:cNvPr id="982" name="Line 238"/>
        <xdr:cNvSpPr>
          <a:spLocks noChangeShapeType="1"/>
        </xdr:cNvSpPr>
      </xdr:nvSpPr>
      <xdr:spPr bwMode="auto">
        <a:xfrm>
          <a:off x="14412829" y="8752975"/>
          <a:ext cx="2050" cy="3806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382907</xdr:colOff>
      <xdr:row>53</xdr:row>
      <xdr:rowOff>63656</xdr:rowOff>
    </xdr:from>
    <xdr:to>
      <xdr:col>19</xdr:col>
      <xdr:colOff>525811</xdr:colOff>
      <xdr:row>54</xdr:row>
      <xdr:rowOff>40647</xdr:rowOff>
    </xdr:to>
    <xdr:sp macro="" textlink="">
      <xdr:nvSpPr>
        <xdr:cNvPr id="983" name="Oval 310"/>
        <xdr:cNvSpPr>
          <a:spLocks noChangeArrowheads="1"/>
        </xdr:cNvSpPr>
      </xdr:nvSpPr>
      <xdr:spPr bwMode="auto">
        <a:xfrm>
          <a:off x="14344552" y="9097367"/>
          <a:ext cx="142904" cy="1474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255270</xdr:colOff>
      <xdr:row>52</xdr:row>
      <xdr:rowOff>22860</xdr:rowOff>
    </xdr:from>
    <xdr:to>
      <xdr:col>20</xdr:col>
      <xdr:colOff>255670</xdr:colOff>
      <xdr:row>56</xdr:row>
      <xdr:rowOff>40105</xdr:rowOff>
    </xdr:to>
    <xdr:sp macro="" textlink="">
      <xdr:nvSpPr>
        <xdr:cNvPr id="988" name="Line 238"/>
        <xdr:cNvSpPr>
          <a:spLocks noChangeShapeType="1"/>
        </xdr:cNvSpPr>
      </xdr:nvSpPr>
      <xdr:spPr bwMode="auto">
        <a:xfrm>
          <a:off x="15015210" y="8938260"/>
          <a:ext cx="400" cy="7030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184980</xdr:colOff>
      <xdr:row>53</xdr:row>
      <xdr:rowOff>66181</xdr:rowOff>
    </xdr:from>
    <xdr:to>
      <xdr:col>20</xdr:col>
      <xdr:colOff>327884</xdr:colOff>
      <xdr:row>54</xdr:row>
      <xdr:rowOff>43172</xdr:rowOff>
    </xdr:to>
    <xdr:sp macro="" textlink="">
      <xdr:nvSpPr>
        <xdr:cNvPr id="989" name="Oval 310"/>
        <xdr:cNvSpPr>
          <a:spLocks noChangeArrowheads="1"/>
        </xdr:cNvSpPr>
      </xdr:nvSpPr>
      <xdr:spPr bwMode="auto">
        <a:xfrm>
          <a:off x="14910630" y="9153031"/>
          <a:ext cx="142904" cy="148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45117</xdr:colOff>
      <xdr:row>51</xdr:row>
      <xdr:rowOff>65174</xdr:rowOff>
    </xdr:from>
    <xdr:ext cx="180471" cy="300595"/>
    <xdr:sp macro="" textlink="">
      <xdr:nvSpPr>
        <xdr:cNvPr id="996" name="Text Box 1300"/>
        <xdr:cNvSpPr txBox="1">
          <a:spLocks noChangeArrowheads="1"/>
        </xdr:cNvSpPr>
      </xdr:nvSpPr>
      <xdr:spPr bwMode="auto">
        <a:xfrm>
          <a:off x="14778788" y="8757990"/>
          <a:ext cx="180471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100260</xdr:colOff>
      <xdr:row>49</xdr:row>
      <xdr:rowOff>75222</xdr:rowOff>
    </xdr:from>
    <xdr:to>
      <xdr:col>19</xdr:col>
      <xdr:colOff>346935</xdr:colOff>
      <xdr:row>56</xdr:row>
      <xdr:rowOff>125326</xdr:rowOff>
    </xdr:to>
    <xdr:grpSp>
      <xdr:nvGrpSpPr>
        <xdr:cNvPr id="997" name="グループ化 996"/>
        <xdr:cNvGrpSpPr/>
      </xdr:nvGrpSpPr>
      <xdr:grpSpPr>
        <a:xfrm rot="5400000">
          <a:off x="13552596" y="8978061"/>
          <a:ext cx="1250254" cy="246675"/>
          <a:chOff x="9358346" y="8701814"/>
          <a:chExt cx="1243236" cy="246675"/>
        </a:xfrm>
      </xdr:grpSpPr>
      <xdr:grpSp>
        <xdr:nvGrpSpPr>
          <xdr:cNvPr id="998" name="Group 602"/>
          <xdr:cNvGrpSpPr>
            <a:grpSpLocks/>
          </xdr:cNvGrpSpPr>
        </xdr:nvGrpSpPr>
        <xdr:grpSpPr bwMode="auto">
          <a:xfrm>
            <a:off x="10032334" y="8701814"/>
            <a:ext cx="169442" cy="246675"/>
            <a:chOff x="718" y="97"/>
            <a:chExt cx="23" cy="15"/>
          </a:xfrm>
        </xdr:grpSpPr>
        <xdr:sp macro="" textlink="">
          <xdr:nvSpPr>
            <xdr:cNvPr id="1003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4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99" name="Freeform 606"/>
          <xdr:cNvSpPr>
            <a:spLocks/>
          </xdr:cNvSpPr>
        </xdr:nvSpPr>
        <xdr:spPr bwMode="auto">
          <a:xfrm rot="10800000">
            <a:off x="9358346" y="8774273"/>
            <a:ext cx="669786" cy="5614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22" h="1228">
                <a:moveTo>
                  <a:pt x="5922" y="1228"/>
                </a:moveTo>
                <a:cubicBezTo>
                  <a:pt x="4865" y="1228"/>
                  <a:pt x="4834" y="775"/>
                  <a:pt x="2718" y="775"/>
                </a:cubicBezTo>
                <a:cubicBezTo>
                  <a:pt x="603" y="775"/>
                  <a:pt x="2115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00" name="Freeform 606"/>
          <xdr:cNvSpPr>
            <a:spLocks/>
          </xdr:cNvSpPr>
        </xdr:nvSpPr>
        <xdr:spPr bwMode="auto">
          <a:xfrm rot="10800000">
            <a:off x="9369595" y="8863263"/>
            <a:ext cx="669786" cy="5614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22" h="1228">
                <a:moveTo>
                  <a:pt x="5922" y="1228"/>
                </a:moveTo>
                <a:cubicBezTo>
                  <a:pt x="4865" y="1228"/>
                  <a:pt x="4834" y="775"/>
                  <a:pt x="2718" y="775"/>
                </a:cubicBezTo>
                <a:cubicBezTo>
                  <a:pt x="603" y="775"/>
                  <a:pt x="2115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01" name="Freeform 606"/>
          <xdr:cNvSpPr>
            <a:spLocks/>
          </xdr:cNvSpPr>
        </xdr:nvSpPr>
        <xdr:spPr bwMode="auto">
          <a:xfrm rot="10800000">
            <a:off x="10201776" y="8858249"/>
            <a:ext cx="399806" cy="17830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  <a:gd name="connsiteX0" fmla="*/ 10000 w 10000"/>
              <a:gd name="connsiteY0" fmla="*/ 10000 h 10000"/>
              <a:gd name="connsiteX1" fmla="*/ 4590 w 10000"/>
              <a:gd name="connsiteY1" fmla="*/ 6311 h 10000"/>
              <a:gd name="connsiteX2" fmla="*/ 0 w 10000"/>
              <a:gd name="connsiteY2" fmla="*/ 0 h 10000"/>
              <a:gd name="connsiteX0" fmla="*/ 7485 w 7485"/>
              <a:gd name="connsiteY0" fmla="*/ 7807 h 7807"/>
              <a:gd name="connsiteX1" fmla="*/ 2075 w 7485"/>
              <a:gd name="connsiteY1" fmla="*/ 4118 h 7807"/>
              <a:gd name="connsiteX2" fmla="*/ 0 w 7485"/>
              <a:gd name="connsiteY2" fmla="*/ 0 h 7807"/>
              <a:gd name="connsiteX0" fmla="*/ 10000 w 10000"/>
              <a:gd name="connsiteY0" fmla="*/ 10000 h 10000"/>
              <a:gd name="connsiteX1" fmla="*/ 4707 w 10000"/>
              <a:gd name="connsiteY1" fmla="*/ 808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707 w 10000"/>
              <a:gd name="connsiteY1" fmla="*/ 8085 h 10000"/>
              <a:gd name="connsiteX2" fmla="*/ 0 w 10000"/>
              <a:gd name="connsiteY2" fmla="*/ 0 h 10000"/>
              <a:gd name="connsiteX0" fmla="*/ 9193 w 9193"/>
              <a:gd name="connsiteY0" fmla="*/ 3900 h 3900"/>
              <a:gd name="connsiteX1" fmla="*/ 3900 w 9193"/>
              <a:gd name="connsiteY1" fmla="*/ 1985 h 3900"/>
              <a:gd name="connsiteX2" fmla="*/ 0 w 9193"/>
              <a:gd name="connsiteY2" fmla="*/ 1576 h 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193" h="3900">
                <a:moveTo>
                  <a:pt x="9193" y="3900"/>
                </a:moveTo>
                <a:cubicBezTo>
                  <a:pt x="6808" y="3900"/>
                  <a:pt x="8674" y="1985"/>
                  <a:pt x="3900" y="1985"/>
                </a:cubicBezTo>
                <a:cubicBezTo>
                  <a:pt x="757" y="-2228"/>
                  <a:pt x="4771" y="1576"/>
                  <a:pt x="0" y="1576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02" name="Freeform 606"/>
          <xdr:cNvSpPr>
            <a:spLocks/>
          </xdr:cNvSpPr>
        </xdr:nvSpPr>
        <xdr:spPr bwMode="auto">
          <a:xfrm rot="10800000">
            <a:off x="10201772" y="8783050"/>
            <a:ext cx="362329" cy="2071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0000 w 10000"/>
              <a:gd name="connsiteY0" fmla="*/ 10000 h 10000"/>
              <a:gd name="connsiteX1" fmla="*/ 6796 w 10000"/>
              <a:gd name="connsiteY1" fmla="*/ 9547 h 10000"/>
              <a:gd name="connsiteX2" fmla="*/ 0 w 10000"/>
              <a:gd name="connsiteY2" fmla="*/ 0 h 10000"/>
              <a:gd name="connsiteX0" fmla="*/ 5922 w 5922"/>
              <a:gd name="connsiteY0" fmla="*/ 1228 h 1228"/>
              <a:gd name="connsiteX1" fmla="*/ 2718 w 5922"/>
              <a:gd name="connsiteY1" fmla="*/ 775 h 1228"/>
              <a:gd name="connsiteX2" fmla="*/ 0 w 5922"/>
              <a:gd name="connsiteY2" fmla="*/ 0 h 1228"/>
              <a:gd name="connsiteX0" fmla="*/ 10000 w 10000"/>
              <a:gd name="connsiteY0" fmla="*/ 10000 h 10000"/>
              <a:gd name="connsiteX1" fmla="*/ 4590 w 10000"/>
              <a:gd name="connsiteY1" fmla="*/ 6311 h 10000"/>
              <a:gd name="connsiteX2" fmla="*/ 0 w 10000"/>
              <a:gd name="connsiteY2" fmla="*/ 0 h 10000"/>
              <a:gd name="connsiteX0" fmla="*/ 9850 w 9850"/>
              <a:gd name="connsiteY0" fmla="*/ 3689 h 11548"/>
              <a:gd name="connsiteX1" fmla="*/ 4440 w 9850"/>
              <a:gd name="connsiteY1" fmla="*/ 0 h 11548"/>
              <a:gd name="connsiteX2" fmla="*/ 0 w 9850"/>
              <a:gd name="connsiteY2" fmla="*/ 11548 h 11548"/>
              <a:gd name="connsiteX0" fmla="*/ 5492 w 5492"/>
              <a:gd name="connsiteY0" fmla="*/ 3194 h 3195"/>
              <a:gd name="connsiteX1" fmla="*/ 0 w 5492"/>
              <a:gd name="connsiteY1" fmla="*/ 0 h 31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92" h="3195">
                <a:moveTo>
                  <a:pt x="5492" y="3194"/>
                </a:moveTo>
                <a:cubicBezTo>
                  <a:pt x="3680" y="3194"/>
                  <a:pt x="3627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19</xdr:col>
      <xdr:colOff>521352</xdr:colOff>
      <xdr:row>51</xdr:row>
      <xdr:rowOff>132863</xdr:rowOff>
    </xdr:from>
    <xdr:to>
      <xdr:col>20</xdr:col>
      <xdr:colOff>148391</xdr:colOff>
      <xdr:row>52</xdr:row>
      <xdr:rowOff>128889</xdr:rowOff>
    </xdr:to>
    <xdr:sp macro="" textlink="">
      <xdr:nvSpPr>
        <xdr:cNvPr id="1005" name="Text Box 709"/>
        <xdr:cNvSpPr txBox="1">
          <a:spLocks noChangeArrowheads="1"/>
        </xdr:cNvSpPr>
      </xdr:nvSpPr>
      <xdr:spPr bwMode="auto">
        <a:xfrm flipV="1">
          <a:off x="14482997" y="8825679"/>
          <a:ext cx="399065" cy="166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448875</xdr:colOff>
      <xdr:row>52</xdr:row>
      <xdr:rowOff>83535</xdr:rowOff>
    </xdr:from>
    <xdr:to>
      <xdr:col>20</xdr:col>
      <xdr:colOff>245644</xdr:colOff>
      <xdr:row>53</xdr:row>
      <xdr:rowOff>157911</xdr:rowOff>
    </xdr:to>
    <xdr:sp macro="" textlink="">
      <xdr:nvSpPr>
        <xdr:cNvPr id="1006" name="AutoShape 1561"/>
        <xdr:cNvSpPr>
          <a:spLocks/>
        </xdr:cNvSpPr>
      </xdr:nvSpPr>
      <xdr:spPr bwMode="auto">
        <a:xfrm rot="16200000" flipV="1">
          <a:off x="14564234" y="8837701"/>
          <a:ext cx="245826" cy="568294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281450</xdr:colOff>
      <xdr:row>4</xdr:row>
      <xdr:rowOff>8660</xdr:rowOff>
    </xdr:from>
    <xdr:ext cx="360970" cy="159531"/>
    <xdr:sp macro="" textlink="">
      <xdr:nvSpPr>
        <xdr:cNvPr id="1023" name="Text Box 1300"/>
        <xdr:cNvSpPr txBox="1">
          <a:spLocks noChangeArrowheads="1"/>
        </xdr:cNvSpPr>
      </xdr:nvSpPr>
      <xdr:spPr bwMode="auto">
        <a:xfrm>
          <a:off x="2671359" y="701387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648919</xdr:colOff>
      <xdr:row>60</xdr:row>
      <xdr:rowOff>153507</xdr:rowOff>
    </xdr:from>
    <xdr:ext cx="142635" cy="300595"/>
    <xdr:sp macro="" textlink="">
      <xdr:nvSpPr>
        <xdr:cNvPr id="1045" name="Text Box 1300"/>
        <xdr:cNvSpPr txBox="1">
          <a:spLocks noChangeArrowheads="1"/>
        </xdr:cNvSpPr>
      </xdr:nvSpPr>
      <xdr:spPr bwMode="auto">
        <a:xfrm>
          <a:off x="13064264" y="10401093"/>
          <a:ext cx="14263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92696</xdr:colOff>
      <xdr:row>61</xdr:row>
      <xdr:rowOff>5342</xdr:rowOff>
    </xdr:from>
    <xdr:to>
      <xdr:col>16</xdr:col>
      <xdr:colOff>295315</xdr:colOff>
      <xdr:row>61</xdr:row>
      <xdr:rowOff>139584</xdr:rowOff>
    </xdr:to>
    <xdr:sp macro="" textlink="">
      <xdr:nvSpPr>
        <xdr:cNvPr id="1046" name="Line 205"/>
        <xdr:cNvSpPr>
          <a:spLocks noChangeShapeType="1"/>
        </xdr:cNvSpPr>
      </xdr:nvSpPr>
      <xdr:spPr bwMode="auto">
        <a:xfrm rot="17867468" flipH="1" flipV="1">
          <a:off x="11774482" y="10489709"/>
          <a:ext cx="134242" cy="2026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41170</xdr:colOff>
      <xdr:row>59</xdr:row>
      <xdr:rowOff>60034</xdr:rowOff>
    </xdr:from>
    <xdr:ext cx="501653" cy="152349"/>
    <xdr:sp macro="" textlink="">
      <xdr:nvSpPr>
        <xdr:cNvPr id="1047" name="Text Box 709"/>
        <xdr:cNvSpPr txBox="1">
          <a:spLocks noChangeArrowheads="1"/>
        </xdr:cNvSpPr>
      </xdr:nvSpPr>
      <xdr:spPr bwMode="auto">
        <a:xfrm flipV="1">
          <a:off x="9330605" y="10332695"/>
          <a:ext cx="501653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266783</xdr:colOff>
      <xdr:row>61</xdr:row>
      <xdr:rowOff>37930</xdr:rowOff>
    </xdr:from>
    <xdr:to>
      <xdr:col>12</xdr:col>
      <xdr:colOff>408215</xdr:colOff>
      <xdr:row>62</xdr:row>
      <xdr:rowOff>122463</xdr:rowOff>
    </xdr:to>
    <xdr:sp macro="" textlink="">
      <xdr:nvSpPr>
        <xdr:cNvPr id="1048" name="AutoShape 1561"/>
        <xdr:cNvSpPr>
          <a:spLocks/>
        </xdr:cNvSpPr>
      </xdr:nvSpPr>
      <xdr:spPr bwMode="auto">
        <a:xfrm flipV="1">
          <a:off x="8798462" y="10413376"/>
          <a:ext cx="141432" cy="254623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345986</xdr:colOff>
      <xdr:row>61</xdr:row>
      <xdr:rowOff>150998</xdr:rowOff>
    </xdr:from>
    <xdr:to>
      <xdr:col>16</xdr:col>
      <xdr:colOff>743684</xdr:colOff>
      <xdr:row>62</xdr:row>
      <xdr:rowOff>147024</xdr:rowOff>
    </xdr:to>
    <xdr:sp macro="" textlink="">
      <xdr:nvSpPr>
        <xdr:cNvPr id="1049" name="Text Box 709"/>
        <xdr:cNvSpPr txBox="1">
          <a:spLocks noChangeArrowheads="1"/>
        </xdr:cNvSpPr>
      </xdr:nvSpPr>
      <xdr:spPr bwMode="auto">
        <a:xfrm flipV="1">
          <a:off x="13533184" y="10569377"/>
          <a:ext cx="397698" cy="166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360609</xdr:colOff>
      <xdr:row>59</xdr:row>
      <xdr:rowOff>132481</xdr:rowOff>
    </xdr:from>
    <xdr:to>
      <xdr:col>16</xdr:col>
      <xdr:colOff>759173</xdr:colOff>
      <xdr:row>60</xdr:row>
      <xdr:rowOff>128509</xdr:rowOff>
    </xdr:to>
    <xdr:sp macro="" textlink="">
      <xdr:nvSpPr>
        <xdr:cNvPr id="1051" name="Text Box 709"/>
        <xdr:cNvSpPr txBox="1">
          <a:spLocks noChangeArrowheads="1"/>
        </xdr:cNvSpPr>
      </xdr:nvSpPr>
      <xdr:spPr bwMode="auto">
        <a:xfrm flipV="1">
          <a:off x="12008206" y="10306166"/>
          <a:ext cx="398564" cy="168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475155</xdr:colOff>
      <xdr:row>61</xdr:row>
      <xdr:rowOff>69524</xdr:rowOff>
    </xdr:from>
    <xdr:ext cx="140876" cy="302208"/>
    <xdr:sp macro="" textlink="">
      <xdr:nvSpPr>
        <xdr:cNvPr id="1053" name="Text Box 1300"/>
        <xdr:cNvSpPr txBox="1">
          <a:spLocks noChangeArrowheads="1"/>
        </xdr:cNvSpPr>
      </xdr:nvSpPr>
      <xdr:spPr bwMode="auto">
        <a:xfrm>
          <a:off x="12890500" y="10487903"/>
          <a:ext cx="140876" cy="30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691008</xdr:colOff>
      <xdr:row>58</xdr:row>
      <xdr:rowOff>60548</xdr:rowOff>
    </xdr:from>
    <xdr:to>
      <xdr:col>18</xdr:col>
      <xdr:colOff>733062</xdr:colOff>
      <xdr:row>64</xdr:row>
      <xdr:rowOff>152493</xdr:rowOff>
    </xdr:to>
    <xdr:grpSp>
      <xdr:nvGrpSpPr>
        <xdr:cNvPr id="1056" name="グループ化 1055"/>
        <xdr:cNvGrpSpPr/>
      </xdr:nvGrpSpPr>
      <xdr:grpSpPr>
        <a:xfrm rot="5400000">
          <a:off x="13334312" y="10543944"/>
          <a:ext cx="1120645" cy="42054"/>
          <a:chOff x="1621025" y="5742065"/>
          <a:chExt cx="1454447" cy="42054"/>
        </a:xfrm>
      </xdr:grpSpPr>
      <xdr:sp macro="" textlink="">
        <xdr:nvSpPr>
          <xdr:cNvPr id="1057" name="Line 1040"/>
          <xdr:cNvSpPr>
            <a:spLocks noChangeShapeType="1"/>
          </xdr:cNvSpPr>
        </xdr:nvSpPr>
        <xdr:spPr bwMode="auto">
          <a:xfrm flipH="1" flipV="1">
            <a:off x="1621025" y="5742065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" name="Line 1040"/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9" name="Line 1040"/>
          <xdr:cNvSpPr>
            <a:spLocks noChangeShapeType="1"/>
          </xdr:cNvSpPr>
        </xdr:nvSpPr>
        <xdr:spPr bwMode="auto">
          <a:xfrm flipH="1" flipV="1">
            <a:off x="1621025" y="5776188"/>
            <a:ext cx="1446509" cy="7931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17</xdr:col>
      <xdr:colOff>458381</xdr:colOff>
      <xdr:row>63</xdr:row>
      <xdr:rowOff>148638</xdr:rowOff>
    </xdr:from>
    <xdr:ext cx="380740" cy="152349"/>
    <xdr:sp macro="" textlink="">
      <xdr:nvSpPr>
        <xdr:cNvPr id="1069" name="Text Box 709"/>
        <xdr:cNvSpPr txBox="1">
          <a:spLocks noChangeArrowheads="1"/>
        </xdr:cNvSpPr>
      </xdr:nvSpPr>
      <xdr:spPr bwMode="auto">
        <a:xfrm flipV="1">
          <a:off x="12898031" y="10949988"/>
          <a:ext cx="380740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570832</xdr:colOff>
      <xdr:row>63</xdr:row>
      <xdr:rowOff>53376</xdr:rowOff>
    </xdr:from>
    <xdr:to>
      <xdr:col>18</xdr:col>
      <xdr:colOff>661005</xdr:colOff>
      <xdr:row>64</xdr:row>
      <xdr:rowOff>51533</xdr:rowOff>
    </xdr:to>
    <xdr:sp macro="" textlink="">
      <xdr:nvSpPr>
        <xdr:cNvPr id="1070" name="AutoShape 1561"/>
        <xdr:cNvSpPr>
          <a:spLocks/>
        </xdr:cNvSpPr>
      </xdr:nvSpPr>
      <xdr:spPr bwMode="auto">
        <a:xfrm rot="5400000" flipV="1">
          <a:off x="13336000" y="10571085"/>
          <a:ext cx="170592" cy="862027"/>
        </a:xfrm>
        <a:prstGeom prst="rightBrace">
          <a:avLst>
            <a:gd name="adj1" fmla="val 42740"/>
            <a:gd name="adj2" fmla="val 3482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120915</xdr:colOff>
      <xdr:row>62</xdr:row>
      <xdr:rowOff>125421</xdr:rowOff>
    </xdr:from>
    <xdr:to>
      <xdr:col>17</xdr:col>
      <xdr:colOff>528514</xdr:colOff>
      <xdr:row>64</xdr:row>
      <xdr:rowOff>9309</xdr:rowOff>
    </xdr:to>
    <xdr:sp macro="" textlink="">
      <xdr:nvSpPr>
        <xdr:cNvPr id="1071" name="Line 205"/>
        <xdr:cNvSpPr>
          <a:spLocks noChangeShapeType="1"/>
        </xdr:cNvSpPr>
      </xdr:nvSpPr>
      <xdr:spPr bwMode="auto">
        <a:xfrm rot="17867468" flipH="1" flipV="1">
          <a:off x="12629785" y="10726992"/>
          <a:ext cx="228759" cy="407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131082</xdr:colOff>
      <xdr:row>6</xdr:row>
      <xdr:rowOff>55142</xdr:rowOff>
    </xdr:from>
    <xdr:ext cx="259443" cy="318549"/>
    <xdr:sp macro="" textlink="">
      <xdr:nvSpPr>
        <xdr:cNvPr id="1073" name="Text Box 828"/>
        <xdr:cNvSpPr txBox="1">
          <a:spLocks noChangeArrowheads="1"/>
        </xdr:cNvSpPr>
      </xdr:nvSpPr>
      <xdr:spPr bwMode="auto">
        <a:xfrm>
          <a:off x="2512332" y="1104836"/>
          <a:ext cx="259443" cy="31854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ﾚﾝｶﾞ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亭</a:t>
          </a:r>
        </a:p>
      </xdr:txBody>
    </xdr:sp>
    <xdr:clientData/>
  </xdr:oneCellAnchor>
  <xdr:oneCellAnchor>
    <xdr:from>
      <xdr:col>17</xdr:col>
      <xdr:colOff>62542</xdr:colOff>
      <xdr:row>61</xdr:row>
      <xdr:rowOff>34050</xdr:rowOff>
    </xdr:from>
    <xdr:ext cx="397698" cy="152349"/>
    <xdr:sp macro="" textlink="">
      <xdr:nvSpPr>
        <xdr:cNvPr id="1076" name="Text Box 709"/>
        <xdr:cNvSpPr txBox="1">
          <a:spLocks noChangeArrowheads="1"/>
        </xdr:cNvSpPr>
      </xdr:nvSpPr>
      <xdr:spPr bwMode="auto">
        <a:xfrm flipV="1">
          <a:off x="12502192" y="10492500"/>
          <a:ext cx="397698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430096</xdr:colOff>
      <xdr:row>59</xdr:row>
      <xdr:rowOff>128954</xdr:rowOff>
    </xdr:from>
    <xdr:to>
      <xdr:col>17</xdr:col>
      <xdr:colOff>622513</xdr:colOff>
      <xdr:row>63</xdr:row>
      <xdr:rowOff>35503</xdr:rowOff>
    </xdr:to>
    <xdr:sp macro="" textlink="">
      <xdr:nvSpPr>
        <xdr:cNvPr id="1077" name="AutoShape 1561"/>
        <xdr:cNvSpPr>
          <a:spLocks/>
        </xdr:cNvSpPr>
      </xdr:nvSpPr>
      <xdr:spPr bwMode="auto">
        <a:xfrm rot="695651" flipH="1" flipV="1">
          <a:off x="12849546" y="10302639"/>
          <a:ext cx="192417" cy="596291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422702</xdr:colOff>
      <xdr:row>5</xdr:row>
      <xdr:rowOff>124032</xdr:rowOff>
    </xdr:from>
    <xdr:ext cx="281420" cy="159531"/>
    <xdr:sp macro="" textlink="">
      <xdr:nvSpPr>
        <xdr:cNvPr id="1007" name="Text Box 1300"/>
        <xdr:cNvSpPr txBox="1">
          <a:spLocks noChangeArrowheads="1"/>
        </xdr:cNvSpPr>
      </xdr:nvSpPr>
      <xdr:spPr bwMode="auto">
        <a:xfrm>
          <a:off x="2038391" y="991964"/>
          <a:ext cx="28142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645915</xdr:colOff>
      <xdr:row>58</xdr:row>
      <xdr:rowOff>38350</xdr:rowOff>
    </xdr:from>
    <xdr:to>
      <xdr:col>17</xdr:col>
      <xdr:colOff>713951</xdr:colOff>
      <xdr:row>59</xdr:row>
      <xdr:rowOff>107521</xdr:rowOff>
    </xdr:to>
    <xdr:sp macro="" textlink="">
      <xdr:nvSpPr>
        <xdr:cNvPr id="1008" name="Freeform 819"/>
        <xdr:cNvSpPr>
          <a:spLocks/>
        </xdr:cNvSpPr>
      </xdr:nvSpPr>
      <xdr:spPr bwMode="auto">
        <a:xfrm rot="16200000">
          <a:off x="12966736" y="10147640"/>
          <a:ext cx="241970" cy="6803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3935 h 9141"/>
            <a:gd name="connsiteX1" fmla="*/ 7522 w 10000"/>
            <a:gd name="connsiteY1" fmla="*/ 7268 h 9141"/>
            <a:gd name="connsiteX2" fmla="*/ 4513 w 10000"/>
            <a:gd name="connsiteY2" fmla="*/ 2268 h 9141"/>
            <a:gd name="connsiteX3" fmla="*/ 2094 w 10000"/>
            <a:gd name="connsiteY3" fmla="*/ 0 h 9141"/>
            <a:gd name="connsiteX4" fmla="*/ 0 w 10000"/>
            <a:gd name="connsiteY4" fmla="*/ 8935 h 9141"/>
            <a:gd name="connsiteX0" fmla="*/ 10000 w 10000"/>
            <a:gd name="connsiteY0" fmla="*/ 4305 h 10000"/>
            <a:gd name="connsiteX1" fmla="*/ 7522 w 10000"/>
            <a:gd name="connsiteY1" fmla="*/ 7951 h 10000"/>
            <a:gd name="connsiteX2" fmla="*/ 6726 w 10000"/>
            <a:gd name="connsiteY2" fmla="*/ 2481 h 10000"/>
            <a:gd name="connsiteX3" fmla="*/ 2094 w 10000"/>
            <a:gd name="connsiteY3" fmla="*/ 0 h 10000"/>
            <a:gd name="connsiteX4" fmla="*/ 0 w 10000"/>
            <a:gd name="connsiteY4" fmla="*/ 9775 h 10000"/>
            <a:gd name="connsiteX0" fmla="*/ 10000 w 10000"/>
            <a:gd name="connsiteY0" fmla="*/ 4305 h 25996"/>
            <a:gd name="connsiteX1" fmla="*/ 6248 w 10000"/>
            <a:gd name="connsiteY1" fmla="*/ 25993 h 25996"/>
            <a:gd name="connsiteX2" fmla="*/ 6726 w 10000"/>
            <a:gd name="connsiteY2" fmla="*/ 2481 h 25996"/>
            <a:gd name="connsiteX3" fmla="*/ 2094 w 10000"/>
            <a:gd name="connsiteY3" fmla="*/ 0 h 25996"/>
            <a:gd name="connsiteX4" fmla="*/ 0 w 10000"/>
            <a:gd name="connsiteY4" fmla="*/ 9775 h 25996"/>
            <a:gd name="connsiteX0" fmla="*/ 2289 w 7160"/>
            <a:gd name="connsiteY0" fmla="*/ 24926 h 27417"/>
            <a:gd name="connsiteX1" fmla="*/ 6248 w 7160"/>
            <a:gd name="connsiteY1" fmla="*/ 25993 h 27417"/>
            <a:gd name="connsiteX2" fmla="*/ 6726 w 7160"/>
            <a:gd name="connsiteY2" fmla="*/ 2481 h 27417"/>
            <a:gd name="connsiteX3" fmla="*/ 2094 w 7160"/>
            <a:gd name="connsiteY3" fmla="*/ 0 h 27417"/>
            <a:gd name="connsiteX4" fmla="*/ 0 w 7160"/>
            <a:gd name="connsiteY4" fmla="*/ 9775 h 27417"/>
            <a:gd name="connsiteX0" fmla="*/ 3197 w 10001"/>
            <a:gd name="connsiteY0" fmla="*/ 8621 h 9530"/>
            <a:gd name="connsiteX1" fmla="*/ 8726 w 10001"/>
            <a:gd name="connsiteY1" fmla="*/ 9011 h 9530"/>
            <a:gd name="connsiteX2" fmla="*/ 9394 w 10001"/>
            <a:gd name="connsiteY2" fmla="*/ 435 h 9530"/>
            <a:gd name="connsiteX3" fmla="*/ 2457 w 10001"/>
            <a:gd name="connsiteY3" fmla="*/ 0 h 9530"/>
            <a:gd name="connsiteX4" fmla="*/ 0 w 10001"/>
            <a:gd name="connsiteY4" fmla="*/ 3095 h 9530"/>
            <a:gd name="connsiteX0" fmla="*/ 1053 w 7856"/>
            <a:gd name="connsiteY0" fmla="*/ 9046 h 10000"/>
            <a:gd name="connsiteX1" fmla="*/ 6581 w 7856"/>
            <a:gd name="connsiteY1" fmla="*/ 9455 h 10000"/>
            <a:gd name="connsiteX2" fmla="*/ 7249 w 7856"/>
            <a:gd name="connsiteY2" fmla="*/ 456 h 10000"/>
            <a:gd name="connsiteX3" fmla="*/ 313 w 7856"/>
            <a:gd name="connsiteY3" fmla="*/ 0 h 10000"/>
            <a:gd name="connsiteX4" fmla="*/ 759 w 7856"/>
            <a:gd name="connsiteY4" fmla="*/ 8180 h 10000"/>
            <a:gd name="connsiteX0" fmla="*/ 1302 w 9962"/>
            <a:gd name="connsiteY0" fmla="*/ 9046 h 10000"/>
            <a:gd name="connsiteX1" fmla="*/ 8339 w 9962"/>
            <a:gd name="connsiteY1" fmla="*/ 9455 h 10000"/>
            <a:gd name="connsiteX2" fmla="*/ 9189 w 9962"/>
            <a:gd name="connsiteY2" fmla="*/ 456 h 10000"/>
            <a:gd name="connsiteX3" fmla="*/ 360 w 9962"/>
            <a:gd name="connsiteY3" fmla="*/ 0 h 10000"/>
            <a:gd name="connsiteX4" fmla="*/ 1405 w 9962"/>
            <a:gd name="connsiteY4" fmla="*/ 8180 h 10000"/>
            <a:gd name="connsiteX0" fmla="*/ 1307 w 9224"/>
            <a:gd name="connsiteY0" fmla="*/ 9046 h 10000"/>
            <a:gd name="connsiteX1" fmla="*/ 8371 w 9224"/>
            <a:gd name="connsiteY1" fmla="*/ 9455 h 10000"/>
            <a:gd name="connsiteX2" fmla="*/ 9224 w 9224"/>
            <a:gd name="connsiteY2" fmla="*/ 456 h 10000"/>
            <a:gd name="connsiteX3" fmla="*/ 361 w 9224"/>
            <a:gd name="connsiteY3" fmla="*/ 0 h 10000"/>
            <a:gd name="connsiteX4" fmla="*/ 1410 w 9224"/>
            <a:gd name="connsiteY4" fmla="*/ 8180 h 10000"/>
            <a:gd name="connsiteX0" fmla="*/ 1417 w 10000"/>
            <a:gd name="connsiteY0" fmla="*/ 9046 h 10000"/>
            <a:gd name="connsiteX1" fmla="*/ 9075 w 10000"/>
            <a:gd name="connsiteY1" fmla="*/ 9455 h 10000"/>
            <a:gd name="connsiteX2" fmla="*/ 10000 w 10000"/>
            <a:gd name="connsiteY2" fmla="*/ 456 h 10000"/>
            <a:gd name="connsiteX3" fmla="*/ 391 w 10000"/>
            <a:gd name="connsiteY3" fmla="*/ 0 h 10000"/>
            <a:gd name="connsiteX4" fmla="*/ 1529 w 10000"/>
            <a:gd name="connsiteY4" fmla="*/ 8180 h 10000"/>
            <a:gd name="connsiteX0" fmla="*/ 1417 w 10000"/>
            <a:gd name="connsiteY0" fmla="*/ 9046 h 10000"/>
            <a:gd name="connsiteX1" fmla="*/ 9075 w 10000"/>
            <a:gd name="connsiteY1" fmla="*/ 9455 h 10000"/>
            <a:gd name="connsiteX2" fmla="*/ 10000 w 10000"/>
            <a:gd name="connsiteY2" fmla="*/ 456 h 10000"/>
            <a:gd name="connsiteX3" fmla="*/ 391 w 10000"/>
            <a:gd name="connsiteY3" fmla="*/ 0 h 10000"/>
            <a:gd name="connsiteX4" fmla="*/ 1529 w 10000"/>
            <a:gd name="connsiteY4" fmla="*/ 8180 h 10000"/>
            <a:gd name="connsiteX0" fmla="*/ 1026 w 9609"/>
            <a:gd name="connsiteY0" fmla="*/ 9046 h 10000"/>
            <a:gd name="connsiteX1" fmla="*/ 8684 w 9609"/>
            <a:gd name="connsiteY1" fmla="*/ 9455 h 10000"/>
            <a:gd name="connsiteX2" fmla="*/ 9609 w 9609"/>
            <a:gd name="connsiteY2" fmla="*/ 456 h 10000"/>
            <a:gd name="connsiteX3" fmla="*/ 0 w 9609"/>
            <a:gd name="connsiteY3" fmla="*/ 0 h 10000"/>
            <a:gd name="connsiteX4" fmla="*/ 1138 w 9609"/>
            <a:gd name="connsiteY4" fmla="*/ 8180 h 10000"/>
            <a:gd name="connsiteX0" fmla="*/ 567 w 9499"/>
            <a:gd name="connsiteY0" fmla="*/ 9046 h 10000"/>
            <a:gd name="connsiteX1" fmla="*/ 8536 w 9499"/>
            <a:gd name="connsiteY1" fmla="*/ 9455 h 10000"/>
            <a:gd name="connsiteX2" fmla="*/ 9499 w 9499"/>
            <a:gd name="connsiteY2" fmla="*/ 456 h 10000"/>
            <a:gd name="connsiteX3" fmla="*/ 0 w 9499"/>
            <a:gd name="connsiteY3" fmla="*/ 0 h 10000"/>
            <a:gd name="connsiteX4" fmla="*/ 683 w 9499"/>
            <a:gd name="connsiteY4" fmla="*/ 8180 h 10000"/>
            <a:gd name="connsiteX0" fmla="*/ 597 w 10000"/>
            <a:gd name="connsiteY0" fmla="*/ 9046 h 10000"/>
            <a:gd name="connsiteX1" fmla="*/ 8986 w 10000"/>
            <a:gd name="connsiteY1" fmla="*/ 9455 h 10000"/>
            <a:gd name="connsiteX2" fmla="*/ 10000 w 10000"/>
            <a:gd name="connsiteY2" fmla="*/ 456 h 10000"/>
            <a:gd name="connsiteX3" fmla="*/ 0 w 10000"/>
            <a:gd name="connsiteY3" fmla="*/ 0 h 10000"/>
            <a:gd name="connsiteX4" fmla="*/ 719 w 10000"/>
            <a:gd name="connsiteY4" fmla="*/ 8180 h 10000"/>
            <a:gd name="connsiteX0" fmla="*/ 597 w 10000"/>
            <a:gd name="connsiteY0" fmla="*/ 9046 h 10000"/>
            <a:gd name="connsiteX1" fmla="*/ 8986 w 10000"/>
            <a:gd name="connsiteY1" fmla="*/ 9455 h 10000"/>
            <a:gd name="connsiteX2" fmla="*/ 10000 w 10000"/>
            <a:gd name="connsiteY2" fmla="*/ 456 h 10000"/>
            <a:gd name="connsiteX3" fmla="*/ 0 w 10000"/>
            <a:gd name="connsiteY3" fmla="*/ 0 h 10000"/>
            <a:gd name="connsiteX4" fmla="*/ 59 w 10000"/>
            <a:gd name="connsiteY4" fmla="*/ 5856 h 10000"/>
            <a:gd name="connsiteX0" fmla="*/ 597 w 10000"/>
            <a:gd name="connsiteY0" fmla="*/ 9046 h 10000"/>
            <a:gd name="connsiteX1" fmla="*/ 8986 w 10000"/>
            <a:gd name="connsiteY1" fmla="*/ 9455 h 10000"/>
            <a:gd name="connsiteX2" fmla="*/ 10000 w 10000"/>
            <a:gd name="connsiteY2" fmla="*/ 456 h 10000"/>
            <a:gd name="connsiteX3" fmla="*/ 0 w 10000"/>
            <a:gd name="connsiteY3" fmla="*/ 0 h 10000"/>
            <a:gd name="connsiteX4" fmla="*/ 851 w 10000"/>
            <a:gd name="connsiteY4" fmla="*/ 9576 h 10000"/>
            <a:gd name="connsiteX0" fmla="*/ 597 w 10000"/>
            <a:gd name="connsiteY0" fmla="*/ 9046 h 10000"/>
            <a:gd name="connsiteX1" fmla="*/ 8986 w 10000"/>
            <a:gd name="connsiteY1" fmla="*/ 9455 h 10000"/>
            <a:gd name="connsiteX2" fmla="*/ 10000 w 10000"/>
            <a:gd name="connsiteY2" fmla="*/ 456 h 10000"/>
            <a:gd name="connsiteX3" fmla="*/ 0 w 10000"/>
            <a:gd name="connsiteY3" fmla="*/ 0 h 10000"/>
            <a:gd name="connsiteX4" fmla="*/ 851 w 10000"/>
            <a:gd name="connsiteY4" fmla="*/ 957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597" y="9046"/>
              </a:moveTo>
              <a:cubicBezTo>
                <a:pt x="-339" y="9046"/>
                <a:pt x="7420" y="10887"/>
                <a:pt x="8986" y="9455"/>
              </a:cubicBezTo>
              <a:cubicBezTo>
                <a:pt x="10556" y="8023"/>
                <a:pt x="9177" y="9828"/>
                <a:pt x="10000" y="456"/>
              </a:cubicBezTo>
              <a:cubicBezTo>
                <a:pt x="8124" y="1154"/>
                <a:pt x="1689" y="0"/>
                <a:pt x="0" y="0"/>
              </a:cubicBezTo>
              <a:cubicBezTo>
                <a:pt x="896" y="9997"/>
                <a:pt x="351" y="2834"/>
                <a:pt x="851" y="957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16</xdr:col>
      <xdr:colOff>771853</xdr:colOff>
      <xdr:row>62</xdr:row>
      <xdr:rowOff>28726</xdr:rowOff>
    </xdr:from>
    <xdr:ext cx="393704" cy="159531"/>
    <xdr:sp macro="" textlink="">
      <xdr:nvSpPr>
        <xdr:cNvPr id="1009" name="Text Box 1300"/>
        <xdr:cNvSpPr txBox="1">
          <a:spLocks noChangeArrowheads="1"/>
        </xdr:cNvSpPr>
      </xdr:nvSpPr>
      <xdr:spPr bwMode="auto">
        <a:xfrm>
          <a:off x="12419450" y="10719717"/>
          <a:ext cx="39370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155575</xdr:colOff>
      <xdr:row>59</xdr:row>
      <xdr:rowOff>117626</xdr:rowOff>
    </xdr:from>
    <xdr:ext cx="393704" cy="159531"/>
    <xdr:sp macro="" textlink="">
      <xdr:nvSpPr>
        <xdr:cNvPr id="1010" name="Text Box 1300"/>
        <xdr:cNvSpPr txBox="1">
          <a:spLocks noChangeArrowheads="1"/>
        </xdr:cNvSpPr>
      </xdr:nvSpPr>
      <xdr:spPr bwMode="auto">
        <a:xfrm>
          <a:off x="12575025" y="10291311"/>
          <a:ext cx="39370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437385</xdr:colOff>
      <xdr:row>15</xdr:row>
      <xdr:rowOff>9725</xdr:rowOff>
    </xdr:from>
    <xdr:ext cx="699783" cy="194383"/>
    <xdr:sp macro="" textlink="">
      <xdr:nvSpPr>
        <xdr:cNvPr id="1012" name="Text Box 1664"/>
        <xdr:cNvSpPr txBox="1">
          <a:spLocks noChangeArrowheads="1"/>
        </xdr:cNvSpPr>
      </xdr:nvSpPr>
      <xdr:spPr bwMode="auto">
        <a:xfrm>
          <a:off x="3586467" y="2633960"/>
          <a:ext cx="699783" cy="19438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16.2km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356940</xdr:colOff>
      <xdr:row>15</xdr:row>
      <xdr:rowOff>7</xdr:rowOff>
    </xdr:from>
    <xdr:to>
      <xdr:col>6</xdr:col>
      <xdr:colOff>733122</xdr:colOff>
      <xdr:row>16</xdr:row>
      <xdr:rowOff>115517</xdr:rowOff>
    </xdr:to>
    <xdr:sp macro="" textlink="">
      <xdr:nvSpPr>
        <xdr:cNvPr id="1014" name="AutoShape 464"/>
        <xdr:cNvSpPr>
          <a:spLocks noChangeArrowheads="1"/>
        </xdr:cNvSpPr>
      </xdr:nvSpPr>
      <xdr:spPr bwMode="auto">
        <a:xfrm>
          <a:off x="4297468" y="2592924"/>
          <a:ext cx="376182" cy="288371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176540</xdr:colOff>
      <xdr:row>37</xdr:row>
      <xdr:rowOff>69794</xdr:rowOff>
    </xdr:from>
    <xdr:to>
      <xdr:col>5</xdr:col>
      <xdr:colOff>499739</xdr:colOff>
      <xdr:row>37</xdr:row>
      <xdr:rowOff>73908</xdr:rowOff>
    </xdr:to>
    <xdr:sp macro="" textlink="">
      <xdr:nvSpPr>
        <xdr:cNvPr id="1015" name="Line 149"/>
        <xdr:cNvSpPr>
          <a:spLocks noChangeShapeType="1"/>
        </xdr:cNvSpPr>
      </xdr:nvSpPr>
      <xdr:spPr bwMode="auto">
        <a:xfrm flipH="1" flipV="1">
          <a:off x="3341960" y="6449902"/>
          <a:ext cx="323199" cy="4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724168</xdr:colOff>
      <xdr:row>38</xdr:row>
      <xdr:rowOff>132089</xdr:rowOff>
    </xdr:from>
    <xdr:to>
      <xdr:col>4</xdr:col>
      <xdr:colOff>144218</xdr:colOff>
      <xdr:row>39</xdr:row>
      <xdr:rowOff>119635</xdr:rowOff>
    </xdr:to>
    <xdr:sp macro="" textlink="">
      <xdr:nvSpPr>
        <xdr:cNvPr id="336" name="AutoShape 308"/>
        <xdr:cNvSpPr>
          <a:spLocks noChangeArrowheads="1"/>
        </xdr:cNvSpPr>
      </xdr:nvSpPr>
      <xdr:spPr bwMode="auto">
        <a:xfrm>
          <a:off x="2349371" y="6829355"/>
          <a:ext cx="193956" cy="1601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4105</xdr:colOff>
      <xdr:row>37</xdr:row>
      <xdr:rowOff>24638</xdr:rowOff>
    </xdr:from>
    <xdr:to>
      <xdr:col>5</xdr:col>
      <xdr:colOff>86218</xdr:colOff>
      <xdr:row>37</xdr:row>
      <xdr:rowOff>106750</xdr:rowOff>
    </xdr:to>
    <xdr:sp macro="" textlink="">
      <xdr:nvSpPr>
        <xdr:cNvPr id="1016" name="Oval 77"/>
        <xdr:cNvSpPr>
          <a:spLocks noChangeArrowheads="1"/>
        </xdr:cNvSpPr>
      </xdr:nvSpPr>
      <xdr:spPr bwMode="auto">
        <a:xfrm>
          <a:off x="3169525" y="6404746"/>
          <a:ext cx="82113" cy="821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767746</xdr:colOff>
      <xdr:row>35</xdr:row>
      <xdr:rowOff>61573</xdr:rowOff>
    </xdr:from>
    <xdr:ext cx="517310" cy="337015"/>
    <xdr:sp macro="" textlink="">
      <xdr:nvSpPr>
        <xdr:cNvPr id="1018" name="Text Box 1664"/>
        <xdr:cNvSpPr txBox="1">
          <a:spLocks noChangeArrowheads="1"/>
        </xdr:cNvSpPr>
      </xdr:nvSpPr>
      <xdr:spPr bwMode="auto">
        <a:xfrm>
          <a:off x="3161313" y="6096810"/>
          <a:ext cx="51731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禄剛碕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灯台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305930</xdr:colOff>
      <xdr:row>20</xdr:row>
      <xdr:rowOff>135418</xdr:rowOff>
    </xdr:from>
    <xdr:ext cx="401766" cy="159531"/>
    <xdr:sp macro="" textlink="">
      <xdr:nvSpPr>
        <xdr:cNvPr id="1019" name="Text Box 1300"/>
        <xdr:cNvSpPr txBox="1">
          <a:spLocks noChangeArrowheads="1"/>
        </xdr:cNvSpPr>
      </xdr:nvSpPr>
      <xdr:spPr bwMode="auto">
        <a:xfrm>
          <a:off x="9621736" y="3607147"/>
          <a:ext cx="40176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731860</xdr:colOff>
      <xdr:row>21</xdr:row>
      <xdr:rowOff>98571</xdr:rowOff>
    </xdr:from>
    <xdr:ext cx="401766" cy="159531"/>
    <xdr:sp macro="" textlink="">
      <xdr:nvSpPr>
        <xdr:cNvPr id="1020" name="Text Box 1300"/>
        <xdr:cNvSpPr txBox="1">
          <a:spLocks noChangeArrowheads="1"/>
        </xdr:cNvSpPr>
      </xdr:nvSpPr>
      <xdr:spPr bwMode="auto">
        <a:xfrm>
          <a:off x="9277654" y="3743886"/>
          <a:ext cx="40176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743306</xdr:colOff>
      <xdr:row>23</xdr:row>
      <xdr:rowOff>84569</xdr:rowOff>
    </xdr:from>
    <xdr:ext cx="401766" cy="159531"/>
    <xdr:sp macro="" textlink="">
      <xdr:nvSpPr>
        <xdr:cNvPr id="1021" name="Text Box 1300"/>
        <xdr:cNvSpPr txBox="1">
          <a:spLocks noChangeArrowheads="1"/>
        </xdr:cNvSpPr>
      </xdr:nvSpPr>
      <xdr:spPr bwMode="auto">
        <a:xfrm>
          <a:off x="9289100" y="4077057"/>
          <a:ext cx="40176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67104</xdr:colOff>
      <xdr:row>23</xdr:row>
      <xdr:rowOff>125336</xdr:rowOff>
    </xdr:from>
    <xdr:to>
      <xdr:col>14</xdr:col>
      <xdr:colOff>255108</xdr:colOff>
      <xdr:row>24</xdr:row>
      <xdr:rowOff>100975</xdr:rowOff>
    </xdr:to>
    <xdr:sp macro="" textlink="">
      <xdr:nvSpPr>
        <xdr:cNvPr id="647" name="AutoShape 308"/>
        <xdr:cNvSpPr>
          <a:spLocks noChangeArrowheads="1"/>
        </xdr:cNvSpPr>
      </xdr:nvSpPr>
      <xdr:spPr bwMode="auto">
        <a:xfrm>
          <a:off x="10152922" y="4117824"/>
          <a:ext cx="188004" cy="1492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445100</xdr:colOff>
      <xdr:row>22</xdr:row>
      <xdr:rowOff>89017</xdr:rowOff>
    </xdr:from>
    <xdr:ext cx="408214" cy="159531"/>
    <xdr:sp macro="" textlink="">
      <xdr:nvSpPr>
        <xdr:cNvPr id="1022" name="Text Box 1300"/>
        <xdr:cNvSpPr txBox="1">
          <a:spLocks noChangeArrowheads="1"/>
        </xdr:cNvSpPr>
      </xdr:nvSpPr>
      <xdr:spPr bwMode="auto">
        <a:xfrm>
          <a:off x="11300929" y="3907919"/>
          <a:ext cx="40821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93471</xdr:colOff>
      <xdr:row>20</xdr:row>
      <xdr:rowOff>66765</xdr:rowOff>
    </xdr:from>
    <xdr:ext cx="408214" cy="159531"/>
    <xdr:sp macro="" textlink="">
      <xdr:nvSpPr>
        <xdr:cNvPr id="1030" name="Text Box 1300"/>
        <xdr:cNvSpPr txBox="1">
          <a:spLocks noChangeArrowheads="1"/>
        </xdr:cNvSpPr>
      </xdr:nvSpPr>
      <xdr:spPr bwMode="auto">
        <a:xfrm>
          <a:off x="8639265" y="3538494"/>
          <a:ext cx="40821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164687</xdr:colOff>
      <xdr:row>22</xdr:row>
      <xdr:rowOff>57860</xdr:rowOff>
    </xdr:from>
    <xdr:ext cx="124626" cy="300595"/>
    <xdr:sp macro="" textlink="">
      <xdr:nvSpPr>
        <xdr:cNvPr id="1038" name="Text Box 1300"/>
        <xdr:cNvSpPr txBox="1">
          <a:spLocks noChangeArrowheads="1"/>
        </xdr:cNvSpPr>
      </xdr:nvSpPr>
      <xdr:spPr bwMode="auto">
        <a:xfrm>
          <a:off x="10250505" y="3876762"/>
          <a:ext cx="1246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480710</xdr:colOff>
      <xdr:row>23</xdr:row>
      <xdr:rowOff>26706</xdr:rowOff>
    </xdr:from>
    <xdr:ext cx="218096" cy="300595"/>
    <xdr:sp macro="" textlink="">
      <xdr:nvSpPr>
        <xdr:cNvPr id="1060" name="Text Box 1300"/>
        <xdr:cNvSpPr txBox="1">
          <a:spLocks noChangeArrowheads="1"/>
        </xdr:cNvSpPr>
      </xdr:nvSpPr>
      <xdr:spPr bwMode="auto">
        <a:xfrm flipH="1">
          <a:off x="8256493" y="4019194"/>
          <a:ext cx="21809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419101</xdr:colOff>
      <xdr:row>7</xdr:row>
      <xdr:rowOff>30480</xdr:rowOff>
    </xdr:from>
    <xdr:to>
      <xdr:col>10</xdr:col>
      <xdr:colOff>541021</xdr:colOff>
      <xdr:row>7</xdr:row>
      <xdr:rowOff>163830</xdr:rowOff>
    </xdr:to>
    <xdr:sp macro="" textlink="">
      <xdr:nvSpPr>
        <xdr:cNvPr id="1017" name="Oval 77"/>
        <xdr:cNvSpPr>
          <a:spLocks noChangeArrowheads="1"/>
        </xdr:cNvSpPr>
      </xdr:nvSpPr>
      <xdr:spPr bwMode="auto">
        <a:xfrm>
          <a:off x="7456171" y="1230630"/>
          <a:ext cx="12192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426720</xdr:colOff>
      <xdr:row>4</xdr:row>
      <xdr:rowOff>26670</xdr:rowOff>
    </xdr:from>
    <xdr:to>
      <xdr:col>10</xdr:col>
      <xdr:colOff>548640</xdr:colOff>
      <xdr:row>4</xdr:row>
      <xdr:rowOff>160020</xdr:rowOff>
    </xdr:to>
    <xdr:sp macro="" textlink="">
      <xdr:nvSpPr>
        <xdr:cNvPr id="1063" name="Oval 77"/>
        <xdr:cNvSpPr>
          <a:spLocks noChangeArrowheads="1"/>
        </xdr:cNvSpPr>
      </xdr:nvSpPr>
      <xdr:spPr bwMode="auto">
        <a:xfrm>
          <a:off x="7463790" y="712470"/>
          <a:ext cx="12192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19</xdr:col>
      <xdr:colOff>256471</xdr:colOff>
      <xdr:row>51</xdr:row>
      <xdr:rowOff>31407</xdr:rowOff>
    </xdr:from>
    <xdr:ext cx="135959" cy="300063"/>
    <xdr:sp macro="" textlink="">
      <xdr:nvSpPr>
        <xdr:cNvPr id="1066" name="Text Box 1300"/>
        <xdr:cNvSpPr txBox="1">
          <a:spLocks noChangeArrowheads="1"/>
        </xdr:cNvSpPr>
      </xdr:nvSpPr>
      <xdr:spPr bwMode="auto">
        <a:xfrm>
          <a:off x="14242981" y="8775357"/>
          <a:ext cx="135959" cy="300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犀川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66675</xdr:colOff>
      <xdr:row>61</xdr:row>
      <xdr:rowOff>62058</xdr:rowOff>
    </xdr:from>
    <xdr:ext cx="225569" cy="300595"/>
    <xdr:sp macro="" textlink="">
      <xdr:nvSpPr>
        <xdr:cNvPr id="1067" name="Text Box 1300"/>
        <xdr:cNvSpPr txBox="1">
          <a:spLocks noChangeArrowheads="1"/>
        </xdr:cNvSpPr>
      </xdr:nvSpPr>
      <xdr:spPr bwMode="auto">
        <a:xfrm>
          <a:off x="12482020" y="10480437"/>
          <a:ext cx="225569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犀川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654961</xdr:colOff>
      <xdr:row>62</xdr:row>
      <xdr:rowOff>153963</xdr:rowOff>
    </xdr:from>
    <xdr:ext cx="437133" cy="152349"/>
    <xdr:sp macro="" textlink="">
      <xdr:nvSpPr>
        <xdr:cNvPr id="1074" name="Text Box 709"/>
        <xdr:cNvSpPr txBox="1">
          <a:spLocks noChangeArrowheads="1"/>
        </xdr:cNvSpPr>
      </xdr:nvSpPr>
      <xdr:spPr bwMode="auto">
        <a:xfrm flipV="1">
          <a:off x="9995209" y="10844954"/>
          <a:ext cx="437133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40824</xdr:colOff>
      <xdr:row>62</xdr:row>
      <xdr:rowOff>33146</xdr:rowOff>
    </xdr:from>
    <xdr:ext cx="870373" cy="441659"/>
    <xdr:sp macro="" textlink="">
      <xdr:nvSpPr>
        <xdr:cNvPr id="1079" name="Text Box 2937"/>
        <xdr:cNvSpPr txBox="1">
          <a:spLocks noChangeArrowheads="1"/>
        </xdr:cNvSpPr>
      </xdr:nvSpPr>
      <xdr:spPr bwMode="auto">
        <a:xfrm>
          <a:off x="7803699" y="10578682"/>
          <a:ext cx="870373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長土塀店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076-233-1766</a:t>
          </a:r>
        </a:p>
      </xdr:txBody>
    </xdr:sp>
    <xdr:clientData/>
  </xdr:oneCellAnchor>
  <xdr:twoCellAnchor>
    <xdr:from>
      <xdr:col>12</xdr:col>
      <xdr:colOff>86541</xdr:colOff>
      <xdr:row>63</xdr:row>
      <xdr:rowOff>15568</xdr:rowOff>
    </xdr:from>
    <xdr:to>
      <xdr:col>12</xdr:col>
      <xdr:colOff>292552</xdr:colOff>
      <xdr:row>64</xdr:row>
      <xdr:rowOff>142877</xdr:rowOff>
    </xdr:to>
    <xdr:sp macro="" textlink="">
      <xdr:nvSpPr>
        <xdr:cNvPr id="1080" name="Freeform 169"/>
        <xdr:cNvSpPr>
          <a:spLocks/>
        </xdr:cNvSpPr>
      </xdr:nvSpPr>
      <xdr:spPr bwMode="auto">
        <a:xfrm>
          <a:off x="8618220" y="10731193"/>
          <a:ext cx="206011" cy="29739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238278</xdr:colOff>
      <xdr:row>63</xdr:row>
      <xdr:rowOff>95678</xdr:rowOff>
    </xdr:from>
    <xdr:to>
      <xdr:col>12</xdr:col>
      <xdr:colOff>352604</xdr:colOff>
      <xdr:row>64</xdr:row>
      <xdr:rowOff>43986</xdr:rowOff>
    </xdr:to>
    <xdr:sp macro="" textlink="">
      <xdr:nvSpPr>
        <xdr:cNvPr id="1081" name="AutoShape 1094"/>
        <xdr:cNvSpPr>
          <a:spLocks noChangeArrowheads="1"/>
        </xdr:cNvSpPr>
      </xdr:nvSpPr>
      <xdr:spPr bwMode="auto">
        <a:xfrm>
          <a:off x="8769957" y="10811303"/>
          <a:ext cx="114326" cy="1183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278801</xdr:colOff>
      <xdr:row>61</xdr:row>
      <xdr:rowOff>48964</xdr:rowOff>
    </xdr:from>
    <xdr:to>
      <xdr:col>12</xdr:col>
      <xdr:colOff>284863</xdr:colOff>
      <xdr:row>62</xdr:row>
      <xdr:rowOff>114249</xdr:rowOff>
    </xdr:to>
    <xdr:sp macro="" textlink="">
      <xdr:nvSpPr>
        <xdr:cNvPr id="1082" name="Freeform 2883"/>
        <xdr:cNvSpPr>
          <a:spLocks/>
        </xdr:cNvSpPr>
      </xdr:nvSpPr>
      <xdr:spPr bwMode="auto">
        <a:xfrm rot="5400000" flipV="1">
          <a:off x="8323185" y="10369136"/>
          <a:ext cx="238872" cy="77607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6262 w 16262"/>
            <a:gd name="connsiteY0" fmla="*/ 42617 h 52336"/>
            <a:gd name="connsiteX1" fmla="*/ 15893 w 16262"/>
            <a:gd name="connsiteY1" fmla="*/ 52053 h 52336"/>
            <a:gd name="connsiteX2" fmla="*/ 0 w 16262"/>
            <a:gd name="connsiteY2" fmla="*/ 0 h 52336"/>
            <a:gd name="connsiteX0" fmla="*/ 16262 w 16262"/>
            <a:gd name="connsiteY0" fmla="*/ 42617 h 55843"/>
            <a:gd name="connsiteX1" fmla="*/ 15893 w 16262"/>
            <a:gd name="connsiteY1" fmla="*/ 52053 h 55843"/>
            <a:gd name="connsiteX2" fmla="*/ 1735 w 16262"/>
            <a:gd name="connsiteY2" fmla="*/ 51841 h 55843"/>
            <a:gd name="connsiteX3" fmla="*/ 0 w 16262"/>
            <a:gd name="connsiteY3" fmla="*/ 0 h 55843"/>
            <a:gd name="connsiteX0" fmla="*/ 16262 w 16262"/>
            <a:gd name="connsiteY0" fmla="*/ 42617 h 52336"/>
            <a:gd name="connsiteX1" fmla="*/ 15893 w 16262"/>
            <a:gd name="connsiteY1" fmla="*/ 52053 h 52336"/>
            <a:gd name="connsiteX2" fmla="*/ 1735 w 16262"/>
            <a:gd name="connsiteY2" fmla="*/ 51841 h 52336"/>
            <a:gd name="connsiteX3" fmla="*/ 0 w 16262"/>
            <a:gd name="connsiteY3" fmla="*/ 0 h 52336"/>
            <a:gd name="connsiteX0" fmla="*/ 16262 w 16262"/>
            <a:gd name="connsiteY0" fmla="*/ 42617 h 52336"/>
            <a:gd name="connsiteX1" fmla="*/ 15893 w 16262"/>
            <a:gd name="connsiteY1" fmla="*/ 52053 h 52336"/>
            <a:gd name="connsiteX2" fmla="*/ 1735 w 16262"/>
            <a:gd name="connsiteY2" fmla="*/ 51841 h 52336"/>
            <a:gd name="connsiteX3" fmla="*/ 0 w 16262"/>
            <a:gd name="connsiteY3" fmla="*/ 0 h 52336"/>
            <a:gd name="connsiteX0" fmla="*/ 14527 w 14527"/>
            <a:gd name="connsiteY0" fmla="*/ 42617 h 52336"/>
            <a:gd name="connsiteX1" fmla="*/ 14158 w 14527"/>
            <a:gd name="connsiteY1" fmla="*/ 52053 h 52336"/>
            <a:gd name="connsiteX2" fmla="*/ 0 w 14527"/>
            <a:gd name="connsiteY2" fmla="*/ 51841 h 52336"/>
            <a:gd name="connsiteX3" fmla="*/ 1 w 14527"/>
            <a:gd name="connsiteY3" fmla="*/ 0 h 52336"/>
            <a:gd name="connsiteX0" fmla="*/ 14527 w 14527"/>
            <a:gd name="connsiteY0" fmla="*/ 42617 h 52336"/>
            <a:gd name="connsiteX1" fmla="*/ 14158 w 14527"/>
            <a:gd name="connsiteY1" fmla="*/ 52053 h 52336"/>
            <a:gd name="connsiteX2" fmla="*/ 0 w 14527"/>
            <a:gd name="connsiteY2" fmla="*/ 51841 h 52336"/>
            <a:gd name="connsiteX3" fmla="*/ 1 w 14527"/>
            <a:gd name="connsiteY3" fmla="*/ 0 h 52336"/>
            <a:gd name="connsiteX0" fmla="*/ 14541 w 14541"/>
            <a:gd name="connsiteY0" fmla="*/ 42617 h 52336"/>
            <a:gd name="connsiteX1" fmla="*/ 14172 w 14541"/>
            <a:gd name="connsiteY1" fmla="*/ 52053 h 52336"/>
            <a:gd name="connsiteX2" fmla="*/ 14 w 14541"/>
            <a:gd name="connsiteY2" fmla="*/ 51841 h 52336"/>
            <a:gd name="connsiteX3" fmla="*/ 15 w 14541"/>
            <a:gd name="connsiteY3" fmla="*/ 0 h 52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541" h="52336">
              <a:moveTo>
                <a:pt x="14541" y="42617"/>
              </a:moveTo>
              <a:cubicBezTo>
                <a:pt x="14498" y="40164"/>
                <a:pt x="14215" y="54506"/>
                <a:pt x="14172" y="52053"/>
              </a:cubicBezTo>
              <a:cubicBezTo>
                <a:pt x="13486" y="52443"/>
                <a:pt x="12208" y="51799"/>
                <a:pt x="14" y="51841"/>
              </a:cubicBezTo>
              <a:cubicBezTo>
                <a:pt x="836" y="12424"/>
                <a:pt x="-130" y="16670"/>
                <a:pt x="1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387829</xdr:colOff>
      <xdr:row>60</xdr:row>
      <xdr:rowOff>10542</xdr:rowOff>
    </xdr:from>
    <xdr:ext cx="523874" cy="159531"/>
    <xdr:sp macro="" textlink="">
      <xdr:nvSpPr>
        <xdr:cNvPr id="1083" name="Text Box 2937"/>
        <xdr:cNvSpPr txBox="1">
          <a:spLocks noChangeArrowheads="1"/>
        </xdr:cNvSpPr>
      </xdr:nvSpPr>
      <xdr:spPr bwMode="auto">
        <a:xfrm>
          <a:off x="8150704" y="10215899"/>
          <a:ext cx="523874" cy="1595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丸亀製麺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299376</xdr:colOff>
      <xdr:row>61</xdr:row>
      <xdr:rowOff>95994</xdr:rowOff>
    </xdr:from>
    <xdr:ext cx="462618" cy="157031"/>
    <xdr:sp macro="" textlink="">
      <xdr:nvSpPr>
        <xdr:cNvPr id="1084" name="Text Box 709"/>
        <xdr:cNvSpPr txBox="1">
          <a:spLocks noChangeArrowheads="1"/>
        </xdr:cNvSpPr>
      </xdr:nvSpPr>
      <xdr:spPr bwMode="auto">
        <a:xfrm flipV="1">
          <a:off x="8820666" y="10716881"/>
          <a:ext cx="462618" cy="1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0.04km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265307</xdr:colOff>
      <xdr:row>59</xdr:row>
      <xdr:rowOff>163285</xdr:rowOff>
    </xdr:from>
    <xdr:to>
      <xdr:col>12</xdr:col>
      <xdr:colOff>319767</xdr:colOff>
      <xdr:row>61</xdr:row>
      <xdr:rowOff>63099</xdr:rowOff>
    </xdr:to>
    <xdr:sp macro="" textlink="">
      <xdr:nvSpPr>
        <xdr:cNvPr id="1078" name="Line 238"/>
        <xdr:cNvSpPr>
          <a:spLocks noChangeShapeType="1"/>
        </xdr:cNvSpPr>
      </xdr:nvSpPr>
      <xdr:spPr bwMode="auto">
        <a:xfrm flipV="1">
          <a:off x="8796986" y="10198553"/>
          <a:ext cx="54460" cy="2399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612355</xdr:colOff>
      <xdr:row>58</xdr:row>
      <xdr:rowOff>87316</xdr:rowOff>
    </xdr:from>
    <xdr:ext cx="509031" cy="1096961"/>
    <xdr:sp macro="" textlink="">
      <xdr:nvSpPr>
        <xdr:cNvPr id="1086" name="Freeform 169"/>
        <xdr:cNvSpPr>
          <a:spLocks/>
        </xdr:cNvSpPr>
      </xdr:nvSpPr>
      <xdr:spPr bwMode="auto">
        <a:xfrm>
          <a:off x="9950139" y="9993316"/>
          <a:ext cx="509032" cy="108710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1982 w 11982"/>
            <a:gd name="connsiteY0" fmla="*/ 20066 h 20066"/>
            <a:gd name="connsiteX1" fmla="*/ 10000 w 11982"/>
            <a:gd name="connsiteY1" fmla="*/ 0 h 20066"/>
            <a:gd name="connsiteX2" fmla="*/ 0 w 11982"/>
            <a:gd name="connsiteY2" fmla="*/ 0 h 20066"/>
            <a:gd name="connsiteX0" fmla="*/ 11982 w 11982"/>
            <a:gd name="connsiteY0" fmla="*/ 20066 h 20066"/>
            <a:gd name="connsiteX1" fmla="*/ 10000 w 11982"/>
            <a:gd name="connsiteY1" fmla="*/ 0 h 20066"/>
            <a:gd name="connsiteX2" fmla="*/ 0 w 11982"/>
            <a:gd name="connsiteY2" fmla="*/ 0 h 20066"/>
            <a:gd name="connsiteX0" fmla="*/ 11982 w 12293"/>
            <a:gd name="connsiteY0" fmla="*/ 20066 h 20066"/>
            <a:gd name="connsiteX1" fmla="*/ 10000 w 12293"/>
            <a:gd name="connsiteY1" fmla="*/ 0 h 20066"/>
            <a:gd name="connsiteX2" fmla="*/ 0 w 12293"/>
            <a:gd name="connsiteY2" fmla="*/ 0 h 20066"/>
            <a:gd name="connsiteX0" fmla="*/ 11982 w 12536"/>
            <a:gd name="connsiteY0" fmla="*/ 20066 h 20066"/>
            <a:gd name="connsiteX1" fmla="*/ 10000 w 12536"/>
            <a:gd name="connsiteY1" fmla="*/ 0 h 20066"/>
            <a:gd name="connsiteX2" fmla="*/ 0 w 12536"/>
            <a:gd name="connsiteY2" fmla="*/ 0 h 20066"/>
            <a:gd name="connsiteX0" fmla="*/ 11982 w 12392"/>
            <a:gd name="connsiteY0" fmla="*/ 20066 h 20066"/>
            <a:gd name="connsiteX1" fmla="*/ 10000 w 12392"/>
            <a:gd name="connsiteY1" fmla="*/ 0 h 20066"/>
            <a:gd name="connsiteX2" fmla="*/ 0 w 12392"/>
            <a:gd name="connsiteY2" fmla="*/ 0 h 20066"/>
            <a:gd name="connsiteX0" fmla="*/ 11982 w 12454"/>
            <a:gd name="connsiteY0" fmla="*/ 20066 h 20066"/>
            <a:gd name="connsiteX1" fmla="*/ 10000 w 12454"/>
            <a:gd name="connsiteY1" fmla="*/ 0 h 20066"/>
            <a:gd name="connsiteX2" fmla="*/ 0 w 12454"/>
            <a:gd name="connsiteY2" fmla="*/ 0 h 20066"/>
            <a:gd name="connsiteX0" fmla="*/ 28825 w 29297"/>
            <a:gd name="connsiteY0" fmla="*/ 21210 h 21210"/>
            <a:gd name="connsiteX1" fmla="*/ 26843 w 29297"/>
            <a:gd name="connsiteY1" fmla="*/ 1144 h 21210"/>
            <a:gd name="connsiteX2" fmla="*/ 0 w 29297"/>
            <a:gd name="connsiteY2" fmla="*/ 0 h 21210"/>
            <a:gd name="connsiteX0" fmla="*/ 25853 w 26325"/>
            <a:gd name="connsiteY0" fmla="*/ 28073 h 28073"/>
            <a:gd name="connsiteX1" fmla="*/ 23871 w 26325"/>
            <a:gd name="connsiteY1" fmla="*/ 8007 h 28073"/>
            <a:gd name="connsiteX2" fmla="*/ 0 w 26325"/>
            <a:gd name="connsiteY2" fmla="*/ 0 h 28073"/>
            <a:gd name="connsiteX0" fmla="*/ 25921 w 26393"/>
            <a:gd name="connsiteY0" fmla="*/ 28073 h 28073"/>
            <a:gd name="connsiteX1" fmla="*/ 23939 w 26393"/>
            <a:gd name="connsiteY1" fmla="*/ 8007 h 28073"/>
            <a:gd name="connsiteX2" fmla="*/ 68 w 26393"/>
            <a:gd name="connsiteY2" fmla="*/ 0 h 28073"/>
            <a:gd name="connsiteX0" fmla="*/ 29172 w 29644"/>
            <a:gd name="connsiteY0" fmla="*/ 28073 h 28073"/>
            <a:gd name="connsiteX1" fmla="*/ 27190 w 29644"/>
            <a:gd name="connsiteY1" fmla="*/ 8007 h 28073"/>
            <a:gd name="connsiteX2" fmla="*/ 1338 w 29644"/>
            <a:gd name="connsiteY2" fmla="*/ 7713 h 28073"/>
            <a:gd name="connsiteX3" fmla="*/ 3319 w 29644"/>
            <a:gd name="connsiteY3" fmla="*/ 0 h 28073"/>
            <a:gd name="connsiteX0" fmla="*/ 29172 w 29644"/>
            <a:gd name="connsiteY0" fmla="*/ 28073 h 28073"/>
            <a:gd name="connsiteX1" fmla="*/ 27190 w 29644"/>
            <a:gd name="connsiteY1" fmla="*/ 8007 h 28073"/>
            <a:gd name="connsiteX2" fmla="*/ 1338 w 29644"/>
            <a:gd name="connsiteY2" fmla="*/ 7713 h 28073"/>
            <a:gd name="connsiteX3" fmla="*/ 3319 w 29644"/>
            <a:gd name="connsiteY3" fmla="*/ 0 h 28073"/>
            <a:gd name="connsiteX0" fmla="*/ 29172 w 29644"/>
            <a:gd name="connsiteY0" fmla="*/ 28073 h 28073"/>
            <a:gd name="connsiteX1" fmla="*/ 27190 w 29644"/>
            <a:gd name="connsiteY1" fmla="*/ 8007 h 28073"/>
            <a:gd name="connsiteX2" fmla="*/ 1338 w 29644"/>
            <a:gd name="connsiteY2" fmla="*/ 7713 h 28073"/>
            <a:gd name="connsiteX3" fmla="*/ 3319 w 29644"/>
            <a:gd name="connsiteY3" fmla="*/ 0 h 28073"/>
            <a:gd name="connsiteX0" fmla="*/ 28897 w 29369"/>
            <a:gd name="connsiteY0" fmla="*/ 34250 h 34250"/>
            <a:gd name="connsiteX1" fmla="*/ 26915 w 29369"/>
            <a:gd name="connsiteY1" fmla="*/ 14184 h 34250"/>
            <a:gd name="connsiteX2" fmla="*/ 1063 w 29369"/>
            <a:gd name="connsiteY2" fmla="*/ 13890 h 34250"/>
            <a:gd name="connsiteX3" fmla="*/ 5356 w 29369"/>
            <a:gd name="connsiteY3" fmla="*/ 0 h 34250"/>
            <a:gd name="connsiteX0" fmla="*/ 28599 w 29071"/>
            <a:gd name="connsiteY0" fmla="*/ 34250 h 34250"/>
            <a:gd name="connsiteX1" fmla="*/ 26617 w 29071"/>
            <a:gd name="connsiteY1" fmla="*/ 14184 h 34250"/>
            <a:gd name="connsiteX2" fmla="*/ 1095 w 29071"/>
            <a:gd name="connsiteY2" fmla="*/ 12289 h 34250"/>
            <a:gd name="connsiteX3" fmla="*/ 5058 w 29071"/>
            <a:gd name="connsiteY3" fmla="*/ 0 h 34250"/>
            <a:gd name="connsiteX0" fmla="*/ 28599 w 29071"/>
            <a:gd name="connsiteY0" fmla="*/ 34250 h 34250"/>
            <a:gd name="connsiteX1" fmla="*/ 26617 w 29071"/>
            <a:gd name="connsiteY1" fmla="*/ 14184 h 34250"/>
            <a:gd name="connsiteX2" fmla="*/ 1095 w 29071"/>
            <a:gd name="connsiteY2" fmla="*/ 12289 h 34250"/>
            <a:gd name="connsiteX3" fmla="*/ 5058 w 29071"/>
            <a:gd name="connsiteY3" fmla="*/ 0 h 34250"/>
            <a:gd name="connsiteX0" fmla="*/ 28599 w 29071"/>
            <a:gd name="connsiteY0" fmla="*/ 34250 h 34250"/>
            <a:gd name="connsiteX1" fmla="*/ 26617 w 29071"/>
            <a:gd name="connsiteY1" fmla="*/ 14184 h 34250"/>
            <a:gd name="connsiteX2" fmla="*/ 1095 w 29071"/>
            <a:gd name="connsiteY2" fmla="*/ 12289 h 34250"/>
            <a:gd name="connsiteX3" fmla="*/ 5058 w 29071"/>
            <a:gd name="connsiteY3" fmla="*/ 0 h 34250"/>
            <a:gd name="connsiteX0" fmla="*/ 28599 w 29071"/>
            <a:gd name="connsiteY0" fmla="*/ 34250 h 34250"/>
            <a:gd name="connsiteX1" fmla="*/ 26617 w 29071"/>
            <a:gd name="connsiteY1" fmla="*/ 14184 h 34250"/>
            <a:gd name="connsiteX2" fmla="*/ 1095 w 29071"/>
            <a:gd name="connsiteY2" fmla="*/ 12289 h 34250"/>
            <a:gd name="connsiteX3" fmla="*/ 5058 w 29071"/>
            <a:gd name="connsiteY3" fmla="*/ 0 h 34250"/>
            <a:gd name="connsiteX0" fmla="*/ 28599 w 29071"/>
            <a:gd name="connsiteY0" fmla="*/ 34250 h 34250"/>
            <a:gd name="connsiteX1" fmla="*/ 26617 w 29071"/>
            <a:gd name="connsiteY1" fmla="*/ 14184 h 34250"/>
            <a:gd name="connsiteX2" fmla="*/ 1095 w 29071"/>
            <a:gd name="connsiteY2" fmla="*/ 12289 h 34250"/>
            <a:gd name="connsiteX3" fmla="*/ 5058 w 29071"/>
            <a:gd name="connsiteY3" fmla="*/ 0 h 34250"/>
            <a:gd name="connsiteX0" fmla="*/ 27718 w 28190"/>
            <a:gd name="connsiteY0" fmla="*/ 34250 h 34250"/>
            <a:gd name="connsiteX1" fmla="*/ 25736 w 28190"/>
            <a:gd name="connsiteY1" fmla="*/ 14184 h 34250"/>
            <a:gd name="connsiteX2" fmla="*/ 1205 w 28190"/>
            <a:gd name="connsiteY2" fmla="*/ 10459 h 34250"/>
            <a:gd name="connsiteX3" fmla="*/ 4177 w 28190"/>
            <a:gd name="connsiteY3" fmla="*/ 0 h 34250"/>
            <a:gd name="connsiteX0" fmla="*/ 31399 w 31871"/>
            <a:gd name="connsiteY0" fmla="*/ 34250 h 34250"/>
            <a:gd name="connsiteX1" fmla="*/ 29417 w 31871"/>
            <a:gd name="connsiteY1" fmla="*/ 14184 h 34250"/>
            <a:gd name="connsiteX2" fmla="*/ 1253 w 31871"/>
            <a:gd name="connsiteY2" fmla="*/ 11831 h 34250"/>
            <a:gd name="connsiteX3" fmla="*/ 4886 w 31871"/>
            <a:gd name="connsiteY3" fmla="*/ 10459 h 34250"/>
            <a:gd name="connsiteX4" fmla="*/ 7858 w 31871"/>
            <a:gd name="connsiteY4" fmla="*/ 0 h 34250"/>
            <a:gd name="connsiteX0" fmla="*/ 31399 w 31871"/>
            <a:gd name="connsiteY0" fmla="*/ 34250 h 34250"/>
            <a:gd name="connsiteX1" fmla="*/ 29417 w 31871"/>
            <a:gd name="connsiteY1" fmla="*/ 14184 h 34250"/>
            <a:gd name="connsiteX2" fmla="*/ 1253 w 31871"/>
            <a:gd name="connsiteY2" fmla="*/ 11831 h 34250"/>
            <a:gd name="connsiteX3" fmla="*/ 4886 w 31871"/>
            <a:gd name="connsiteY3" fmla="*/ 10459 h 34250"/>
            <a:gd name="connsiteX4" fmla="*/ 7858 w 31871"/>
            <a:gd name="connsiteY4" fmla="*/ 0 h 34250"/>
            <a:gd name="connsiteX0" fmla="*/ 31399 w 31871"/>
            <a:gd name="connsiteY0" fmla="*/ 34250 h 34250"/>
            <a:gd name="connsiteX1" fmla="*/ 29417 w 31871"/>
            <a:gd name="connsiteY1" fmla="*/ 14184 h 34250"/>
            <a:gd name="connsiteX2" fmla="*/ 1253 w 31871"/>
            <a:gd name="connsiteY2" fmla="*/ 11831 h 34250"/>
            <a:gd name="connsiteX3" fmla="*/ 4886 w 31871"/>
            <a:gd name="connsiteY3" fmla="*/ 10459 h 34250"/>
            <a:gd name="connsiteX4" fmla="*/ 7858 w 31871"/>
            <a:gd name="connsiteY4" fmla="*/ 0 h 34250"/>
            <a:gd name="connsiteX0" fmla="*/ 31000 w 31472"/>
            <a:gd name="connsiteY0" fmla="*/ 34250 h 34250"/>
            <a:gd name="connsiteX1" fmla="*/ 29018 w 31472"/>
            <a:gd name="connsiteY1" fmla="*/ 14184 h 34250"/>
            <a:gd name="connsiteX2" fmla="*/ 854 w 31472"/>
            <a:gd name="connsiteY2" fmla="*/ 11831 h 34250"/>
            <a:gd name="connsiteX3" fmla="*/ 7459 w 31472"/>
            <a:gd name="connsiteY3" fmla="*/ 0 h 34250"/>
            <a:gd name="connsiteX0" fmla="*/ 30146 w 30618"/>
            <a:gd name="connsiteY0" fmla="*/ 34250 h 34250"/>
            <a:gd name="connsiteX1" fmla="*/ 28164 w 30618"/>
            <a:gd name="connsiteY1" fmla="*/ 14184 h 34250"/>
            <a:gd name="connsiteX2" fmla="*/ 0 w 30618"/>
            <a:gd name="connsiteY2" fmla="*/ 11831 h 34250"/>
            <a:gd name="connsiteX3" fmla="*/ 6605 w 30618"/>
            <a:gd name="connsiteY3" fmla="*/ 0 h 34250"/>
            <a:gd name="connsiteX0" fmla="*/ 29485 w 29957"/>
            <a:gd name="connsiteY0" fmla="*/ 34250 h 34250"/>
            <a:gd name="connsiteX1" fmla="*/ 27503 w 29957"/>
            <a:gd name="connsiteY1" fmla="*/ 14184 h 34250"/>
            <a:gd name="connsiteX2" fmla="*/ 0 w 29957"/>
            <a:gd name="connsiteY2" fmla="*/ 12517 h 34250"/>
            <a:gd name="connsiteX3" fmla="*/ 5944 w 29957"/>
            <a:gd name="connsiteY3" fmla="*/ 0 h 34250"/>
            <a:gd name="connsiteX0" fmla="*/ 25852 w 26324"/>
            <a:gd name="connsiteY0" fmla="*/ 34250 h 34250"/>
            <a:gd name="connsiteX1" fmla="*/ 23870 w 26324"/>
            <a:gd name="connsiteY1" fmla="*/ 14184 h 34250"/>
            <a:gd name="connsiteX2" fmla="*/ 0 w 26324"/>
            <a:gd name="connsiteY2" fmla="*/ 11831 h 34250"/>
            <a:gd name="connsiteX3" fmla="*/ 2311 w 26324"/>
            <a:gd name="connsiteY3" fmla="*/ 0 h 34250"/>
            <a:gd name="connsiteX0" fmla="*/ 23870 w 24342"/>
            <a:gd name="connsiteY0" fmla="*/ 34250 h 34250"/>
            <a:gd name="connsiteX1" fmla="*/ 21888 w 24342"/>
            <a:gd name="connsiteY1" fmla="*/ 14184 h 34250"/>
            <a:gd name="connsiteX2" fmla="*/ 0 w 24342"/>
            <a:gd name="connsiteY2" fmla="*/ 12060 h 34250"/>
            <a:gd name="connsiteX3" fmla="*/ 329 w 24342"/>
            <a:gd name="connsiteY3" fmla="*/ 0 h 34250"/>
            <a:gd name="connsiteX0" fmla="*/ 23870 w 24342"/>
            <a:gd name="connsiteY0" fmla="*/ 36309 h 36309"/>
            <a:gd name="connsiteX1" fmla="*/ 21888 w 24342"/>
            <a:gd name="connsiteY1" fmla="*/ 16243 h 36309"/>
            <a:gd name="connsiteX2" fmla="*/ 0 w 24342"/>
            <a:gd name="connsiteY2" fmla="*/ 14119 h 36309"/>
            <a:gd name="connsiteX3" fmla="*/ 8255 w 24342"/>
            <a:gd name="connsiteY3" fmla="*/ 0 h 36309"/>
            <a:gd name="connsiteX0" fmla="*/ 24530 w 24956"/>
            <a:gd name="connsiteY0" fmla="*/ 35623 h 35623"/>
            <a:gd name="connsiteX1" fmla="*/ 21888 w 24956"/>
            <a:gd name="connsiteY1" fmla="*/ 16243 h 35623"/>
            <a:gd name="connsiteX2" fmla="*/ 0 w 24956"/>
            <a:gd name="connsiteY2" fmla="*/ 14119 h 35623"/>
            <a:gd name="connsiteX3" fmla="*/ 8255 w 24956"/>
            <a:gd name="connsiteY3" fmla="*/ 0 h 35623"/>
            <a:gd name="connsiteX0" fmla="*/ 24530 w 24530"/>
            <a:gd name="connsiteY0" fmla="*/ 35623 h 35623"/>
            <a:gd name="connsiteX1" fmla="*/ 21888 w 24530"/>
            <a:gd name="connsiteY1" fmla="*/ 16243 h 35623"/>
            <a:gd name="connsiteX2" fmla="*/ 0 w 24530"/>
            <a:gd name="connsiteY2" fmla="*/ 14119 h 35623"/>
            <a:gd name="connsiteX3" fmla="*/ 8255 w 24530"/>
            <a:gd name="connsiteY3" fmla="*/ 0 h 35623"/>
            <a:gd name="connsiteX0" fmla="*/ 24530 w 24599"/>
            <a:gd name="connsiteY0" fmla="*/ 35623 h 35623"/>
            <a:gd name="connsiteX1" fmla="*/ 21888 w 24599"/>
            <a:gd name="connsiteY1" fmla="*/ 16243 h 35623"/>
            <a:gd name="connsiteX2" fmla="*/ 0 w 24599"/>
            <a:gd name="connsiteY2" fmla="*/ 14119 h 35623"/>
            <a:gd name="connsiteX3" fmla="*/ 8255 w 24599"/>
            <a:gd name="connsiteY3" fmla="*/ 0 h 35623"/>
            <a:gd name="connsiteX0" fmla="*/ 24530 w 24530"/>
            <a:gd name="connsiteY0" fmla="*/ 35623 h 35623"/>
            <a:gd name="connsiteX1" fmla="*/ 21888 w 24530"/>
            <a:gd name="connsiteY1" fmla="*/ 16243 h 35623"/>
            <a:gd name="connsiteX2" fmla="*/ 0 w 24530"/>
            <a:gd name="connsiteY2" fmla="*/ 14119 h 35623"/>
            <a:gd name="connsiteX3" fmla="*/ 8255 w 24530"/>
            <a:gd name="connsiteY3" fmla="*/ 0 h 35623"/>
            <a:gd name="connsiteX0" fmla="*/ 24530 w 24530"/>
            <a:gd name="connsiteY0" fmla="*/ 35623 h 35623"/>
            <a:gd name="connsiteX1" fmla="*/ 21888 w 24530"/>
            <a:gd name="connsiteY1" fmla="*/ 16243 h 35623"/>
            <a:gd name="connsiteX2" fmla="*/ 0 w 24530"/>
            <a:gd name="connsiteY2" fmla="*/ 14119 h 35623"/>
            <a:gd name="connsiteX3" fmla="*/ 8255 w 24530"/>
            <a:gd name="connsiteY3" fmla="*/ 0 h 35623"/>
            <a:gd name="connsiteX0" fmla="*/ 24530 w 24555"/>
            <a:gd name="connsiteY0" fmla="*/ 35623 h 35623"/>
            <a:gd name="connsiteX1" fmla="*/ 21888 w 24555"/>
            <a:gd name="connsiteY1" fmla="*/ 16243 h 35623"/>
            <a:gd name="connsiteX2" fmla="*/ 0 w 24555"/>
            <a:gd name="connsiteY2" fmla="*/ 14119 h 35623"/>
            <a:gd name="connsiteX3" fmla="*/ 8255 w 24555"/>
            <a:gd name="connsiteY3" fmla="*/ 0 h 35623"/>
            <a:gd name="connsiteX0" fmla="*/ 24530 w 24561"/>
            <a:gd name="connsiteY0" fmla="*/ 35623 h 35623"/>
            <a:gd name="connsiteX1" fmla="*/ 21888 w 24561"/>
            <a:gd name="connsiteY1" fmla="*/ 16243 h 35623"/>
            <a:gd name="connsiteX2" fmla="*/ 0 w 24561"/>
            <a:gd name="connsiteY2" fmla="*/ 14119 h 35623"/>
            <a:gd name="connsiteX3" fmla="*/ 8255 w 24561"/>
            <a:gd name="connsiteY3" fmla="*/ 0 h 35623"/>
            <a:gd name="connsiteX0" fmla="*/ 24530 w 24561"/>
            <a:gd name="connsiteY0" fmla="*/ 35623 h 35623"/>
            <a:gd name="connsiteX1" fmla="*/ 21888 w 24561"/>
            <a:gd name="connsiteY1" fmla="*/ 16243 h 35623"/>
            <a:gd name="connsiteX2" fmla="*/ 0 w 24561"/>
            <a:gd name="connsiteY2" fmla="*/ 15720 h 35623"/>
            <a:gd name="connsiteX3" fmla="*/ 8255 w 24561"/>
            <a:gd name="connsiteY3" fmla="*/ 0 h 35623"/>
            <a:gd name="connsiteX0" fmla="*/ 24530 w 24561"/>
            <a:gd name="connsiteY0" fmla="*/ 30361 h 30361"/>
            <a:gd name="connsiteX1" fmla="*/ 21888 w 24561"/>
            <a:gd name="connsiteY1" fmla="*/ 10981 h 30361"/>
            <a:gd name="connsiteX2" fmla="*/ 0 w 24561"/>
            <a:gd name="connsiteY2" fmla="*/ 10458 h 30361"/>
            <a:gd name="connsiteX3" fmla="*/ 5943 w 24561"/>
            <a:gd name="connsiteY3" fmla="*/ 0 h 30361"/>
            <a:gd name="connsiteX0" fmla="*/ 24530 w 24561"/>
            <a:gd name="connsiteY0" fmla="*/ 35972 h 35972"/>
            <a:gd name="connsiteX1" fmla="*/ 21888 w 24561"/>
            <a:gd name="connsiteY1" fmla="*/ 16592 h 35972"/>
            <a:gd name="connsiteX2" fmla="*/ 0 w 24561"/>
            <a:gd name="connsiteY2" fmla="*/ 16069 h 35972"/>
            <a:gd name="connsiteX3" fmla="*/ 8954 w 24561"/>
            <a:gd name="connsiteY3" fmla="*/ 0 h 35972"/>
            <a:gd name="connsiteX0" fmla="*/ 24530 w 24561"/>
            <a:gd name="connsiteY0" fmla="*/ 36412 h 36412"/>
            <a:gd name="connsiteX1" fmla="*/ 21888 w 24561"/>
            <a:gd name="connsiteY1" fmla="*/ 17032 h 36412"/>
            <a:gd name="connsiteX2" fmla="*/ 0 w 24561"/>
            <a:gd name="connsiteY2" fmla="*/ 16509 h 36412"/>
            <a:gd name="connsiteX3" fmla="*/ 7369 w 24561"/>
            <a:gd name="connsiteY3" fmla="*/ 0 h 36412"/>
            <a:gd name="connsiteX0" fmla="*/ 24530 w 24561"/>
            <a:gd name="connsiteY0" fmla="*/ 36412 h 36412"/>
            <a:gd name="connsiteX1" fmla="*/ 21888 w 24561"/>
            <a:gd name="connsiteY1" fmla="*/ 17032 h 36412"/>
            <a:gd name="connsiteX2" fmla="*/ 0 w 24561"/>
            <a:gd name="connsiteY2" fmla="*/ 16509 h 36412"/>
            <a:gd name="connsiteX3" fmla="*/ 7369 w 24561"/>
            <a:gd name="connsiteY3" fmla="*/ 0 h 36412"/>
            <a:gd name="connsiteX0" fmla="*/ 24530 w 24561"/>
            <a:gd name="connsiteY0" fmla="*/ 36412 h 36412"/>
            <a:gd name="connsiteX1" fmla="*/ 21888 w 24561"/>
            <a:gd name="connsiteY1" fmla="*/ 17032 h 36412"/>
            <a:gd name="connsiteX2" fmla="*/ 0 w 24561"/>
            <a:gd name="connsiteY2" fmla="*/ 16509 h 36412"/>
            <a:gd name="connsiteX3" fmla="*/ 7369 w 24561"/>
            <a:gd name="connsiteY3" fmla="*/ 0 h 36412"/>
            <a:gd name="connsiteX0" fmla="*/ 24530 w 24561"/>
            <a:gd name="connsiteY0" fmla="*/ 36412 h 36412"/>
            <a:gd name="connsiteX1" fmla="*/ 21888 w 24561"/>
            <a:gd name="connsiteY1" fmla="*/ 17032 h 36412"/>
            <a:gd name="connsiteX2" fmla="*/ 0 w 24561"/>
            <a:gd name="connsiteY2" fmla="*/ 16509 h 36412"/>
            <a:gd name="connsiteX3" fmla="*/ 7369 w 24561"/>
            <a:gd name="connsiteY3" fmla="*/ 0 h 36412"/>
            <a:gd name="connsiteX0" fmla="*/ 24530 w 24561"/>
            <a:gd name="connsiteY0" fmla="*/ 36412 h 36412"/>
            <a:gd name="connsiteX1" fmla="*/ 21888 w 24561"/>
            <a:gd name="connsiteY1" fmla="*/ 17032 h 36412"/>
            <a:gd name="connsiteX2" fmla="*/ 0 w 24561"/>
            <a:gd name="connsiteY2" fmla="*/ 16509 h 36412"/>
            <a:gd name="connsiteX3" fmla="*/ 7369 w 24561"/>
            <a:gd name="connsiteY3" fmla="*/ 0 h 36412"/>
            <a:gd name="connsiteX0" fmla="*/ 24530 w 24561"/>
            <a:gd name="connsiteY0" fmla="*/ 36412 h 36412"/>
            <a:gd name="connsiteX1" fmla="*/ 21888 w 24561"/>
            <a:gd name="connsiteY1" fmla="*/ 17032 h 36412"/>
            <a:gd name="connsiteX2" fmla="*/ 0 w 24561"/>
            <a:gd name="connsiteY2" fmla="*/ 16509 h 36412"/>
            <a:gd name="connsiteX3" fmla="*/ 7369 w 24561"/>
            <a:gd name="connsiteY3" fmla="*/ 0 h 36412"/>
            <a:gd name="connsiteX0" fmla="*/ 24530 w 24561"/>
            <a:gd name="connsiteY0" fmla="*/ 36412 h 36412"/>
            <a:gd name="connsiteX1" fmla="*/ 21888 w 24561"/>
            <a:gd name="connsiteY1" fmla="*/ 17032 h 36412"/>
            <a:gd name="connsiteX2" fmla="*/ 0 w 24561"/>
            <a:gd name="connsiteY2" fmla="*/ 16509 h 36412"/>
            <a:gd name="connsiteX3" fmla="*/ 7369 w 24561"/>
            <a:gd name="connsiteY3" fmla="*/ 0 h 364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561" h="36412">
              <a:moveTo>
                <a:pt x="24530" y="36412"/>
              </a:moveTo>
              <a:cubicBezTo>
                <a:pt x="24859" y="24004"/>
                <a:pt x="22550" y="43396"/>
                <a:pt x="21888" y="17032"/>
              </a:cubicBezTo>
              <a:cubicBezTo>
                <a:pt x="-4053" y="17070"/>
                <a:pt x="4418" y="18274"/>
                <a:pt x="0" y="16509"/>
              </a:cubicBezTo>
              <a:cubicBezTo>
                <a:pt x="9933" y="-31"/>
                <a:pt x="-979" y="12805"/>
                <a:pt x="736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14</xdr:col>
      <xdr:colOff>253542</xdr:colOff>
      <xdr:row>61</xdr:row>
      <xdr:rowOff>163686</xdr:rowOff>
    </xdr:from>
    <xdr:to>
      <xdr:col>14</xdr:col>
      <xdr:colOff>367868</xdr:colOff>
      <xdr:row>62</xdr:row>
      <xdr:rowOff>111993</xdr:rowOff>
    </xdr:to>
    <xdr:sp macro="" textlink="">
      <xdr:nvSpPr>
        <xdr:cNvPr id="1087" name="AutoShape 1094"/>
        <xdr:cNvSpPr>
          <a:spLocks noChangeArrowheads="1"/>
        </xdr:cNvSpPr>
      </xdr:nvSpPr>
      <xdr:spPr bwMode="auto">
        <a:xfrm>
          <a:off x="10339360" y="10752459"/>
          <a:ext cx="114326" cy="121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292553</xdr:colOff>
      <xdr:row>61</xdr:row>
      <xdr:rowOff>108343</xdr:rowOff>
    </xdr:from>
    <xdr:to>
      <xdr:col>14</xdr:col>
      <xdr:colOff>700768</xdr:colOff>
      <xdr:row>61</xdr:row>
      <xdr:rowOff>115147</xdr:rowOff>
    </xdr:to>
    <xdr:sp macro="" textlink="">
      <xdr:nvSpPr>
        <xdr:cNvPr id="1088" name="Line 238"/>
        <xdr:cNvSpPr>
          <a:spLocks noChangeShapeType="1"/>
        </xdr:cNvSpPr>
      </xdr:nvSpPr>
      <xdr:spPr bwMode="auto">
        <a:xfrm>
          <a:off x="10378371" y="10697116"/>
          <a:ext cx="408215" cy="68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74840</xdr:colOff>
      <xdr:row>63</xdr:row>
      <xdr:rowOff>169323</xdr:rowOff>
    </xdr:from>
    <xdr:to>
      <xdr:col>14</xdr:col>
      <xdr:colOff>619188</xdr:colOff>
      <xdr:row>64</xdr:row>
      <xdr:rowOff>108091</xdr:rowOff>
    </xdr:to>
    <xdr:sp macro="" textlink="">
      <xdr:nvSpPr>
        <xdr:cNvPr id="1089" name="Line 238"/>
        <xdr:cNvSpPr>
          <a:spLocks noChangeShapeType="1"/>
        </xdr:cNvSpPr>
      </xdr:nvSpPr>
      <xdr:spPr bwMode="auto">
        <a:xfrm flipV="1">
          <a:off x="10160658" y="11105269"/>
          <a:ext cx="544348" cy="112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469445</xdr:colOff>
      <xdr:row>57</xdr:row>
      <xdr:rowOff>88445</xdr:rowOff>
    </xdr:from>
    <xdr:to>
      <xdr:col>13</xdr:col>
      <xdr:colOff>687158</xdr:colOff>
      <xdr:row>64</xdr:row>
      <xdr:rowOff>156481</xdr:rowOff>
    </xdr:to>
    <xdr:sp macro="" textlink="">
      <xdr:nvSpPr>
        <xdr:cNvPr id="1090" name="Line 238"/>
        <xdr:cNvSpPr>
          <a:spLocks noChangeShapeType="1"/>
        </xdr:cNvSpPr>
      </xdr:nvSpPr>
      <xdr:spPr bwMode="auto">
        <a:xfrm>
          <a:off x="9769927" y="9783534"/>
          <a:ext cx="217713" cy="1258661"/>
        </a:xfrm>
        <a:custGeom>
          <a:avLst/>
          <a:gdLst>
            <a:gd name="connsiteX0" fmla="*/ 0 w 326572"/>
            <a:gd name="connsiteY0" fmla="*/ 0 h 850447"/>
            <a:gd name="connsiteX1" fmla="*/ 326572 w 326572"/>
            <a:gd name="connsiteY1" fmla="*/ 850447 h 850447"/>
            <a:gd name="connsiteX0" fmla="*/ 0 w 326572"/>
            <a:gd name="connsiteY0" fmla="*/ 0 h 850447"/>
            <a:gd name="connsiteX1" fmla="*/ 326572 w 326572"/>
            <a:gd name="connsiteY1" fmla="*/ 850447 h 850447"/>
            <a:gd name="connsiteX0" fmla="*/ 0 w 326572"/>
            <a:gd name="connsiteY0" fmla="*/ 0 h 850447"/>
            <a:gd name="connsiteX1" fmla="*/ 326572 w 326572"/>
            <a:gd name="connsiteY1" fmla="*/ 850447 h 850447"/>
            <a:gd name="connsiteX0" fmla="*/ 0 w 176894"/>
            <a:gd name="connsiteY0" fmla="*/ 0 h 904876"/>
            <a:gd name="connsiteX1" fmla="*/ 176894 w 176894"/>
            <a:gd name="connsiteY1" fmla="*/ 904876 h 904876"/>
            <a:gd name="connsiteX0" fmla="*/ 0 w 176894"/>
            <a:gd name="connsiteY0" fmla="*/ 0 h 904876"/>
            <a:gd name="connsiteX1" fmla="*/ 176894 w 176894"/>
            <a:gd name="connsiteY1" fmla="*/ 904876 h 904876"/>
            <a:gd name="connsiteX0" fmla="*/ 0 w 163287"/>
            <a:gd name="connsiteY0" fmla="*/ 0 h 993322"/>
            <a:gd name="connsiteX1" fmla="*/ 163287 w 163287"/>
            <a:gd name="connsiteY1" fmla="*/ 993322 h 993322"/>
            <a:gd name="connsiteX0" fmla="*/ 0 w 45613"/>
            <a:gd name="connsiteY0" fmla="*/ 0 h 966108"/>
            <a:gd name="connsiteX1" fmla="*/ 6805 w 45613"/>
            <a:gd name="connsiteY1" fmla="*/ 966108 h 966108"/>
            <a:gd name="connsiteX0" fmla="*/ 0 w 99164"/>
            <a:gd name="connsiteY0" fmla="*/ 0 h 966108"/>
            <a:gd name="connsiteX1" fmla="*/ 6805 w 99164"/>
            <a:gd name="connsiteY1" fmla="*/ 966108 h 966108"/>
            <a:gd name="connsiteX0" fmla="*/ 61231 w 127108"/>
            <a:gd name="connsiteY0" fmla="*/ 0 h 952501"/>
            <a:gd name="connsiteX1" fmla="*/ 0 w 127108"/>
            <a:gd name="connsiteY1" fmla="*/ 952501 h 952501"/>
            <a:gd name="connsiteX0" fmla="*/ 61231 w 99525"/>
            <a:gd name="connsiteY0" fmla="*/ 0 h 952501"/>
            <a:gd name="connsiteX1" fmla="*/ 0 w 99525"/>
            <a:gd name="connsiteY1" fmla="*/ 952501 h 952501"/>
            <a:gd name="connsiteX0" fmla="*/ 183695 w 192296"/>
            <a:gd name="connsiteY0" fmla="*/ 0 h 1238251"/>
            <a:gd name="connsiteX1" fmla="*/ 0 w 192296"/>
            <a:gd name="connsiteY1" fmla="*/ 1238251 h 1238251"/>
            <a:gd name="connsiteX0" fmla="*/ 183695 w 183695"/>
            <a:gd name="connsiteY0" fmla="*/ 0 h 1238251"/>
            <a:gd name="connsiteX1" fmla="*/ 54429 w 183695"/>
            <a:gd name="connsiteY1" fmla="*/ 415019 h 1238251"/>
            <a:gd name="connsiteX2" fmla="*/ 0 w 183695"/>
            <a:gd name="connsiteY2" fmla="*/ 1238251 h 1238251"/>
            <a:gd name="connsiteX0" fmla="*/ 183695 w 183695"/>
            <a:gd name="connsiteY0" fmla="*/ 0 h 1238251"/>
            <a:gd name="connsiteX1" fmla="*/ 54429 w 183695"/>
            <a:gd name="connsiteY1" fmla="*/ 415019 h 1238251"/>
            <a:gd name="connsiteX2" fmla="*/ 0 w 183695"/>
            <a:gd name="connsiteY2" fmla="*/ 1238251 h 1238251"/>
            <a:gd name="connsiteX0" fmla="*/ 129266 w 129266"/>
            <a:gd name="connsiteY0" fmla="*/ 0 h 1251858"/>
            <a:gd name="connsiteX1" fmla="*/ 54429 w 129266"/>
            <a:gd name="connsiteY1" fmla="*/ 428626 h 1251858"/>
            <a:gd name="connsiteX2" fmla="*/ 0 w 129266"/>
            <a:gd name="connsiteY2" fmla="*/ 1251858 h 1251858"/>
            <a:gd name="connsiteX0" fmla="*/ 129266 w 129266"/>
            <a:gd name="connsiteY0" fmla="*/ 0 h 1251858"/>
            <a:gd name="connsiteX1" fmla="*/ 54429 w 129266"/>
            <a:gd name="connsiteY1" fmla="*/ 428626 h 1251858"/>
            <a:gd name="connsiteX2" fmla="*/ 0 w 129266"/>
            <a:gd name="connsiteY2" fmla="*/ 1251858 h 1251858"/>
            <a:gd name="connsiteX0" fmla="*/ 129266 w 129266"/>
            <a:gd name="connsiteY0" fmla="*/ 0 h 1251858"/>
            <a:gd name="connsiteX1" fmla="*/ 54429 w 129266"/>
            <a:gd name="connsiteY1" fmla="*/ 428626 h 1251858"/>
            <a:gd name="connsiteX2" fmla="*/ 0 w 129266"/>
            <a:gd name="connsiteY2" fmla="*/ 1251858 h 1251858"/>
            <a:gd name="connsiteX0" fmla="*/ 129266 w 129266"/>
            <a:gd name="connsiteY0" fmla="*/ 0 h 1251858"/>
            <a:gd name="connsiteX1" fmla="*/ 68036 w 129266"/>
            <a:gd name="connsiteY1" fmla="*/ 265340 h 1251858"/>
            <a:gd name="connsiteX2" fmla="*/ 0 w 129266"/>
            <a:gd name="connsiteY2" fmla="*/ 1251858 h 1251858"/>
            <a:gd name="connsiteX0" fmla="*/ 183695 w 183695"/>
            <a:gd name="connsiteY0" fmla="*/ 0 h 1292679"/>
            <a:gd name="connsiteX1" fmla="*/ 68036 w 183695"/>
            <a:gd name="connsiteY1" fmla="*/ 306161 h 1292679"/>
            <a:gd name="connsiteX2" fmla="*/ 0 w 183695"/>
            <a:gd name="connsiteY2" fmla="*/ 1292679 h 1292679"/>
            <a:gd name="connsiteX0" fmla="*/ 183695 w 183695"/>
            <a:gd name="connsiteY0" fmla="*/ 0 h 1292679"/>
            <a:gd name="connsiteX1" fmla="*/ 68036 w 183695"/>
            <a:gd name="connsiteY1" fmla="*/ 306161 h 1292679"/>
            <a:gd name="connsiteX2" fmla="*/ 0 w 183695"/>
            <a:gd name="connsiteY2" fmla="*/ 1292679 h 1292679"/>
            <a:gd name="connsiteX0" fmla="*/ 183695 w 183695"/>
            <a:gd name="connsiteY0" fmla="*/ 0 h 1292679"/>
            <a:gd name="connsiteX1" fmla="*/ 102054 w 183695"/>
            <a:gd name="connsiteY1" fmla="*/ 340179 h 1292679"/>
            <a:gd name="connsiteX2" fmla="*/ 0 w 183695"/>
            <a:gd name="connsiteY2" fmla="*/ 1292679 h 1292679"/>
            <a:gd name="connsiteX0" fmla="*/ 183695 w 183695"/>
            <a:gd name="connsiteY0" fmla="*/ 0 h 1292679"/>
            <a:gd name="connsiteX1" fmla="*/ 102054 w 183695"/>
            <a:gd name="connsiteY1" fmla="*/ 340179 h 1292679"/>
            <a:gd name="connsiteX2" fmla="*/ 0 w 183695"/>
            <a:gd name="connsiteY2" fmla="*/ 1292679 h 1292679"/>
            <a:gd name="connsiteX0" fmla="*/ 183695 w 183695"/>
            <a:gd name="connsiteY0" fmla="*/ 0 h 1292679"/>
            <a:gd name="connsiteX1" fmla="*/ 102054 w 183695"/>
            <a:gd name="connsiteY1" fmla="*/ 340179 h 1292679"/>
            <a:gd name="connsiteX2" fmla="*/ 0 w 183695"/>
            <a:gd name="connsiteY2" fmla="*/ 1292679 h 1292679"/>
            <a:gd name="connsiteX0" fmla="*/ 183695 w 183695"/>
            <a:gd name="connsiteY0" fmla="*/ 0 h 1292679"/>
            <a:gd name="connsiteX1" fmla="*/ 102054 w 183695"/>
            <a:gd name="connsiteY1" fmla="*/ 340179 h 1292679"/>
            <a:gd name="connsiteX2" fmla="*/ 0 w 183695"/>
            <a:gd name="connsiteY2" fmla="*/ 1292679 h 1292679"/>
            <a:gd name="connsiteX0" fmla="*/ 217713 w 217713"/>
            <a:gd name="connsiteY0" fmla="*/ 0 h 1258661"/>
            <a:gd name="connsiteX1" fmla="*/ 102054 w 217713"/>
            <a:gd name="connsiteY1" fmla="*/ 306161 h 1258661"/>
            <a:gd name="connsiteX2" fmla="*/ 0 w 217713"/>
            <a:gd name="connsiteY2" fmla="*/ 1258661 h 12586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7713" h="1258661">
              <a:moveTo>
                <a:pt x="217713" y="0"/>
              </a:moveTo>
              <a:cubicBezTo>
                <a:pt x="128133" y="195036"/>
                <a:pt x="117079" y="208643"/>
                <a:pt x="102054" y="306161"/>
              </a:cubicBezTo>
              <a:cubicBezTo>
                <a:pt x="47624" y="467177"/>
                <a:pt x="149678" y="913947"/>
                <a:pt x="0" y="12586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564696</xdr:colOff>
      <xdr:row>61</xdr:row>
      <xdr:rowOff>40819</xdr:rowOff>
    </xdr:from>
    <xdr:to>
      <xdr:col>13</xdr:col>
      <xdr:colOff>612321</xdr:colOff>
      <xdr:row>61</xdr:row>
      <xdr:rowOff>156480</xdr:rowOff>
    </xdr:to>
    <xdr:sp macro="" textlink="">
      <xdr:nvSpPr>
        <xdr:cNvPr id="1091" name="Line 238"/>
        <xdr:cNvSpPr>
          <a:spLocks noChangeShapeType="1"/>
        </xdr:cNvSpPr>
      </xdr:nvSpPr>
      <xdr:spPr bwMode="auto">
        <a:xfrm flipV="1">
          <a:off x="9865178" y="10416265"/>
          <a:ext cx="47625" cy="115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544638</xdr:colOff>
      <xdr:row>60</xdr:row>
      <xdr:rowOff>3461</xdr:rowOff>
    </xdr:from>
    <xdr:ext cx="360158" cy="86328"/>
    <xdr:sp macro="" textlink="">
      <xdr:nvSpPr>
        <xdr:cNvPr id="1041" name="Text Box 208"/>
        <xdr:cNvSpPr txBox="1">
          <a:spLocks noChangeArrowheads="1"/>
        </xdr:cNvSpPr>
      </xdr:nvSpPr>
      <xdr:spPr bwMode="auto">
        <a:xfrm rot="20901298">
          <a:off x="12959983" y="10251047"/>
          <a:ext cx="360158" cy="863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650341</xdr:colOff>
      <xdr:row>63</xdr:row>
      <xdr:rowOff>128983</xdr:rowOff>
    </xdr:from>
    <xdr:to>
      <xdr:col>16</xdr:col>
      <xdr:colOff>136977</xdr:colOff>
      <xdr:row>64</xdr:row>
      <xdr:rowOff>73848</xdr:rowOff>
    </xdr:to>
    <xdr:sp macro="" textlink="">
      <xdr:nvSpPr>
        <xdr:cNvPr id="1093" name="Line 205"/>
        <xdr:cNvSpPr>
          <a:spLocks noChangeShapeType="1"/>
        </xdr:cNvSpPr>
      </xdr:nvSpPr>
      <xdr:spPr bwMode="auto">
        <a:xfrm rot="17867468" flipV="1">
          <a:off x="13107336" y="10809801"/>
          <a:ext cx="115521" cy="2565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124029</xdr:colOff>
      <xdr:row>59</xdr:row>
      <xdr:rowOff>169922</xdr:rowOff>
    </xdr:from>
    <xdr:to>
      <xdr:col>15</xdr:col>
      <xdr:colOff>465433</xdr:colOff>
      <xdr:row>60</xdr:row>
      <xdr:rowOff>46175</xdr:rowOff>
    </xdr:to>
    <xdr:sp macro="" textlink="">
      <xdr:nvSpPr>
        <xdr:cNvPr id="1026" name="Freeform 818"/>
        <xdr:cNvSpPr>
          <a:spLocks/>
        </xdr:cNvSpPr>
      </xdr:nvSpPr>
      <xdr:spPr bwMode="auto">
        <a:xfrm rot="15552564">
          <a:off x="12686553" y="10099536"/>
          <a:ext cx="47046" cy="341404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316207</xdr:colOff>
      <xdr:row>58</xdr:row>
      <xdr:rowOff>159136</xdr:rowOff>
    </xdr:from>
    <xdr:to>
      <xdr:col>15</xdr:col>
      <xdr:colOff>335671</xdr:colOff>
      <xdr:row>60</xdr:row>
      <xdr:rowOff>45703</xdr:rowOff>
    </xdr:to>
    <xdr:sp macro="" textlink="">
      <xdr:nvSpPr>
        <xdr:cNvPr id="1027" name="Freeform 819"/>
        <xdr:cNvSpPr>
          <a:spLocks/>
        </xdr:cNvSpPr>
      </xdr:nvSpPr>
      <xdr:spPr bwMode="auto">
        <a:xfrm rot="15552564">
          <a:off x="11034268" y="10365349"/>
          <a:ext cx="234793" cy="1946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023"/>
            <a:gd name="connsiteX1" fmla="*/ 7522 w 10000"/>
            <a:gd name="connsiteY1" fmla="*/ 5000 h 9023"/>
            <a:gd name="connsiteX2" fmla="*/ 4513 w 10000"/>
            <a:gd name="connsiteY2" fmla="*/ 0 h 9023"/>
            <a:gd name="connsiteX3" fmla="*/ 2832 w 10000"/>
            <a:gd name="connsiteY3" fmla="*/ 8333 h 9023"/>
            <a:gd name="connsiteX4" fmla="*/ 0 w 10000"/>
            <a:gd name="connsiteY4" fmla="*/ 6667 h 9023"/>
            <a:gd name="connsiteX0" fmla="*/ 7522 w 7522"/>
            <a:gd name="connsiteY0" fmla="*/ 5541 h 10000"/>
            <a:gd name="connsiteX1" fmla="*/ 4513 w 7522"/>
            <a:gd name="connsiteY1" fmla="*/ 0 h 10000"/>
            <a:gd name="connsiteX2" fmla="*/ 2832 w 7522"/>
            <a:gd name="connsiteY2" fmla="*/ 9235 h 10000"/>
            <a:gd name="connsiteX3" fmla="*/ 0 w 7522"/>
            <a:gd name="connsiteY3" fmla="*/ 7389 h 10000"/>
            <a:gd name="connsiteX0" fmla="*/ 6000 w 6000"/>
            <a:gd name="connsiteY0" fmla="*/ 0 h 10000"/>
            <a:gd name="connsiteX1" fmla="*/ 3765 w 6000"/>
            <a:gd name="connsiteY1" fmla="*/ 9235 h 10000"/>
            <a:gd name="connsiteX2" fmla="*/ 0 w 6000"/>
            <a:gd name="connsiteY2" fmla="*/ 73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00" h="10000">
              <a:moveTo>
                <a:pt x="6000" y="0"/>
              </a:moveTo>
              <a:cubicBezTo>
                <a:pt x="4823" y="1848"/>
                <a:pt x="4823" y="9235"/>
                <a:pt x="3765" y="9235"/>
              </a:cubicBezTo>
              <a:cubicBezTo>
                <a:pt x="2588" y="11083"/>
                <a:pt x="1177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151525</xdr:colOff>
      <xdr:row>61</xdr:row>
      <xdr:rowOff>11280</xdr:rowOff>
    </xdr:from>
    <xdr:to>
      <xdr:col>15</xdr:col>
      <xdr:colOff>502582</xdr:colOff>
      <xdr:row>61</xdr:row>
      <xdr:rowOff>37928</xdr:rowOff>
    </xdr:to>
    <xdr:sp macro="" textlink="">
      <xdr:nvSpPr>
        <xdr:cNvPr id="1028" name="Freeform 825"/>
        <xdr:cNvSpPr>
          <a:spLocks/>
        </xdr:cNvSpPr>
      </xdr:nvSpPr>
      <xdr:spPr bwMode="auto">
        <a:xfrm rot="15552564">
          <a:off x="12729075" y="10267454"/>
          <a:ext cx="26648" cy="351057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305806</xdr:colOff>
      <xdr:row>61</xdr:row>
      <xdr:rowOff>32766</xdr:rowOff>
    </xdr:from>
    <xdr:to>
      <xdr:col>15</xdr:col>
      <xdr:colOff>357686</xdr:colOff>
      <xdr:row>64</xdr:row>
      <xdr:rowOff>58624</xdr:rowOff>
    </xdr:to>
    <xdr:sp macro="" textlink="">
      <xdr:nvSpPr>
        <xdr:cNvPr id="1029" name="Freeform 830"/>
        <xdr:cNvSpPr>
          <a:spLocks/>
        </xdr:cNvSpPr>
      </xdr:nvSpPr>
      <xdr:spPr bwMode="auto">
        <a:xfrm rot="15552564" flipV="1">
          <a:off x="12477972" y="10694324"/>
          <a:ext cx="538238" cy="518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5121 w 15121"/>
            <a:gd name="connsiteY0" fmla="*/ 1667 h 8817"/>
            <a:gd name="connsiteX1" fmla="*/ 12643 w 15121"/>
            <a:gd name="connsiteY1" fmla="*/ 5000 h 8817"/>
            <a:gd name="connsiteX2" fmla="*/ 9634 w 15121"/>
            <a:gd name="connsiteY2" fmla="*/ 0 h 8817"/>
            <a:gd name="connsiteX3" fmla="*/ 7953 w 15121"/>
            <a:gd name="connsiteY3" fmla="*/ 8333 h 8817"/>
            <a:gd name="connsiteX4" fmla="*/ 0 w 15121"/>
            <a:gd name="connsiteY4" fmla="*/ 5297 h 8817"/>
            <a:gd name="connsiteX0" fmla="*/ 10000 w 10000"/>
            <a:gd name="connsiteY0" fmla="*/ 1891 h 11424"/>
            <a:gd name="connsiteX1" fmla="*/ 8361 w 10000"/>
            <a:gd name="connsiteY1" fmla="*/ 5671 h 11424"/>
            <a:gd name="connsiteX2" fmla="*/ 6371 w 10000"/>
            <a:gd name="connsiteY2" fmla="*/ 0 h 11424"/>
            <a:gd name="connsiteX3" fmla="*/ 3379 w 10000"/>
            <a:gd name="connsiteY3" fmla="*/ 11005 h 11424"/>
            <a:gd name="connsiteX4" fmla="*/ 0 w 10000"/>
            <a:gd name="connsiteY4" fmla="*/ 6008 h 11424"/>
            <a:gd name="connsiteX0" fmla="*/ 10000 w 10000"/>
            <a:gd name="connsiteY0" fmla="*/ 0 h 9533"/>
            <a:gd name="connsiteX1" fmla="*/ 8361 w 10000"/>
            <a:gd name="connsiteY1" fmla="*/ 3780 h 9533"/>
            <a:gd name="connsiteX2" fmla="*/ 5807 w 10000"/>
            <a:gd name="connsiteY2" fmla="*/ 7431 h 9533"/>
            <a:gd name="connsiteX3" fmla="*/ 3379 w 10000"/>
            <a:gd name="connsiteY3" fmla="*/ 9114 h 9533"/>
            <a:gd name="connsiteX4" fmla="*/ 0 w 10000"/>
            <a:gd name="connsiteY4" fmla="*/ 4117 h 9533"/>
            <a:gd name="connsiteX0" fmla="*/ 10000 w 10000"/>
            <a:gd name="connsiteY0" fmla="*/ 1849 h 9871"/>
            <a:gd name="connsiteX1" fmla="*/ 8361 w 10000"/>
            <a:gd name="connsiteY1" fmla="*/ 5814 h 9871"/>
            <a:gd name="connsiteX2" fmla="*/ 5807 w 10000"/>
            <a:gd name="connsiteY2" fmla="*/ 9644 h 9871"/>
            <a:gd name="connsiteX3" fmla="*/ 2626 w 10000"/>
            <a:gd name="connsiteY3" fmla="*/ 0 h 9871"/>
            <a:gd name="connsiteX4" fmla="*/ 0 w 10000"/>
            <a:gd name="connsiteY4" fmla="*/ 6168 h 9871"/>
            <a:gd name="connsiteX0" fmla="*/ 10000 w 10000"/>
            <a:gd name="connsiteY0" fmla="*/ 3661 h 8429"/>
            <a:gd name="connsiteX1" fmla="*/ 8361 w 10000"/>
            <a:gd name="connsiteY1" fmla="*/ 7678 h 8429"/>
            <a:gd name="connsiteX2" fmla="*/ 5995 w 10000"/>
            <a:gd name="connsiteY2" fmla="*/ 0 h 8429"/>
            <a:gd name="connsiteX3" fmla="*/ 2626 w 10000"/>
            <a:gd name="connsiteY3" fmla="*/ 1788 h 8429"/>
            <a:gd name="connsiteX4" fmla="*/ 0 w 10000"/>
            <a:gd name="connsiteY4" fmla="*/ 8037 h 8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429">
              <a:moveTo>
                <a:pt x="10000" y="3661"/>
              </a:moveTo>
              <a:cubicBezTo>
                <a:pt x="9708" y="3661"/>
                <a:pt x="9028" y="8288"/>
                <a:pt x="8361" y="7678"/>
              </a:cubicBezTo>
              <a:cubicBezTo>
                <a:pt x="7694" y="7068"/>
                <a:pt x="6581" y="0"/>
                <a:pt x="5995" y="0"/>
              </a:cubicBezTo>
              <a:cubicBezTo>
                <a:pt x="5410" y="2010"/>
                <a:pt x="3152" y="1788"/>
                <a:pt x="2626" y="1788"/>
              </a:cubicBezTo>
              <a:cubicBezTo>
                <a:pt x="2040" y="3798"/>
                <a:pt x="585" y="10043"/>
                <a:pt x="0" y="803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29684</xdr:colOff>
      <xdr:row>60</xdr:row>
      <xdr:rowOff>50656</xdr:rowOff>
    </xdr:from>
    <xdr:to>
      <xdr:col>16</xdr:col>
      <xdr:colOff>403471</xdr:colOff>
      <xdr:row>60</xdr:row>
      <xdr:rowOff>91992</xdr:rowOff>
    </xdr:to>
    <xdr:grpSp>
      <xdr:nvGrpSpPr>
        <xdr:cNvPr id="1032" name="グループ化 1031"/>
        <xdr:cNvGrpSpPr/>
      </xdr:nvGrpSpPr>
      <xdr:grpSpPr>
        <a:xfrm rot="20952564">
          <a:off x="10907234" y="10337656"/>
          <a:ext cx="1135787" cy="41336"/>
          <a:chOff x="1769035" y="5744276"/>
          <a:chExt cx="1454454" cy="42050"/>
        </a:xfrm>
      </xdr:grpSpPr>
      <xdr:sp macro="" textlink="">
        <xdr:nvSpPr>
          <xdr:cNvPr id="1033" name="Line 1040"/>
          <xdr:cNvSpPr>
            <a:spLocks noChangeShapeType="1"/>
          </xdr:cNvSpPr>
        </xdr:nvSpPr>
        <xdr:spPr bwMode="auto">
          <a:xfrm flipH="1" flipV="1">
            <a:off x="1769044" y="5744276"/>
            <a:ext cx="1446504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4" name="Line 1040"/>
          <xdr:cNvSpPr>
            <a:spLocks noChangeShapeType="1"/>
          </xdr:cNvSpPr>
        </xdr:nvSpPr>
        <xdr:spPr bwMode="auto">
          <a:xfrm flipH="1" flipV="1">
            <a:off x="1776987" y="5761736"/>
            <a:ext cx="1446502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5" name="Line 1040"/>
          <xdr:cNvSpPr>
            <a:spLocks noChangeShapeType="1"/>
          </xdr:cNvSpPr>
        </xdr:nvSpPr>
        <xdr:spPr bwMode="auto">
          <a:xfrm flipH="1" flipV="1">
            <a:off x="1769035" y="5778395"/>
            <a:ext cx="1446507" cy="7931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204262</xdr:colOff>
      <xdr:row>58</xdr:row>
      <xdr:rowOff>168664</xdr:rowOff>
    </xdr:from>
    <xdr:to>
      <xdr:col>15</xdr:col>
      <xdr:colOff>239685</xdr:colOff>
      <xdr:row>60</xdr:row>
      <xdr:rowOff>57739</xdr:rowOff>
    </xdr:to>
    <xdr:sp macro="" textlink="">
      <xdr:nvSpPr>
        <xdr:cNvPr id="1036" name="Freeform 830"/>
        <xdr:cNvSpPr>
          <a:spLocks/>
        </xdr:cNvSpPr>
      </xdr:nvSpPr>
      <xdr:spPr bwMode="auto">
        <a:xfrm rot="15552564" flipV="1">
          <a:off x="10929049" y="10368151"/>
          <a:ext cx="237301" cy="354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284 w 10284"/>
            <a:gd name="connsiteY0" fmla="*/ 3219 h 10073"/>
            <a:gd name="connsiteX1" fmla="*/ 7806 w 10284"/>
            <a:gd name="connsiteY1" fmla="*/ 6552 h 10073"/>
            <a:gd name="connsiteX2" fmla="*/ 4797 w 10284"/>
            <a:gd name="connsiteY2" fmla="*/ 1552 h 10073"/>
            <a:gd name="connsiteX3" fmla="*/ 3116 w 10284"/>
            <a:gd name="connsiteY3" fmla="*/ 9885 h 10073"/>
            <a:gd name="connsiteX4" fmla="*/ 0 w 10284"/>
            <a:gd name="connsiteY4" fmla="*/ 0 h 10073"/>
            <a:gd name="connsiteX0" fmla="*/ 10284 w 10284"/>
            <a:gd name="connsiteY0" fmla="*/ 3219 h 6552"/>
            <a:gd name="connsiteX1" fmla="*/ 7806 w 10284"/>
            <a:gd name="connsiteY1" fmla="*/ 6552 h 6552"/>
            <a:gd name="connsiteX2" fmla="*/ 4797 w 10284"/>
            <a:gd name="connsiteY2" fmla="*/ 1552 h 6552"/>
            <a:gd name="connsiteX3" fmla="*/ 2547 w 10284"/>
            <a:gd name="connsiteY3" fmla="*/ 4405 h 6552"/>
            <a:gd name="connsiteX4" fmla="*/ 0 w 10284"/>
            <a:gd name="connsiteY4" fmla="*/ 0 h 6552"/>
            <a:gd name="connsiteX0" fmla="*/ 10000 w 10000"/>
            <a:gd name="connsiteY0" fmla="*/ 4913 h 10023"/>
            <a:gd name="connsiteX1" fmla="*/ 7590 w 10000"/>
            <a:gd name="connsiteY1" fmla="*/ 10000 h 10023"/>
            <a:gd name="connsiteX2" fmla="*/ 4665 w 10000"/>
            <a:gd name="connsiteY2" fmla="*/ 2369 h 10023"/>
            <a:gd name="connsiteX3" fmla="*/ 2477 w 10000"/>
            <a:gd name="connsiteY3" fmla="*/ 6723 h 10023"/>
            <a:gd name="connsiteX4" fmla="*/ 0 w 10000"/>
            <a:gd name="connsiteY4" fmla="*/ 0 h 10023"/>
            <a:gd name="connsiteX0" fmla="*/ 10052 w 10052"/>
            <a:gd name="connsiteY0" fmla="*/ 6983 h 10103"/>
            <a:gd name="connsiteX1" fmla="*/ 7590 w 10052"/>
            <a:gd name="connsiteY1" fmla="*/ 10000 h 10103"/>
            <a:gd name="connsiteX2" fmla="*/ 4665 w 10052"/>
            <a:gd name="connsiteY2" fmla="*/ 2369 h 10103"/>
            <a:gd name="connsiteX3" fmla="*/ 2477 w 10052"/>
            <a:gd name="connsiteY3" fmla="*/ 6723 h 10103"/>
            <a:gd name="connsiteX4" fmla="*/ 0 w 10052"/>
            <a:gd name="connsiteY4" fmla="*/ 0 h 10103"/>
            <a:gd name="connsiteX0" fmla="*/ 7590 w 7590"/>
            <a:gd name="connsiteY0" fmla="*/ 10000 h 10000"/>
            <a:gd name="connsiteX1" fmla="*/ 4665 w 7590"/>
            <a:gd name="connsiteY1" fmla="*/ 2369 h 10000"/>
            <a:gd name="connsiteX2" fmla="*/ 2477 w 7590"/>
            <a:gd name="connsiteY2" fmla="*/ 6723 h 10000"/>
            <a:gd name="connsiteX3" fmla="*/ 0 w 7590"/>
            <a:gd name="connsiteY3" fmla="*/ 0 h 10000"/>
            <a:gd name="connsiteX0" fmla="*/ 10000 w 10000"/>
            <a:gd name="connsiteY0" fmla="*/ 10000 h 10000"/>
            <a:gd name="connsiteX1" fmla="*/ 6146 w 10000"/>
            <a:gd name="connsiteY1" fmla="*/ 2369 h 10000"/>
            <a:gd name="connsiteX2" fmla="*/ 3264 w 10000"/>
            <a:gd name="connsiteY2" fmla="*/ 672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146 w 10000"/>
            <a:gd name="connsiteY1" fmla="*/ 2369 h 10000"/>
            <a:gd name="connsiteX2" fmla="*/ 3264 w 10000"/>
            <a:gd name="connsiteY2" fmla="*/ 672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146 w 10000"/>
            <a:gd name="connsiteY1" fmla="*/ 2369 h 10000"/>
            <a:gd name="connsiteX2" fmla="*/ 3264 w 10000"/>
            <a:gd name="connsiteY2" fmla="*/ 6723 h 10000"/>
            <a:gd name="connsiteX3" fmla="*/ 0 w 10000"/>
            <a:gd name="connsiteY3" fmla="*/ 0 h 10000"/>
            <a:gd name="connsiteX0" fmla="*/ 6146 w 6146"/>
            <a:gd name="connsiteY0" fmla="*/ 2369 h 7288"/>
            <a:gd name="connsiteX1" fmla="*/ 3264 w 6146"/>
            <a:gd name="connsiteY1" fmla="*/ 6723 h 7288"/>
            <a:gd name="connsiteX2" fmla="*/ 0 w 6146"/>
            <a:gd name="connsiteY2" fmla="*/ 0 h 7288"/>
            <a:gd name="connsiteX0" fmla="*/ 13709 w 13709"/>
            <a:gd name="connsiteY0" fmla="*/ 5684 h 10000"/>
            <a:gd name="connsiteX1" fmla="*/ 5311 w 13709"/>
            <a:gd name="connsiteY1" fmla="*/ 9225 h 10000"/>
            <a:gd name="connsiteX2" fmla="*/ 0 w 1370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709" h="10000">
              <a:moveTo>
                <a:pt x="13709" y="5684"/>
              </a:moveTo>
              <a:cubicBezTo>
                <a:pt x="11864" y="9174"/>
                <a:pt x="6969" y="9225"/>
                <a:pt x="5311" y="9225"/>
              </a:cubicBezTo>
              <a:cubicBezTo>
                <a:pt x="3464" y="12715"/>
                <a:pt x="1845" y="3489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423351</xdr:colOff>
      <xdr:row>61</xdr:row>
      <xdr:rowOff>20667</xdr:rowOff>
    </xdr:from>
    <xdr:to>
      <xdr:col>15</xdr:col>
      <xdr:colOff>452313</xdr:colOff>
      <xdr:row>64</xdr:row>
      <xdr:rowOff>17768</xdr:rowOff>
    </xdr:to>
    <xdr:sp macro="" textlink="">
      <xdr:nvSpPr>
        <xdr:cNvPr id="1037" name="Freeform 819"/>
        <xdr:cNvSpPr>
          <a:spLocks/>
        </xdr:cNvSpPr>
      </xdr:nvSpPr>
      <xdr:spPr bwMode="auto">
        <a:xfrm rot="15552564">
          <a:off x="12598436" y="10679306"/>
          <a:ext cx="509481" cy="289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702822</xdr:colOff>
      <xdr:row>63</xdr:row>
      <xdr:rowOff>30591</xdr:rowOff>
    </xdr:from>
    <xdr:to>
      <xdr:col>16</xdr:col>
      <xdr:colOff>155533</xdr:colOff>
      <xdr:row>63</xdr:row>
      <xdr:rowOff>46611</xdr:rowOff>
    </xdr:to>
    <xdr:sp macro="" textlink="">
      <xdr:nvSpPr>
        <xdr:cNvPr id="1040" name="Line 205"/>
        <xdr:cNvSpPr>
          <a:spLocks noChangeShapeType="1"/>
        </xdr:cNvSpPr>
      </xdr:nvSpPr>
      <xdr:spPr bwMode="auto">
        <a:xfrm rot="15552564" flipH="1" flipV="1">
          <a:off x="13222439" y="10686285"/>
          <a:ext cx="16020" cy="2245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174595</xdr:colOff>
      <xdr:row>62</xdr:row>
      <xdr:rowOff>104493</xdr:rowOff>
    </xdr:from>
    <xdr:to>
      <xdr:col>16</xdr:col>
      <xdr:colOff>265478</xdr:colOff>
      <xdr:row>63</xdr:row>
      <xdr:rowOff>42874</xdr:rowOff>
    </xdr:to>
    <xdr:sp macro="" textlink="">
      <xdr:nvSpPr>
        <xdr:cNvPr id="1042" name="Text Box 208"/>
        <xdr:cNvSpPr txBox="1">
          <a:spLocks noChangeArrowheads="1"/>
        </xdr:cNvSpPr>
      </xdr:nvSpPr>
      <xdr:spPr bwMode="auto">
        <a:xfrm rot="21247824">
          <a:off x="13361793" y="10693665"/>
          <a:ext cx="90883" cy="1091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646708</xdr:colOff>
      <xdr:row>59</xdr:row>
      <xdr:rowOff>125245</xdr:rowOff>
    </xdr:from>
    <xdr:to>
      <xdr:col>16</xdr:col>
      <xdr:colOff>123744</xdr:colOff>
      <xdr:row>64</xdr:row>
      <xdr:rowOff>32559</xdr:rowOff>
    </xdr:to>
    <xdr:sp macro="" textlink="">
      <xdr:nvSpPr>
        <xdr:cNvPr id="1044" name="Line 238"/>
        <xdr:cNvSpPr>
          <a:spLocks noChangeShapeType="1"/>
        </xdr:cNvSpPr>
      </xdr:nvSpPr>
      <xdr:spPr bwMode="auto">
        <a:xfrm rot="3861767">
          <a:off x="12805858" y="10458233"/>
          <a:ext cx="761280" cy="248889"/>
        </a:xfrm>
        <a:custGeom>
          <a:avLst/>
          <a:gdLst>
            <a:gd name="connsiteX0" fmla="*/ 0 w 299041"/>
            <a:gd name="connsiteY0" fmla="*/ 0 h 60917"/>
            <a:gd name="connsiteX1" fmla="*/ 299041 w 299041"/>
            <a:gd name="connsiteY1" fmla="*/ 60917 h 60917"/>
            <a:gd name="connsiteX0" fmla="*/ 0 w 299041"/>
            <a:gd name="connsiteY0" fmla="*/ 0 h 60917"/>
            <a:gd name="connsiteX1" fmla="*/ 71992 w 299041"/>
            <a:gd name="connsiteY1" fmla="*/ 11076 h 60917"/>
            <a:gd name="connsiteX2" fmla="*/ 299041 w 299041"/>
            <a:gd name="connsiteY2" fmla="*/ 60917 h 60917"/>
            <a:gd name="connsiteX0" fmla="*/ 35494 w 229317"/>
            <a:gd name="connsiteY0" fmla="*/ 0 h 271353"/>
            <a:gd name="connsiteX1" fmla="*/ 2268 w 229317"/>
            <a:gd name="connsiteY1" fmla="*/ 221512 h 271353"/>
            <a:gd name="connsiteX2" fmla="*/ 229317 w 229317"/>
            <a:gd name="connsiteY2" fmla="*/ 271353 h 271353"/>
            <a:gd name="connsiteX0" fmla="*/ 35078 w 228901"/>
            <a:gd name="connsiteY0" fmla="*/ 0 h 271353"/>
            <a:gd name="connsiteX1" fmla="*/ 1852 w 228901"/>
            <a:gd name="connsiteY1" fmla="*/ 221512 h 271353"/>
            <a:gd name="connsiteX2" fmla="*/ 228901 w 228901"/>
            <a:gd name="connsiteY2" fmla="*/ 271353 h 271353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34519 w 228342"/>
            <a:gd name="connsiteY0" fmla="*/ 0 h 282785"/>
            <a:gd name="connsiteX1" fmla="*/ 1293 w 228342"/>
            <a:gd name="connsiteY1" fmla="*/ 221512 h 282785"/>
            <a:gd name="connsiteX2" fmla="*/ 228342 w 228342"/>
            <a:gd name="connsiteY2" fmla="*/ 271353 h 282785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78485 w 228005"/>
            <a:gd name="connsiteY0" fmla="*/ 0 h 254740"/>
            <a:gd name="connsiteX1" fmla="*/ 956 w 228005"/>
            <a:gd name="connsiteY1" fmla="*/ 204899 h 254740"/>
            <a:gd name="connsiteX2" fmla="*/ 228005 w 228005"/>
            <a:gd name="connsiteY2" fmla="*/ 254740 h 254740"/>
            <a:gd name="connsiteX0" fmla="*/ 80906 w 230426"/>
            <a:gd name="connsiteY0" fmla="*/ 0 h 254740"/>
            <a:gd name="connsiteX1" fmla="*/ 3377 w 230426"/>
            <a:gd name="connsiteY1" fmla="*/ 204899 h 254740"/>
            <a:gd name="connsiteX2" fmla="*/ 230426 w 230426"/>
            <a:gd name="connsiteY2" fmla="*/ 254740 h 254740"/>
            <a:gd name="connsiteX0" fmla="*/ 80906 w 241501"/>
            <a:gd name="connsiteY0" fmla="*/ 0 h 232589"/>
            <a:gd name="connsiteX1" fmla="*/ 3377 w 241501"/>
            <a:gd name="connsiteY1" fmla="*/ 204899 h 232589"/>
            <a:gd name="connsiteX2" fmla="*/ 241501 w 241501"/>
            <a:gd name="connsiteY2" fmla="*/ 232589 h 232589"/>
            <a:gd name="connsiteX0" fmla="*/ 62895 w 243421"/>
            <a:gd name="connsiteY0" fmla="*/ 0 h 238673"/>
            <a:gd name="connsiteX1" fmla="*/ 5297 w 243421"/>
            <a:gd name="connsiteY1" fmla="*/ 210983 h 238673"/>
            <a:gd name="connsiteX2" fmla="*/ 243421 w 243421"/>
            <a:gd name="connsiteY2" fmla="*/ 238673 h 238673"/>
            <a:gd name="connsiteX0" fmla="*/ 62896 w 764828"/>
            <a:gd name="connsiteY0" fmla="*/ 0 h 336681"/>
            <a:gd name="connsiteX1" fmla="*/ 5298 w 764828"/>
            <a:gd name="connsiteY1" fmla="*/ 210983 h 336681"/>
            <a:gd name="connsiteX2" fmla="*/ 764827 w 764828"/>
            <a:gd name="connsiteY2" fmla="*/ 336681 h 336681"/>
            <a:gd name="connsiteX0" fmla="*/ 62896 w 764827"/>
            <a:gd name="connsiteY0" fmla="*/ 0 h 354928"/>
            <a:gd name="connsiteX1" fmla="*/ 5298 w 764827"/>
            <a:gd name="connsiteY1" fmla="*/ 210983 h 354928"/>
            <a:gd name="connsiteX2" fmla="*/ 471775 w 764827"/>
            <a:gd name="connsiteY2" fmla="*/ 354928 h 354928"/>
            <a:gd name="connsiteX3" fmla="*/ 764827 w 764827"/>
            <a:gd name="connsiteY3" fmla="*/ 336681 h 354928"/>
            <a:gd name="connsiteX0" fmla="*/ 62896 w 764827"/>
            <a:gd name="connsiteY0" fmla="*/ 0 h 354928"/>
            <a:gd name="connsiteX1" fmla="*/ 5298 w 764827"/>
            <a:gd name="connsiteY1" fmla="*/ 210983 h 354928"/>
            <a:gd name="connsiteX2" fmla="*/ 471775 w 764827"/>
            <a:gd name="connsiteY2" fmla="*/ 354928 h 354928"/>
            <a:gd name="connsiteX3" fmla="*/ 764827 w 764827"/>
            <a:gd name="connsiteY3" fmla="*/ 336681 h 354928"/>
            <a:gd name="connsiteX0" fmla="*/ 62896 w 773100"/>
            <a:gd name="connsiteY0" fmla="*/ 0 h 354928"/>
            <a:gd name="connsiteX1" fmla="*/ 5298 w 773100"/>
            <a:gd name="connsiteY1" fmla="*/ 210983 h 354928"/>
            <a:gd name="connsiteX2" fmla="*/ 471775 w 773100"/>
            <a:gd name="connsiteY2" fmla="*/ 354928 h 354928"/>
            <a:gd name="connsiteX3" fmla="*/ 773100 w 773100"/>
            <a:gd name="connsiteY3" fmla="*/ 304646 h 354928"/>
            <a:gd name="connsiteX0" fmla="*/ 46628 w 777792"/>
            <a:gd name="connsiteY0" fmla="*/ 0 h 366643"/>
            <a:gd name="connsiteX1" fmla="*/ 9990 w 777792"/>
            <a:gd name="connsiteY1" fmla="*/ 222698 h 366643"/>
            <a:gd name="connsiteX2" fmla="*/ 476467 w 777792"/>
            <a:gd name="connsiteY2" fmla="*/ 366643 h 366643"/>
            <a:gd name="connsiteX3" fmla="*/ 777792 w 777792"/>
            <a:gd name="connsiteY3" fmla="*/ 316361 h 366643"/>
            <a:gd name="connsiteX0" fmla="*/ 42726 w 773890"/>
            <a:gd name="connsiteY0" fmla="*/ 0 h 366643"/>
            <a:gd name="connsiteX1" fmla="*/ 6088 w 773890"/>
            <a:gd name="connsiteY1" fmla="*/ 222698 h 366643"/>
            <a:gd name="connsiteX2" fmla="*/ 472565 w 773890"/>
            <a:gd name="connsiteY2" fmla="*/ 366643 h 366643"/>
            <a:gd name="connsiteX3" fmla="*/ 773890 w 773890"/>
            <a:gd name="connsiteY3" fmla="*/ 316361 h 366643"/>
            <a:gd name="connsiteX0" fmla="*/ 38623 w 774977"/>
            <a:gd name="connsiteY0" fmla="*/ 0 h 317714"/>
            <a:gd name="connsiteX1" fmla="*/ 7175 w 774977"/>
            <a:gd name="connsiteY1" fmla="*/ 173769 h 317714"/>
            <a:gd name="connsiteX2" fmla="*/ 473652 w 774977"/>
            <a:gd name="connsiteY2" fmla="*/ 317714 h 317714"/>
            <a:gd name="connsiteX3" fmla="*/ 774977 w 774977"/>
            <a:gd name="connsiteY3" fmla="*/ 267432 h 317714"/>
            <a:gd name="connsiteX0" fmla="*/ 36106 w 772460"/>
            <a:gd name="connsiteY0" fmla="*/ 0 h 317714"/>
            <a:gd name="connsiteX1" fmla="*/ 8045 w 772460"/>
            <a:gd name="connsiteY1" fmla="*/ 156214 h 317714"/>
            <a:gd name="connsiteX2" fmla="*/ 471135 w 772460"/>
            <a:gd name="connsiteY2" fmla="*/ 317714 h 317714"/>
            <a:gd name="connsiteX3" fmla="*/ 772460 w 772460"/>
            <a:gd name="connsiteY3" fmla="*/ 267432 h 317714"/>
            <a:gd name="connsiteX0" fmla="*/ 37347 w 773701"/>
            <a:gd name="connsiteY0" fmla="*/ 0 h 317714"/>
            <a:gd name="connsiteX1" fmla="*/ 7593 w 773701"/>
            <a:gd name="connsiteY1" fmla="*/ 164991 h 317714"/>
            <a:gd name="connsiteX2" fmla="*/ 472376 w 773701"/>
            <a:gd name="connsiteY2" fmla="*/ 317714 h 317714"/>
            <a:gd name="connsiteX3" fmla="*/ 773701 w 773701"/>
            <a:gd name="connsiteY3" fmla="*/ 267432 h 3177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73701" h="317714">
              <a:moveTo>
                <a:pt x="37347" y="0"/>
              </a:moveTo>
              <a:cubicBezTo>
                <a:pt x="-1997" y="177571"/>
                <a:pt x="-7175" y="159453"/>
                <a:pt x="7593" y="164991"/>
              </a:cubicBezTo>
              <a:cubicBezTo>
                <a:pt x="179697" y="218042"/>
                <a:pt x="319845" y="294563"/>
                <a:pt x="472376" y="317714"/>
              </a:cubicBezTo>
              <a:lnTo>
                <a:pt x="773701" y="26743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135382</xdr:colOff>
      <xdr:row>61</xdr:row>
      <xdr:rowOff>60570</xdr:rowOff>
    </xdr:from>
    <xdr:to>
      <xdr:col>16</xdr:col>
      <xdr:colOff>367914</xdr:colOff>
      <xdr:row>63</xdr:row>
      <xdr:rowOff>118087</xdr:rowOff>
    </xdr:to>
    <xdr:sp macro="" textlink="">
      <xdr:nvSpPr>
        <xdr:cNvPr id="1050" name="AutoShape 1561"/>
        <xdr:cNvSpPr>
          <a:spLocks/>
        </xdr:cNvSpPr>
      </xdr:nvSpPr>
      <xdr:spPr bwMode="auto">
        <a:xfrm rot="20892467" flipV="1">
          <a:off x="11782979" y="10579126"/>
          <a:ext cx="232532" cy="402388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58029</xdr:colOff>
      <xdr:row>59</xdr:row>
      <xdr:rowOff>100682</xdr:rowOff>
    </xdr:from>
    <xdr:to>
      <xdr:col>16</xdr:col>
      <xdr:colOff>404940</xdr:colOff>
      <xdr:row>61</xdr:row>
      <xdr:rowOff>50123</xdr:rowOff>
    </xdr:to>
    <xdr:sp macro="" textlink="">
      <xdr:nvSpPr>
        <xdr:cNvPr id="1052" name="AutoShape 1561"/>
        <xdr:cNvSpPr>
          <a:spLocks/>
        </xdr:cNvSpPr>
      </xdr:nvSpPr>
      <xdr:spPr bwMode="auto">
        <a:xfrm rot="-600000" flipV="1">
          <a:off x="11705626" y="10274367"/>
          <a:ext cx="346911" cy="294312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600528</xdr:colOff>
      <xdr:row>63</xdr:row>
      <xdr:rowOff>3351</xdr:rowOff>
    </xdr:from>
    <xdr:to>
      <xdr:col>15</xdr:col>
      <xdr:colOff>733171</xdr:colOff>
      <xdr:row>63</xdr:row>
      <xdr:rowOff>132975</xdr:rowOff>
    </xdr:to>
    <xdr:sp macro="" textlink="">
      <xdr:nvSpPr>
        <xdr:cNvPr id="1031" name="Oval 204"/>
        <xdr:cNvSpPr>
          <a:spLocks noChangeArrowheads="1"/>
        </xdr:cNvSpPr>
      </xdr:nvSpPr>
      <xdr:spPr bwMode="auto">
        <a:xfrm rot="19511804">
          <a:off x="13015873" y="10763317"/>
          <a:ext cx="132643" cy="1296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26501</xdr:colOff>
      <xdr:row>60</xdr:row>
      <xdr:rowOff>79467</xdr:rowOff>
    </xdr:from>
    <xdr:to>
      <xdr:col>16</xdr:col>
      <xdr:colOff>135202</xdr:colOff>
      <xdr:row>61</xdr:row>
      <xdr:rowOff>1062</xdr:rowOff>
    </xdr:to>
    <xdr:sp macro="" textlink="">
      <xdr:nvSpPr>
        <xdr:cNvPr id="1011" name="AutoShape 1094"/>
        <xdr:cNvSpPr>
          <a:spLocks noChangeArrowheads="1"/>
        </xdr:cNvSpPr>
      </xdr:nvSpPr>
      <xdr:spPr bwMode="auto">
        <a:xfrm>
          <a:off x="11674098" y="10425588"/>
          <a:ext cx="108701" cy="940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13136</xdr:colOff>
      <xdr:row>61</xdr:row>
      <xdr:rowOff>170793</xdr:rowOff>
    </xdr:from>
    <xdr:ext cx="507952" cy="168508"/>
    <xdr:sp macro="" textlink="">
      <xdr:nvSpPr>
        <xdr:cNvPr id="1094" name="Text Box 828"/>
        <xdr:cNvSpPr txBox="1">
          <a:spLocks noChangeArrowheads="1"/>
        </xdr:cNvSpPr>
      </xdr:nvSpPr>
      <xdr:spPr bwMode="auto">
        <a:xfrm>
          <a:off x="9350920" y="10589172"/>
          <a:ext cx="50795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長土塀西</a:t>
          </a:r>
        </a:p>
      </xdr:txBody>
    </xdr:sp>
    <xdr:clientData/>
  </xdr:oneCellAnchor>
  <xdr:oneCellAnchor>
    <xdr:from>
      <xdr:col>15</xdr:col>
      <xdr:colOff>132187</xdr:colOff>
      <xdr:row>63</xdr:row>
      <xdr:rowOff>74579</xdr:rowOff>
    </xdr:from>
    <xdr:ext cx="507952" cy="168508"/>
    <xdr:sp macro="" textlink="">
      <xdr:nvSpPr>
        <xdr:cNvPr id="1095" name="Text Box 828"/>
        <xdr:cNvSpPr txBox="1">
          <a:spLocks noChangeArrowheads="1"/>
        </xdr:cNvSpPr>
      </xdr:nvSpPr>
      <xdr:spPr bwMode="auto">
        <a:xfrm>
          <a:off x="11009737" y="10875929"/>
          <a:ext cx="50795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長土塀口</a:t>
          </a:r>
        </a:p>
      </xdr:txBody>
    </xdr:sp>
    <xdr:clientData/>
  </xdr:oneCellAnchor>
  <xdr:twoCellAnchor>
    <xdr:from>
      <xdr:col>13</xdr:col>
      <xdr:colOff>641241</xdr:colOff>
      <xdr:row>61</xdr:row>
      <xdr:rowOff>81026</xdr:rowOff>
    </xdr:from>
    <xdr:to>
      <xdr:col>14</xdr:col>
      <xdr:colOff>323620</xdr:colOff>
      <xdr:row>63</xdr:row>
      <xdr:rowOff>7363</xdr:rowOff>
    </xdr:to>
    <xdr:sp macro="" textlink="">
      <xdr:nvSpPr>
        <xdr:cNvPr id="1097" name="AutoShape 1561"/>
        <xdr:cNvSpPr>
          <a:spLocks/>
        </xdr:cNvSpPr>
      </xdr:nvSpPr>
      <xdr:spPr bwMode="auto">
        <a:xfrm rot="5216280" flipV="1">
          <a:off x="10046488" y="10580358"/>
          <a:ext cx="273510" cy="452391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414436</xdr:colOff>
      <xdr:row>59</xdr:row>
      <xdr:rowOff>66601</xdr:rowOff>
    </xdr:from>
    <xdr:to>
      <xdr:col>13</xdr:col>
      <xdr:colOff>666896</xdr:colOff>
      <xdr:row>61</xdr:row>
      <xdr:rowOff>49659</xdr:rowOff>
    </xdr:to>
    <xdr:sp macro="" textlink="">
      <xdr:nvSpPr>
        <xdr:cNvPr id="1098" name="AutoShape 1561"/>
        <xdr:cNvSpPr>
          <a:spLocks/>
        </xdr:cNvSpPr>
      </xdr:nvSpPr>
      <xdr:spPr bwMode="auto">
        <a:xfrm rot="12038615" flipV="1">
          <a:off x="9752220" y="10143394"/>
          <a:ext cx="252460" cy="324644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719302</xdr:colOff>
      <xdr:row>58</xdr:row>
      <xdr:rowOff>42697</xdr:rowOff>
    </xdr:from>
    <xdr:to>
      <xdr:col>14</xdr:col>
      <xdr:colOff>137948</xdr:colOff>
      <xdr:row>59</xdr:row>
      <xdr:rowOff>151085</xdr:rowOff>
    </xdr:to>
    <xdr:sp macro="" textlink="">
      <xdr:nvSpPr>
        <xdr:cNvPr id="1099" name="Line 238"/>
        <xdr:cNvSpPr>
          <a:spLocks noChangeShapeType="1"/>
        </xdr:cNvSpPr>
      </xdr:nvSpPr>
      <xdr:spPr bwMode="auto">
        <a:xfrm flipV="1">
          <a:off x="10057086" y="9948697"/>
          <a:ext cx="190500" cy="2791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575444</xdr:colOff>
      <xdr:row>59</xdr:row>
      <xdr:rowOff>103851</xdr:rowOff>
    </xdr:from>
    <xdr:ext cx="594032" cy="300595"/>
    <xdr:sp macro="" textlink="">
      <xdr:nvSpPr>
        <xdr:cNvPr id="1100" name="Text Box 1300"/>
        <xdr:cNvSpPr txBox="1">
          <a:spLocks noChangeArrowheads="1"/>
        </xdr:cNvSpPr>
      </xdr:nvSpPr>
      <xdr:spPr bwMode="auto">
        <a:xfrm>
          <a:off x="9909944" y="10219401"/>
          <a:ext cx="59403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ｸﾘｰﾆﾝｸ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板倉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208993</xdr:colOff>
      <xdr:row>63</xdr:row>
      <xdr:rowOff>52251</xdr:rowOff>
    </xdr:from>
    <xdr:ext cx="549198" cy="159531"/>
    <xdr:sp macro="" textlink="">
      <xdr:nvSpPr>
        <xdr:cNvPr id="1101" name="Text Box 1300"/>
        <xdr:cNvSpPr txBox="1">
          <a:spLocks noChangeArrowheads="1"/>
        </xdr:cNvSpPr>
      </xdr:nvSpPr>
      <xdr:spPr bwMode="auto">
        <a:xfrm>
          <a:off x="11875213" y="10853601"/>
          <a:ext cx="54919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389462</xdr:colOff>
      <xdr:row>61</xdr:row>
      <xdr:rowOff>82440</xdr:rowOff>
    </xdr:from>
    <xdr:ext cx="603096" cy="168508"/>
    <xdr:sp macro="" textlink="">
      <xdr:nvSpPr>
        <xdr:cNvPr id="1102" name="Text Box 1563"/>
        <xdr:cNvSpPr txBox="1">
          <a:spLocks noChangeArrowheads="1"/>
        </xdr:cNvSpPr>
      </xdr:nvSpPr>
      <xdr:spPr bwMode="auto">
        <a:xfrm>
          <a:off x="8165245" y="10671213"/>
          <a:ext cx="603096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426640" cy="159531"/>
    <xdr:sp macro="" textlink="">
      <xdr:nvSpPr>
        <xdr:cNvPr id="1096" name="Text Box 1300"/>
        <xdr:cNvSpPr txBox="1">
          <a:spLocks noChangeArrowheads="1"/>
        </xdr:cNvSpPr>
      </xdr:nvSpPr>
      <xdr:spPr bwMode="auto">
        <a:xfrm>
          <a:off x="5476875" y="1371600"/>
          <a:ext cx="42664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297144</xdr:colOff>
      <xdr:row>2</xdr:row>
      <xdr:rowOff>114300</xdr:rowOff>
    </xdr:from>
    <xdr:ext cx="426640" cy="159531"/>
    <xdr:sp macro="" textlink="">
      <xdr:nvSpPr>
        <xdr:cNvPr id="1103" name="Text Box 1300"/>
        <xdr:cNvSpPr txBox="1">
          <a:spLocks noChangeArrowheads="1"/>
        </xdr:cNvSpPr>
      </xdr:nvSpPr>
      <xdr:spPr bwMode="auto">
        <a:xfrm>
          <a:off x="6532903" y="461473"/>
          <a:ext cx="426640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642427</xdr:colOff>
      <xdr:row>3</xdr:row>
      <xdr:rowOff>20532</xdr:rowOff>
    </xdr:from>
    <xdr:to>
      <xdr:col>9</xdr:col>
      <xdr:colOff>769620</xdr:colOff>
      <xdr:row>3</xdr:row>
      <xdr:rowOff>150360</xdr:rowOff>
    </xdr:to>
    <xdr:sp macro="" textlink="">
      <xdr:nvSpPr>
        <xdr:cNvPr id="85" name="Oval 77"/>
        <xdr:cNvSpPr>
          <a:spLocks noChangeArrowheads="1"/>
        </xdr:cNvSpPr>
      </xdr:nvSpPr>
      <xdr:spPr bwMode="auto">
        <a:xfrm>
          <a:off x="6894909" y="530800"/>
          <a:ext cx="127193" cy="1298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22170</xdr:colOff>
      <xdr:row>30</xdr:row>
      <xdr:rowOff>8430</xdr:rowOff>
    </xdr:from>
    <xdr:ext cx="815587" cy="168508"/>
    <xdr:sp macro="" textlink="">
      <xdr:nvSpPr>
        <xdr:cNvPr id="1104" name="Text Box 1563"/>
        <xdr:cNvSpPr txBox="1">
          <a:spLocks noChangeArrowheads="1"/>
        </xdr:cNvSpPr>
      </xdr:nvSpPr>
      <xdr:spPr bwMode="auto">
        <a:xfrm>
          <a:off x="98033" y="5192390"/>
          <a:ext cx="815587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指示に従う事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762000</xdr:colOff>
      <xdr:row>30</xdr:row>
      <xdr:rowOff>129844</xdr:rowOff>
    </xdr:from>
    <xdr:to>
      <xdr:col>2</xdr:col>
      <xdr:colOff>177517</xdr:colOff>
      <xdr:row>32</xdr:row>
      <xdr:rowOff>50270</xdr:rowOff>
    </xdr:to>
    <xdr:sp macro="" textlink="">
      <xdr:nvSpPr>
        <xdr:cNvPr id="1105" name="Freeform 169"/>
        <xdr:cNvSpPr>
          <a:spLocks/>
        </xdr:cNvSpPr>
      </xdr:nvSpPr>
      <xdr:spPr bwMode="auto">
        <a:xfrm>
          <a:off x="838200" y="5273344"/>
          <a:ext cx="187042" cy="26332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128603</xdr:colOff>
      <xdr:row>31</xdr:row>
      <xdr:rowOff>118352</xdr:rowOff>
    </xdr:from>
    <xdr:to>
      <xdr:col>2</xdr:col>
      <xdr:colOff>242929</xdr:colOff>
      <xdr:row>32</xdr:row>
      <xdr:rowOff>46249</xdr:rowOff>
    </xdr:to>
    <xdr:sp macro="" textlink="">
      <xdr:nvSpPr>
        <xdr:cNvPr id="1106" name="AutoShape 1094"/>
        <xdr:cNvSpPr>
          <a:spLocks noChangeArrowheads="1"/>
        </xdr:cNvSpPr>
      </xdr:nvSpPr>
      <xdr:spPr bwMode="auto">
        <a:xfrm>
          <a:off x="976328" y="5433302"/>
          <a:ext cx="114326" cy="993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22636</xdr:colOff>
      <xdr:row>29</xdr:row>
      <xdr:rowOff>9525</xdr:rowOff>
    </xdr:from>
    <xdr:to>
      <xdr:col>2</xdr:col>
      <xdr:colOff>170946</xdr:colOff>
      <xdr:row>30</xdr:row>
      <xdr:rowOff>69739</xdr:rowOff>
    </xdr:to>
    <xdr:sp macro="" textlink="">
      <xdr:nvSpPr>
        <xdr:cNvPr id="1107" name="Freeform 2883"/>
        <xdr:cNvSpPr>
          <a:spLocks/>
        </xdr:cNvSpPr>
      </xdr:nvSpPr>
      <xdr:spPr bwMode="auto">
        <a:xfrm rot="5400000" flipV="1">
          <a:off x="828684" y="5023252"/>
          <a:ext cx="231664" cy="14831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93" h="10002">
              <a:moveTo>
                <a:pt x="14093" y="283"/>
              </a:moveTo>
              <a:cubicBezTo>
                <a:pt x="14050" y="-2170"/>
                <a:pt x="13767" y="12172"/>
                <a:pt x="13724" y="9719"/>
              </a:cubicBezTo>
              <a:lnTo>
                <a:pt x="0" y="997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334650</xdr:colOff>
      <xdr:row>62</xdr:row>
      <xdr:rowOff>165103</xdr:rowOff>
    </xdr:from>
    <xdr:ext cx="140876" cy="302208"/>
    <xdr:sp macro="" textlink="">
      <xdr:nvSpPr>
        <xdr:cNvPr id="1109" name="Text Box 1300"/>
        <xdr:cNvSpPr txBox="1">
          <a:spLocks noChangeArrowheads="1"/>
        </xdr:cNvSpPr>
      </xdr:nvSpPr>
      <xdr:spPr bwMode="auto">
        <a:xfrm>
          <a:off x="9669150" y="10795003"/>
          <a:ext cx="140876" cy="30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160134</xdr:colOff>
      <xdr:row>63</xdr:row>
      <xdr:rowOff>139098</xdr:rowOff>
    </xdr:from>
    <xdr:ext cx="398893" cy="152349"/>
    <xdr:sp macro="" textlink="">
      <xdr:nvSpPr>
        <xdr:cNvPr id="1111" name="Text Box 709"/>
        <xdr:cNvSpPr txBox="1">
          <a:spLocks noChangeArrowheads="1"/>
        </xdr:cNvSpPr>
      </xdr:nvSpPr>
      <xdr:spPr bwMode="auto">
        <a:xfrm flipV="1">
          <a:off x="13373214" y="10940448"/>
          <a:ext cx="398893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521447</xdr:colOff>
      <xdr:row>63</xdr:row>
      <xdr:rowOff>53143</xdr:rowOff>
    </xdr:from>
    <xdr:to>
      <xdr:col>18</xdr:col>
      <xdr:colOff>648693</xdr:colOff>
      <xdr:row>64</xdr:row>
      <xdr:rowOff>123167</xdr:rowOff>
    </xdr:to>
    <xdr:sp macro="" textlink="">
      <xdr:nvSpPr>
        <xdr:cNvPr id="1112" name="AutoShape 1561"/>
        <xdr:cNvSpPr>
          <a:spLocks/>
        </xdr:cNvSpPr>
      </xdr:nvSpPr>
      <xdr:spPr bwMode="auto">
        <a:xfrm flipH="1" flipV="1">
          <a:off x="13712751" y="10916570"/>
          <a:ext cx="127246" cy="242459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531434</xdr:colOff>
      <xdr:row>60</xdr:row>
      <xdr:rowOff>169035</xdr:rowOff>
    </xdr:from>
    <xdr:to>
      <xdr:col>19</xdr:col>
      <xdr:colOff>9591</xdr:colOff>
      <xdr:row>63</xdr:row>
      <xdr:rowOff>138459</xdr:rowOff>
    </xdr:to>
    <xdr:sp macro="" textlink="">
      <xdr:nvSpPr>
        <xdr:cNvPr id="1113" name="Line 205"/>
        <xdr:cNvSpPr>
          <a:spLocks noChangeShapeType="1"/>
        </xdr:cNvSpPr>
      </xdr:nvSpPr>
      <xdr:spPr bwMode="auto">
        <a:xfrm rot="17867468" flipV="1">
          <a:off x="13591299" y="10656150"/>
          <a:ext cx="487820" cy="2494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306055</xdr:colOff>
      <xdr:row>51</xdr:row>
      <xdr:rowOff>89819</xdr:rowOff>
    </xdr:from>
    <xdr:ext cx="142635" cy="300595"/>
    <xdr:sp macro="" textlink="">
      <xdr:nvSpPr>
        <xdr:cNvPr id="1114" name="Text Box 1300"/>
        <xdr:cNvSpPr txBox="1">
          <a:spLocks noChangeArrowheads="1"/>
        </xdr:cNvSpPr>
      </xdr:nvSpPr>
      <xdr:spPr bwMode="auto">
        <a:xfrm>
          <a:off x="15041066" y="8884022"/>
          <a:ext cx="14263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251632</xdr:colOff>
      <xdr:row>51</xdr:row>
      <xdr:rowOff>131222</xdr:rowOff>
    </xdr:from>
    <xdr:to>
      <xdr:col>20</xdr:col>
      <xdr:colOff>347493</xdr:colOff>
      <xdr:row>56</xdr:row>
      <xdr:rowOff>16656</xdr:rowOff>
    </xdr:to>
    <xdr:sp macro="" textlink="">
      <xdr:nvSpPr>
        <xdr:cNvPr id="1115" name="Line 238"/>
        <xdr:cNvSpPr>
          <a:spLocks noChangeShapeType="1"/>
        </xdr:cNvSpPr>
      </xdr:nvSpPr>
      <xdr:spPr bwMode="auto">
        <a:xfrm rot="5872203">
          <a:off x="14619866" y="9312883"/>
          <a:ext cx="753366" cy="95861"/>
        </a:xfrm>
        <a:custGeom>
          <a:avLst/>
          <a:gdLst>
            <a:gd name="connsiteX0" fmla="*/ 0 w 299041"/>
            <a:gd name="connsiteY0" fmla="*/ 0 h 60917"/>
            <a:gd name="connsiteX1" fmla="*/ 299041 w 299041"/>
            <a:gd name="connsiteY1" fmla="*/ 60917 h 60917"/>
            <a:gd name="connsiteX0" fmla="*/ 0 w 299041"/>
            <a:gd name="connsiteY0" fmla="*/ 0 h 60917"/>
            <a:gd name="connsiteX1" fmla="*/ 71992 w 299041"/>
            <a:gd name="connsiteY1" fmla="*/ 11076 h 60917"/>
            <a:gd name="connsiteX2" fmla="*/ 299041 w 299041"/>
            <a:gd name="connsiteY2" fmla="*/ 60917 h 60917"/>
            <a:gd name="connsiteX0" fmla="*/ 35494 w 229317"/>
            <a:gd name="connsiteY0" fmla="*/ 0 h 271353"/>
            <a:gd name="connsiteX1" fmla="*/ 2268 w 229317"/>
            <a:gd name="connsiteY1" fmla="*/ 221512 h 271353"/>
            <a:gd name="connsiteX2" fmla="*/ 229317 w 229317"/>
            <a:gd name="connsiteY2" fmla="*/ 271353 h 271353"/>
            <a:gd name="connsiteX0" fmla="*/ 35078 w 228901"/>
            <a:gd name="connsiteY0" fmla="*/ 0 h 271353"/>
            <a:gd name="connsiteX1" fmla="*/ 1852 w 228901"/>
            <a:gd name="connsiteY1" fmla="*/ 221512 h 271353"/>
            <a:gd name="connsiteX2" fmla="*/ 228901 w 228901"/>
            <a:gd name="connsiteY2" fmla="*/ 271353 h 271353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34519 w 228342"/>
            <a:gd name="connsiteY0" fmla="*/ 0 h 282785"/>
            <a:gd name="connsiteX1" fmla="*/ 1293 w 228342"/>
            <a:gd name="connsiteY1" fmla="*/ 221512 h 282785"/>
            <a:gd name="connsiteX2" fmla="*/ 228342 w 228342"/>
            <a:gd name="connsiteY2" fmla="*/ 271353 h 282785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78485 w 228005"/>
            <a:gd name="connsiteY0" fmla="*/ 0 h 254740"/>
            <a:gd name="connsiteX1" fmla="*/ 956 w 228005"/>
            <a:gd name="connsiteY1" fmla="*/ 204899 h 254740"/>
            <a:gd name="connsiteX2" fmla="*/ 228005 w 228005"/>
            <a:gd name="connsiteY2" fmla="*/ 254740 h 254740"/>
            <a:gd name="connsiteX0" fmla="*/ 80906 w 230426"/>
            <a:gd name="connsiteY0" fmla="*/ 0 h 254740"/>
            <a:gd name="connsiteX1" fmla="*/ 3377 w 230426"/>
            <a:gd name="connsiteY1" fmla="*/ 204899 h 254740"/>
            <a:gd name="connsiteX2" fmla="*/ 230426 w 230426"/>
            <a:gd name="connsiteY2" fmla="*/ 254740 h 254740"/>
            <a:gd name="connsiteX0" fmla="*/ 80906 w 241501"/>
            <a:gd name="connsiteY0" fmla="*/ 0 h 232589"/>
            <a:gd name="connsiteX1" fmla="*/ 3377 w 241501"/>
            <a:gd name="connsiteY1" fmla="*/ 204899 h 232589"/>
            <a:gd name="connsiteX2" fmla="*/ 241501 w 241501"/>
            <a:gd name="connsiteY2" fmla="*/ 232589 h 232589"/>
            <a:gd name="connsiteX0" fmla="*/ 62895 w 243421"/>
            <a:gd name="connsiteY0" fmla="*/ 0 h 238673"/>
            <a:gd name="connsiteX1" fmla="*/ 5297 w 243421"/>
            <a:gd name="connsiteY1" fmla="*/ 210983 h 238673"/>
            <a:gd name="connsiteX2" fmla="*/ 243421 w 243421"/>
            <a:gd name="connsiteY2" fmla="*/ 238673 h 238673"/>
            <a:gd name="connsiteX0" fmla="*/ 62896 w 764828"/>
            <a:gd name="connsiteY0" fmla="*/ 0 h 336681"/>
            <a:gd name="connsiteX1" fmla="*/ 5298 w 764828"/>
            <a:gd name="connsiteY1" fmla="*/ 210983 h 336681"/>
            <a:gd name="connsiteX2" fmla="*/ 764827 w 764828"/>
            <a:gd name="connsiteY2" fmla="*/ 336681 h 336681"/>
            <a:gd name="connsiteX0" fmla="*/ 62896 w 764827"/>
            <a:gd name="connsiteY0" fmla="*/ 0 h 354928"/>
            <a:gd name="connsiteX1" fmla="*/ 5298 w 764827"/>
            <a:gd name="connsiteY1" fmla="*/ 210983 h 354928"/>
            <a:gd name="connsiteX2" fmla="*/ 471775 w 764827"/>
            <a:gd name="connsiteY2" fmla="*/ 354928 h 354928"/>
            <a:gd name="connsiteX3" fmla="*/ 764827 w 764827"/>
            <a:gd name="connsiteY3" fmla="*/ 336681 h 354928"/>
            <a:gd name="connsiteX0" fmla="*/ 62896 w 764827"/>
            <a:gd name="connsiteY0" fmla="*/ 0 h 354928"/>
            <a:gd name="connsiteX1" fmla="*/ 5298 w 764827"/>
            <a:gd name="connsiteY1" fmla="*/ 210983 h 354928"/>
            <a:gd name="connsiteX2" fmla="*/ 471775 w 764827"/>
            <a:gd name="connsiteY2" fmla="*/ 354928 h 354928"/>
            <a:gd name="connsiteX3" fmla="*/ 764827 w 764827"/>
            <a:gd name="connsiteY3" fmla="*/ 336681 h 354928"/>
            <a:gd name="connsiteX0" fmla="*/ 62896 w 773100"/>
            <a:gd name="connsiteY0" fmla="*/ 0 h 354928"/>
            <a:gd name="connsiteX1" fmla="*/ 5298 w 773100"/>
            <a:gd name="connsiteY1" fmla="*/ 210983 h 354928"/>
            <a:gd name="connsiteX2" fmla="*/ 471775 w 773100"/>
            <a:gd name="connsiteY2" fmla="*/ 354928 h 354928"/>
            <a:gd name="connsiteX3" fmla="*/ 773100 w 773100"/>
            <a:gd name="connsiteY3" fmla="*/ 304646 h 354928"/>
            <a:gd name="connsiteX0" fmla="*/ 46628 w 777792"/>
            <a:gd name="connsiteY0" fmla="*/ 0 h 366643"/>
            <a:gd name="connsiteX1" fmla="*/ 9990 w 777792"/>
            <a:gd name="connsiteY1" fmla="*/ 222698 h 366643"/>
            <a:gd name="connsiteX2" fmla="*/ 476467 w 777792"/>
            <a:gd name="connsiteY2" fmla="*/ 366643 h 366643"/>
            <a:gd name="connsiteX3" fmla="*/ 777792 w 777792"/>
            <a:gd name="connsiteY3" fmla="*/ 316361 h 366643"/>
            <a:gd name="connsiteX0" fmla="*/ 42726 w 773890"/>
            <a:gd name="connsiteY0" fmla="*/ 0 h 366643"/>
            <a:gd name="connsiteX1" fmla="*/ 6088 w 773890"/>
            <a:gd name="connsiteY1" fmla="*/ 222698 h 366643"/>
            <a:gd name="connsiteX2" fmla="*/ 472565 w 773890"/>
            <a:gd name="connsiteY2" fmla="*/ 366643 h 366643"/>
            <a:gd name="connsiteX3" fmla="*/ 773890 w 773890"/>
            <a:gd name="connsiteY3" fmla="*/ 316361 h 366643"/>
            <a:gd name="connsiteX0" fmla="*/ 38623 w 774977"/>
            <a:gd name="connsiteY0" fmla="*/ 0 h 317714"/>
            <a:gd name="connsiteX1" fmla="*/ 7175 w 774977"/>
            <a:gd name="connsiteY1" fmla="*/ 173769 h 317714"/>
            <a:gd name="connsiteX2" fmla="*/ 473652 w 774977"/>
            <a:gd name="connsiteY2" fmla="*/ 317714 h 317714"/>
            <a:gd name="connsiteX3" fmla="*/ 774977 w 774977"/>
            <a:gd name="connsiteY3" fmla="*/ 267432 h 317714"/>
            <a:gd name="connsiteX0" fmla="*/ 36106 w 772460"/>
            <a:gd name="connsiteY0" fmla="*/ 0 h 317714"/>
            <a:gd name="connsiteX1" fmla="*/ 8045 w 772460"/>
            <a:gd name="connsiteY1" fmla="*/ 156214 h 317714"/>
            <a:gd name="connsiteX2" fmla="*/ 471135 w 772460"/>
            <a:gd name="connsiteY2" fmla="*/ 317714 h 317714"/>
            <a:gd name="connsiteX3" fmla="*/ 772460 w 772460"/>
            <a:gd name="connsiteY3" fmla="*/ 267432 h 317714"/>
            <a:gd name="connsiteX0" fmla="*/ 37347 w 773701"/>
            <a:gd name="connsiteY0" fmla="*/ 0 h 317714"/>
            <a:gd name="connsiteX1" fmla="*/ 7593 w 773701"/>
            <a:gd name="connsiteY1" fmla="*/ 164991 h 317714"/>
            <a:gd name="connsiteX2" fmla="*/ 472376 w 773701"/>
            <a:gd name="connsiteY2" fmla="*/ 317714 h 317714"/>
            <a:gd name="connsiteX3" fmla="*/ 773701 w 773701"/>
            <a:gd name="connsiteY3" fmla="*/ 267432 h 317714"/>
            <a:gd name="connsiteX0" fmla="*/ 0 w 766108"/>
            <a:gd name="connsiteY0" fmla="*/ 0 h 152723"/>
            <a:gd name="connsiteX1" fmla="*/ 464783 w 766108"/>
            <a:gd name="connsiteY1" fmla="*/ 152723 h 152723"/>
            <a:gd name="connsiteX2" fmla="*/ 766108 w 766108"/>
            <a:gd name="connsiteY2" fmla="*/ 102441 h 152723"/>
            <a:gd name="connsiteX0" fmla="*/ 0 w 766110"/>
            <a:gd name="connsiteY0" fmla="*/ 0 h 152723"/>
            <a:gd name="connsiteX1" fmla="*/ 464785 w 766110"/>
            <a:gd name="connsiteY1" fmla="*/ 152723 h 152723"/>
            <a:gd name="connsiteX2" fmla="*/ 766110 w 766110"/>
            <a:gd name="connsiteY2" fmla="*/ 102441 h 152723"/>
            <a:gd name="connsiteX0" fmla="*/ 0 w 301325"/>
            <a:gd name="connsiteY0" fmla="*/ 50282 h 50282"/>
            <a:gd name="connsiteX1" fmla="*/ 301325 w 301325"/>
            <a:gd name="connsiteY1" fmla="*/ 0 h 50282"/>
            <a:gd name="connsiteX0" fmla="*/ 0 w 751701"/>
            <a:gd name="connsiteY0" fmla="*/ 126545 h 126545"/>
            <a:gd name="connsiteX1" fmla="*/ 751701 w 751701"/>
            <a:gd name="connsiteY1" fmla="*/ 0 h 1265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51701" h="126545">
              <a:moveTo>
                <a:pt x="0" y="126545"/>
              </a:moveTo>
              <a:lnTo>
                <a:pt x="75170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391688</xdr:colOff>
      <xdr:row>38</xdr:row>
      <xdr:rowOff>84566</xdr:rowOff>
    </xdr:from>
    <xdr:ext cx="315654" cy="168508"/>
    <xdr:sp macro="" textlink="">
      <xdr:nvSpPr>
        <xdr:cNvPr id="1118" name="Text Box 208"/>
        <xdr:cNvSpPr txBox="1">
          <a:spLocks noChangeArrowheads="1"/>
        </xdr:cNvSpPr>
      </xdr:nvSpPr>
      <xdr:spPr bwMode="auto">
        <a:xfrm>
          <a:off x="11247517" y="6680851"/>
          <a:ext cx="315654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537242</xdr:colOff>
      <xdr:row>37</xdr:row>
      <xdr:rowOff>151053</xdr:rowOff>
    </xdr:from>
    <xdr:to>
      <xdr:col>15</xdr:col>
      <xdr:colOff>672158</xdr:colOff>
      <xdr:row>38</xdr:row>
      <xdr:rowOff>107834</xdr:rowOff>
    </xdr:to>
    <xdr:sp macro="" textlink="">
      <xdr:nvSpPr>
        <xdr:cNvPr id="838" name="Oval 310"/>
        <xdr:cNvSpPr>
          <a:spLocks noChangeArrowheads="1"/>
        </xdr:cNvSpPr>
      </xdr:nvSpPr>
      <xdr:spPr bwMode="auto">
        <a:xfrm rot="11700000">
          <a:off x="11393071" y="6573752"/>
          <a:ext cx="134916" cy="1303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52979</xdr:colOff>
      <xdr:row>34</xdr:row>
      <xdr:rowOff>48131</xdr:rowOff>
    </xdr:from>
    <xdr:to>
      <xdr:col>15</xdr:col>
      <xdr:colOff>730026</xdr:colOff>
      <xdr:row>38</xdr:row>
      <xdr:rowOff>59505</xdr:rowOff>
    </xdr:to>
    <xdr:sp macro="" textlink="">
      <xdr:nvSpPr>
        <xdr:cNvPr id="1116" name="Line 238"/>
        <xdr:cNvSpPr>
          <a:spLocks noChangeShapeType="1"/>
        </xdr:cNvSpPr>
      </xdr:nvSpPr>
      <xdr:spPr bwMode="auto">
        <a:xfrm rot="15716694">
          <a:off x="10894472" y="5964406"/>
          <a:ext cx="705720" cy="677047"/>
        </a:xfrm>
        <a:custGeom>
          <a:avLst/>
          <a:gdLst>
            <a:gd name="connsiteX0" fmla="*/ 0 w 299041"/>
            <a:gd name="connsiteY0" fmla="*/ 0 h 60917"/>
            <a:gd name="connsiteX1" fmla="*/ 299041 w 299041"/>
            <a:gd name="connsiteY1" fmla="*/ 60917 h 60917"/>
            <a:gd name="connsiteX0" fmla="*/ 0 w 299041"/>
            <a:gd name="connsiteY0" fmla="*/ 0 h 60917"/>
            <a:gd name="connsiteX1" fmla="*/ 71992 w 299041"/>
            <a:gd name="connsiteY1" fmla="*/ 11076 h 60917"/>
            <a:gd name="connsiteX2" fmla="*/ 299041 w 299041"/>
            <a:gd name="connsiteY2" fmla="*/ 60917 h 60917"/>
            <a:gd name="connsiteX0" fmla="*/ 35494 w 229317"/>
            <a:gd name="connsiteY0" fmla="*/ 0 h 271353"/>
            <a:gd name="connsiteX1" fmla="*/ 2268 w 229317"/>
            <a:gd name="connsiteY1" fmla="*/ 221512 h 271353"/>
            <a:gd name="connsiteX2" fmla="*/ 229317 w 229317"/>
            <a:gd name="connsiteY2" fmla="*/ 271353 h 271353"/>
            <a:gd name="connsiteX0" fmla="*/ 35078 w 228901"/>
            <a:gd name="connsiteY0" fmla="*/ 0 h 271353"/>
            <a:gd name="connsiteX1" fmla="*/ 1852 w 228901"/>
            <a:gd name="connsiteY1" fmla="*/ 221512 h 271353"/>
            <a:gd name="connsiteX2" fmla="*/ 228901 w 228901"/>
            <a:gd name="connsiteY2" fmla="*/ 271353 h 271353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34519 w 228342"/>
            <a:gd name="connsiteY0" fmla="*/ 0 h 282785"/>
            <a:gd name="connsiteX1" fmla="*/ 1293 w 228342"/>
            <a:gd name="connsiteY1" fmla="*/ 221512 h 282785"/>
            <a:gd name="connsiteX2" fmla="*/ 228342 w 228342"/>
            <a:gd name="connsiteY2" fmla="*/ 271353 h 282785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78485 w 228005"/>
            <a:gd name="connsiteY0" fmla="*/ 0 h 254740"/>
            <a:gd name="connsiteX1" fmla="*/ 956 w 228005"/>
            <a:gd name="connsiteY1" fmla="*/ 204899 h 254740"/>
            <a:gd name="connsiteX2" fmla="*/ 228005 w 228005"/>
            <a:gd name="connsiteY2" fmla="*/ 254740 h 254740"/>
            <a:gd name="connsiteX0" fmla="*/ 80906 w 230426"/>
            <a:gd name="connsiteY0" fmla="*/ 0 h 254740"/>
            <a:gd name="connsiteX1" fmla="*/ 3377 w 230426"/>
            <a:gd name="connsiteY1" fmla="*/ 204899 h 254740"/>
            <a:gd name="connsiteX2" fmla="*/ 230426 w 230426"/>
            <a:gd name="connsiteY2" fmla="*/ 254740 h 254740"/>
            <a:gd name="connsiteX0" fmla="*/ 80906 w 241501"/>
            <a:gd name="connsiteY0" fmla="*/ 0 h 232589"/>
            <a:gd name="connsiteX1" fmla="*/ 3377 w 241501"/>
            <a:gd name="connsiteY1" fmla="*/ 204899 h 232589"/>
            <a:gd name="connsiteX2" fmla="*/ 241501 w 241501"/>
            <a:gd name="connsiteY2" fmla="*/ 232589 h 232589"/>
            <a:gd name="connsiteX0" fmla="*/ 70777 w 231372"/>
            <a:gd name="connsiteY0" fmla="*/ 0 h 232589"/>
            <a:gd name="connsiteX1" fmla="*/ 4252 w 231372"/>
            <a:gd name="connsiteY1" fmla="*/ 188448 h 232589"/>
            <a:gd name="connsiteX2" fmla="*/ 231372 w 231372"/>
            <a:gd name="connsiteY2" fmla="*/ 232589 h 232589"/>
            <a:gd name="connsiteX0" fmla="*/ 70777 w 233621"/>
            <a:gd name="connsiteY0" fmla="*/ 0 h 250655"/>
            <a:gd name="connsiteX1" fmla="*/ 4252 w 233621"/>
            <a:gd name="connsiteY1" fmla="*/ 188448 h 250655"/>
            <a:gd name="connsiteX2" fmla="*/ 233621 w 233621"/>
            <a:gd name="connsiteY2" fmla="*/ 250655 h 250655"/>
            <a:gd name="connsiteX0" fmla="*/ 70777 w 233621"/>
            <a:gd name="connsiteY0" fmla="*/ 0 h 250655"/>
            <a:gd name="connsiteX1" fmla="*/ 4252 w 233621"/>
            <a:gd name="connsiteY1" fmla="*/ 188448 h 250655"/>
            <a:gd name="connsiteX2" fmla="*/ 233621 w 233621"/>
            <a:gd name="connsiteY2" fmla="*/ 250655 h 250655"/>
            <a:gd name="connsiteX0" fmla="*/ 70777 w 233621"/>
            <a:gd name="connsiteY0" fmla="*/ 0 h 250655"/>
            <a:gd name="connsiteX1" fmla="*/ 4252 w 233621"/>
            <a:gd name="connsiteY1" fmla="*/ 188448 h 250655"/>
            <a:gd name="connsiteX2" fmla="*/ 233621 w 233621"/>
            <a:gd name="connsiteY2" fmla="*/ 250655 h 250655"/>
            <a:gd name="connsiteX0" fmla="*/ 70777 w 233621"/>
            <a:gd name="connsiteY0" fmla="*/ 0 h 250655"/>
            <a:gd name="connsiteX1" fmla="*/ 4252 w 233621"/>
            <a:gd name="connsiteY1" fmla="*/ 188448 h 250655"/>
            <a:gd name="connsiteX2" fmla="*/ 233621 w 233621"/>
            <a:gd name="connsiteY2" fmla="*/ 250655 h 250655"/>
            <a:gd name="connsiteX0" fmla="*/ 92950 w 232079"/>
            <a:gd name="connsiteY0" fmla="*/ 0 h 261110"/>
            <a:gd name="connsiteX1" fmla="*/ 2710 w 232079"/>
            <a:gd name="connsiteY1" fmla="*/ 198903 h 261110"/>
            <a:gd name="connsiteX2" fmla="*/ 232079 w 232079"/>
            <a:gd name="connsiteY2" fmla="*/ 261110 h 261110"/>
            <a:gd name="connsiteX0" fmla="*/ 97986 w 237115"/>
            <a:gd name="connsiteY0" fmla="*/ 0 h 261110"/>
            <a:gd name="connsiteX1" fmla="*/ 7746 w 237115"/>
            <a:gd name="connsiteY1" fmla="*/ 198903 h 261110"/>
            <a:gd name="connsiteX2" fmla="*/ 237115 w 237115"/>
            <a:gd name="connsiteY2" fmla="*/ 261110 h 261110"/>
            <a:gd name="connsiteX0" fmla="*/ 85376 w 241633"/>
            <a:gd name="connsiteY0" fmla="*/ 0 h 267644"/>
            <a:gd name="connsiteX1" fmla="*/ 12264 w 241633"/>
            <a:gd name="connsiteY1" fmla="*/ 205437 h 267644"/>
            <a:gd name="connsiteX2" fmla="*/ 241633 w 241633"/>
            <a:gd name="connsiteY2" fmla="*/ 267644 h 267644"/>
            <a:gd name="connsiteX0" fmla="*/ 77960 w 234217"/>
            <a:gd name="connsiteY0" fmla="*/ 0 h 267644"/>
            <a:gd name="connsiteX1" fmla="*/ 4848 w 234217"/>
            <a:gd name="connsiteY1" fmla="*/ 205437 h 267644"/>
            <a:gd name="connsiteX2" fmla="*/ 234217 w 234217"/>
            <a:gd name="connsiteY2" fmla="*/ 267644 h 267644"/>
            <a:gd name="connsiteX0" fmla="*/ 88981 w 233069"/>
            <a:gd name="connsiteY0" fmla="*/ 0 h 257267"/>
            <a:gd name="connsiteX1" fmla="*/ 3700 w 233069"/>
            <a:gd name="connsiteY1" fmla="*/ 195060 h 257267"/>
            <a:gd name="connsiteX2" fmla="*/ 233069 w 233069"/>
            <a:gd name="connsiteY2" fmla="*/ 257267 h 257267"/>
            <a:gd name="connsiteX0" fmla="*/ 90635 w 234723"/>
            <a:gd name="connsiteY0" fmla="*/ 0 h 257267"/>
            <a:gd name="connsiteX1" fmla="*/ 5354 w 234723"/>
            <a:gd name="connsiteY1" fmla="*/ 195060 h 257267"/>
            <a:gd name="connsiteX2" fmla="*/ 234723 w 234723"/>
            <a:gd name="connsiteY2" fmla="*/ 257267 h 257267"/>
            <a:gd name="connsiteX0" fmla="*/ 91671 w 235759"/>
            <a:gd name="connsiteY0" fmla="*/ 0 h 257267"/>
            <a:gd name="connsiteX1" fmla="*/ 6390 w 235759"/>
            <a:gd name="connsiteY1" fmla="*/ 195060 h 257267"/>
            <a:gd name="connsiteX2" fmla="*/ 235759 w 235759"/>
            <a:gd name="connsiteY2" fmla="*/ 257267 h 257267"/>
            <a:gd name="connsiteX0" fmla="*/ 88053 w 236557"/>
            <a:gd name="connsiteY0" fmla="*/ 0 h 257804"/>
            <a:gd name="connsiteX1" fmla="*/ 7188 w 236557"/>
            <a:gd name="connsiteY1" fmla="*/ 195597 h 257804"/>
            <a:gd name="connsiteX2" fmla="*/ 236557 w 236557"/>
            <a:gd name="connsiteY2" fmla="*/ 257804 h 257804"/>
            <a:gd name="connsiteX0" fmla="*/ 78781 w 239454"/>
            <a:gd name="connsiteY0" fmla="*/ 0 h 268180"/>
            <a:gd name="connsiteX1" fmla="*/ 10085 w 239454"/>
            <a:gd name="connsiteY1" fmla="*/ 205973 h 268180"/>
            <a:gd name="connsiteX2" fmla="*/ 239454 w 239454"/>
            <a:gd name="connsiteY2" fmla="*/ 268180 h 268180"/>
            <a:gd name="connsiteX0" fmla="*/ 59507 w 252941"/>
            <a:gd name="connsiteY0" fmla="*/ 0 h 290613"/>
            <a:gd name="connsiteX1" fmla="*/ 23572 w 252941"/>
            <a:gd name="connsiteY1" fmla="*/ 228406 h 290613"/>
            <a:gd name="connsiteX2" fmla="*/ 252941 w 252941"/>
            <a:gd name="connsiteY2" fmla="*/ 290613 h 290613"/>
            <a:gd name="connsiteX0" fmla="*/ 77427 w 270861"/>
            <a:gd name="connsiteY0" fmla="*/ 0 h 290613"/>
            <a:gd name="connsiteX1" fmla="*/ 10642 w 270861"/>
            <a:gd name="connsiteY1" fmla="*/ 224075 h 290613"/>
            <a:gd name="connsiteX2" fmla="*/ 270861 w 270861"/>
            <a:gd name="connsiteY2" fmla="*/ 290613 h 290613"/>
            <a:gd name="connsiteX0" fmla="*/ 77427 w 294993"/>
            <a:gd name="connsiteY0" fmla="*/ 0 h 309322"/>
            <a:gd name="connsiteX1" fmla="*/ 10642 w 294993"/>
            <a:gd name="connsiteY1" fmla="*/ 224075 h 309322"/>
            <a:gd name="connsiteX2" fmla="*/ 294993 w 294993"/>
            <a:gd name="connsiteY2" fmla="*/ 309322 h 309322"/>
            <a:gd name="connsiteX0" fmla="*/ 108214 w 288445"/>
            <a:gd name="connsiteY0" fmla="*/ 0 h 500461"/>
            <a:gd name="connsiteX1" fmla="*/ 4094 w 288445"/>
            <a:gd name="connsiteY1" fmla="*/ 415214 h 500461"/>
            <a:gd name="connsiteX2" fmla="*/ 288445 w 288445"/>
            <a:gd name="connsiteY2" fmla="*/ 500461 h 500461"/>
            <a:gd name="connsiteX0" fmla="*/ 106382 w 286613"/>
            <a:gd name="connsiteY0" fmla="*/ 0 h 500461"/>
            <a:gd name="connsiteX1" fmla="*/ 2262 w 286613"/>
            <a:gd name="connsiteY1" fmla="*/ 415214 h 500461"/>
            <a:gd name="connsiteX2" fmla="*/ 286613 w 286613"/>
            <a:gd name="connsiteY2" fmla="*/ 500461 h 500461"/>
            <a:gd name="connsiteX0" fmla="*/ 128575 w 308806"/>
            <a:gd name="connsiteY0" fmla="*/ 0 h 500461"/>
            <a:gd name="connsiteX1" fmla="*/ 1731 w 308806"/>
            <a:gd name="connsiteY1" fmla="*/ 411603 h 500461"/>
            <a:gd name="connsiteX2" fmla="*/ 308806 w 308806"/>
            <a:gd name="connsiteY2" fmla="*/ 500461 h 500461"/>
            <a:gd name="connsiteX0" fmla="*/ 128575 w 395080"/>
            <a:gd name="connsiteY0" fmla="*/ 0 h 525326"/>
            <a:gd name="connsiteX1" fmla="*/ 1731 w 395080"/>
            <a:gd name="connsiteY1" fmla="*/ 411603 h 525326"/>
            <a:gd name="connsiteX2" fmla="*/ 395080 w 395080"/>
            <a:gd name="connsiteY2" fmla="*/ 525326 h 525326"/>
            <a:gd name="connsiteX0" fmla="*/ 128575 w 519849"/>
            <a:gd name="connsiteY0" fmla="*/ 0 h 560027"/>
            <a:gd name="connsiteX1" fmla="*/ 1731 w 519849"/>
            <a:gd name="connsiteY1" fmla="*/ 411603 h 560027"/>
            <a:gd name="connsiteX2" fmla="*/ 519849 w 519849"/>
            <a:gd name="connsiteY2" fmla="*/ 560027 h 560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9849" h="560027">
              <a:moveTo>
                <a:pt x="128575" y="0"/>
              </a:moveTo>
              <a:cubicBezTo>
                <a:pt x="69874" y="225506"/>
                <a:pt x="-13037" y="406065"/>
                <a:pt x="1731" y="411603"/>
              </a:cubicBezTo>
              <a:cubicBezTo>
                <a:pt x="249153" y="472423"/>
                <a:pt x="281511" y="500602"/>
                <a:pt x="519849" y="56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503496</xdr:colOff>
      <xdr:row>61</xdr:row>
      <xdr:rowOff>129266</xdr:rowOff>
    </xdr:from>
    <xdr:to>
      <xdr:col>13</xdr:col>
      <xdr:colOff>626761</xdr:colOff>
      <xdr:row>62</xdr:row>
      <xdr:rowOff>78838</xdr:rowOff>
    </xdr:to>
    <xdr:sp macro="" textlink="">
      <xdr:nvSpPr>
        <xdr:cNvPr id="1092" name="Oval 310"/>
        <xdr:cNvSpPr>
          <a:spLocks noChangeArrowheads="1"/>
        </xdr:cNvSpPr>
      </xdr:nvSpPr>
      <xdr:spPr bwMode="auto">
        <a:xfrm>
          <a:off x="9803978" y="10504712"/>
          <a:ext cx="123265" cy="1196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557352</xdr:colOff>
      <xdr:row>62</xdr:row>
      <xdr:rowOff>61212</xdr:rowOff>
    </xdr:from>
    <xdr:ext cx="142635" cy="300595"/>
    <xdr:sp macro="" textlink="">
      <xdr:nvSpPr>
        <xdr:cNvPr id="1108" name="Text Box 1300"/>
        <xdr:cNvSpPr txBox="1">
          <a:spLocks noChangeArrowheads="1"/>
        </xdr:cNvSpPr>
      </xdr:nvSpPr>
      <xdr:spPr bwMode="auto">
        <a:xfrm>
          <a:off x="9897600" y="10752203"/>
          <a:ext cx="14263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527514</xdr:colOff>
      <xdr:row>58</xdr:row>
      <xdr:rowOff>30642</xdr:rowOff>
    </xdr:from>
    <xdr:to>
      <xdr:col>13</xdr:col>
      <xdr:colOff>668871</xdr:colOff>
      <xdr:row>64</xdr:row>
      <xdr:rowOff>101870</xdr:rowOff>
    </xdr:to>
    <xdr:sp macro="" textlink="">
      <xdr:nvSpPr>
        <xdr:cNvPr id="1110" name="Line 238"/>
        <xdr:cNvSpPr>
          <a:spLocks noChangeShapeType="1"/>
        </xdr:cNvSpPr>
      </xdr:nvSpPr>
      <xdr:spPr bwMode="auto">
        <a:xfrm rot="6106183" flipV="1">
          <a:off x="9385521" y="10514133"/>
          <a:ext cx="1105840" cy="141357"/>
        </a:xfrm>
        <a:custGeom>
          <a:avLst/>
          <a:gdLst>
            <a:gd name="connsiteX0" fmla="*/ 0 w 299041"/>
            <a:gd name="connsiteY0" fmla="*/ 0 h 60917"/>
            <a:gd name="connsiteX1" fmla="*/ 299041 w 299041"/>
            <a:gd name="connsiteY1" fmla="*/ 60917 h 60917"/>
            <a:gd name="connsiteX0" fmla="*/ 0 w 299041"/>
            <a:gd name="connsiteY0" fmla="*/ 0 h 60917"/>
            <a:gd name="connsiteX1" fmla="*/ 71992 w 299041"/>
            <a:gd name="connsiteY1" fmla="*/ 11076 h 60917"/>
            <a:gd name="connsiteX2" fmla="*/ 299041 w 299041"/>
            <a:gd name="connsiteY2" fmla="*/ 60917 h 60917"/>
            <a:gd name="connsiteX0" fmla="*/ 35494 w 229317"/>
            <a:gd name="connsiteY0" fmla="*/ 0 h 271353"/>
            <a:gd name="connsiteX1" fmla="*/ 2268 w 229317"/>
            <a:gd name="connsiteY1" fmla="*/ 221512 h 271353"/>
            <a:gd name="connsiteX2" fmla="*/ 229317 w 229317"/>
            <a:gd name="connsiteY2" fmla="*/ 271353 h 271353"/>
            <a:gd name="connsiteX0" fmla="*/ 35078 w 228901"/>
            <a:gd name="connsiteY0" fmla="*/ 0 h 271353"/>
            <a:gd name="connsiteX1" fmla="*/ 1852 w 228901"/>
            <a:gd name="connsiteY1" fmla="*/ 221512 h 271353"/>
            <a:gd name="connsiteX2" fmla="*/ 228901 w 228901"/>
            <a:gd name="connsiteY2" fmla="*/ 271353 h 271353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34519 w 228342"/>
            <a:gd name="connsiteY0" fmla="*/ 0 h 282785"/>
            <a:gd name="connsiteX1" fmla="*/ 1293 w 228342"/>
            <a:gd name="connsiteY1" fmla="*/ 221512 h 282785"/>
            <a:gd name="connsiteX2" fmla="*/ 228342 w 228342"/>
            <a:gd name="connsiteY2" fmla="*/ 271353 h 282785"/>
            <a:gd name="connsiteX0" fmla="*/ 34519 w 228342"/>
            <a:gd name="connsiteY0" fmla="*/ 0 h 271353"/>
            <a:gd name="connsiteX1" fmla="*/ 1293 w 228342"/>
            <a:gd name="connsiteY1" fmla="*/ 221512 h 271353"/>
            <a:gd name="connsiteX2" fmla="*/ 228342 w 228342"/>
            <a:gd name="connsiteY2" fmla="*/ 271353 h 271353"/>
            <a:gd name="connsiteX0" fmla="*/ 78485 w 228005"/>
            <a:gd name="connsiteY0" fmla="*/ 0 h 254740"/>
            <a:gd name="connsiteX1" fmla="*/ 956 w 228005"/>
            <a:gd name="connsiteY1" fmla="*/ 204899 h 254740"/>
            <a:gd name="connsiteX2" fmla="*/ 228005 w 228005"/>
            <a:gd name="connsiteY2" fmla="*/ 254740 h 254740"/>
            <a:gd name="connsiteX0" fmla="*/ 80906 w 230426"/>
            <a:gd name="connsiteY0" fmla="*/ 0 h 254740"/>
            <a:gd name="connsiteX1" fmla="*/ 3377 w 230426"/>
            <a:gd name="connsiteY1" fmla="*/ 204899 h 254740"/>
            <a:gd name="connsiteX2" fmla="*/ 230426 w 230426"/>
            <a:gd name="connsiteY2" fmla="*/ 254740 h 254740"/>
            <a:gd name="connsiteX0" fmla="*/ 80906 w 241501"/>
            <a:gd name="connsiteY0" fmla="*/ 0 h 232589"/>
            <a:gd name="connsiteX1" fmla="*/ 3377 w 241501"/>
            <a:gd name="connsiteY1" fmla="*/ 204899 h 232589"/>
            <a:gd name="connsiteX2" fmla="*/ 241501 w 241501"/>
            <a:gd name="connsiteY2" fmla="*/ 232589 h 232589"/>
            <a:gd name="connsiteX0" fmla="*/ 62895 w 243421"/>
            <a:gd name="connsiteY0" fmla="*/ 0 h 238673"/>
            <a:gd name="connsiteX1" fmla="*/ 5297 w 243421"/>
            <a:gd name="connsiteY1" fmla="*/ 210983 h 238673"/>
            <a:gd name="connsiteX2" fmla="*/ 243421 w 243421"/>
            <a:gd name="connsiteY2" fmla="*/ 238673 h 238673"/>
            <a:gd name="connsiteX0" fmla="*/ 62896 w 764828"/>
            <a:gd name="connsiteY0" fmla="*/ 0 h 336681"/>
            <a:gd name="connsiteX1" fmla="*/ 5298 w 764828"/>
            <a:gd name="connsiteY1" fmla="*/ 210983 h 336681"/>
            <a:gd name="connsiteX2" fmla="*/ 764827 w 764828"/>
            <a:gd name="connsiteY2" fmla="*/ 336681 h 336681"/>
            <a:gd name="connsiteX0" fmla="*/ 62896 w 764827"/>
            <a:gd name="connsiteY0" fmla="*/ 0 h 354928"/>
            <a:gd name="connsiteX1" fmla="*/ 5298 w 764827"/>
            <a:gd name="connsiteY1" fmla="*/ 210983 h 354928"/>
            <a:gd name="connsiteX2" fmla="*/ 471775 w 764827"/>
            <a:gd name="connsiteY2" fmla="*/ 354928 h 354928"/>
            <a:gd name="connsiteX3" fmla="*/ 764827 w 764827"/>
            <a:gd name="connsiteY3" fmla="*/ 336681 h 354928"/>
            <a:gd name="connsiteX0" fmla="*/ 62896 w 764827"/>
            <a:gd name="connsiteY0" fmla="*/ 0 h 354928"/>
            <a:gd name="connsiteX1" fmla="*/ 5298 w 764827"/>
            <a:gd name="connsiteY1" fmla="*/ 210983 h 354928"/>
            <a:gd name="connsiteX2" fmla="*/ 471775 w 764827"/>
            <a:gd name="connsiteY2" fmla="*/ 354928 h 354928"/>
            <a:gd name="connsiteX3" fmla="*/ 764827 w 764827"/>
            <a:gd name="connsiteY3" fmla="*/ 336681 h 354928"/>
            <a:gd name="connsiteX0" fmla="*/ 62896 w 773100"/>
            <a:gd name="connsiteY0" fmla="*/ 0 h 354928"/>
            <a:gd name="connsiteX1" fmla="*/ 5298 w 773100"/>
            <a:gd name="connsiteY1" fmla="*/ 210983 h 354928"/>
            <a:gd name="connsiteX2" fmla="*/ 471775 w 773100"/>
            <a:gd name="connsiteY2" fmla="*/ 354928 h 354928"/>
            <a:gd name="connsiteX3" fmla="*/ 773100 w 773100"/>
            <a:gd name="connsiteY3" fmla="*/ 304646 h 354928"/>
            <a:gd name="connsiteX0" fmla="*/ 46628 w 777792"/>
            <a:gd name="connsiteY0" fmla="*/ 0 h 366643"/>
            <a:gd name="connsiteX1" fmla="*/ 9990 w 777792"/>
            <a:gd name="connsiteY1" fmla="*/ 222698 h 366643"/>
            <a:gd name="connsiteX2" fmla="*/ 476467 w 777792"/>
            <a:gd name="connsiteY2" fmla="*/ 366643 h 366643"/>
            <a:gd name="connsiteX3" fmla="*/ 777792 w 777792"/>
            <a:gd name="connsiteY3" fmla="*/ 316361 h 366643"/>
            <a:gd name="connsiteX0" fmla="*/ 42726 w 773890"/>
            <a:gd name="connsiteY0" fmla="*/ 0 h 366643"/>
            <a:gd name="connsiteX1" fmla="*/ 6088 w 773890"/>
            <a:gd name="connsiteY1" fmla="*/ 222698 h 366643"/>
            <a:gd name="connsiteX2" fmla="*/ 472565 w 773890"/>
            <a:gd name="connsiteY2" fmla="*/ 366643 h 366643"/>
            <a:gd name="connsiteX3" fmla="*/ 773890 w 773890"/>
            <a:gd name="connsiteY3" fmla="*/ 316361 h 366643"/>
            <a:gd name="connsiteX0" fmla="*/ 38623 w 774977"/>
            <a:gd name="connsiteY0" fmla="*/ 0 h 317714"/>
            <a:gd name="connsiteX1" fmla="*/ 7175 w 774977"/>
            <a:gd name="connsiteY1" fmla="*/ 173769 h 317714"/>
            <a:gd name="connsiteX2" fmla="*/ 473652 w 774977"/>
            <a:gd name="connsiteY2" fmla="*/ 317714 h 317714"/>
            <a:gd name="connsiteX3" fmla="*/ 774977 w 774977"/>
            <a:gd name="connsiteY3" fmla="*/ 267432 h 317714"/>
            <a:gd name="connsiteX0" fmla="*/ 36106 w 772460"/>
            <a:gd name="connsiteY0" fmla="*/ 0 h 317714"/>
            <a:gd name="connsiteX1" fmla="*/ 8045 w 772460"/>
            <a:gd name="connsiteY1" fmla="*/ 156214 h 317714"/>
            <a:gd name="connsiteX2" fmla="*/ 471135 w 772460"/>
            <a:gd name="connsiteY2" fmla="*/ 317714 h 317714"/>
            <a:gd name="connsiteX3" fmla="*/ 772460 w 772460"/>
            <a:gd name="connsiteY3" fmla="*/ 267432 h 317714"/>
            <a:gd name="connsiteX0" fmla="*/ 37347 w 773701"/>
            <a:gd name="connsiteY0" fmla="*/ 0 h 317714"/>
            <a:gd name="connsiteX1" fmla="*/ 7593 w 773701"/>
            <a:gd name="connsiteY1" fmla="*/ 164991 h 317714"/>
            <a:gd name="connsiteX2" fmla="*/ 472376 w 773701"/>
            <a:gd name="connsiteY2" fmla="*/ 317714 h 317714"/>
            <a:gd name="connsiteX3" fmla="*/ 773701 w 773701"/>
            <a:gd name="connsiteY3" fmla="*/ 267432 h 317714"/>
            <a:gd name="connsiteX0" fmla="*/ 8123 w 952813"/>
            <a:gd name="connsiteY0" fmla="*/ 0 h 184927"/>
            <a:gd name="connsiteX1" fmla="*/ 186705 w 952813"/>
            <a:gd name="connsiteY1" fmla="*/ 32204 h 184927"/>
            <a:gd name="connsiteX2" fmla="*/ 651488 w 952813"/>
            <a:gd name="connsiteY2" fmla="*/ 184927 h 184927"/>
            <a:gd name="connsiteX3" fmla="*/ 952813 w 952813"/>
            <a:gd name="connsiteY3" fmla="*/ 134645 h 184927"/>
            <a:gd name="connsiteX0" fmla="*/ 7712 w 961858"/>
            <a:gd name="connsiteY0" fmla="*/ 35403 h 153932"/>
            <a:gd name="connsiteX1" fmla="*/ 195750 w 961858"/>
            <a:gd name="connsiteY1" fmla="*/ 1209 h 153932"/>
            <a:gd name="connsiteX2" fmla="*/ 660533 w 961858"/>
            <a:gd name="connsiteY2" fmla="*/ 153932 h 153932"/>
            <a:gd name="connsiteX3" fmla="*/ 961858 w 961858"/>
            <a:gd name="connsiteY3" fmla="*/ 103650 h 153932"/>
            <a:gd name="connsiteX0" fmla="*/ 0 w 954146"/>
            <a:gd name="connsiteY0" fmla="*/ 41596 h 160125"/>
            <a:gd name="connsiteX1" fmla="*/ 188038 w 954146"/>
            <a:gd name="connsiteY1" fmla="*/ 7402 h 160125"/>
            <a:gd name="connsiteX2" fmla="*/ 652821 w 954146"/>
            <a:gd name="connsiteY2" fmla="*/ 160125 h 160125"/>
            <a:gd name="connsiteX3" fmla="*/ 954146 w 954146"/>
            <a:gd name="connsiteY3" fmla="*/ 109843 h 160125"/>
            <a:gd name="connsiteX0" fmla="*/ 0 w 920420"/>
            <a:gd name="connsiteY0" fmla="*/ 41596 h 180389"/>
            <a:gd name="connsiteX1" fmla="*/ 188038 w 920420"/>
            <a:gd name="connsiteY1" fmla="*/ 7402 h 180389"/>
            <a:gd name="connsiteX2" fmla="*/ 652821 w 920420"/>
            <a:gd name="connsiteY2" fmla="*/ 160125 h 180389"/>
            <a:gd name="connsiteX3" fmla="*/ 920420 w 920420"/>
            <a:gd name="connsiteY3" fmla="*/ 180389 h 180389"/>
            <a:gd name="connsiteX0" fmla="*/ 0 w 904031"/>
            <a:gd name="connsiteY0" fmla="*/ 41596 h 160125"/>
            <a:gd name="connsiteX1" fmla="*/ 188038 w 904031"/>
            <a:gd name="connsiteY1" fmla="*/ 7402 h 160125"/>
            <a:gd name="connsiteX2" fmla="*/ 652821 w 904031"/>
            <a:gd name="connsiteY2" fmla="*/ 160125 h 160125"/>
            <a:gd name="connsiteX3" fmla="*/ 904031 w 904031"/>
            <a:gd name="connsiteY3" fmla="*/ 129207 h 160125"/>
            <a:gd name="connsiteX0" fmla="*/ 0 w 904031"/>
            <a:gd name="connsiteY0" fmla="*/ 41596 h 169902"/>
            <a:gd name="connsiteX1" fmla="*/ 188038 w 904031"/>
            <a:gd name="connsiteY1" fmla="*/ 7402 h 169902"/>
            <a:gd name="connsiteX2" fmla="*/ 652821 w 904031"/>
            <a:gd name="connsiteY2" fmla="*/ 160125 h 169902"/>
            <a:gd name="connsiteX3" fmla="*/ 892328 w 904031"/>
            <a:gd name="connsiteY3" fmla="*/ 169541 h 169902"/>
            <a:gd name="connsiteX4" fmla="*/ 904031 w 904031"/>
            <a:gd name="connsiteY4" fmla="*/ 129207 h 169902"/>
            <a:gd name="connsiteX0" fmla="*/ 0 w 904031"/>
            <a:gd name="connsiteY0" fmla="*/ 39675 h 167758"/>
            <a:gd name="connsiteX1" fmla="*/ 188038 w 904031"/>
            <a:gd name="connsiteY1" fmla="*/ 5481 h 167758"/>
            <a:gd name="connsiteX2" fmla="*/ 601447 w 904031"/>
            <a:gd name="connsiteY2" fmla="*/ 130998 h 167758"/>
            <a:gd name="connsiteX3" fmla="*/ 892328 w 904031"/>
            <a:gd name="connsiteY3" fmla="*/ 167620 h 167758"/>
            <a:gd name="connsiteX4" fmla="*/ 904031 w 904031"/>
            <a:gd name="connsiteY4" fmla="*/ 127286 h 167758"/>
            <a:gd name="connsiteX0" fmla="*/ 0 w 892328"/>
            <a:gd name="connsiteY0" fmla="*/ 39675 h 167758"/>
            <a:gd name="connsiteX1" fmla="*/ 188038 w 892328"/>
            <a:gd name="connsiteY1" fmla="*/ 5481 h 167758"/>
            <a:gd name="connsiteX2" fmla="*/ 601447 w 892328"/>
            <a:gd name="connsiteY2" fmla="*/ 130998 h 167758"/>
            <a:gd name="connsiteX3" fmla="*/ 892328 w 892328"/>
            <a:gd name="connsiteY3" fmla="*/ 167620 h 167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92328" h="167758">
              <a:moveTo>
                <a:pt x="0" y="39675"/>
              </a:moveTo>
              <a:cubicBezTo>
                <a:pt x="108794" y="8378"/>
                <a:pt x="87797" y="-9739"/>
                <a:pt x="188038" y="5481"/>
              </a:cubicBezTo>
              <a:cubicBezTo>
                <a:pt x="288279" y="20701"/>
                <a:pt x="487585" y="106972"/>
                <a:pt x="601447" y="130998"/>
              </a:cubicBezTo>
              <a:cubicBezTo>
                <a:pt x="674244" y="128142"/>
                <a:pt x="819531" y="170476"/>
                <a:pt x="892328" y="1676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0</xdr:colOff>
      <xdr:row>8</xdr:row>
      <xdr:rowOff>0</xdr:rowOff>
    </xdr:from>
    <xdr:ext cx="351998" cy="168508"/>
    <xdr:sp macro="" textlink="">
      <xdr:nvSpPr>
        <xdr:cNvPr id="1065" name="Text Box 208"/>
        <xdr:cNvSpPr txBox="1">
          <a:spLocks noChangeArrowheads="1"/>
        </xdr:cNvSpPr>
      </xdr:nvSpPr>
      <xdr:spPr bwMode="auto">
        <a:xfrm>
          <a:off x="6248400" y="1371600"/>
          <a:ext cx="351998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225031</xdr:colOff>
      <xdr:row>7</xdr:row>
      <xdr:rowOff>72370</xdr:rowOff>
    </xdr:from>
    <xdr:to>
      <xdr:col>9</xdr:col>
      <xdr:colOff>371475</xdr:colOff>
      <xdr:row>8</xdr:row>
      <xdr:rowOff>38100</xdr:rowOff>
    </xdr:to>
    <xdr:sp macro="" textlink="">
      <xdr:nvSpPr>
        <xdr:cNvPr id="79" name="Oval 77"/>
        <xdr:cNvSpPr>
          <a:spLocks noChangeArrowheads="1"/>
        </xdr:cNvSpPr>
      </xdr:nvSpPr>
      <xdr:spPr bwMode="auto">
        <a:xfrm>
          <a:off x="6473431" y="1272520"/>
          <a:ext cx="146444" cy="1371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292553</xdr:colOff>
      <xdr:row>7</xdr:row>
      <xdr:rowOff>129266</xdr:rowOff>
    </xdr:from>
    <xdr:to>
      <xdr:col>10</xdr:col>
      <xdr:colOff>289150</xdr:colOff>
      <xdr:row>8</xdr:row>
      <xdr:rowOff>78240</xdr:rowOff>
    </xdr:to>
    <xdr:sp macro="" textlink="">
      <xdr:nvSpPr>
        <xdr:cNvPr id="89" name="AutoShape 1561"/>
        <xdr:cNvSpPr>
          <a:spLocks/>
        </xdr:cNvSpPr>
      </xdr:nvSpPr>
      <xdr:spPr bwMode="auto">
        <a:xfrm rot="16200000" flipH="1" flipV="1">
          <a:off x="6869905" y="995021"/>
          <a:ext cx="119063" cy="768803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483481</xdr:colOff>
      <xdr:row>3</xdr:row>
      <xdr:rowOff>72307</xdr:rowOff>
    </xdr:from>
    <xdr:to>
      <xdr:col>9</xdr:col>
      <xdr:colOff>661706</xdr:colOff>
      <xdr:row>8</xdr:row>
      <xdr:rowOff>64638</xdr:rowOff>
    </xdr:to>
    <xdr:sp macro="" textlink="">
      <xdr:nvSpPr>
        <xdr:cNvPr id="87" name="AutoShape 1561"/>
        <xdr:cNvSpPr>
          <a:spLocks/>
        </xdr:cNvSpPr>
      </xdr:nvSpPr>
      <xdr:spPr bwMode="auto">
        <a:xfrm rot="1660132" flipV="1">
          <a:off x="6735963" y="582575"/>
          <a:ext cx="178225" cy="842777"/>
        </a:xfrm>
        <a:prstGeom prst="rightBrace">
          <a:avLst>
            <a:gd name="adj1" fmla="val 42740"/>
            <a:gd name="adj2" fmla="val 6199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292302</xdr:colOff>
      <xdr:row>1</xdr:row>
      <xdr:rowOff>31913</xdr:rowOff>
    </xdr:from>
    <xdr:to>
      <xdr:col>10</xdr:col>
      <xdr:colOff>443397</xdr:colOff>
      <xdr:row>8</xdr:row>
      <xdr:rowOff>165939</xdr:rowOff>
    </xdr:to>
    <xdr:sp macro="" textlink="">
      <xdr:nvSpPr>
        <xdr:cNvPr id="1062" name="Freeform 827"/>
        <xdr:cNvSpPr>
          <a:spLocks/>
        </xdr:cNvSpPr>
      </xdr:nvSpPr>
      <xdr:spPr bwMode="auto">
        <a:xfrm rot="-5400000">
          <a:off x="6344109" y="402677"/>
          <a:ext cx="1324651" cy="923301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118"/>
            <a:gd name="connsiteY0" fmla="*/ 9166 h 9166"/>
            <a:gd name="connsiteX1" fmla="*/ 36912 w 37118"/>
            <a:gd name="connsiteY1" fmla="*/ 7870 h 9166"/>
            <a:gd name="connsiteX2" fmla="*/ 24411 w 37118"/>
            <a:gd name="connsiteY2" fmla="*/ 0 h 9166"/>
            <a:gd name="connsiteX0" fmla="*/ 0 w 9978"/>
            <a:gd name="connsiteY0" fmla="*/ 9091 h 9091"/>
            <a:gd name="connsiteX1" fmla="*/ 9945 w 9978"/>
            <a:gd name="connsiteY1" fmla="*/ 7677 h 9091"/>
            <a:gd name="connsiteX2" fmla="*/ 6068 w 9978"/>
            <a:gd name="connsiteY2" fmla="*/ 0 h 9091"/>
            <a:gd name="connsiteX0" fmla="*/ 0 w 9967"/>
            <a:gd name="connsiteY0" fmla="*/ 10000 h 10000"/>
            <a:gd name="connsiteX1" fmla="*/ 9967 w 9967"/>
            <a:gd name="connsiteY1" fmla="*/ 8445 h 10000"/>
            <a:gd name="connsiteX2" fmla="*/ 6081 w 9967"/>
            <a:gd name="connsiteY2" fmla="*/ 0 h 10000"/>
            <a:gd name="connsiteX0" fmla="*/ 0 w 10000"/>
            <a:gd name="connsiteY0" fmla="*/ 9667 h 9667"/>
            <a:gd name="connsiteX1" fmla="*/ 10000 w 10000"/>
            <a:gd name="connsiteY1" fmla="*/ 8112 h 9667"/>
            <a:gd name="connsiteX2" fmla="*/ 3799 w 10000"/>
            <a:gd name="connsiteY2" fmla="*/ 0 h 9667"/>
            <a:gd name="connsiteX0" fmla="*/ 0 w 10000"/>
            <a:gd name="connsiteY0" fmla="*/ 10000 h 10000"/>
            <a:gd name="connsiteX1" fmla="*/ 10000 w 10000"/>
            <a:gd name="connsiteY1" fmla="*/ 8391 h 10000"/>
            <a:gd name="connsiteX2" fmla="*/ 3799 w 10000"/>
            <a:gd name="connsiteY2" fmla="*/ 0 h 10000"/>
            <a:gd name="connsiteX0" fmla="*/ 0 w 10011"/>
            <a:gd name="connsiteY0" fmla="*/ 10000 h 10000"/>
            <a:gd name="connsiteX1" fmla="*/ 10000 w 10011"/>
            <a:gd name="connsiteY1" fmla="*/ 8391 h 10000"/>
            <a:gd name="connsiteX2" fmla="*/ 3799 w 10011"/>
            <a:gd name="connsiteY2" fmla="*/ 0 h 10000"/>
            <a:gd name="connsiteX0" fmla="*/ 708 w 6212"/>
            <a:gd name="connsiteY0" fmla="*/ 8423 h 8423"/>
            <a:gd name="connsiteX1" fmla="*/ 6201 w 6212"/>
            <a:gd name="connsiteY1" fmla="*/ 8391 h 8423"/>
            <a:gd name="connsiteX2" fmla="*/ 0 w 6212"/>
            <a:gd name="connsiteY2" fmla="*/ 0 h 8423"/>
            <a:gd name="connsiteX0" fmla="*/ 1140 w 10000"/>
            <a:gd name="connsiteY0" fmla="*/ 10000 h 10068"/>
            <a:gd name="connsiteX1" fmla="*/ 9982 w 10000"/>
            <a:gd name="connsiteY1" fmla="*/ 9962 h 10068"/>
            <a:gd name="connsiteX2" fmla="*/ 0 w 10000"/>
            <a:gd name="connsiteY2" fmla="*/ 0 h 10068"/>
            <a:gd name="connsiteX0" fmla="*/ 1140 w 10000"/>
            <a:gd name="connsiteY0" fmla="*/ 10000 h 10116"/>
            <a:gd name="connsiteX1" fmla="*/ 9982 w 10000"/>
            <a:gd name="connsiteY1" fmla="*/ 9962 h 10116"/>
            <a:gd name="connsiteX2" fmla="*/ 0 w 10000"/>
            <a:gd name="connsiteY2" fmla="*/ 0 h 10116"/>
            <a:gd name="connsiteX0" fmla="*/ 1140 w 10000"/>
            <a:gd name="connsiteY0" fmla="*/ 10000 h 10068"/>
            <a:gd name="connsiteX1" fmla="*/ 9982 w 10000"/>
            <a:gd name="connsiteY1" fmla="*/ 9962 h 10068"/>
            <a:gd name="connsiteX2" fmla="*/ 0 w 10000"/>
            <a:gd name="connsiteY2" fmla="*/ 0 h 10068"/>
            <a:gd name="connsiteX0" fmla="*/ 0 w 16923"/>
            <a:gd name="connsiteY0" fmla="*/ 12638 h 12706"/>
            <a:gd name="connsiteX1" fmla="*/ 8842 w 16923"/>
            <a:gd name="connsiteY1" fmla="*/ 12600 h 12706"/>
            <a:gd name="connsiteX2" fmla="*/ 13559 w 16923"/>
            <a:gd name="connsiteY2" fmla="*/ 0 h 12706"/>
            <a:gd name="connsiteX0" fmla="*/ 0 w 13559"/>
            <a:gd name="connsiteY0" fmla="*/ 12638 h 12706"/>
            <a:gd name="connsiteX1" fmla="*/ 8842 w 13559"/>
            <a:gd name="connsiteY1" fmla="*/ 12600 h 12706"/>
            <a:gd name="connsiteX2" fmla="*/ 13559 w 13559"/>
            <a:gd name="connsiteY2" fmla="*/ 0 h 12706"/>
            <a:gd name="connsiteX0" fmla="*/ 0 w 13482"/>
            <a:gd name="connsiteY0" fmla="*/ 12083 h 12151"/>
            <a:gd name="connsiteX1" fmla="*/ 8842 w 13482"/>
            <a:gd name="connsiteY1" fmla="*/ 12045 h 12151"/>
            <a:gd name="connsiteX2" fmla="*/ 13482 w 13482"/>
            <a:gd name="connsiteY2" fmla="*/ 0 h 12151"/>
            <a:gd name="connsiteX0" fmla="*/ 0 w 13482"/>
            <a:gd name="connsiteY0" fmla="*/ 12083 h 12151"/>
            <a:gd name="connsiteX1" fmla="*/ 8842 w 13482"/>
            <a:gd name="connsiteY1" fmla="*/ 12045 h 12151"/>
            <a:gd name="connsiteX2" fmla="*/ 13482 w 13482"/>
            <a:gd name="connsiteY2" fmla="*/ 0 h 12151"/>
            <a:gd name="connsiteX0" fmla="*/ 0 w 13482"/>
            <a:gd name="connsiteY0" fmla="*/ 12083 h 12151"/>
            <a:gd name="connsiteX1" fmla="*/ 8842 w 13482"/>
            <a:gd name="connsiteY1" fmla="*/ 12045 h 12151"/>
            <a:gd name="connsiteX2" fmla="*/ 13482 w 13482"/>
            <a:gd name="connsiteY2" fmla="*/ 0 h 12151"/>
            <a:gd name="connsiteX0" fmla="*/ 0 w 13482"/>
            <a:gd name="connsiteY0" fmla="*/ 12083 h 12151"/>
            <a:gd name="connsiteX1" fmla="*/ 8842 w 13482"/>
            <a:gd name="connsiteY1" fmla="*/ 12045 h 12151"/>
            <a:gd name="connsiteX2" fmla="*/ 9459 w 13482"/>
            <a:gd name="connsiteY2" fmla="*/ 1597 h 12151"/>
            <a:gd name="connsiteX3" fmla="*/ 13482 w 13482"/>
            <a:gd name="connsiteY3" fmla="*/ 0 h 12151"/>
            <a:gd name="connsiteX0" fmla="*/ 0 w 13482"/>
            <a:gd name="connsiteY0" fmla="*/ 12610 h 12678"/>
            <a:gd name="connsiteX1" fmla="*/ 8842 w 13482"/>
            <a:gd name="connsiteY1" fmla="*/ 12572 h 12678"/>
            <a:gd name="connsiteX2" fmla="*/ 8840 w 13482"/>
            <a:gd name="connsiteY2" fmla="*/ 944 h 12678"/>
            <a:gd name="connsiteX3" fmla="*/ 13482 w 13482"/>
            <a:gd name="connsiteY3" fmla="*/ 527 h 12678"/>
            <a:gd name="connsiteX0" fmla="*/ 0 w 13482"/>
            <a:gd name="connsiteY0" fmla="*/ 12610 h 12678"/>
            <a:gd name="connsiteX1" fmla="*/ 8842 w 13482"/>
            <a:gd name="connsiteY1" fmla="*/ 12572 h 12678"/>
            <a:gd name="connsiteX2" fmla="*/ 8840 w 13482"/>
            <a:gd name="connsiteY2" fmla="*/ 944 h 12678"/>
            <a:gd name="connsiteX3" fmla="*/ 13482 w 13482"/>
            <a:gd name="connsiteY3" fmla="*/ 527 h 12678"/>
            <a:gd name="connsiteX0" fmla="*/ 0 w 13482"/>
            <a:gd name="connsiteY0" fmla="*/ 12610 h 12678"/>
            <a:gd name="connsiteX1" fmla="*/ 8842 w 13482"/>
            <a:gd name="connsiteY1" fmla="*/ 12572 h 12678"/>
            <a:gd name="connsiteX2" fmla="*/ 8840 w 13482"/>
            <a:gd name="connsiteY2" fmla="*/ 944 h 12678"/>
            <a:gd name="connsiteX3" fmla="*/ 13482 w 13482"/>
            <a:gd name="connsiteY3" fmla="*/ 527 h 12678"/>
            <a:gd name="connsiteX0" fmla="*/ 0 w 13482"/>
            <a:gd name="connsiteY0" fmla="*/ 12083 h 12151"/>
            <a:gd name="connsiteX1" fmla="*/ 8842 w 13482"/>
            <a:gd name="connsiteY1" fmla="*/ 12045 h 12151"/>
            <a:gd name="connsiteX2" fmla="*/ 8840 w 13482"/>
            <a:gd name="connsiteY2" fmla="*/ 417 h 12151"/>
            <a:gd name="connsiteX3" fmla="*/ 13482 w 13482"/>
            <a:gd name="connsiteY3" fmla="*/ 0 h 12151"/>
            <a:gd name="connsiteX0" fmla="*/ 0 w 13482"/>
            <a:gd name="connsiteY0" fmla="*/ 11666 h 11734"/>
            <a:gd name="connsiteX1" fmla="*/ 8842 w 13482"/>
            <a:gd name="connsiteY1" fmla="*/ 11628 h 11734"/>
            <a:gd name="connsiteX2" fmla="*/ 8840 w 13482"/>
            <a:gd name="connsiteY2" fmla="*/ 0 h 11734"/>
            <a:gd name="connsiteX3" fmla="*/ 13482 w 13482"/>
            <a:gd name="connsiteY3" fmla="*/ 69 h 11734"/>
            <a:gd name="connsiteX0" fmla="*/ 0 w 13482"/>
            <a:gd name="connsiteY0" fmla="*/ 11666 h 11734"/>
            <a:gd name="connsiteX1" fmla="*/ 8842 w 13482"/>
            <a:gd name="connsiteY1" fmla="*/ 11628 h 11734"/>
            <a:gd name="connsiteX2" fmla="*/ 8840 w 13482"/>
            <a:gd name="connsiteY2" fmla="*/ 0 h 11734"/>
            <a:gd name="connsiteX3" fmla="*/ 13482 w 13482"/>
            <a:gd name="connsiteY3" fmla="*/ 69 h 11734"/>
            <a:gd name="connsiteX0" fmla="*/ 0 w 25294"/>
            <a:gd name="connsiteY0" fmla="*/ 11666 h 11734"/>
            <a:gd name="connsiteX1" fmla="*/ 8842 w 25294"/>
            <a:gd name="connsiteY1" fmla="*/ 11628 h 11734"/>
            <a:gd name="connsiteX2" fmla="*/ 8840 w 25294"/>
            <a:gd name="connsiteY2" fmla="*/ 0 h 11734"/>
            <a:gd name="connsiteX3" fmla="*/ 25294 w 25294"/>
            <a:gd name="connsiteY3" fmla="*/ 69 h 11734"/>
            <a:gd name="connsiteX0" fmla="*/ 0 w 30663"/>
            <a:gd name="connsiteY0" fmla="*/ 11666 h 11734"/>
            <a:gd name="connsiteX1" fmla="*/ 8842 w 30663"/>
            <a:gd name="connsiteY1" fmla="*/ 11628 h 11734"/>
            <a:gd name="connsiteX2" fmla="*/ 8840 w 30663"/>
            <a:gd name="connsiteY2" fmla="*/ 0 h 11734"/>
            <a:gd name="connsiteX3" fmla="*/ 30663 w 30663"/>
            <a:gd name="connsiteY3" fmla="*/ 209 h 11734"/>
            <a:gd name="connsiteX0" fmla="*/ 0 w 30663"/>
            <a:gd name="connsiteY0" fmla="*/ 12644 h 12712"/>
            <a:gd name="connsiteX1" fmla="*/ 8842 w 30663"/>
            <a:gd name="connsiteY1" fmla="*/ 12606 h 12712"/>
            <a:gd name="connsiteX2" fmla="*/ 8959 w 30663"/>
            <a:gd name="connsiteY2" fmla="*/ 0 h 12712"/>
            <a:gd name="connsiteX3" fmla="*/ 30663 w 30663"/>
            <a:gd name="connsiteY3" fmla="*/ 1187 h 12712"/>
            <a:gd name="connsiteX0" fmla="*/ 0 w 32930"/>
            <a:gd name="connsiteY0" fmla="*/ 12644 h 12712"/>
            <a:gd name="connsiteX1" fmla="*/ 8842 w 32930"/>
            <a:gd name="connsiteY1" fmla="*/ 12606 h 12712"/>
            <a:gd name="connsiteX2" fmla="*/ 8959 w 32930"/>
            <a:gd name="connsiteY2" fmla="*/ 0 h 12712"/>
            <a:gd name="connsiteX3" fmla="*/ 32930 w 32930"/>
            <a:gd name="connsiteY3" fmla="*/ 4959 h 12712"/>
            <a:gd name="connsiteX0" fmla="*/ 0 w 32930"/>
            <a:gd name="connsiteY0" fmla="*/ 13021 h 13089"/>
            <a:gd name="connsiteX1" fmla="*/ 8842 w 32930"/>
            <a:gd name="connsiteY1" fmla="*/ 12983 h 13089"/>
            <a:gd name="connsiteX2" fmla="*/ 8959 w 32930"/>
            <a:gd name="connsiteY2" fmla="*/ 377 h 13089"/>
            <a:gd name="connsiteX3" fmla="*/ 29828 w 32930"/>
            <a:gd name="connsiteY3" fmla="*/ 2473 h 13089"/>
            <a:gd name="connsiteX4" fmla="*/ 32930 w 32930"/>
            <a:gd name="connsiteY4" fmla="*/ 5336 h 13089"/>
            <a:gd name="connsiteX0" fmla="*/ 0 w 32930"/>
            <a:gd name="connsiteY0" fmla="*/ 13021 h 13089"/>
            <a:gd name="connsiteX1" fmla="*/ 8842 w 32930"/>
            <a:gd name="connsiteY1" fmla="*/ 12983 h 13089"/>
            <a:gd name="connsiteX2" fmla="*/ 8959 w 32930"/>
            <a:gd name="connsiteY2" fmla="*/ 377 h 13089"/>
            <a:gd name="connsiteX3" fmla="*/ 29828 w 32930"/>
            <a:gd name="connsiteY3" fmla="*/ 2473 h 13089"/>
            <a:gd name="connsiteX4" fmla="*/ 30902 w 32930"/>
            <a:gd name="connsiteY4" fmla="*/ 4358 h 13089"/>
            <a:gd name="connsiteX5" fmla="*/ 32930 w 32930"/>
            <a:gd name="connsiteY5" fmla="*/ 5336 h 13089"/>
            <a:gd name="connsiteX0" fmla="*/ 0 w 32930"/>
            <a:gd name="connsiteY0" fmla="*/ 12644 h 12712"/>
            <a:gd name="connsiteX1" fmla="*/ 8842 w 32930"/>
            <a:gd name="connsiteY1" fmla="*/ 12606 h 12712"/>
            <a:gd name="connsiteX2" fmla="*/ 8959 w 32930"/>
            <a:gd name="connsiteY2" fmla="*/ 0 h 12712"/>
            <a:gd name="connsiteX3" fmla="*/ 29828 w 32930"/>
            <a:gd name="connsiteY3" fmla="*/ 2096 h 12712"/>
            <a:gd name="connsiteX4" fmla="*/ 30902 w 32930"/>
            <a:gd name="connsiteY4" fmla="*/ 3981 h 12712"/>
            <a:gd name="connsiteX5" fmla="*/ 32930 w 32930"/>
            <a:gd name="connsiteY5" fmla="*/ 4959 h 12712"/>
            <a:gd name="connsiteX0" fmla="*/ 0 w 32930"/>
            <a:gd name="connsiteY0" fmla="*/ 12644 h 12712"/>
            <a:gd name="connsiteX1" fmla="*/ 8842 w 32930"/>
            <a:gd name="connsiteY1" fmla="*/ 12606 h 12712"/>
            <a:gd name="connsiteX2" fmla="*/ 8959 w 32930"/>
            <a:gd name="connsiteY2" fmla="*/ 0 h 12712"/>
            <a:gd name="connsiteX3" fmla="*/ 29828 w 32930"/>
            <a:gd name="connsiteY3" fmla="*/ 2096 h 12712"/>
            <a:gd name="connsiteX4" fmla="*/ 30902 w 32930"/>
            <a:gd name="connsiteY4" fmla="*/ 3981 h 12712"/>
            <a:gd name="connsiteX5" fmla="*/ 32930 w 32930"/>
            <a:gd name="connsiteY5" fmla="*/ 4959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29828 w 34123"/>
            <a:gd name="connsiteY3" fmla="*/ 2096 h 12712"/>
            <a:gd name="connsiteX4" fmla="*/ 30902 w 34123"/>
            <a:gd name="connsiteY4" fmla="*/ 3981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29828 w 34123"/>
            <a:gd name="connsiteY3" fmla="*/ 2096 h 12712"/>
            <a:gd name="connsiteX4" fmla="*/ 30186 w 34123"/>
            <a:gd name="connsiteY4" fmla="*/ 4540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29828 w 34123"/>
            <a:gd name="connsiteY3" fmla="*/ 2096 h 12712"/>
            <a:gd name="connsiteX4" fmla="*/ 30902 w 34123"/>
            <a:gd name="connsiteY4" fmla="*/ 4889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31021 w 34123"/>
            <a:gd name="connsiteY3" fmla="*/ 1956 h 12712"/>
            <a:gd name="connsiteX4" fmla="*/ 30902 w 34123"/>
            <a:gd name="connsiteY4" fmla="*/ 4889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31021 w 34123"/>
            <a:gd name="connsiteY3" fmla="*/ 1956 h 12712"/>
            <a:gd name="connsiteX4" fmla="*/ 31141 w 34123"/>
            <a:gd name="connsiteY4" fmla="*/ 4819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30305 w 34123"/>
            <a:gd name="connsiteY3" fmla="*/ 1677 h 12712"/>
            <a:gd name="connsiteX4" fmla="*/ 31141 w 34123"/>
            <a:gd name="connsiteY4" fmla="*/ 4819 h 12712"/>
            <a:gd name="connsiteX5" fmla="*/ 34123 w 34123"/>
            <a:gd name="connsiteY5" fmla="*/ 5378 h 12712"/>
            <a:gd name="connsiteX0" fmla="*/ 0 w 34123"/>
            <a:gd name="connsiteY0" fmla="*/ 12644 h 12712"/>
            <a:gd name="connsiteX1" fmla="*/ 8842 w 34123"/>
            <a:gd name="connsiteY1" fmla="*/ 12606 h 12712"/>
            <a:gd name="connsiteX2" fmla="*/ 8959 w 34123"/>
            <a:gd name="connsiteY2" fmla="*/ 0 h 12712"/>
            <a:gd name="connsiteX3" fmla="*/ 30305 w 34123"/>
            <a:gd name="connsiteY3" fmla="*/ 1677 h 12712"/>
            <a:gd name="connsiteX4" fmla="*/ 31141 w 34123"/>
            <a:gd name="connsiteY4" fmla="*/ 4819 h 12712"/>
            <a:gd name="connsiteX5" fmla="*/ 34123 w 34123"/>
            <a:gd name="connsiteY5" fmla="*/ 5378 h 12712"/>
            <a:gd name="connsiteX0" fmla="*/ 0 w 35674"/>
            <a:gd name="connsiteY0" fmla="*/ 12644 h 12712"/>
            <a:gd name="connsiteX1" fmla="*/ 8842 w 35674"/>
            <a:gd name="connsiteY1" fmla="*/ 12606 h 12712"/>
            <a:gd name="connsiteX2" fmla="*/ 8959 w 35674"/>
            <a:gd name="connsiteY2" fmla="*/ 0 h 12712"/>
            <a:gd name="connsiteX3" fmla="*/ 30305 w 35674"/>
            <a:gd name="connsiteY3" fmla="*/ 1677 h 12712"/>
            <a:gd name="connsiteX4" fmla="*/ 31141 w 35674"/>
            <a:gd name="connsiteY4" fmla="*/ 4819 h 12712"/>
            <a:gd name="connsiteX5" fmla="*/ 35674 w 35674"/>
            <a:gd name="connsiteY5" fmla="*/ 6076 h 12712"/>
            <a:gd name="connsiteX0" fmla="*/ 0 w 35674"/>
            <a:gd name="connsiteY0" fmla="*/ 12644 h 12712"/>
            <a:gd name="connsiteX1" fmla="*/ 8842 w 35674"/>
            <a:gd name="connsiteY1" fmla="*/ 12606 h 12712"/>
            <a:gd name="connsiteX2" fmla="*/ 8959 w 35674"/>
            <a:gd name="connsiteY2" fmla="*/ 0 h 12712"/>
            <a:gd name="connsiteX3" fmla="*/ 30305 w 35674"/>
            <a:gd name="connsiteY3" fmla="*/ 1677 h 12712"/>
            <a:gd name="connsiteX4" fmla="*/ 32453 w 35674"/>
            <a:gd name="connsiteY4" fmla="*/ 5797 h 12712"/>
            <a:gd name="connsiteX5" fmla="*/ 35674 w 35674"/>
            <a:gd name="connsiteY5" fmla="*/ 6076 h 12712"/>
            <a:gd name="connsiteX0" fmla="*/ 0 w 35913"/>
            <a:gd name="connsiteY0" fmla="*/ 12644 h 12712"/>
            <a:gd name="connsiteX1" fmla="*/ 8842 w 35913"/>
            <a:gd name="connsiteY1" fmla="*/ 12606 h 12712"/>
            <a:gd name="connsiteX2" fmla="*/ 8959 w 35913"/>
            <a:gd name="connsiteY2" fmla="*/ 0 h 12712"/>
            <a:gd name="connsiteX3" fmla="*/ 30305 w 35913"/>
            <a:gd name="connsiteY3" fmla="*/ 1677 h 12712"/>
            <a:gd name="connsiteX4" fmla="*/ 32453 w 35913"/>
            <a:gd name="connsiteY4" fmla="*/ 5797 h 12712"/>
            <a:gd name="connsiteX5" fmla="*/ 35913 w 35913"/>
            <a:gd name="connsiteY5" fmla="*/ 6565 h 12712"/>
            <a:gd name="connsiteX0" fmla="*/ 0 w 35913"/>
            <a:gd name="connsiteY0" fmla="*/ 12644 h 12712"/>
            <a:gd name="connsiteX1" fmla="*/ 8842 w 35913"/>
            <a:gd name="connsiteY1" fmla="*/ 12606 h 12712"/>
            <a:gd name="connsiteX2" fmla="*/ 8959 w 35913"/>
            <a:gd name="connsiteY2" fmla="*/ 0 h 12712"/>
            <a:gd name="connsiteX3" fmla="*/ 30305 w 35913"/>
            <a:gd name="connsiteY3" fmla="*/ 1677 h 12712"/>
            <a:gd name="connsiteX4" fmla="*/ 31618 w 35913"/>
            <a:gd name="connsiteY4" fmla="*/ 5867 h 12712"/>
            <a:gd name="connsiteX5" fmla="*/ 35913 w 35913"/>
            <a:gd name="connsiteY5" fmla="*/ 6565 h 12712"/>
            <a:gd name="connsiteX0" fmla="*/ 0 w 35913"/>
            <a:gd name="connsiteY0" fmla="*/ 12644 h 12794"/>
            <a:gd name="connsiteX1" fmla="*/ 9680 w 35913"/>
            <a:gd name="connsiteY1" fmla="*/ 12794 h 12794"/>
            <a:gd name="connsiteX2" fmla="*/ 8959 w 35913"/>
            <a:gd name="connsiteY2" fmla="*/ 0 h 12794"/>
            <a:gd name="connsiteX3" fmla="*/ 30305 w 35913"/>
            <a:gd name="connsiteY3" fmla="*/ 1677 h 12794"/>
            <a:gd name="connsiteX4" fmla="*/ 31618 w 35913"/>
            <a:gd name="connsiteY4" fmla="*/ 5867 h 12794"/>
            <a:gd name="connsiteX5" fmla="*/ 35913 w 35913"/>
            <a:gd name="connsiteY5" fmla="*/ 6565 h 12794"/>
            <a:gd name="connsiteX0" fmla="*/ 0 w 34117"/>
            <a:gd name="connsiteY0" fmla="*/ 12769 h 12850"/>
            <a:gd name="connsiteX1" fmla="*/ 7884 w 34117"/>
            <a:gd name="connsiteY1" fmla="*/ 12794 h 12850"/>
            <a:gd name="connsiteX2" fmla="*/ 7163 w 34117"/>
            <a:gd name="connsiteY2" fmla="*/ 0 h 12850"/>
            <a:gd name="connsiteX3" fmla="*/ 28509 w 34117"/>
            <a:gd name="connsiteY3" fmla="*/ 1677 h 12850"/>
            <a:gd name="connsiteX4" fmla="*/ 29822 w 34117"/>
            <a:gd name="connsiteY4" fmla="*/ 5867 h 12850"/>
            <a:gd name="connsiteX5" fmla="*/ 34117 w 34117"/>
            <a:gd name="connsiteY5" fmla="*/ 6565 h 12850"/>
            <a:gd name="connsiteX0" fmla="*/ 0 w 34117"/>
            <a:gd name="connsiteY0" fmla="*/ 12769 h 12794"/>
            <a:gd name="connsiteX1" fmla="*/ 7884 w 34117"/>
            <a:gd name="connsiteY1" fmla="*/ 12794 h 12794"/>
            <a:gd name="connsiteX2" fmla="*/ 7163 w 34117"/>
            <a:gd name="connsiteY2" fmla="*/ 0 h 12794"/>
            <a:gd name="connsiteX3" fmla="*/ 28509 w 34117"/>
            <a:gd name="connsiteY3" fmla="*/ 1677 h 12794"/>
            <a:gd name="connsiteX4" fmla="*/ 29822 w 34117"/>
            <a:gd name="connsiteY4" fmla="*/ 5867 h 12794"/>
            <a:gd name="connsiteX5" fmla="*/ 34117 w 34117"/>
            <a:gd name="connsiteY5" fmla="*/ 6565 h 12794"/>
            <a:gd name="connsiteX0" fmla="*/ 0 w 34117"/>
            <a:gd name="connsiteY0" fmla="*/ 12769 h 12769"/>
            <a:gd name="connsiteX1" fmla="*/ 8123 w 34117"/>
            <a:gd name="connsiteY1" fmla="*/ 12606 h 12769"/>
            <a:gd name="connsiteX2" fmla="*/ 7163 w 34117"/>
            <a:gd name="connsiteY2" fmla="*/ 0 h 12769"/>
            <a:gd name="connsiteX3" fmla="*/ 28509 w 34117"/>
            <a:gd name="connsiteY3" fmla="*/ 1677 h 12769"/>
            <a:gd name="connsiteX4" fmla="*/ 29822 w 34117"/>
            <a:gd name="connsiteY4" fmla="*/ 5867 h 12769"/>
            <a:gd name="connsiteX5" fmla="*/ 34117 w 34117"/>
            <a:gd name="connsiteY5" fmla="*/ 6565 h 12769"/>
            <a:gd name="connsiteX0" fmla="*/ 0 w 35015"/>
            <a:gd name="connsiteY0" fmla="*/ 12769 h 12769"/>
            <a:gd name="connsiteX1" fmla="*/ 8123 w 35015"/>
            <a:gd name="connsiteY1" fmla="*/ 12606 h 12769"/>
            <a:gd name="connsiteX2" fmla="*/ 7163 w 35015"/>
            <a:gd name="connsiteY2" fmla="*/ 0 h 12769"/>
            <a:gd name="connsiteX3" fmla="*/ 28509 w 35015"/>
            <a:gd name="connsiteY3" fmla="*/ 1677 h 12769"/>
            <a:gd name="connsiteX4" fmla="*/ 29822 w 35015"/>
            <a:gd name="connsiteY4" fmla="*/ 5867 h 12769"/>
            <a:gd name="connsiteX5" fmla="*/ 35015 w 35015"/>
            <a:gd name="connsiteY5" fmla="*/ 6743 h 12769"/>
            <a:gd name="connsiteX0" fmla="*/ 0 w 29822"/>
            <a:gd name="connsiteY0" fmla="*/ 12769 h 12769"/>
            <a:gd name="connsiteX1" fmla="*/ 8123 w 29822"/>
            <a:gd name="connsiteY1" fmla="*/ 12606 h 12769"/>
            <a:gd name="connsiteX2" fmla="*/ 7163 w 29822"/>
            <a:gd name="connsiteY2" fmla="*/ 0 h 12769"/>
            <a:gd name="connsiteX3" fmla="*/ 28509 w 29822"/>
            <a:gd name="connsiteY3" fmla="*/ 1677 h 12769"/>
            <a:gd name="connsiteX4" fmla="*/ 29822 w 29822"/>
            <a:gd name="connsiteY4" fmla="*/ 5867 h 12769"/>
            <a:gd name="connsiteX0" fmla="*/ 0 w 30043"/>
            <a:gd name="connsiteY0" fmla="*/ 12769 h 12769"/>
            <a:gd name="connsiteX1" fmla="*/ 8123 w 30043"/>
            <a:gd name="connsiteY1" fmla="*/ 12606 h 12769"/>
            <a:gd name="connsiteX2" fmla="*/ 7163 w 30043"/>
            <a:gd name="connsiteY2" fmla="*/ 0 h 12769"/>
            <a:gd name="connsiteX3" fmla="*/ 29744 w 30043"/>
            <a:gd name="connsiteY3" fmla="*/ 1914 h 12769"/>
            <a:gd name="connsiteX4" fmla="*/ 29822 w 30043"/>
            <a:gd name="connsiteY4" fmla="*/ 5867 h 12769"/>
            <a:gd name="connsiteX0" fmla="*/ 0 w 31618"/>
            <a:gd name="connsiteY0" fmla="*/ 12769 h 12769"/>
            <a:gd name="connsiteX1" fmla="*/ 8123 w 31618"/>
            <a:gd name="connsiteY1" fmla="*/ 12606 h 12769"/>
            <a:gd name="connsiteX2" fmla="*/ 7163 w 31618"/>
            <a:gd name="connsiteY2" fmla="*/ 0 h 12769"/>
            <a:gd name="connsiteX3" fmla="*/ 29744 w 31618"/>
            <a:gd name="connsiteY3" fmla="*/ 1914 h 12769"/>
            <a:gd name="connsiteX4" fmla="*/ 31618 w 31618"/>
            <a:gd name="connsiteY4" fmla="*/ 5985 h 12769"/>
            <a:gd name="connsiteX0" fmla="*/ 0 w 31618"/>
            <a:gd name="connsiteY0" fmla="*/ 11248 h 11248"/>
            <a:gd name="connsiteX1" fmla="*/ 8123 w 31618"/>
            <a:gd name="connsiteY1" fmla="*/ 11085 h 11248"/>
            <a:gd name="connsiteX2" fmla="*/ 23114 w 31618"/>
            <a:gd name="connsiteY2" fmla="*/ 0 h 11248"/>
            <a:gd name="connsiteX3" fmla="*/ 29744 w 31618"/>
            <a:gd name="connsiteY3" fmla="*/ 393 h 11248"/>
            <a:gd name="connsiteX4" fmla="*/ 31618 w 31618"/>
            <a:gd name="connsiteY4" fmla="*/ 4464 h 11248"/>
            <a:gd name="connsiteX0" fmla="*/ 0 w 31618"/>
            <a:gd name="connsiteY0" fmla="*/ 11314 h 11314"/>
            <a:gd name="connsiteX1" fmla="*/ 8123 w 31618"/>
            <a:gd name="connsiteY1" fmla="*/ 11151 h 11314"/>
            <a:gd name="connsiteX2" fmla="*/ 23114 w 31618"/>
            <a:gd name="connsiteY2" fmla="*/ 66 h 11314"/>
            <a:gd name="connsiteX3" fmla="*/ 29744 w 31618"/>
            <a:gd name="connsiteY3" fmla="*/ 459 h 11314"/>
            <a:gd name="connsiteX4" fmla="*/ 31618 w 31618"/>
            <a:gd name="connsiteY4" fmla="*/ 4530 h 11314"/>
            <a:gd name="connsiteX0" fmla="*/ 0 w 31618"/>
            <a:gd name="connsiteY0" fmla="*/ 11314 h 11314"/>
            <a:gd name="connsiteX1" fmla="*/ 19654 w 31618"/>
            <a:gd name="connsiteY1" fmla="*/ 7472 h 11314"/>
            <a:gd name="connsiteX2" fmla="*/ 23114 w 31618"/>
            <a:gd name="connsiteY2" fmla="*/ 66 h 11314"/>
            <a:gd name="connsiteX3" fmla="*/ 29744 w 31618"/>
            <a:gd name="connsiteY3" fmla="*/ 459 h 11314"/>
            <a:gd name="connsiteX4" fmla="*/ 31618 w 31618"/>
            <a:gd name="connsiteY4" fmla="*/ 4530 h 11314"/>
            <a:gd name="connsiteX0" fmla="*/ 0 w 32387"/>
            <a:gd name="connsiteY0" fmla="*/ 7488 h 7488"/>
            <a:gd name="connsiteX1" fmla="*/ 20423 w 32387"/>
            <a:gd name="connsiteY1" fmla="*/ 7472 h 7488"/>
            <a:gd name="connsiteX2" fmla="*/ 23883 w 32387"/>
            <a:gd name="connsiteY2" fmla="*/ 66 h 7488"/>
            <a:gd name="connsiteX3" fmla="*/ 30513 w 32387"/>
            <a:gd name="connsiteY3" fmla="*/ 459 h 7488"/>
            <a:gd name="connsiteX4" fmla="*/ 32387 w 32387"/>
            <a:gd name="connsiteY4" fmla="*/ 4530 h 7488"/>
            <a:gd name="connsiteX0" fmla="*/ 0 w 10000"/>
            <a:gd name="connsiteY0" fmla="*/ 10001 h 10107"/>
            <a:gd name="connsiteX1" fmla="*/ 6306 w 10000"/>
            <a:gd name="connsiteY1" fmla="*/ 9980 h 10107"/>
            <a:gd name="connsiteX2" fmla="*/ 7374 w 10000"/>
            <a:gd name="connsiteY2" fmla="*/ 89 h 10107"/>
            <a:gd name="connsiteX3" fmla="*/ 9421 w 10000"/>
            <a:gd name="connsiteY3" fmla="*/ 614 h 10107"/>
            <a:gd name="connsiteX4" fmla="*/ 10000 w 10000"/>
            <a:gd name="connsiteY4" fmla="*/ 6051 h 10107"/>
            <a:gd name="connsiteX0" fmla="*/ 0 w 10000"/>
            <a:gd name="connsiteY0" fmla="*/ 10001 h 10074"/>
            <a:gd name="connsiteX1" fmla="*/ 6306 w 10000"/>
            <a:gd name="connsiteY1" fmla="*/ 9980 h 10074"/>
            <a:gd name="connsiteX2" fmla="*/ 7374 w 10000"/>
            <a:gd name="connsiteY2" fmla="*/ 89 h 10074"/>
            <a:gd name="connsiteX3" fmla="*/ 9421 w 10000"/>
            <a:gd name="connsiteY3" fmla="*/ 614 h 10074"/>
            <a:gd name="connsiteX4" fmla="*/ 10000 w 10000"/>
            <a:gd name="connsiteY4" fmla="*/ 6051 h 10074"/>
            <a:gd name="connsiteX0" fmla="*/ 0 w 10000"/>
            <a:gd name="connsiteY0" fmla="*/ 10001 h 10064"/>
            <a:gd name="connsiteX1" fmla="*/ 6306 w 10000"/>
            <a:gd name="connsiteY1" fmla="*/ 9980 h 10064"/>
            <a:gd name="connsiteX2" fmla="*/ 7374 w 10000"/>
            <a:gd name="connsiteY2" fmla="*/ 89 h 10064"/>
            <a:gd name="connsiteX3" fmla="*/ 9421 w 10000"/>
            <a:gd name="connsiteY3" fmla="*/ 614 h 10064"/>
            <a:gd name="connsiteX4" fmla="*/ 10000 w 10000"/>
            <a:gd name="connsiteY4" fmla="*/ 6051 h 10064"/>
            <a:gd name="connsiteX0" fmla="*/ 0 w 10000"/>
            <a:gd name="connsiteY0" fmla="*/ 10001 h 10137"/>
            <a:gd name="connsiteX1" fmla="*/ 6306 w 10000"/>
            <a:gd name="connsiteY1" fmla="*/ 9980 h 10137"/>
            <a:gd name="connsiteX2" fmla="*/ 7374 w 10000"/>
            <a:gd name="connsiteY2" fmla="*/ 89 h 10137"/>
            <a:gd name="connsiteX3" fmla="*/ 9421 w 10000"/>
            <a:gd name="connsiteY3" fmla="*/ 614 h 10137"/>
            <a:gd name="connsiteX4" fmla="*/ 10000 w 10000"/>
            <a:gd name="connsiteY4" fmla="*/ 6051 h 10137"/>
            <a:gd name="connsiteX0" fmla="*/ 0 w 10000"/>
            <a:gd name="connsiteY0" fmla="*/ 10001 h 10190"/>
            <a:gd name="connsiteX1" fmla="*/ 6306 w 10000"/>
            <a:gd name="connsiteY1" fmla="*/ 9980 h 10190"/>
            <a:gd name="connsiteX2" fmla="*/ 7374 w 10000"/>
            <a:gd name="connsiteY2" fmla="*/ 89 h 10190"/>
            <a:gd name="connsiteX3" fmla="*/ 9421 w 10000"/>
            <a:gd name="connsiteY3" fmla="*/ 614 h 10190"/>
            <a:gd name="connsiteX4" fmla="*/ 10000 w 10000"/>
            <a:gd name="connsiteY4" fmla="*/ 6051 h 10190"/>
            <a:gd name="connsiteX0" fmla="*/ 0 w 10000"/>
            <a:gd name="connsiteY0" fmla="*/ 10001 h 10168"/>
            <a:gd name="connsiteX1" fmla="*/ 6306 w 10000"/>
            <a:gd name="connsiteY1" fmla="*/ 9980 h 10168"/>
            <a:gd name="connsiteX2" fmla="*/ 7374 w 10000"/>
            <a:gd name="connsiteY2" fmla="*/ 89 h 10168"/>
            <a:gd name="connsiteX3" fmla="*/ 9421 w 10000"/>
            <a:gd name="connsiteY3" fmla="*/ 614 h 10168"/>
            <a:gd name="connsiteX4" fmla="*/ 10000 w 10000"/>
            <a:gd name="connsiteY4" fmla="*/ 6051 h 10168"/>
            <a:gd name="connsiteX0" fmla="*/ 0 w 10000"/>
            <a:gd name="connsiteY0" fmla="*/ 10001 h 10123"/>
            <a:gd name="connsiteX1" fmla="*/ 6395 w 10000"/>
            <a:gd name="connsiteY1" fmla="*/ 9390 h 10123"/>
            <a:gd name="connsiteX2" fmla="*/ 7374 w 10000"/>
            <a:gd name="connsiteY2" fmla="*/ 89 h 10123"/>
            <a:gd name="connsiteX3" fmla="*/ 9421 w 10000"/>
            <a:gd name="connsiteY3" fmla="*/ 614 h 10123"/>
            <a:gd name="connsiteX4" fmla="*/ 10000 w 10000"/>
            <a:gd name="connsiteY4" fmla="*/ 6051 h 10123"/>
            <a:gd name="connsiteX0" fmla="*/ 0 w 10000"/>
            <a:gd name="connsiteY0" fmla="*/ 10001 h 10164"/>
            <a:gd name="connsiteX1" fmla="*/ 6395 w 10000"/>
            <a:gd name="connsiteY1" fmla="*/ 9390 h 10164"/>
            <a:gd name="connsiteX2" fmla="*/ 7374 w 10000"/>
            <a:gd name="connsiteY2" fmla="*/ 89 h 10164"/>
            <a:gd name="connsiteX3" fmla="*/ 9421 w 10000"/>
            <a:gd name="connsiteY3" fmla="*/ 614 h 10164"/>
            <a:gd name="connsiteX4" fmla="*/ 10000 w 10000"/>
            <a:gd name="connsiteY4" fmla="*/ 6051 h 10164"/>
            <a:gd name="connsiteX0" fmla="*/ 0 w 10000"/>
            <a:gd name="connsiteY0" fmla="*/ 9913 h 10076"/>
            <a:gd name="connsiteX1" fmla="*/ 6395 w 10000"/>
            <a:gd name="connsiteY1" fmla="*/ 9302 h 10076"/>
            <a:gd name="connsiteX2" fmla="*/ 7374 w 10000"/>
            <a:gd name="connsiteY2" fmla="*/ 1 h 10076"/>
            <a:gd name="connsiteX3" fmla="*/ 9421 w 10000"/>
            <a:gd name="connsiteY3" fmla="*/ 5112 h 10076"/>
            <a:gd name="connsiteX4" fmla="*/ 10000 w 10000"/>
            <a:gd name="connsiteY4" fmla="*/ 5963 h 10076"/>
            <a:gd name="connsiteX0" fmla="*/ 0 w 10267"/>
            <a:gd name="connsiteY0" fmla="*/ 9913 h 10076"/>
            <a:gd name="connsiteX1" fmla="*/ 6395 w 10267"/>
            <a:gd name="connsiteY1" fmla="*/ 9302 h 10076"/>
            <a:gd name="connsiteX2" fmla="*/ 7374 w 10267"/>
            <a:gd name="connsiteY2" fmla="*/ 1 h 10076"/>
            <a:gd name="connsiteX3" fmla="*/ 9421 w 10267"/>
            <a:gd name="connsiteY3" fmla="*/ 5112 h 10076"/>
            <a:gd name="connsiteX4" fmla="*/ 10267 w 10267"/>
            <a:gd name="connsiteY4" fmla="*/ 8584 h 10076"/>
            <a:gd name="connsiteX0" fmla="*/ 0 w 10267"/>
            <a:gd name="connsiteY0" fmla="*/ 9913 h 10076"/>
            <a:gd name="connsiteX1" fmla="*/ 6395 w 10267"/>
            <a:gd name="connsiteY1" fmla="*/ 9302 h 10076"/>
            <a:gd name="connsiteX2" fmla="*/ 7374 w 10267"/>
            <a:gd name="connsiteY2" fmla="*/ 1 h 10076"/>
            <a:gd name="connsiteX3" fmla="*/ 9421 w 10267"/>
            <a:gd name="connsiteY3" fmla="*/ 5112 h 10076"/>
            <a:gd name="connsiteX4" fmla="*/ 10267 w 10267"/>
            <a:gd name="connsiteY4" fmla="*/ 8584 h 10076"/>
            <a:gd name="connsiteX0" fmla="*/ 0 w 10267"/>
            <a:gd name="connsiteY0" fmla="*/ 6183 h 6346"/>
            <a:gd name="connsiteX1" fmla="*/ 6395 w 10267"/>
            <a:gd name="connsiteY1" fmla="*/ 5572 h 6346"/>
            <a:gd name="connsiteX2" fmla="*/ 7196 w 10267"/>
            <a:gd name="connsiteY2" fmla="*/ 5 h 6346"/>
            <a:gd name="connsiteX3" fmla="*/ 9421 w 10267"/>
            <a:gd name="connsiteY3" fmla="*/ 1382 h 6346"/>
            <a:gd name="connsiteX4" fmla="*/ 10267 w 10267"/>
            <a:gd name="connsiteY4" fmla="*/ 4854 h 6346"/>
            <a:gd name="connsiteX0" fmla="*/ 0 w 10000"/>
            <a:gd name="connsiteY0" fmla="*/ 9735 h 9992"/>
            <a:gd name="connsiteX1" fmla="*/ 6229 w 10000"/>
            <a:gd name="connsiteY1" fmla="*/ 8772 h 9992"/>
            <a:gd name="connsiteX2" fmla="*/ 7009 w 10000"/>
            <a:gd name="connsiteY2" fmla="*/ 0 h 9992"/>
            <a:gd name="connsiteX3" fmla="*/ 9176 w 10000"/>
            <a:gd name="connsiteY3" fmla="*/ 2170 h 9992"/>
            <a:gd name="connsiteX4" fmla="*/ 10000 w 10000"/>
            <a:gd name="connsiteY4" fmla="*/ 7641 h 9992"/>
            <a:gd name="connsiteX0" fmla="*/ 0 w 10000"/>
            <a:gd name="connsiteY0" fmla="*/ 9743 h 10000"/>
            <a:gd name="connsiteX1" fmla="*/ 6229 w 10000"/>
            <a:gd name="connsiteY1" fmla="*/ 8779 h 10000"/>
            <a:gd name="connsiteX2" fmla="*/ 7009 w 10000"/>
            <a:gd name="connsiteY2" fmla="*/ 0 h 10000"/>
            <a:gd name="connsiteX3" fmla="*/ 9176 w 10000"/>
            <a:gd name="connsiteY3" fmla="*/ 2172 h 10000"/>
            <a:gd name="connsiteX4" fmla="*/ 10000 w 10000"/>
            <a:gd name="connsiteY4" fmla="*/ 7647 h 10000"/>
            <a:gd name="connsiteX0" fmla="*/ 0 w 10000"/>
            <a:gd name="connsiteY0" fmla="*/ 9743 h 10000"/>
            <a:gd name="connsiteX1" fmla="*/ 6229 w 10000"/>
            <a:gd name="connsiteY1" fmla="*/ 8779 h 10000"/>
            <a:gd name="connsiteX2" fmla="*/ 7009 w 10000"/>
            <a:gd name="connsiteY2" fmla="*/ 0 h 10000"/>
            <a:gd name="connsiteX3" fmla="*/ 9176 w 10000"/>
            <a:gd name="connsiteY3" fmla="*/ 2172 h 10000"/>
            <a:gd name="connsiteX4" fmla="*/ 10000 w 10000"/>
            <a:gd name="connsiteY4" fmla="*/ 7647 h 10000"/>
            <a:gd name="connsiteX0" fmla="*/ 0 w 10000"/>
            <a:gd name="connsiteY0" fmla="*/ 9743 h 10000"/>
            <a:gd name="connsiteX1" fmla="*/ 6229 w 10000"/>
            <a:gd name="connsiteY1" fmla="*/ 8779 h 10000"/>
            <a:gd name="connsiteX2" fmla="*/ 7009 w 10000"/>
            <a:gd name="connsiteY2" fmla="*/ 0 h 10000"/>
            <a:gd name="connsiteX3" fmla="*/ 9176 w 10000"/>
            <a:gd name="connsiteY3" fmla="*/ 2172 h 10000"/>
            <a:gd name="connsiteX4" fmla="*/ 10000 w 10000"/>
            <a:gd name="connsiteY4" fmla="*/ 7647 h 10000"/>
            <a:gd name="connsiteX0" fmla="*/ 0 w 10000"/>
            <a:gd name="connsiteY0" fmla="*/ 9743 h 10000"/>
            <a:gd name="connsiteX1" fmla="*/ 6229 w 10000"/>
            <a:gd name="connsiteY1" fmla="*/ 8779 h 10000"/>
            <a:gd name="connsiteX2" fmla="*/ 7009 w 10000"/>
            <a:gd name="connsiteY2" fmla="*/ 0 h 10000"/>
            <a:gd name="connsiteX3" fmla="*/ 9118 w 10000"/>
            <a:gd name="connsiteY3" fmla="*/ 2689 h 10000"/>
            <a:gd name="connsiteX4" fmla="*/ 10000 w 10000"/>
            <a:gd name="connsiteY4" fmla="*/ 7647 h 10000"/>
            <a:gd name="connsiteX0" fmla="*/ 0 w 10058"/>
            <a:gd name="connsiteY0" fmla="*/ 9743 h 10000"/>
            <a:gd name="connsiteX1" fmla="*/ 6229 w 10058"/>
            <a:gd name="connsiteY1" fmla="*/ 8779 h 10000"/>
            <a:gd name="connsiteX2" fmla="*/ 7009 w 10058"/>
            <a:gd name="connsiteY2" fmla="*/ 0 h 10000"/>
            <a:gd name="connsiteX3" fmla="*/ 9118 w 10058"/>
            <a:gd name="connsiteY3" fmla="*/ 2689 h 10000"/>
            <a:gd name="connsiteX4" fmla="*/ 10058 w 10058"/>
            <a:gd name="connsiteY4" fmla="*/ 9507 h 10000"/>
            <a:gd name="connsiteX0" fmla="*/ 0 w 10058"/>
            <a:gd name="connsiteY0" fmla="*/ 9743 h 10000"/>
            <a:gd name="connsiteX1" fmla="*/ 6229 w 10058"/>
            <a:gd name="connsiteY1" fmla="*/ 8779 h 10000"/>
            <a:gd name="connsiteX2" fmla="*/ 7009 w 10058"/>
            <a:gd name="connsiteY2" fmla="*/ 0 h 10000"/>
            <a:gd name="connsiteX3" fmla="*/ 9060 w 10058"/>
            <a:gd name="connsiteY3" fmla="*/ 3309 h 10000"/>
            <a:gd name="connsiteX4" fmla="*/ 10058 w 10058"/>
            <a:gd name="connsiteY4" fmla="*/ 9507 h 10000"/>
            <a:gd name="connsiteX0" fmla="*/ 0 w 10058"/>
            <a:gd name="connsiteY0" fmla="*/ 9743 h 10000"/>
            <a:gd name="connsiteX1" fmla="*/ 6229 w 10058"/>
            <a:gd name="connsiteY1" fmla="*/ 8779 h 10000"/>
            <a:gd name="connsiteX2" fmla="*/ 7009 w 10058"/>
            <a:gd name="connsiteY2" fmla="*/ 0 h 10000"/>
            <a:gd name="connsiteX3" fmla="*/ 9060 w 10058"/>
            <a:gd name="connsiteY3" fmla="*/ 3309 h 10000"/>
            <a:gd name="connsiteX4" fmla="*/ 10058 w 10058"/>
            <a:gd name="connsiteY4" fmla="*/ 9507 h 10000"/>
            <a:gd name="connsiteX0" fmla="*/ 0 w 10058"/>
            <a:gd name="connsiteY0" fmla="*/ 9743 h 10000"/>
            <a:gd name="connsiteX1" fmla="*/ 6229 w 10058"/>
            <a:gd name="connsiteY1" fmla="*/ 8779 h 10000"/>
            <a:gd name="connsiteX2" fmla="*/ 7009 w 10058"/>
            <a:gd name="connsiteY2" fmla="*/ 0 h 10000"/>
            <a:gd name="connsiteX3" fmla="*/ 9060 w 10058"/>
            <a:gd name="connsiteY3" fmla="*/ 3309 h 10000"/>
            <a:gd name="connsiteX4" fmla="*/ 10058 w 10058"/>
            <a:gd name="connsiteY4" fmla="*/ 9507 h 10000"/>
            <a:gd name="connsiteX0" fmla="*/ 0 w 9798"/>
            <a:gd name="connsiteY0" fmla="*/ 9743 h 10953"/>
            <a:gd name="connsiteX1" fmla="*/ 6229 w 9798"/>
            <a:gd name="connsiteY1" fmla="*/ 8779 h 10953"/>
            <a:gd name="connsiteX2" fmla="*/ 7009 w 9798"/>
            <a:gd name="connsiteY2" fmla="*/ 0 h 10953"/>
            <a:gd name="connsiteX3" fmla="*/ 9060 w 9798"/>
            <a:gd name="connsiteY3" fmla="*/ 3309 h 10953"/>
            <a:gd name="connsiteX4" fmla="*/ 9798 w 9798"/>
            <a:gd name="connsiteY4" fmla="*/ 10953 h 10953"/>
            <a:gd name="connsiteX0" fmla="*/ 0 w 10118"/>
            <a:gd name="connsiteY0" fmla="*/ 8895 h 11321"/>
            <a:gd name="connsiteX1" fmla="*/ 6357 w 10118"/>
            <a:gd name="connsiteY1" fmla="*/ 8015 h 11321"/>
            <a:gd name="connsiteX2" fmla="*/ 7154 w 10118"/>
            <a:gd name="connsiteY2" fmla="*/ 0 h 11321"/>
            <a:gd name="connsiteX3" fmla="*/ 9247 w 10118"/>
            <a:gd name="connsiteY3" fmla="*/ 3021 h 11321"/>
            <a:gd name="connsiteX4" fmla="*/ 10118 w 10118"/>
            <a:gd name="connsiteY4" fmla="*/ 11321 h 11321"/>
            <a:gd name="connsiteX0" fmla="*/ 0 w 10203"/>
            <a:gd name="connsiteY0" fmla="*/ 8895 h 12420"/>
            <a:gd name="connsiteX1" fmla="*/ 6357 w 10203"/>
            <a:gd name="connsiteY1" fmla="*/ 8015 h 12420"/>
            <a:gd name="connsiteX2" fmla="*/ 7154 w 10203"/>
            <a:gd name="connsiteY2" fmla="*/ 0 h 12420"/>
            <a:gd name="connsiteX3" fmla="*/ 9247 w 10203"/>
            <a:gd name="connsiteY3" fmla="*/ 3021 h 12420"/>
            <a:gd name="connsiteX4" fmla="*/ 10203 w 10203"/>
            <a:gd name="connsiteY4" fmla="*/ 12420 h 12420"/>
            <a:gd name="connsiteX0" fmla="*/ 0 w 9975"/>
            <a:gd name="connsiteY0" fmla="*/ 9170 h 12420"/>
            <a:gd name="connsiteX1" fmla="*/ 6129 w 9975"/>
            <a:gd name="connsiteY1" fmla="*/ 8015 h 12420"/>
            <a:gd name="connsiteX2" fmla="*/ 6926 w 9975"/>
            <a:gd name="connsiteY2" fmla="*/ 0 h 12420"/>
            <a:gd name="connsiteX3" fmla="*/ 9019 w 9975"/>
            <a:gd name="connsiteY3" fmla="*/ 3021 h 12420"/>
            <a:gd name="connsiteX4" fmla="*/ 9975 w 9975"/>
            <a:gd name="connsiteY4" fmla="*/ 12420 h 12420"/>
            <a:gd name="connsiteX0" fmla="*/ 0 w 10000"/>
            <a:gd name="connsiteY0" fmla="*/ 7383 h 10000"/>
            <a:gd name="connsiteX1" fmla="*/ 6144 w 10000"/>
            <a:gd name="connsiteY1" fmla="*/ 6453 h 10000"/>
            <a:gd name="connsiteX2" fmla="*/ 6943 w 10000"/>
            <a:gd name="connsiteY2" fmla="*/ 0 h 10000"/>
            <a:gd name="connsiteX3" fmla="*/ 9042 w 10000"/>
            <a:gd name="connsiteY3" fmla="*/ 2432 h 10000"/>
            <a:gd name="connsiteX4" fmla="*/ 10000 w 10000"/>
            <a:gd name="connsiteY4" fmla="*/ 10000 h 10000"/>
            <a:gd name="connsiteX0" fmla="*/ 0 w 10000"/>
            <a:gd name="connsiteY0" fmla="*/ 7383 h 10000"/>
            <a:gd name="connsiteX1" fmla="*/ 6144 w 10000"/>
            <a:gd name="connsiteY1" fmla="*/ 6453 h 10000"/>
            <a:gd name="connsiteX2" fmla="*/ 6943 w 10000"/>
            <a:gd name="connsiteY2" fmla="*/ 0 h 10000"/>
            <a:gd name="connsiteX3" fmla="*/ 9042 w 10000"/>
            <a:gd name="connsiteY3" fmla="*/ 2432 h 10000"/>
            <a:gd name="connsiteX4" fmla="*/ 10000 w 10000"/>
            <a:gd name="connsiteY4" fmla="*/ 10000 h 10000"/>
            <a:gd name="connsiteX0" fmla="*/ 0 w 10000"/>
            <a:gd name="connsiteY0" fmla="*/ 7383 h 10000"/>
            <a:gd name="connsiteX1" fmla="*/ 6144 w 10000"/>
            <a:gd name="connsiteY1" fmla="*/ 6453 h 10000"/>
            <a:gd name="connsiteX2" fmla="*/ 6943 w 10000"/>
            <a:gd name="connsiteY2" fmla="*/ 0 h 10000"/>
            <a:gd name="connsiteX3" fmla="*/ 9042 w 10000"/>
            <a:gd name="connsiteY3" fmla="*/ 2432 h 10000"/>
            <a:gd name="connsiteX4" fmla="*/ 10000 w 10000"/>
            <a:gd name="connsiteY4" fmla="*/ 10000 h 10000"/>
            <a:gd name="connsiteX0" fmla="*/ 0 w 10003"/>
            <a:gd name="connsiteY0" fmla="*/ 7383 h 10245"/>
            <a:gd name="connsiteX1" fmla="*/ 6144 w 10003"/>
            <a:gd name="connsiteY1" fmla="*/ 6453 h 10245"/>
            <a:gd name="connsiteX2" fmla="*/ 6943 w 10003"/>
            <a:gd name="connsiteY2" fmla="*/ 0 h 10245"/>
            <a:gd name="connsiteX3" fmla="*/ 9042 w 10003"/>
            <a:gd name="connsiteY3" fmla="*/ 2432 h 10245"/>
            <a:gd name="connsiteX4" fmla="*/ 10000 w 10003"/>
            <a:gd name="connsiteY4" fmla="*/ 10000 h 10245"/>
            <a:gd name="connsiteX0" fmla="*/ 171 w 10174"/>
            <a:gd name="connsiteY0" fmla="*/ 15556 h 18418"/>
            <a:gd name="connsiteX1" fmla="*/ 1537 w 10174"/>
            <a:gd name="connsiteY1" fmla="*/ 704 h 18418"/>
            <a:gd name="connsiteX2" fmla="*/ 7114 w 10174"/>
            <a:gd name="connsiteY2" fmla="*/ 8173 h 18418"/>
            <a:gd name="connsiteX3" fmla="*/ 9213 w 10174"/>
            <a:gd name="connsiteY3" fmla="*/ 10605 h 18418"/>
            <a:gd name="connsiteX4" fmla="*/ 10171 w 10174"/>
            <a:gd name="connsiteY4" fmla="*/ 18173 h 18418"/>
            <a:gd name="connsiteX0" fmla="*/ 0 w 10003"/>
            <a:gd name="connsiteY0" fmla="*/ 15556 h 18418"/>
            <a:gd name="connsiteX1" fmla="*/ 1366 w 10003"/>
            <a:gd name="connsiteY1" fmla="*/ 704 h 18418"/>
            <a:gd name="connsiteX2" fmla="*/ 6943 w 10003"/>
            <a:gd name="connsiteY2" fmla="*/ 8173 h 18418"/>
            <a:gd name="connsiteX3" fmla="*/ 9042 w 10003"/>
            <a:gd name="connsiteY3" fmla="*/ 10605 h 18418"/>
            <a:gd name="connsiteX4" fmla="*/ 10000 w 10003"/>
            <a:gd name="connsiteY4" fmla="*/ 18173 h 18418"/>
            <a:gd name="connsiteX0" fmla="*/ 0 w 10003"/>
            <a:gd name="connsiteY0" fmla="*/ 15556 h 18418"/>
            <a:gd name="connsiteX1" fmla="*/ 1366 w 10003"/>
            <a:gd name="connsiteY1" fmla="*/ 704 h 18418"/>
            <a:gd name="connsiteX2" fmla="*/ 6943 w 10003"/>
            <a:gd name="connsiteY2" fmla="*/ 8173 h 18418"/>
            <a:gd name="connsiteX3" fmla="*/ 9042 w 10003"/>
            <a:gd name="connsiteY3" fmla="*/ 10605 h 18418"/>
            <a:gd name="connsiteX4" fmla="*/ 10000 w 10003"/>
            <a:gd name="connsiteY4" fmla="*/ 18173 h 18418"/>
            <a:gd name="connsiteX0" fmla="*/ 0 w 10003"/>
            <a:gd name="connsiteY0" fmla="*/ 15556 h 18418"/>
            <a:gd name="connsiteX1" fmla="*/ 1366 w 10003"/>
            <a:gd name="connsiteY1" fmla="*/ 704 h 18418"/>
            <a:gd name="connsiteX2" fmla="*/ 6943 w 10003"/>
            <a:gd name="connsiteY2" fmla="*/ 8173 h 18418"/>
            <a:gd name="connsiteX3" fmla="*/ 9042 w 10003"/>
            <a:gd name="connsiteY3" fmla="*/ 10605 h 18418"/>
            <a:gd name="connsiteX4" fmla="*/ 10000 w 10003"/>
            <a:gd name="connsiteY4" fmla="*/ 18173 h 18418"/>
            <a:gd name="connsiteX0" fmla="*/ 0 w 10003"/>
            <a:gd name="connsiteY0" fmla="*/ 15556 h 18418"/>
            <a:gd name="connsiteX1" fmla="*/ 1366 w 10003"/>
            <a:gd name="connsiteY1" fmla="*/ 704 h 18418"/>
            <a:gd name="connsiteX2" fmla="*/ 6943 w 10003"/>
            <a:gd name="connsiteY2" fmla="*/ 8173 h 18418"/>
            <a:gd name="connsiteX3" fmla="*/ 9042 w 10003"/>
            <a:gd name="connsiteY3" fmla="*/ 10605 h 18418"/>
            <a:gd name="connsiteX4" fmla="*/ 10000 w 10003"/>
            <a:gd name="connsiteY4" fmla="*/ 18173 h 18418"/>
            <a:gd name="connsiteX0" fmla="*/ 0 w 10003"/>
            <a:gd name="connsiteY0" fmla="*/ 7383 h 14773"/>
            <a:gd name="connsiteX1" fmla="*/ 1726 w 10003"/>
            <a:gd name="connsiteY1" fmla="*/ 7311 h 14773"/>
            <a:gd name="connsiteX2" fmla="*/ 6943 w 10003"/>
            <a:gd name="connsiteY2" fmla="*/ 0 h 14773"/>
            <a:gd name="connsiteX3" fmla="*/ 9042 w 10003"/>
            <a:gd name="connsiteY3" fmla="*/ 2432 h 14773"/>
            <a:gd name="connsiteX4" fmla="*/ 10000 w 10003"/>
            <a:gd name="connsiteY4" fmla="*/ 10000 h 14773"/>
            <a:gd name="connsiteX0" fmla="*/ 0 w 10003"/>
            <a:gd name="connsiteY0" fmla="*/ 15037 h 22427"/>
            <a:gd name="connsiteX1" fmla="*/ 1726 w 10003"/>
            <a:gd name="connsiteY1" fmla="*/ 14965 h 22427"/>
            <a:gd name="connsiteX2" fmla="*/ 1446 w 10003"/>
            <a:gd name="connsiteY2" fmla="*/ 0 h 22427"/>
            <a:gd name="connsiteX3" fmla="*/ 9042 w 10003"/>
            <a:gd name="connsiteY3" fmla="*/ 10086 h 22427"/>
            <a:gd name="connsiteX4" fmla="*/ 10000 w 10003"/>
            <a:gd name="connsiteY4" fmla="*/ 17654 h 22427"/>
            <a:gd name="connsiteX0" fmla="*/ 0 w 10003"/>
            <a:gd name="connsiteY0" fmla="*/ 15037 h 22427"/>
            <a:gd name="connsiteX1" fmla="*/ 1726 w 10003"/>
            <a:gd name="connsiteY1" fmla="*/ 14965 h 22427"/>
            <a:gd name="connsiteX2" fmla="*/ 1446 w 10003"/>
            <a:gd name="connsiteY2" fmla="*/ 0 h 22427"/>
            <a:gd name="connsiteX3" fmla="*/ 8991 w 10003"/>
            <a:gd name="connsiteY3" fmla="*/ 10548 h 22427"/>
            <a:gd name="connsiteX4" fmla="*/ 10000 w 10003"/>
            <a:gd name="connsiteY4" fmla="*/ 17654 h 22427"/>
            <a:gd name="connsiteX0" fmla="*/ 0 w 10003"/>
            <a:gd name="connsiteY0" fmla="*/ 15037 h 22427"/>
            <a:gd name="connsiteX1" fmla="*/ 1726 w 10003"/>
            <a:gd name="connsiteY1" fmla="*/ 14965 h 22427"/>
            <a:gd name="connsiteX2" fmla="*/ 1446 w 10003"/>
            <a:gd name="connsiteY2" fmla="*/ 0 h 22427"/>
            <a:gd name="connsiteX3" fmla="*/ 8965 w 10003"/>
            <a:gd name="connsiteY3" fmla="*/ 10416 h 22427"/>
            <a:gd name="connsiteX4" fmla="*/ 10000 w 10003"/>
            <a:gd name="connsiteY4" fmla="*/ 17654 h 22427"/>
            <a:gd name="connsiteX0" fmla="*/ 0 w 10003"/>
            <a:gd name="connsiteY0" fmla="*/ 15037 h 22622"/>
            <a:gd name="connsiteX1" fmla="*/ 1726 w 10003"/>
            <a:gd name="connsiteY1" fmla="*/ 15229 h 22622"/>
            <a:gd name="connsiteX2" fmla="*/ 1446 w 10003"/>
            <a:gd name="connsiteY2" fmla="*/ 0 h 22622"/>
            <a:gd name="connsiteX3" fmla="*/ 8965 w 10003"/>
            <a:gd name="connsiteY3" fmla="*/ 10416 h 22622"/>
            <a:gd name="connsiteX4" fmla="*/ 10000 w 10003"/>
            <a:gd name="connsiteY4" fmla="*/ 17654 h 22622"/>
            <a:gd name="connsiteX0" fmla="*/ 0 w 10003"/>
            <a:gd name="connsiteY0" fmla="*/ 15037 h 22622"/>
            <a:gd name="connsiteX1" fmla="*/ 1726 w 10003"/>
            <a:gd name="connsiteY1" fmla="*/ 15229 h 22622"/>
            <a:gd name="connsiteX2" fmla="*/ 1446 w 10003"/>
            <a:gd name="connsiteY2" fmla="*/ 0 h 22622"/>
            <a:gd name="connsiteX3" fmla="*/ 8965 w 10003"/>
            <a:gd name="connsiteY3" fmla="*/ 10416 h 22622"/>
            <a:gd name="connsiteX4" fmla="*/ 10000 w 10003"/>
            <a:gd name="connsiteY4" fmla="*/ 17654 h 22622"/>
            <a:gd name="connsiteX0" fmla="*/ 0 w 10003"/>
            <a:gd name="connsiteY0" fmla="*/ 15037 h 22622"/>
            <a:gd name="connsiteX1" fmla="*/ 1726 w 10003"/>
            <a:gd name="connsiteY1" fmla="*/ 15229 h 22622"/>
            <a:gd name="connsiteX2" fmla="*/ 1446 w 10003"/>
            <a:gd name="connsiteY2" fmla="*/ 0 h 22622"/>
            <a:gd name="connsiteX3" fmla="*/ 8965 w 10003"/>
            <a:gd name="connsiteY3" fmla="*/ 10416 h 22622"/>
            <a:gd name="connsiteX4" fmla="*/ 10000 w 10003"/>
            <a:gd name="connsiteY4" fmla="*/ 17654 h 22622"/>
            <a:gd name="connsiteX0" fmla="*/ 0 w 10003"/>
            <a:gd name="connsiteY0" fmla="*/ 15037 h 17909"/>
            <a:gd name="connsiteX1" fmla="*/ 1726 w 10003"/>
            <a:gd name="connsiteY1" fmla="*/ 15229 h 17909"/>
            <a:gd name="connsiteX2" fmla="*/ 1446 w 10003"/>
            <a:gd name="connsiteY2" fmla="*/ 0 h 17909"/>
            <a:gd name="connsiteX3" fmla="*/ 8965 w 10003"/>
            <a:gd name="connsiteY3" fmla="*/ 10416 h 17909"/>
            <a:gd name="connsiteX4" fmla="*/ 10000 w 10003"/>
            <a:gd name="connsiteY4" fmla="*/ 17654 h 17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3" h="17909">
              <a:moveTo>
                <a:pt x="0" y="15037"/>
              </a:moveTo>
              <a:cubicBezTo>
                <a:pt x="2687" y="15138"/>
                <a:pt x="53" y="15034"/>
                <a:pt x="1726" y="15229"/>
              </a:cubicBezTo>
              <a:cubicBezTo>
                <a:pt x="1478" y="-75"/>
                <a:pt x="1645" y="15459"/>
                <a:pt x="1446" y="0"/>
              </a:cubicBezTo>
              <a:cubicBezTo>
                <a:pt x="2461" y="1140"/>
                <a:pt x="7181" y="8366"/>
                <a:pt x="8965" y="10416"/>
              </a:cubicBezTo>
              <a:cubicBezTo>
                <a:pt x="9346" y="12373"/>
                <a:pt x="10055" y="19320"/>
                <a:pt x="10000" y="176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231288</xdr:colOff>
      <xdr:row>8</xdr:row>
      <xdr:rowOff>25254</xdr:rowOff>
    </xdr:from>
    <xdr:to>
      <xdr:col>10</xdr:col>
      <xdr:colOff>364638</xdr:colOff>
      <xdr:row>8</xdr:row>
      <xdr:rowOff>150082</xdr:rowOff>
    </xdr:to>
    <xdr:sp macro="" textlink="">
      <xdr:nvSpPr>
        <xdr:cNvPr id="76" name="AutoShape 86"/>
        <xdr:cNvSpPr>
          <a:spLocks noChangeArrowheads="1"/>
        </xdr:cNvSpPr>
      </xdr:nvSpPr>
      <xdr:spPr bwMode="auto">
        <a:xfrm>
          <a:off x="7255976" y="1385968"/>
          <a:ext cx="133350" cy="124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734784</xdr:colOff>
      <xdr:row>15</xdr:row>
      <xdr:rowOff>47617</xdr:rowOff>
    </xdr:from>
    <xdr:ext cx="190500" cy="337015"/>
    <xdr:sp macro="" textlink="">
      <xdr:nvSpPr>
        <xdr:cNvPr id="1064" name="Text Box 1664"/>
        <xdr:cNvSpPr txBox="1">
          <a:spLocks noChangeArrowheads="1"/>
        </xdr:cNvSpPr>
      </xdr:nvSpPr>
      <xdr:spPr bwMode="auto">
        <a:xfrm>
          <a:off x="2354034" y="2598956"/>
          <a:ext cx="19050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222264</xdr:colOff>
      <xdr:row>45</xdr:row>
      <xdr:rowOff>26460</xdr:rowOff>
    </xdr:from>
    <xdr:ext cx="438150" cy="152349"/>
    <xdr:sp macro="" textlink="">
      <xdr:nvSpPr>
        <xdr:cNvPr id="1121" name="Text Box 709"/>
        <xdr:cNvSpPr txBox="1">
          <a:spLocks noChangeArrowheads="1"/>
        </xdr:cNvSpPr>
      </xdr:nvSpPr>
      <xdr:spPr bwMode="auto">
        <a:xfrm flipV="1">
          <a:off x="4931847" y="7646460"/>
          <a:ext cx="438150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545042</xdr:colOff>
      <xdr:row>45</xdr:row>
      <xdr:rowOff>153458</xdr:rowOff>
    </xdr:from>
    <xdr:to>
      <xdr:col>7</xdr:col>
      <xdr:colOff>571500</xdr:colOff>
      <xdr:row>46</xdr:row>
      <xdr:rowOff>158750</xdr:rowOff>
    </xdr:to>
    <xdr:sp macro="" textlink="">
      <xdr:nvSpPr>
        <xdr:cNvPr id="1123" name="Line 149"/>
        <xdr:cNvSpPr>
          <a:spLocks noChangeShapeType="1"/>
        </xdr:cNvSpPr>
      </xdr:nvSpPr>
      <xdr:spPr bwMode="auto">
        <a:xfrm>
          <a:off x="5254625" y="7773458"/>
          <a:ext cx="26458" cy="174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631872</xdr:colOff>
      <xdr:row>44</xdr:row>
      <xdr:rowOff>51750</xdr:rowOff>
    </xdr:from>
    <xdr:to>
      <xdr:col>8</xdr:col>
      <xdr:colOff>48887</xdr:colOff>
      <xdr:row>46</xdr:row>
      <xdr:rowOff>156861</xdr:rowOff>
    </xdr:to>
    <xdr:sp macro="" textlink="">
      <xdr:nvSpPr>
        <xdr:cNvPr id="1124" name="AutoShape 1561"/>
        <xdr:cNvSpPr>
          <a:spLocks/>
        </xdr:cNvSpPr>
      </xdr:nvSpPr>
      <xdr:spPr bwMode="auto">
        <a:xfrm rot="153837" flipH="1" flipV="1">
          <a:off x="5348652" y="7595550"/>
          <a:ext cx="190445" cy="448011"/>
        </a:xfrm>
        <a:prstGeom prst="rightBrace">
          <a:avLst>
            <a:gd name="adj1" fmla="val 42740"/>
            <a:gd name="adj2" fmla="val 50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656160</xdr:colOff>
      <xdr:row>46</xdr:row>
      <xdr:rowOff>154304</xdr:rowOff>
    </xdr:from>
    <xdr:ext cx="660439" cy="337015"/>
    <xdr:sp macro="" textlink="">
      <xdr:nvSpPr>
        <xdr:cNvPr id="1125" name="Text Box 1664"/>
        <xdr:cNvSpPr txBox="1">
          <a:spLocks noChangeArrowheads="1"/>
        </xdr:cNvSpPr>
      </xdr:nvSpPr>
      <xdr:spPr bwMode="auto">
        <a:xfrm>
          <a:off x="5372940" y="8041004"/>
          <a:ext cx="660439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698500</xdr:colOff>
      <xdr:row>43</xdr:row>
      <xdr:rowOff>69850</xdr:rowOff>
    </xdr:from>
    <xdr:ext cx="660439" cy="186974"/>
    <xdr:sp macro="" textlink="">
      <xdr:nvSpPr>
        <xdr:cNvPr id="1126" name="Text Box 1664"/>
        <xdr:cNvSpPr txBox="1">
          <a:spLocks noChangeArrowheads="1"/>
        </xdr:cNvSpPr>
      </xdr:nvSpPr>
      <xdr:spPr bwMode="auto">
        <a:xfrm>
          <a:off x="5422900" y="7442200"/>
          <a:ext cx="66043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七尾方面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196850</xdr:colOff>
      <xdr:row>61</xdr:row>
      <xdr:rowOff>165100</xdr:rowOff>
    </xdr:from>
    <xdr:ext cx="558800" cy="337015"/>
    <xdr:sp macro="" textlink="">
      <xdr:nvSpPr>
        <xdr:cNvPr id="1127" name="Text Box 1664"/>
        <xdr:cNvSpPr txBox="1">
          <a:spLocks noChangeArrowheads="1"/>
        </xdr:cNvSpPr>
      </xdr:nvSpPr>
      <xdr:spPr bwMode="auto">
        <a:xfrm>
          <a:off x="1047750" y="10623550"/>
          <a:ext cx="55880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照明あり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0</xdr:colOff>
      <xdr:row>61</xdr:row>
      <xdr:rowOff>69850</xdr:rowOff>
    </xdr:from>
    <xdr:ext cx="558800" cy="337015"/>
    <xdr:sp macro="" textlink="">
      <xdr:nvSpPr>
        <xdr:cNvPr id="1128" name="Text Box 1664"/>
        <xdr:cNvSpPr txBox="1">
          <a:spLocks noChangeArrowheads="1"/>
        </xdr:cNvSpPr>
      </xdr:nvSpPr>
      <xdr:spPr bwMode="auto">
        <a:xfrm>
          <a:off x="2400300" y="10528300"/>
          <a:ext cx="55880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照明あり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752872</xdr:colOff>
      <xdr:row>61</xdr:row>
      <xdr:rowOff>75406</xdr:rowOff>
    </xdr:from>
    <xdr:ext cx="558800" cy="186974"/>
    <xdr:sp macro="" textlink="">
      <xdr:nvSpPr>
        <xdr:cNvPr id="1129" name="Text Box 1664"/>
        <xdr:cNvSpPr txBox="1">
          <a:spLocks noChangeArrowheads="1"/>
        </xdr:cNvSpPr>
      </xdr:nvSpPr>
      <xdr:spPr bwMode="auto">
        <a:xfrm>
          <a:off x="3927872" y="10533856"/>
          <a:ext cx="55880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能登島着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90170</xdr:colOff>
      <xdr:row>14</xdr:row>
      <xdr:rowOff>55881</xdr:rowOff>
    </xdr:from>
    <xdr:ext cx="698500" cy="300595"/>
    <xdr:sp macro="" textlink="">
      <xdr:nvSpPr>
        <xdr:cNvPr id="1130" name="Text Box 1300"/>
        <xdr:cNvSpPr txBox="1">
          <a:spLocks noChangeArrowheads="1"/>
        </xdr:cNvSpPr>
      </xdr:nvSpPr>
      <xdr:spPr bwMode="auto">
        <a:xfrm>
          <a:off x="11756390" y="2456181"/>
          <a:ext cx="6985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この先４４㎞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ｺﾝﾋﾞﾆなし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586623</xdr:colOff>
      <xdr:row>46</xdr:row>
      <xdr:rowOff>98632</xdr:rowOff>
    </xdr:from>
    <xdr:to>
      <xdr:col>7</xdr:col>
      <xdr:colOff>652451</xdr:colOff>
      <xdr:row>47</xdr:row>
      <xdr:rowOff>34855</xdr:rowOff>
    </xdr:to>
    <xdr:grpSp>
      <xdr:nvGrpSpPr>
        <xdr:cNvPr id="1119" name="Group 602"/>
        <xdr:cNvGrpSpPr>
          <a:grpSpLocks/>
        </xdr:cNvGrpSpPr>
      </xdr:nvGrpSpPr>
      <xdr:grpSpPr bwMode="auto">
        <a:xfrm rot="16398102">
          <a:off x="5271050" y="8006255"/>
          <a:ext cx="107673" cy="65828"/>
          <a:chOff x="718" y="97"/>
          <a:chExt cx="23" cy="15"/>
        </a:xfrm>
      </xdr:grpSpPr>
      <xdr:sp macro="" textlink="">
        <xdr:nvSpPr>
          <xdr:cNvPr id="1131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2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722036</xdr:colOff>
      <xdr:row>44</xdr:row>
      <xdr:rowOff>151036</xdr:rowOff>
    </xdr:from>
    <xdr:to>
      <xdr:col>8</xdr:col>
      <xdr:colOff>111639</xdr:colOff>
      <xdr:row>45</xdr:row>
      <xdr:rowOff>127565</xdr:rowOff>
    </xdr:to>
    <xdr:grpSp>
      <xdr:nvGrpSpPr>
        <xdr:cNvPr id="1133" name="Group 602"/>
        <xdr:cNvGrpSpPr>
          <a:grpSpLocks/>
        </xdr:cNvGrpSpPr>
      </xdr:nvGrpSpPr>
      <xdr:grpSpPr bwMode="auto">
        <a:xfrm rot="10800000">
          <a:off x="5427386" y="7694836"/>
          <a:ext cx="161128" cy="147979"/>
          <a:chOff x="718" y="97"/>
          <a:chExt cx="23" cy="15"/>
        </a:xfrm>
      </xdr:grpSpPr>
      <xdr:sp macro="" textlink="">
        <xdr:nvSpPr>
          <xdr:cNvPr id="1134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5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436250</xdr:colOff>
      <xdr:row>47</xdr:row>
      <xdr:rowOff>152399</xdr:rowOff>
    </xdr:from>
    <xdr:ext cx="542925" cy="168508"/>
    <xdr:sp macro="" textlink="">
      <xdr:nvSpPr>
        <xdr:cNvPr id="1138" name="Text Box 1563"/>
        <xdr:cNvSpPr txBox="1">
          <a:spLocks noChangeArrowheads="1"/>
        </xdr:cNvSpPr>
      </xdr:nvSpPr>
      <xdr:spPr bwMode="auto">
        <a:xfrm>
          <a:off x="3606170" y="8210549"/>
          <a:ext cx="542925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15240</xdr:colOff>
      <xdr:row>43</xdr:row>
      <xdr:rowOff>53340</xdr:rowOff>
    </xdr:from>
    <xdr:to>
      <xdr:col>7</xdr:col>
      <xdr:colOff>106680</xdr:colOff>
      <xdr:row>48</xdr:row>
      <xdr:rowOff>38100</xdr:rowOff>
    </xdr:to>
    <xdr:sp macro="" textlink="">
      <xdr:nvSpPr>
        <xdr:cNvPr id="1140" name="Line 149"/>
        <xdr:cNvSpPr>
          <a:spLocks noChangeShapeType="1"/>
        </xdr:cNvSpPr>
      </xdr:nvSpPr>
      <xdr:spPr bwMode="auto">
        <a:xfrm flipH="1">
          <a:off x="4732020" y="7425690"/>
          <a:ext cx="91440" cy="842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558551</xdr:colOff>
      <xdr:row>49</xdr:row>
      <xdr:rowOff>38750</xdr:rowOff>
    </xdr:from>
    <xdr:to>
      <xdr:col>15</xdr:col>
      <xdr:colOff>701450</xdr:colOff>
      <xdr:row>56</xdr:row>
      <xdr:rowOff>155470</xdr:rowOff>
    </xdr:to>
    <xdr:sp macro="" textlink="">
      <xdr:nvSpPr>
        <xdr:cNvPr id="963" name="Freeform 166"/>
        <xdr:cNvSpPr>
          <a:spLocks/>
        </xdr:cNvSpPr>
      </xdr:nvSpPr>
      <xdr:spPr bwMode="auto">
        <a:xfrm>
          <a:off x="11462771" y="8439800"/>
          <a:ext cx="142899" cy="1316870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168"/>
            <a:gd name="connsiteY0" fmla="*/ 11299 h 11299"/>
            <a:gd name="connsiteX1" fmla="*/ 134 w 14168"/>
            <a:gd name="connsiteY1" fmla="*/ 1299 h 11299"/>
            <a:gd name="connsiteX2" fmla="*/ 14168 w 14168"/>
            <a:gd name="connsiteY2" fmla="*/ 0 h 11299"/>
            <a:gd name="connsiteX0" fmla="*/ 51 w 14168"/>
            <a:gd name="connsiteY0" fmla="*/ 11299 h 11299"/>
            <a:gd name="connsiteX1" fmla="*/ 134 w 14168"/>
            <a:gd name="connsiteY1" fmla="*/ 1299 h 11299"/>
            <a:gd name="connsiteX2" fmla="*/ 14168 w 14168"/>
            <a:gd name="connsiteY2" fmla="*/ 0 h 11299"/>
            <a:gd name="connsiteX0" fmla="*/ 1415 w 3001"/>
            <a:gd name="connsiteY0" fmla="*/ 23329 h 23329"/>
            <a:gd name="connsiteX1" fmla="*/ 1498 w 3001"/>
            <a:gd name="connsiteY1" fmla="*/ 13329 h 23329"/>
            <a:gd name="connsiteX2" fmla="*/ 651 w 3001"/>
            <a:gd name="connsiteY2" fmla="*/ 0 h 23329"/>
            <a:gd name="connsiteX0" fmla="*/ 6744 w 7021"/>
            <a:gd name="connsiteY0" fmla="*/ 10000 h 10000"/>
            <a:gd name="connsiteX1" fmla="*/ 7021 w 7021"/>
            <a:gd name="connsiteY1" fmla="*/ 5713 h 10000"/>
            <a:gd name="connsiteX2" fmla="*/ 4198 w 7021"/>
            <a:gd name="connsiteY2" fmla="*/ 0 h 10000"/>
            <a:gd name="connsiteX0" fmla="*/ 9164 w 9559"/>
            <a:gd name="connsiteY0" fmla="*/ 9449 h 9449"/>
            <a:gd name="connsiteX1" fmla="*/ 9559 w 9559"/>
            <a:gd name="connsiteY1" fmla="*/ 5162 h 9449"/>
            <a:gd name="connsiteX2" fmla="*/ 6112 w 9559"/>
            <a:gd name="connsiteY2" fmla="*/ 0 h 9449"/>
            <a:gd name="connsiteX0" fmla="*/ 4556 w 4969"/>
            <a:gd name="connsiteY0" fmla="*/ 10000 h 10000"/>
            <a:gd name="connsiteX1" fmla="*/ 4969 w 4969"/>
            <a:gd name="connsiteY1" fmla="*/ 5463 h 10000"/>
            <a:gd name="connsiteX2" fmla="*/ 1363 w 4969"/>
            <a:gd name="connsiteY2" fmla="*/ 0 h 10000"/>
            <a:gd name="connsiteX0" fmla="*/ 6446 w 7277"/>
            <a:gd name="connsiteY0" fmla="*/ 10000 h 10000"/>
            <a:gd name="connsiteX1" fmla="*/ 7277 w 7277"/>
            <a:gd name="connsiteY1" fmla="*/ 5463 h 10000"/>
            <a:gd name="connsiteX2" fmla="*/ 799 w 7277"/>
            <a:gd name="connsiteY2" fmla="*/ 3799 h 10000"/>
            <a:gd name="connsiteX3" fmla="*/ 20 w 7277"/>
            <a:gd name="connsiteY3" fmla="*/ 0 h 10000"/>
            <a:gd name="connsiteX0" fmla="*/ 8831 w 55400"/>
            <a:gd name="connsiteY0" fmla="*/ 10000 h 10000"/>
            <a:gd name="connsiteX1" fmla="*/ 9973 w 55400"/>
            <a:gd name="connsiteY1" fmla="*/ 5463 h 10000"/>
            <a:gd name="connsiteX2" fmla="*/ 55359 w 55400"/>
            <a:gd name="connsiteY2" fmla="*/ 5642 h 10000"/>
            <a:gd name="connsiteX3" fmla="*/ 0 w 55400"/>
            <a:gd name="connsiteY3" fmla="*/ 0 h 10000"/>
            <a:gd name="connsiteX0" fmla="*/ 8831 w 59324"/>
            <a:gd name="connsiteY0" fmla="*/ 10609 h 10609"/>
            <a:gd name="connsiteX1" fmla="*/ 9973 w 59324"/>
            <a:gd name="connsiteY1" fmla="*/ 6072 h 10609"/>
            <a:gd name="connsiteX2" fmla="*/ 55359 w 59324"/>
            <a:gd name="connsiteY2" fmla="*/ 6251 h 10609"/>
            <a:gd name="connsiteX3" fmla="*/ 54096 w 59324"/>
            <a:gd name="connsiteY3" fmla="*/ 282 h 10609"/>
            <a:gd name="connsiteX4" fmla="*/ 0 w 59324"/>
            <a:gd name="connsiteY4" fmla="*/ 609 h 10609"/>
            <a:gd name="connsiteX0" fmla="*/ 5043 w 55536"/>
            <a:gd name="connsiteY0" fmla="*/ 13485 h 13485"/>
            <a:gd name="connsiteX1" fmla="*/ 6185 w 55536"/>
            <a:gd name="connsiteY1" fmla="*/ 8948 h 13485"/>
            <a:gd name="connsiteX2" fmla="*/ 51571 w 55536"/>
            <a:gd name="connsiteY2" fmla="*/ 9127 h 13485"/>
            <a:gd name="connsiteX3" fmla="*/ 50308 w 55536"/>
            <a:gd name="connsiteY3" fmla="*/ 3158 h 13485"/>
            <a:gd name="connsiteX4" fmla="*/ 0 w 55536"/>
            <a:gd name="connsiteY4" fmla="*/ 0 h 13485"/>
            <a:gd name="connsiteX0" fmla="*/ 5043 w 55536"/>
            <a:gd name="connsiteY0" fmla="*/ 13485 h 13485"/>
            <a:gd name="connsiteX1" fmla="*/ 6185 w 55536"/>
            <a:gd name="connsiteY1" fmla="*/ 8948 h 13485"/>
            <a:gd name="connsiteX2" fmla="*/ 51571 w 55536"/>
            <a:gd name="connsiteY2" fmla="*/ 9127 h 13485"/>
            <a:gd name="connsiteX3" fmla="*/ 50308 w 55536"/>
            <a:gd name="connsiteY3" fmla="*/ 3158 h 13485"/>
            <a:gd name="connsiteX4" fmla="*/ 4858 w 55536"/>
            <a:gd name="connsiteY4" fmla="*/ 3038 h 13485"/>
            <a:gd name="connsiteX5" fmla="*/ 0 w 55536"/>
            <a:gd name="connsiteY5" fmla="*/ 0 h 13485"/>
            <a:gd name="connsiteX0" fmla="*/ 5043 w 55536"/>
            <a:gd name="connsiteY0" fmla="*/ 13485 h 13485"/>
            <a:gd name="connsiteX1" fmla="*/ 6185 w 55536"/>
            <a:gd name="connsiteY1" fmla="*/ 8948 h 13485"/>
            <a:gd name="connsiteX2" fmla="*/ 51571 w 55536"/>
            <a:gd name="connsiteY2" fmla="*/ 9127 h 13485"/>
            <a:gd name="connsiteX3" fmla="*/ 50308 w 55536"/>
            <a:gd name="connsiteY3" fmla="*/ 3158 h 13485"/>
            <a:gd name="connsiteX4" fmla="*/ 4858 w 55536"/>
            <a:gd name="connsiteY4" fmla="*/ 3038 h 13485"/>
            <a:gd name="connsiteX5" fmla="*/ 0 w 55536"/>
            <a:gd name="connsiteY5" fmla="*/ 0 h 13485"/>
            <a:gd name="connsiteX0" fmla="*/ 5043 w 55536"/>
            <a:gd name="connsiteY0" fmla="*/ 13485 h 13485"/>
            <a:gd name="connsiteX1" fmla="*/ 6185 w 55536"/>
            <a:gd name="connsiteY1" fmla="*/ 8948 h 13485"/>
            <a:gd name="connsiteX2" fmla="*/ 51571 w 55536"/>
            <a:gd name="connsiteY2" fmla="*/ 9127 h 13485"/>
            <a:gd name="connsiteX3" fmla="*/ 50308 w 55536"/>
            <a:gd name="connsiteY3" fmla="*/ 3158 h 13485"/>
            <a:gd name="connsiteX4" fmla="*/ 4858 w 55536"/>
            <a:gd name="connsiteY4" fmla="*/ 3038 h 13485"/>
            <a:gd name="connsiteX5" fmla="*/ 0 w 55536"/>
            <a:gd name="connsiteY5" fmla="*/ 0 h 13485"/>
            <a:gd name="connsiteX0" fmla="*/ 688 w 51181"/>
            <a:gd name="connsiteY0" fmla="*/ 13605 h 13605"/>
            <a:gd name="connsiteX1" fmla="*/ 1830 w 51181"/>
            <a:gd name="connsiteY1" fmla="*/ 9068 h 13605"/>
            <a:gd name="connsiteX2" fmla="*/ 47216 w 51181"/>
            <a:gd name="connsiteY2" fmla="*/ 9247 h 13605"/>
            <a:gd name="connsiteX3" fmla="*/ 45953 w 51181"/>
            <a:gd name="connsiteY3" fmla="*/ 3278 h 13605"/>
            <a:gd name="connsiteX4" fmla="*/ 503 w 51181"/>
            <a:gd name="connsiteY4" fmla="*/ 3158 h 13605"/>
            <a:gd name="connsiteX5" fmla="*/ 695 w 51181"/>
            <a:gd name="connsiteY5" fmla="*/ 0 h 13605"/>
            <a:gd name="connsiteX0" fmla="*/ 688 w 51181"/>
            <a:gd name="connsiteY0" fmla="*/ 13605 h 13605"/>
            <a:gd name="connsiteX1" fmla="*/ 1830 w 51181"/>
            <a:gd name="connsiteY1" fmla="*/ 9068 h 13605"/>
            <a:gd name="connsiteX2" fmla="*/ 47216 w 51181"/>
            <a:gd name="connsiteY2" fmla="*/ 9247 h 13605"/>
            <a:gd name="connsiteX3" fmla="*/ 45953 w 51181"/>
            <a:gd name="connsiteY3" fmla="*/ 3278 h 13605"/>
            <a:gd name="connsiteX4" fmla="*/ 503 w 51181"/>
            <a:gd name="connsiteY4" fmla="*/ 3158 h 13605"/>
            <a:gd name="connsiteX5" fmla="*/ 695 w 51181"/>
            <a:gd name="connsiteY5" fmla="*/ 0 h 13605"/>
            <a:gd name="connsiteX0" fmla="*/ 688 w 51181"/>
            <a:gd name="connsiteY0" fmla="*/ 13605 h 13605"/>
            <a:gd name="connsiteX1" fmla="*/ 1830 w 51181"/>
            <a:gd name="connsiteY1" fmla="*/ 9068 h 13605"/>
            <a:gd name="connsiteX2" fmla="*/ 47216 w 51181"/>
            <a:gd name="connsiteY2" fmla="*/ 9247 h 13605"/>
            <a:gd name="connsiteX3" fmla="*/ 45953 w 51181"/>
            <a:gd name="connsiteY3" fmla="*/ 3278 h 13605"/>
            <a:gd name="connsiteX4" fmla="*/ 503 w 51181"/>
            <a:gd name="connsiteY4" fmla="*/ 3158 h 13605"/>
            <a:gd name="connsiteX5" fmla="*/ 695 w 51181"/>
            <a:gd name="connsiteY5" fmla="*/ 0 h 13605"/>
            <a:gd name="connsiteX0" fmla="*/ 688 w 51181"/>
            <a:gd name="connsiteY0" fmla="*/ 13605 h 13605"/>
            <a:gd name="connsiteX1" fmla="*/ 1830 w 51181"/>
            <a:gd name="connsiteY1" fmla="*/ 9068 h 13605"/>
            <a:gd name="connsiteX2" fmla="*/ 47216 w 51181"/>
            <a:gd name="connsiteY2" fmla="*/ 9247 h 13605"/>
            <a:gd name="connsiteX3" fmla="*/ 45953 w 51181"/>
            <a:gd name="connsiteY3" fmla="*/ 3038 h 13605"/>
            <a:gd name="connsiteX4" fmla="*/ 503 w 51181"/>
            <a:gd name="connsiteY4" fmla="*/ 3158 h 13605"/>
            <a:gd name="connsiteX5" fmla="*/ 695 w 51181"/>
            <a:gd name="connsiteY5" fmla="*/ 0 h 13605"/>
            <a:gd name="connsiteX0" fmla="*/ 688 w 48787"/>
            <a:gd name="connsiteY0" fmla="*/ 13605 h 13605"/>
            <a:gd name="connsiteX1" fmla="*/ 1830 w 48787"/>
            <a:gd name="connsiteY1" fmla="*/ 9068 h 13605"/>
            <a:gd name="connsiteX2" fmla="*/ 47216 w 48787"/>
            <a:gd name="connsiteY2" fmla="*/ 9247 h 13605"/>
            <a:gd name="connsiteX3" fmla="*/ 45953 w 48787"/>
            <a:gd name="connsiteY3" fmla="*/ 3038 h 13605"/>
            <a:gd name="connsiteX4" fmla="*/ 503 w 48787"/>
            <a:gd name="connsiteY4" fmla="*/ 3158 h 13605"/>
            <a:gd name="connsiteX5" fmla="*/ 695 w 48787"/>
            <a:gd name="connsiteY5" fmla="*/ 0 h 13605"/>
            <a:gd name="connsiteX0" fmla="*/ 688 w 47352"/>
            <a:gd name="connsiteY0" fmla="*/ 13605 h 13605"/>
            <a:gd name="connsiteX1" fmla="*/ 1830 w 47352"/>
            <a:gd name="connsiteY1" fmla="*/ 9068 h 13605"/>
            <a:gd name="connsiteX2" fmla="*/ 47216 w 47352"/>
            <a:gd name="connsiteY2" fmla="*/ 9247 h 13605"/>
            <a:gd name="connsiteX3" fmla="*/ 45953 w 47352"/>
            <a:gd name="connsiteY3" fmla="*/ 3038 h 13605"/>
            <a:gd name="connsiteX4" fmla="*/ 503 w 47352"/>
            <a:gd name="connsiteY4" fmla="*/ 3158 h 13605"/>
            <a:gd name="connsiteX5" fmla="*/ 695 w 47352"/>
            <a:gd name="connsiteY5" fmla="*/ 0 h 13605"/>
            <a:gd name="connsiteX0" fmla="*/ 688 w 47352"/>
            <a:gd name="connsiteY0" fmla="*/ 13605 h 13605"/>
            <a:gd name="connsiteX1" fmla="*/ 1830 w 47352"/>
            <a:gd name="connsiteY1" fmla="*/ 9068 h 13605"/>
            <a:gd name="connsiteX2" fmla="*/ 47216 w 47352"/>
            <a:gd name="connsiteY2" fmla="*/ 9127 h 13605"/>
            <a:gd name="connsiteX3" fmla="*/ 45953 w 47352"/>
            <a:gd name="connsiteY3" fmla="*/ 3038 h 13605"/>
            <a:gd name="connsiteX4" fmla="*/ 503 w 47352"/>
            <a:gd name="connsiteY4" fmla="*/ 3158 h 13605"/>
            <a:gd name="connsiteX5" fmla="*/ 695 w 47352"/>
            <a:gd name="connsiteY5" fmla="*/ 0 h 13605"/>
            <a:gd name="connsiteX0" fmla="*/ 688 w 47352"/>
            <a:gd name="connsiteY0" fmla="*/ 13605 h 13605"/>
            <a:gd name="connsiteX1" fmla="*/ 1830 w 47352"/>
            <a:gd name="connsiteY1" fmla="*/ 9068 h 13605"/>
            <a:gd name="connsiteX2" fmla="*/ 47216 w 47352"/>
            <a:gd name="connsiteY2" fmla="*/ 9127 h 13605"/>
            <a:gd name="connsiteX3" fmla="*/ 45953 w 47352"/>
            <a:gd name="connsiteY3" fmla="*/ 3038 h 13605"/>
            <a:gd name="connsiteX4" fmla="*/ 503 w 47352"/>
            <a:gd name="connsiteY4" fmla="*/ 3158 h 13605"/>
            <a:gd name="connsiteX5" fmla="*/ 695 w 47352"/>
            <a:gd name="connsiteY5" fmla="*/ 0 h 13605"/>
            <a:gd name="connsiteX0" fmla="*/ 688 w 47352"/>
            <a:gd name="connsiteY0" fmla="*/ 13605 h 13605"/>
            <a:gd name="connsiteX1" fmla="*/ 1830 w 47352"/>
            <a:gd name="connsiteY1" fmla="*/ 9068 h 13605"/>
            <a:gd name="connsiteX2" fmla="*/ 47216 w 47352"/>
            <a:gd name="connsiteY2" fmla="*/ 9127 h 13605"/>
            <a:gd name="connsiteX3" fmla="*/ 45953 w 47352"/>
            <a:gd name="connsiteY3" fmla="*/ 3038 h 13605"/>
            <a:gd name="connsiteX4" fmla="*/ 503 w 47352"/>
            <a:gd name="connsiteY4" fmla="*/ 3158 h 13605"/>
            <a:gd name="connsiteX5" fmla="*/ 695 w 47352"/>
            <a:gd name="connsiteY5" fmla="*/ 0 h 13605"/>
            <a:gd name="connsiteX0" fmla="*/ 688 w 47352"/>
            <a:gd name="connsiteY0" fmla="*/ 13845 h 13845"/>
            <a:gd name="connsiteX1" fmla="*/ 1830 w 47352"/>
            <a:gd name="connsiteY1" fmla="*/ 9068 h 13845"/>
            <a:gd name="connsiteX2" fmla="*/ 47216 w 47352"/>
            <a:gd name="connsiteY2" fmla="*/ 9127 h 13845"/>
            <a:gd name="connsiteX3" fmla="*/ 45953 w 47352"/>
            <a:gd name="connsiteY3" fmla="*/ 3038 h 13845"/>
            <a:gd name="connsiteX4" fmla="*/ 503 w 47352"/>
            <a:gd name="connsiteY4" fmla="*/ 3158 h 13845"/>
            <a:gd name="connsiteX5" fmla="*/ 695 w 47352"/>
            <a:gd name="connsiteY5" fmla="*/ 0 h 13845"/>
            <a:gd name="connsiteX0" fmla="*/ 688 w 47352"/>
            <a:gd name="connsiteY0" fmla="*/ 13845 h 13845"/>
            <a:gd name="connsiteX1" fmla="*/ 1830 w 47352"/>
            <a:gd name="connsiteY1" fmla="*/ 9068 h 13845"/>
            <a:gd name="connsiteX2" fmla="*/ 47216 w 47352"/>
            <a:gd name="connsiteY2" fmla="*/ 9127 h 13845"/>
            <a:gd name="connsiteX3" fmla="*/ 45953 w 47352"/>
            <a:gd name="connsiteY3" fmla="*/ 3038 h 13845"/>
            <a:gd name="connsiteX4" fmla="*/ 4291 w 47352"/>
            <a:gd name="connsiteY4" fmla="*/ 3038 h 13845"/>
            <a:gd name="connsiteX5" fmla="*/ 695 w 47352"/>
            <a:gd name="connsiteY5" fmla="*/ 0 h 13845"/>
            <a:gd name="connsiteX0" fmla="*/ 2710 w 49374"/>
            <a:gd name="connsiteY0" fmla="*/ 13845 h 13845"/>
            <a:gd name="connsiteX1" fmla="*/ 3852 w 49374"/>
            <a:gd name="connsiteY1" fmla="*/ 9068 h 13845"/>
            <a:gd name="connsiteX2" fmla="*/ 49238 w 49374"/>
            <a:gd name="connsiteY2" fmla="*/ 9127 h 13845"/>
            <a:gd name="connsiteX3" fmla="*/ 47975 w 49374"/>
            <a:gd name="connsiteY3" fmla="*/ 3038 h 13845"/>
            <a:gd name="connsiteX4" fmla="*/ 0 w 49374"/>
            <a:gd name="connsiteY4" fmla="*/ 3038 h 13845"/>
            <a:gd name="connsiteX5" fmla="*/ 2717 w 49374"/>
            <a:gd name="connsiteY5" fmla="*/ 0 h 13845"/>
            <a:gd name="connsiteX0" fmla="*/ 688 w 47352"/>
            <a:gd name="connsiteY0" fmla="*/ 13845 h 13845"/>
            <a:gd name="connsiteX1" fmla="*/ 1830 w 47352"/>
            <a:gd name="connsiteY1" fmla="*/ 9068 h 13845"/>
            <a:gd name="connsiteX2" fmla="*/ 47216 w 47352"/>
            <a:gd name="connsiteY2" fmla="*/ 9127 h 13845"/>
            <a:gd name="connsiteX3" fmla="*/ 45953 w 47352"/>
            <a:gd name="connsiteY3" fmla="*/ 3038 h 13845"/>
            <a:gd name="connsiteX4" fmla="*/ 3028 w 47352"/>
            <a:gd name="connsiteY4" fmla="*/ 3078 h 13845"/>
            <a:gd name="connsiteX5" fmla="*/ 695 w 47352"/>
            <a:gd name="connsiteY5" fmla="*/ 0 h 13845"/>
            <a:gd name="connsiteX0" fmla="*/ 688 w 47352"/>
            <a:gd name="connsiteY0" fmla="*/ 13845 h 13845"/>
            <a:gd name="connsiteX1" fmla="*/ 1830 w 47352"/>
            <a:gd name="connsiteY1" fmla="*/ 9068 h 13845"/>
            <a:gd name="connsiteX2" fmla="*/ 47216 w 47352"/>
            <a:gd name="connsiteY2" fmla="*/ 9127 h 13845"/>
            <a:gd name="connsiteX3" fmla="*/ 45953 w 47352"/>
            <a:gd name="connsiteY3" fmla="*/ 3038 h 13845"/>
            <a:gd name="connsiteX4" fmla="*/ 1766 w 47352"/>
            <a:gd name="connsiteY4" fmla="*/ 3038 h 13845"/>
            <a:gd name="connsiteX5" fmla="*/ 695 w 47352"/>
            <a:gd name="connsiteY5" fmla="*/ 0 h 13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7352" h="13845">
              <a:moveTo>
                <a:pt x="688" y="13845"/>
              </a:moveTo>
              <a:cubicBezTo>
                <a:pt x="-435" y="12458"/>
                <a:pt x="-268" y="12727"/>
                <a:pt x="1830" y="9068"/>
              </a:cubicBezTo>
              <a:lnTo>
                <a:pt x="47216" y="9127"/>
              </a:lnTo>
              <a:cubicBezTo>
                <a:pt x="46154" y="6813"/>
                <a:pt x="48866" y="5861"/>
                <a:pt x="45953" y="3038"/>
              </a:cubicBezTo>
              <a:lnTo>
                <a:pt x="1766" y="3038"/>
              </a:lnTo>
              <a:cubicBezTo>
                <a:pt x="2218" y="1110"/>
                <a:pt x="4239" y="1795"/>
                <a:pt x="6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483019</xdr:colOff>
      <xdr:row>55</xdr:row>
      <xdr:rowOff>145660</xdr:rowOff>
    </xdr:from>
    <xdr:to>
      <xdr:col>15</xdr:col>
      <xdr:colOff>641495</xdr:colOff>
      <xdr:row>56</xdr:row>
      <xdr:rowOff>125725</xdr:rowOff>
    </xdr:to>
    <xdr:sp macro="" textlink="">
      <xdr:nvSpPr>
        <xdr:cNvPr id="964" name="AutoShape 308"/>
        <xdr:cNvSpPr>
          <a:spLocks noChangeArrowheads="1"/>
        </xdr:cNvSpPr>
      </xdr:nvSpPr>
      <xdr:spPr bwMode="auto">
        <a:xfrm>
          <a:off x="11387239" y="9575410"/>
          <a:ext cx="158476" cy="1515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586397</xdr:colOff>
      <xdr:row>51</xdr:row>
      <xdr:rowOff>7620</xdr:rowOff>
    </xdr:from>
    <xdr:ext cx="90220" cy="94394"/>
    <xdr:sp macro="" textlink="">
      <xdr:nvSpPr>
        <xdr:cNvPr id="1141" name="Text Box 208"/>
        <xdr:cNvSpPr txBox="1">
          <a:spLocks noChangeArrowheads="1"/>
        </xdr:cNvSpPr>
      </xdr:nvSpPr>
      <xdr:spPr bwMode="auto">
        <a:xfrm>
          <a:off x="11490617" y="8751570"/>
          <a:ext cx="90220" cy="9439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563536</xdr:colOff>
      <xdr:row>53</xdr:row>
      <xdr:rowOff>38100</xdr:rowOff>
    </xdr:from>
    <xdr:ext cx="122264" cy="87630"/>
    <xdr:sp macro="" textlink="">
      <xdr:nvSpPr>
        <xdr:cNvPr id="1143" name="Text Box 208"/>
        <xdr:cNvSpPr txBox="1">
          <a:spLocks noChangeArrowheads="1"/>
        </xdr:cNvSpPr>
      </xdr:nvSpPr>
      <xdr:spPr bwMode="auto">
        <a:xfrm>
          <a:off x="11467756" y="9124950"/>
          <a:ext cx="122264" cy="876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38100</xdr:colOff>
      <xdr:row>52</xdr:row>
      <xdr:rowOff>20035</xdr:rowOff>
    </xdr:from>
    <xdr:to>
      <xdr:col>16</xdr:col>
      <xdr:colOff>434006</xdr:colOff>
      <xdr:row>53</xdr:row>
      <xdr:rowOff>6211</xdr:rowOff>
    </xdr:to>
    <xdr:sp macro="" textlink="">
      <xdr:nvSpPr>
        <xdr:cNvPr id="1145" name="Text Box 1563"/>
        <xdr:cNvSpPr txBox="1">
          <a:spLocks noChangeArrowheads="1"/>
        </xdr:cNvSpPr>
      </xdr:nvSpPr>
      <xdr:spPr bwMode="auto">
        <a:xfrm>
          <a:off x="11704320" y="8935435"/>
          <a:ext cx="395906" cy="157626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９㎞</a:t>
          </a:r>
        </a:p>
      </xdr:txBody>
    </xdr:sp>
    <xdr:clientData/>
  </xdr:twoCellAnchor>
  <xdr:twoCellAnchor>
    <xdr:from>
      <xdr:col>15</xdr:col>
      <xdr:colOff>678180</xdr:colOff>
      <xdr:row>50</xdr:row>
      <xdr:rowOff>156209</xdr:rowOff>
    </xdr:from>
    <xdr:to>
      <xdr:col>16</xdr:col>
      <xdr:colOff>87630</xdr:colOff>
      <xdr:row>54</xdr:row>
      <xdr:rowOff>53338</xdr:rowOff>
    </xdr:to>
    <xdr:sp macro="" textlink="">
      <xdr:nvSpPr>
        <xdr:cNvPr id="1146" name="AutoShape 1561"/>
        <xdr:cNvSpPr>
          <a:spLocks/>
        </xdr:cNvSpPr>
      </xdr:nvSpPr>
      <xdr:spPr bwMode="auto">
        <a:xfrm flipV="1">
          <a:off x="11582400" y="8728709"/>
          <a:ext cx="171450" cy="582929"/>
        </a:xfrm>
        <a:prstGeom prst="rightBrace">
          <a:avLst>
            <a:gd name="adj1" fmla="val 43430"/>
            <a:gd name="adj2" fmla="val 4947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521970</xdr:colOff>
      <xdr:row>55</xdr:row>
      <xdr:rowOff>61945</xdr:rowOff>
    </xdr:from>
    <xdr:to>
      <xdr:col>16</xdr:col>
      <xdr:colOff>155876</xdr:colOff>
      <xdr:row>56</xdr:row>
      <xdr:rowOff>48121</xdr:rowOff>
    </xdr:to>
    <xdr:sp macro="" textlink="">
      <xdr:nvSpPr>
        <xdr:cNvPr id="1148" name="Text Box 1563"/>
        <xdr:cNvSpPr txBox="1">
          <a:spLocks noChangeArrowheads="1"/>
        </xdr:cNvSpPr>
      </xdr:nvSpPr>
      <xdr:spPr bwMode="auto">
        <a:xfrm>
          <a:off x="11426190" y="9491695"/>
          <a:ext cx="395906" cy="15762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twoCellAnchor>
  <xdr:twoCellAnchor>
    <xdr:from>
      <xdr:col>15</xdr:col>
      <xdr:colOff>565988</xdr:colOff>
      <xdr:row>54</xdr:row>
      <xdr:rowOff>87630</xdr:rowOff>
    </xdr:from>
    <xdr:to>
      <xdr:col>15</xdr:col>
      <xdr:colOff>701040</xdr:colOff>
      <xdr:row>55</xdr:row>
      <xdr:rowOff>146883</xdr:rowOff>
    </xdr:to>
    <xdr:sp macro="" textlink="">
      <xdr:nvSpPr>
        <xdr:cNvPr id="1149" name="AutoShape 1561"/>
        <xdr:cNvSpPr>
          <a:spLocks/>
        </xdr:cNvSpPr>
      </xdr:nvSpPr>
      <xdr:spPr bwMode="auto">
        <a:xfrm rot="16200000" flipH="1" flipV="1">
          <a:off x="11422382" y="9393756"/>
          <a:ext cx="230703" cy="135052"/>
        </a:xfrm>
        <a:prstGeom prst="rightBrace">
          <a:avLst>
            <a:gd name="adj1" fmla="val 43430"/>
            <a:gd name="adj2" fmla="val 4489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560070</xdr:colOff>
      <xdr:row>49</xdr:row>
      <xdr:rowOff>141955</xdr:rowOff>
    </xdr:from>
    <xdr:to>
      <xdr:col>16</xdr:col>
      <xdr:colOff>193976</xdr:colOff>
      <xdr:row>50</xdr:row>
      <xdr:rowOff>128131</xdr:rowOff>
    </xdr:to>
    <xdr:sp macro="" textlink="">
      <xdr:nvSpPr>
        <xdr:cNvPr id="1151" name="Text Box 1563"/>
        <xdr:cNvSpPr txBox="1">
          <a:spLocks noChangeArrowheads="1"/>
        </xdr:cNvSpPr>
      </xdr:nvSpPr>
      <xdr:spPr bwMode="auto">
        <a:xfrm>
          <a:off x="11464290" y="8543005"/>
          <a:ext cx="395906" cy="15762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twoCellAnchor>
  <xdr:twoCellAnchor>
    <xdr:from>
      <xdr:col>15</xdr:col>
      <xdr:colOff>562178</xdr:colOff>
      <xdr:row>50</xdr:row>
      <xdr:rowOff>83824</xdr:rowOff>
    </xdr:from>
    <xdr:to>
      <xdr:col>15</xdr:col>
      <xdr:colOff>704850</xdr:colOff>
      <xdr:row>51</xdr:row>
      <xdr:rowOff>2</xdr:rowOff>
    </xdr:to>
    <xdr:sp macro="" textlink="">
      <xdr:nvSpPr>
        <xdr:cNvPr id="1152" name="AutoShape 1561"/>
        <xdr:cNvSpPr>
          <a:spLocks/>
        </xdr:cNvSpPr>
      </xdr:nvSpPr>
      <xdr:spPr bwMode="auto">
        <a:xfrm rot="16200000" flipV="1">
          <a:off x="11493920" y="8628802"/>
          <a:ext cx="87628" cy="142672"/>
        </a:xfrm>
        <a:prstGeom prst="rightBrace">
          <a:avLst>
            <a:gd name="adj1" fmla="val 43430"/>
            <a:gd name="adj2" fmla="val 4489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632460</xdr:colOff>
      <xdr:row>51</xdr:row>
      <xdr:rowOff>41910</xdr:rowOff>
    </xdr:from>
    <xdr:to>
      <xdr:col>16</xdr:col>
      <xdr:colOff>80010</xdr:colOff>
      <xdr:row>51</xdr:row>
      <xdr:rowOff>60958</xdr:rowOff>
    </xdr:to>
    <xdr:sp macro="" textlink="">
      <xdr:nvSpPr>
        <xdr:cNvPr id="1153" name="Line 238"/>
        <xdr:cNvSpPr>
          <a:spLocks noChangeShapeType="1"/>
        </xdr:cNvSpPr>
      </xdr:nvSpPr>
      <xdr:spPr bwMode="auto">
        <a:xfrm flipH="1">
          <a:off x="11536680" y="8785860"/>
          <a:ext cx="209550" cy="190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oval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53340</xdr:colOff>
      <xdr:row>50</xdr:row>
      <xdr:rowOff>157349</xdr:rowOff>
    </xdr:from>
    <xdr:ext cx="411480" cy="223651"/>
    <xdr:sp macro="" textlink="">
      <xdr:nvSpPr>
        <xdr:cNvPr id="1155" name="Text Box 303"/>
        <xdr:cNvSpPr txBox="1">
          <a:spLocks noChangeArrowheads="1"/>
        </xdr:cNvSpPr>
      </xdr:nvSpPr>
      <xdr:spPr bwMode="auto">
        <a:xfrm>
          <a:off x="11719560" y="8729849"/>
          <a:ext cx="411480" cy="22365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堂屋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ﾀﾝｽ店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621030</xdr:colOff>
      <xdr:row>53</xdr:row>
      <xdr:rowOff>59821</xdr:rowOff>
    </xdr:from>
    <xdr:to>
      <xdr:col>16</xdr:col>
      <xdr:colOff>68580</xdr:colOff>
      <xdr:row>53</xdr:row>
      <xdr:rowOff>78869</xdr:rowOff>
    </xdr:to>
    <xdr:sp macro="" textlink="">
      <xdr:nvSpPr>
        <xdr:cNvPr id="1156" name="Line 238"/>
        <xdr:cNvSpPr>
          <a:spLocks noChangeShapeType="1"/>
        </xdr:cNvSpPr>
      </xdr:nvSpPr>
      <xdr:spPr bwMode="auto">
        <a:xfrm flipH="1">
          <a:off x="11525250" y="9146671"/>
          <a:ext cx="209550" cy="190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oval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26670</xdr:colOff>
      <xdr:row>53</xdr:row>
      <xdr:rowOff>27531</xdr:rowOff>
    </xdr:from>
    <xdr:ext cx="754380" cy="121059"/>
    <xdr:sp macro="" textlink="">
      <xdr:nvSpPr>
        <xdr:cNvPr id="1157" name="Text Box 303"/>
        <xdr:cNvSpPr txBox="1">
          <a:spLocks noChangeArrowheads="1"/>
        </xdr:cNvSpPr>
      </xdr:nvSpPr>
      <xdr:spPr bwMode="auto">
        <a:xfrm>
          <a:off x="11692890" y="9114381"/>
          <a:ext cx="754380" cy="12105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ﾊｰﾄｶｸﾃﾙの店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16</xdr:col>
      <xdr:colOff>281936</xdr:colOff>
      <xdr:row>63</xdr:row>
      <xdr:rowOff>34290</xdr:rowOff>
    </xdr:from>
    <xdr:to>
      <xdr:col>16</xdr:col>
      <xdr:colOff>502919</xdr:colOff>
      <xdr:row>63</xdr:row>
      <xdr:rowOff>95250</xdr:rowOff>
    </xdr:to>
    <xdr:sp macro="" textlink="">
      <xdr:nvSpPr>
        <xdr:cNvPr id="1158" name="Line 238"/>
        <xdr:cNvSpPr>
          <a:spLocks noChangeShapeType="1"/>
        </xdr:cNvSpPr>
      </xdr:nvSpPr>
      <xdr:spPr bwMode="auto">
        <a:xfrm flipH="1" flipV="1">
          <a:off x="11948156" y="10835640"/>
          <a:ext cx="220983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646485</xdr:colOff>
      <xdr:row>51</xdr:row>
      <xdr:rowOff>163830</xdr:rowOff>
    </xdr:from>
    <xdr:to>
      <xdr:col>15</xdr:col>
      <xdr:colOff>646485</xdr:colOff>
      <xdr:row>52</xdr:row>
      <xdr:rowOff>152400</xdr:rowOff>
    </xdr:to>
    <xdr:sp macro="" textlink="">
      <xdr:nvSpPr>
        <xdr:cNvPr id="1159" name="Line 238"/>
        <xdr:cNvSpPr>
          <a:spLocks noChangeShapeType="1"/>
        </xdr:cNvSpPr>
      </xdr:nvSpPr>
      <xdr:spPr bwMode="auto">
        <a:xfrm flipH="1">
          <a:off x="11520158" y="8976562"/>
          <a:ext cx="0" cy="1613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33714</xdr:colOff>
      <xdr:row>51</xdr:row>
      <xdr:rowOff>111234</xdr:rowOff>
    </xdr:from>
    <xdr:ext cx="528306" cy="230149"/>
    <xdr:sp macro="" textlink="">
      <xdr:nvSpPr>
        <xdr:cNvPr id="1160" name="Text Box 303"/>
        <xdr:cNvSpPr txBox="1">
          <a:spLocks noChangeArrowheads="1"/>
        </xdr:cNvSpPr>
      </xdr:nvSpPr>
      <xdr:spPr bwMode="auto">
        <a:xfrm>
          <a:off x="10907387" y="8923966"/>
          <a:ext cx="528306" cy="230149"/>
        </a:xfrm>
        <a:prstGeom prst="rect">
          <a:avLst/>
        </a:prstGeom>
        <a:solidFill>
          <a:schemeClr val="bg1">
            <a:alpha val="5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自動車・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原付一通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18</xdr:col>
      <xdr:colOff>346710</xdr:colOff>
      <xdr:row>61</xdr:row>
      <xdr:rowOff>112034</xdr:rowOff>
    </xdr:from>
    <xdr:ext cx="270510" cy="246511"/>
    <xdr:sp macro="" textlink="">
      <xdr:nvSpPr>
        <xdr:cNvPr id="1161" name="Text Box 303"/>
        <xdr:cNvSpPr txBox="1">
          <a:spLocks noChangeArrowheads="1"/>
        </xdr:cNvSpPr>
      </xdr:nvSpPr>
      <xdr:spPr bwMode="auto">
        <a:xfrm>
          <a:off x="13525770" y="10652753"/>
          <a:ext cx="270510" cy="24651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horzOverflow="clip" wrap="squar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ﾚﾝｶﾞ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亭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480060</xdr:colOff>
      <xdr:row>53</xdr:row>
      <xdr:rowOff>0</xdr:rowOff>
    </xdr:from>
    <xdr:ext cx="135959" cy="300063"/>
    <xdr:sp macro="" textlink="">
      <xdr:nvSpPr>
        <xdr:cNvPr id="1162" name="Text Box 1300"/>
        <xdr:cNvSpPr txBox="1">
          <a:spLocks noChangeArrowheads="1"/>
        </xdr:cNvSpPr>
      </xdr:nvSpPr>
      <xdr:spPr bwMode="auto">
        <a:xfrm>
          <a:off x="12919710" y="9086850"/>
          <a:ext cx="135959" cy="300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犀川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470498</xdr:colOff>
      <xdr:row>48</xdr:row>
      <xdr:rowOff>69270</xdr:rowOff>
    </xdr:from>
    <xdr:to>
      <xdr:col>7</xdr:col>
      <xdr:colOff>519547</xdr:colOff>
      <xdr:row>49</xdr:row>
      <xdr:rowOff>20186</xdr:rowOff>
    </xdr:to>
    <xdr:sp macro="" textlink="">
      <xdr:nvSpPr>
        <xdr:cNvPr id="1068" name="Line 149"/>
        <xdr:cNvSpPr>
          <a:spLocks noChangeShapeType="1"/>
        </xdr:cNvSpPr>
      </xdr:nvSpPr>
      <xdr:spPr bwMode="auto">
        <a:xfrm flipH="1">
          <a:off x="5169498" y="8243452"/>
          <a:ext cx="49049" cy="1212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55555</xdr:colOff>
      <xdr:row>3</xdr:row>
      <xdr:rowOff>7937</xdr:rowOff>
    </xdr:from>
    <xdr:to>
      <xdr:col>21</xdr:col>
      <xdr:colOff>530384</xdr:colOff>
      <xdr:row>5</xdr:row>
      <xdr:rowOff>53970</xdr:rowOff>
    </xdr:to>
    <xdr:sp macro="" textlink="">
      <xdr:nvSpPr>
        <xdr:cNvPr id="1142" name="AutoShape 21"/>
        <xdr:cNvSpPr>
          <a:spLocks noChangeArrowheads="1"/>
        </xdr:cNvSpPr>
      </xdr:nvSpPr>
      <xdr:spPr bwMode="auto">
        <a:xfrm flipV="1">
          <a:off x="4778368" y="1863328"/>
          <a:ext cx="474829" cy="3833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385001</xdr:colOff>
      <xdr:row>5</xdr:row>
      <xdr:rowOff>90109</xdr:rowOff>
    </xdr:from>
    <xdr:to>
      <xdr:col>22</xdr:col>
      <xdr:colOff>91270</xdr:colOff>
      <xdr:row>7</xdr:row>
      <xdr:rowOff>176692</xdr:rowOff>
    </xdr:to>
    <xdr:sp macro="" textlink="">
      <xdr:nvSpPr>
        <xdr:cNvPr id="1144" name="AutoShape 21"/>
        <xdr:cNvSpPr>
          <a:spLocks noChangeArrowheads="1"/>
        </xdr:cNvSpPr>
      </xdr:nvSpPr>
      <xdr:spPr bwMode="auto">
        <a:xfrm flipV="1">
          <a:off x="5107814" y="2282843"/>
          <a:ext cx="480175" cy="4144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150894</xdr:colOff>
      <xdr:row>7</xdr:row>
      <xdr:rowOff>557</xdr:rowOff>
    </xdr:from>
    <xdr:to>
      <xdr:col>22</xdr:col>
      <xdr:colOff>527076</xdr:colOff>
      <xdr:row>8</xdr:row>
      <xdr:rowOff>116067</xdr:rowOff>
    </xdr:to>
    <xdr:sp macro="" textlink="">
      <xdr:nvSpPr>
        <xdr:cNvPr id="1147" name="AutoShape 464"/>
        <xdr:cNvSpPr>
          <a:spLocks noChangeArrowheads="1"/>
        </xdr:cNvSpPr>
      </xdr:nvSpPr>
      <xdr:spPr bwMode="auto">
        <a:xfrm>
          <a:off x="5647613" y="2530635"/>
          <a:ext cx="376182" cy="28418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55563</xdr:colOff>
      <xdr:row>4</xdr:row>
      <xdr:rowOff>39687</xdr:rowOff>
    </xdr:from>
    <xdr:to>
      <xdr:col>22</xdr:col>
      <xdr:colOff>141155</xdr:colOff>
      <xdr:row>7</xdr:row>
      <xdr:rowOff>178924</xdr:rowOff>
    </xdr:to>
    <xdr:sp macro="" textlink="">
      <xdr:nvSpPr>
        <xdr:cNvPr id="1150" name="Freeform 166"/>
        <xdr:cNvSpPr>
          <a:spLocks/>
        </xdr:cNvSpPr>
      </xdr:nvSpPr>
      <xdr:spPr bwMode="auto">
        <a:xfrm flipH="1">
          <a:off x="4778376" y="2063750"/>
          <a:ext cx="859498" cy="63572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216" h="13317">
              <a:moveTo>
                <a:pt x="51" y="13317"/>
              </a:moveTo>
              <a:cubicBezTo>
                <a:pt x="-31" y="10258"/>
                <a:pt x="-19" y="11380"/>
                <a:pt x="134" y="3317"/>
              </a:cubicBezTo>
              <a:cubicBezTo>
                <a:pt x="4271" y="3378"/>
                <a:pt x="18198" y="405"/>
                <a:pt x="2121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44762</xdr:colOff>
      <xdr:row>6</xdr:row>
      <xdr:rowOff>90276</xdr:rowOff>
    </xdr:from>
    <xdr:to>
      <xdr:col>22</xdr:col>
      <xdr:colOff>234750</xdr:colOff>
      <xdr:row>7</xdr:row>
      <xdr:rowOff>67332</xdr:rowOff>
    </xdr:to>
    <xdr:sp macro="" textlink="">
      <xdr:nvSpPr>
        <xdr:cNvPr id="1154" name="AutoShape 308"/>
        <xdr:cNvSpPr>
          <a:spLocks noChangeArrowheads="1"/>
        </xdr:cNvSpPr>
      </xdr:nvSpPr>
      <xdr:spPr bwMode="auto">
        <a:xfrm>
          <a:off x="5541481" y="2451682"/>
          <a:ext cx="189988" cy="145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138154</xdr:colOff>
      <xdr:row>5</xdr:row>
      <xdr:rowOff>67607</xdr:rowOff>
    </xdr:from>
    <xdr:to>
      <xdr:col>22</xdr:col>
      <xdr:colOff>634988</xdr:colOff>
      <xdr:row>6</xdr:row>
      <xdr:rowOff>86751</xdr:rowOff>
    </xdr:to>
    <xdr:sp macro="" textlink="">
      <xdr:nvSpPr>
        <xdr:cNvPr id="1163" name="Line 238"/>
        <xdr:cNvSpPr>
          <a:spLocks noChangeShapeType="1"/>
        </xdr:cNvSpPr>
      </xdr:nvSpPr>
      <xdr:spPr bwMode="auto">
        <a:xfrm flipH="1">
          <a:off x="5634873" y="2260341"/>
          <a:ext cx="496834" cy="18781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69750</xdr:colOff>
      <xdr:row>4</xdr:row>
      <xdr:rowOff>184268</xdr:rowOff>
    </xdr:from>
    <xdr:to>
      <xdr:col>22</xdr:col>
      <xdr:colOff>198437</xdr:colOff>
      <xdr:row>5</xdr:row>
      <xdr:rowOff>134937</xdr:rowOff>
    </xdr:to>
    <xdr:sp macro="" textlink="">
      <xdr:nvSpPr>
        <xdr:cNvPr id="1164" name="Oval 310"/>
        <xdr:cNvSpPr>
          <a:spLocks noChangeArrowheads="1"/>
        </xdr:cNvSpPr>
      </xdr:nvSpPr>
      <xdr:spPr bwMode="auto">
        <a:xfrm>
          <a:off x="5566469" y="2198806"/>
          <a:ext cx="128687" cy="1288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1712</xdr:colOff>
      <xdr:row>4</xdr:row>
      <xdr:rowOff>124774</xdr:rowOff>
    </xdr:from>
    <xdr:to>
      <xdr:col>22</xdr:col>
      <xdr:colOff>270245</xdr:colOff>
      <xdr:row>6</xdr:row>
      <xdr:rowOff>160810</xdr:rowOff>
    </xdr:to>
    <xdr:sp macro="" textlink="">
      <xdr:nvSpPr>
        <xdr:cNvPr id="1165" name="Line 206"/>
        <xdr:cNvSpPr>
          <a:spLocks noChangeShapeType="1"/>
        </xdr:cNvSpPr>
      </xdr:nvSpPr>
      <xdr:spPr bwMode="auto">
        <a:xfrm>
          <a:off x="5498431" y="2148837"/>
          <a:ext cx="268533" cy="373379"/>
        </a:xfrm>
        <a:custGeom>
          <a:avLst/>
          <a:gdLst>
            <a:gd name="connsiteX0" fmla="*/ 0 w 264526"/>
            <a:gd name="connsiteY0" fmla="*/ 0 h 393264"/>
            <a:gd name="connsiteX1" fmla="*/ 264526 w 264526"/>
            <a:gd name="connsiteY1" fmla="*/ 393264 h 393264"/>
            <a:gd name="connsiteX0" fmla="*/ 0 w 264526"/>
            <a:gd name="connsiteY0" fmla="*/ 1207 h 394471"/>
            <a:gd name="connsiteX1" fmla="*/ 264526 w 264526"/>
            <a:gd name="connsiteY1" fmla="*/ 394471 h 394471"/>
            <a:gd name="connsiteX0" fmla="*/ 0 w 264526"/>
            <a:gd name="connsiteY0" fmla="*/ 4567 h 397831"/>
            <a:gd name="connsiteX1" fmla="*/ 264526 w 264526"/>
            <a:gd name="connsiteY1" fmla="*/ 397831 h 397831"/>
            <a:gd name="connsiteX0" fmla="*/ 0 w 279054"/>
            <a:gd name="connsiteY0" fmla="*/ 0 h 393264"/>
            <a:gd name="connsiteX1" fmla="*/ 255131 w 279054"/>
            <a:gd name="connsiteY1" fmla="*/ 93550 h 393264"/>
            <a:gd name="connsiteX2" fmla="*/ 264526 w 279054"/>
            <a:gd name="connsiteY2" fmla="*/ 393264 h 393264"/>
            <a:gd name="connsiteX0" fmla="*/ 0 w 292301"/>
            <a:gd name="connsiteY0" fmla="*/ 10531 h 403795"/>
            <a:gd name="connsiteX1" fmla="*/ 272140 w 292301"/>
            <a:gd name="connsiteY1" fmla="*/ 44550 h 403795"/>
            <a:gd name="connsiteX2" fmla="*/ 264526 w 292301"/>
            <a:gd name="connsiteY2" fmla="*/ 403795 h 403795"/>
            <a:gd name="connsiteX0" fmla="*/ 0 w 299436"/>
            <a:gd name="connsiteY0" fmla="*/ 2019 h 395283"/>
            <a:gd name="connsiteX1" fmla="*/ 272140 w 299436"/>
            <a:gd name="connsiteY1" fmla="*/ 36038 h 395283"/>
            <a:gd name="connsiteX2" fmla="*/ 264526 w 299436"/>
            <a:gd name="connsiteY2" fmla="*/ 395283 h 395283"/>
            <a:gd name="connsiteX0" fmla="*/ 0 w 297449"/>
            <a:gd name="connsiteY0" fmla="*/ 0 h 393264"/>
            <a:gd name="connsiteX1" fmla="*/ 272140 w 297449"/>
            <a:gd name="connsiteY1" fmla="*/ 34019 h 393264"/>
            <a:gd name="connsiteX2" fmla="*/ 264526 w 297449"/>
            <a:gd name="connsiteY2" fmla="*/ 393264 h 393264"/>
            <a:gd name="connsiteX0" fmla="*/ 0 w 272140"/>
            <a:gd name="connsiteY0" fmla="*/ 0 h 393264"/>
            <a:gd name="connsiteX1" fmla="*/ 272140 w 272140"/>
            <a:gd name="connsiteY1" fmla="*/ 34019 h 393264"/>
            <a:gd name="connsiteX2" fmla="*/ 264526 w 272140"/>
            <a:gd name="connsiteY2" fmla="*/ 393264 h 393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2140" h="393264">
              <a:moveTo>
                <a:pt x="0" y="0"/>
              </a:moveTo>
              <a:lnTo>
                <a:pt x="272140" y="34019"/>
              </a:lnTo>
              <a:cubicBezTo>
                <a:pt x="261949" y="190820"/>
                <a:pt x="278863" y="201024"/>
                <a:pt x="264526" y="393264"/>
              </a:cubicBezTo>
            </a:path>
          </a:pathLst>
        </a:cu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535794</xdr:colOff>
      <xdr:row>3</xdr:row>
      <xdr:rowOff>161606</xdr:rowOff>
    </xdr:from>
    <xdr:to>
      <xdr:col>22</xdr:col>
      <xdr:colOff>763661</xdr:colOff>
      <xdr:row>4</xdr:row>
      <xdr:rowOff>144604</xdr:rowOff>
    </xdr:to>
    <xdr:sp macro="" textlink="">
      <xdr:nvSpPr>
        <xdr:cNvPr id="1166" name="Text Box 709"/>
        <xdr:cNvSpPr txBox="1">
          <a:spLocks noChangeArrowheads="1"/>
        </xdr:cNvSpPr>
      </xdr:nvSpPr>
      <xdr:spPr bwMode="auto">
        <a:xfrm flipV="1">
          <a:off x="5258607" y="2016997"/>
          <a:ext cx="1001773" cy="151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BRM510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</a:p>
      </xdr:txBody>
    </xdr:sp>
    <xdr:clientData/>
  </xdr:twoCellAnchor>
  <xdr:oneCellAnchor>
    <xdr:from>
      <xdr:col>21</xdr:col>
      <xdr:colOff>145416</xdr:colOff>
      <xdr:row>4</xdr:row>
      <xdr:rowOff>158757</xdr:rowOff>
    </xdr:from>
    <xdr:ext cx="351998" cy="168508"/>
    <xdr:sp macro="" textlink="">
      <xdr:nvSpPr>
        <xdr:cNvPr id="1167" name="Text Box 208"/>
        <xdr:cNvSpPr txBox="1">
          <a:spLocks noChangeArrowheads="1"/>
        </xdr:cNvSpPr>
      </xdr:nvSpPr>
      <xdr:spPr bwMode="auto">
        <a:xfrm>
          <a:off x="4868229" y="2182820"/>
          <a:ext cx="351998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免田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381021</xdr:colOff>
      <xdr:row>4</xdr:row>
      <xdr:rowOff>80897</xdr:rowOff>
    </xdr:from>
    <xdr:to>
      <xdr:col>21</xdr:col>
      <xdr:colOff>495519</xdr:colOff>
      <xdr:row>5</xdr:row>
      <xdr:rowOff>3044</xdr:rowOff>
    </xdr:to>
    <xdr:sp macro="" textlink="">
      <xdr:nvSpPr>
        <xdr:cNvPr id="1168" name="Oval 77"/>
        <xdr:cNvSpPr>
          <a:spLocks noChangeArrowheads="1"/>
        </xdr:cNvSpPr>
      </xdr:nvSpPr>
      <xdr:spPr bwMode="auto">
        <a:xfrm>
          <a:off x="5103834" y="2104960"/>
          <a:ext cx="114498" cy="908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429765</xdr:colOff>
      <xdr:row>3</xdr:row>
      <xdr:rowOff>60115</xdr:rowOff>
    </xdr:from>
    <xdr:to>
      <xdr:col>21</xdr:col>
      <xdr:colOff>436565</xdr:colOff>
      <xdr:row>4</xdr:row>
      <xdr:rowOff>87312</xdr:rowOff>
    </xdr:to>
    <xdr:sp macro="" textlink="">
      <xdr:nvSpPr>
        <xdr:cNvPr id="1169" name="Line 238"/>
        <xdr:cNvSpPr>
          <a:spLocks noChangeShapeType="1"/>
        </xdr:cNvSpPr>
      </xdr:nvSpPr>
      <xdr:spPr bwMode="auto">
        <a:xfrm>
          <a:off x="5152578" y="1915506"/>
          <a:ext cx="6800" cy="1958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285676</xdr:colOff>
      <xdr:row>3</xdr:row>
      <xdr:rowOff>73750</xdr:rowOff>
    </xdr:from>
    <xdr:to>
      <xdr:col>23</xdr:col>
      <xdr:colOff>718712</xdr:colOff>
      <xdr:row>5</xdr:row>
      <xdr:rowOff>41519</xdr:rowOff>
    </xdr:to>
    <xdr:sp macro="" textlink="">
      <xdr:nvSpPr>
        <xdr:cNvPr id="1170" name="AutoShape 464"/>
        <xdr:cNvSpPr>
          <a:spLocks noChangeArrowheads="1"/>
        </xdr:cNvSpPr>
      </xdr:nvSpPr>
      <xdr:spPr bwMode="auto">
        <a:xfrm>
          <a:off x="17381067" y="579766"/>
          <a:ext cx="433036" cy="30511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232 </a:t>
          </a:r>
        </a:p>
      </xdr:txBody>
    </xdr:sp>
    <xdr:clientData/>
  </xdr:twoCellAnchor>
  <xdr:twoCellAnchor>
    <xdr:from>
      <xdr:col>23</xdr:col>
      <xdr:colOff>714565</xdr:colOff>
      <xdr:row>3</xdr:row>
      <xdr:rowOff>29623</xdr:rowOff>
    </xdr:from>
    <xdr:to>
      <xdr:col>24</xdr:col>
      <xdr:colOff>416912</xdr:colOff>
      <xdr:row>5</xdr:row>
      <xdr:rowOff>126689</xdr:rowOff>
    </xdr:to>
    <xdr:sp macro="" textlink="">
      <xdr:nvSpPr>
        <xdr:cNvPr id="1171" name="AutoShape 21"/>
        <xdr:cNvSpPr>
          <a:spLocks noChangeArrowheads="1"/>
        </xdr:cNvSpPr>
      </xdr:nvSpPr>
      <xdr:spPr bwMode="auto">
        <a:xfrm flipV="1">
          <a:off x="17786296" y="546171"/>
          <a:ext cx="475337" cy="4414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291850</xdr:colOff>
      <xdr:row>1</xdr:row>
      <xdr:rowOff>130967</xdr:rowOff>
    </xdr:from>
    <xdr:to>
      <xdr:col>24</xdr:col>
      <xdr:colOff>94349</xdr:colOff>
      <xdr:row>9</xdr:row>
      <xdr:rowOff>22573</xdr:rowOff>
    </xdr:to>
    <xdr:grpSp>
      <xdr:nvGrpSpPr>
        <xdr:cNvPr id="7" name="グループ化 6"/>
        <xdr:cNvGrpSpPr/>
      </xdr:nvGrpSpPr>
      <xdr:grpSpPr>
        <a:xfrm rot="4934088">
          <a:off x="16987484" y="647008"/>
          <a:ext cx="1263206" cy="574024"/>
          <a:chOff x="17293081" y="852345"/>
          <a:chExt cx="1240981" cy="576405"/>
        </a:xfrm>
      </xdr:grpSpPr>
      <xdr:sp macro="" textlink="">
        <xdr:nvSpPr>
          <xdr:cNvPr id="1172" name="Freeform 493"/>
          <xdr:cNvSpPr>
            <a:spLocks/>
          </xdr:cNvSpPr>
        </xdr:nvSpPr>
        <xdr:spPr bwMode="auto">
          <a:xfrm flipH="1">
            <a:off x="17866891" y="952221"/>
            <a:ext cx="667171" cy="476529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2147483647 h 10000"/>
              <a:gd name="T4" fmla="*/ 2147483647 w 10000"/>
              <a:gd name="T5" fmla="*/ 0 h 10000"/>
              <a:gd name="T6" fmla="*/ 0 60000 65536"/>
              <a:gd name="T7" fmla="*/ 0 60000 65536"/>
              <a:gd name="T8" fmla="*/ 0 60000 65536"/>
              <a:gd name="connsiteX0" fmla="*/ 13413 w 14252"/>
              <a:gd name="connsiteY0" fmla="*/ 7199 h 7199"/>
              <a:gd name="connsiteX1" fmla="*/ 13413 w 14252"/>
              <a:gd name="connsiteY1" fmla="*/ 374 h 7199"/>
              <a:gd name="connsiteX2" fmla="*/ 1558 w 14252"/>
              <a:gd name="connsiteY2" fmla="*/ 520 h 7199"/>
              <a:gd name="connsiteX0" fmla="*/ 8318 w 9293"/>
              <a:gd name="connsiteY0" fmla="*/ 10269 h 10269"/>
              <a:gd name="connsiteX1" fmla="*/ 8318 w 9293"/>
              <a:gd name="connsiteY1" fmla="*/ 789 h 10269"/>
              <a:gd name="connsiteX2" fmla="*/ 0 w 9293"/>
              <a:gd name="connsiteY2" fmla="*/ 991 h 10269"/>
              <a:gd name="connsiteX0" fmla="*/ 9307 w 10329"/>
              <a:gd name="connsiteY0" fmla="*/ 9976 h 9976"/>
              <a:gd name="connsiteX1" fmla="*/ 9307 w 10329"/>
              <a:gd name="connsiteY1" fmla="*/ 744 h 9976"/>
              <a:gd name="connsiteX2" fmla="*/ 0 w 10329"/>
              <a:gd name="connsiteY2" fmla="*/ 1107 h 9976"/>
              <a:gd name="connsiteX0" fmla="*/ 9011 w 10025"/>
              <a:gd name="connsiteY0" fmla="*/ 10100 h 10100"/>
              <a:gd name="connsiteX1" fmla="*/ 9011 w 10025"/>
              <a:gd name="connsiteY1" fmla="*/ 846 h 10100"/>
              <a:gd name="connsiteX2" fmla="*/ 0 w 10025"/>
              <a:gd name="connsiteY2" fmla="*/ 1210 h 10100"/>
              <a:gd name="connsiteX0" fmla="*/ 9011 w 9011"/>
              <a:gd name="connsiteY0" fmla="*/ 9254 h 9254"/>
              <a:gd name="connsiteX1" fmla="*/ 9011 w 9011"/>
              <a:gd name="connsiteY1" fmla="*/ 0 h 9254"/>
              <a:gd name="connsiteX2" fmla="*/ 0 w 9011"/>
              <a:gd name="connsiteY2" fmla="*/ 364 h 9254"/>
              <a:gd name="connsiteX0" fmla="*/ 10000 w 10000"/>
              <a:gd name="connsiteY0" fmla="*/ 10000 h 10000"/>
              <a:gd name="connsiteX1" fmla="*/ 10000 w 10000"/>
              <a:gd name="connsiteY1" fmla="*/ 0 h 10000"/>
              <a:gd name="connsiteX2" fmla="*/ 0 w 10000"/>
              <a:gd name="connsiteY2" fmla="*/ 1294 h 10000"/>
              <a:gd name="connsiteX0" fmla="*/ 10000 w 10000"/>
              <a:gd name="connsiteY0" fmla="*/ 10000 h 10000"/>
              <a:gd name="connsiteX1" fmla="*/ 10000 w 10000"/>
              <a:gd name="connsiteY1" fmla="*/ 0 h 10000"/>
              <a:gd name="connsiteX2" fmla="*/ 0 w 10000"/>
              <a:gd name="connsiteY2" fmla="*/ 1294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lnTo>
                  <a:pt x="10000" y="0"/>
                </a:lnTo>
                <a:cubicBezTo>
                  <a:pt x="5317" y="109"/>
                  <a:pt x="3860" y="753"/>
                  <a:pt x="0" y="1294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4" name="Line 304"/>
          <xdr:cNvSpPr>
            <a:spLocks noChangeShapeType="1"/>
          </xdr:cNvSpPr>
        </xdr:nvSpPr>
        <xdr:spPr bwMode="auto">
          <a:xfrm>
            <a:off x="17293081" y="852345"/>
            <a:ext cx="545800" cy="1026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7" name="Oval 529"/>
          <xdr:cNvSpPr>
            <a:spLocks noChangeArrowheads="1"/>
          </xdr:cNvSpPr>
        </xdr:nvSpPr>
        <xdr:spPr bwMode="auto">
          <a:xfrm>
            <a:off x="17781191" y="862409"/>
            <a:ext cx="168979" cy="17658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317494</xdr:colOff>
      <xdr:row>6</xdr:row>
      <xdr:rowOff>6178</xdr:rowOff>
    </xdr:from>
    <xdr:to>
      <xdr:col>23</xdr:col>
      <xdr:colOff>737068</xdr:colOff>
      <xdr:row>8</xdr:row>
      <xdr:rowOff>12300</xdr:rowOff>
    </xdr:to>
    <xdr:sp macro="" textlink="">
      <xdr:nvSpPr>
        <xdr:cNvPr id="1178" name="Text Box 1664"/>
        <xdr:cNvSpPr txBox="1">
          <a:spLocks noChangeArrowheads="1"/>
        </xdr:cNvSpPr>
      </xdr:nvSpPr>
      <xdr:spPr bwMode="auto">
        <a:xfrm>
          <a:off x="17412885" y="1018209"/>
          <a:ext cx="419574" cy="34346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719710</xdr:colOff>
      <xdr:row>7</xdr:row>
      <xdr:rowOff>47626</xdr:rowOff>
    </xdr:from>
    <xdr:to>
      <xdr:col>24</xdr:col>
      <xdr:colOff>65936</xdr:colOff>
      <xdr:row>7</xdr:row>
      <xdr:rowOff>142876</xdr:rowOff>
    </xdr:to>
    <xdr:sp macro="" textlink="">
      <xdr:nvSpPr>
        <xdr:cNvPr id="1173" name="AutoShape 495"/>
        <xdr:cNvSpPr>
          <a:spLocks noChangeArrowheads="1"/>
        </xdr:cNvSpPr>
      </xdr:nvSpPr>
      <xdr:spPr bwMode="auto">
        <a:xfrm>
          <a:off x="17791441" y="1252905"/>
          <a:ext cx="119216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51788</xdr:colOff>
      <xdr:row>7</xdr:row>
      <xdr:rowOff>43542</xdr:rowOff>
    </xdr:from>
    <xdr:to>
      <xdr:col>26</xdr:col>
      <xdr:colOff>448875</xdr:colOff>
      <xdr:row>8</xdr:row>
      <xdr:rowOff>138562</xdr:rowOff>
    </xdr:to>
    <xdr:sp macro="" textlink="">
      <xdr:nvSpPr>
        <xdr:cNvPr id="1179" name="AutoShape 464"/>
        <xdr:cNvSpPr>
          <a:spLocks noChangeArrowheads="1"/>
        </xdr:cNvSpPr>
      </xdr:nvSpPr>
      <xdr:spPr bwMode="auto">
        <a:xfrm>
          <a:off x="19442490" y="1248821"/>
          <a:ext cx="397087" cy="26720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232 </a:t>
          </a:r>
        </a:p>
      </xdr:txBody>
    </xdr:sp>
    <xdr:clientData/>
  </xdr:twoCellAnchor>
  <xdr:twoCellAnchor>
    <xdr:from>
      <xdr:col>25</xdr:col>
      <xdr:colOff>658193</xdr:colOff>
      <xdr:row>4</xdr:row>
      <xdr:rowOff>69553</xdr:rowOff>
    </xdr:from>
    <xdr:to>
      <xdr:col>25</xdr:col>
      <xdr:colOff>711699</xdr:colOff>
      <xdr:row>5</xdr:row>
      <xdr:rowOff>107026</xdr:rowOff>
    </xdr:to>
    <xdr:sp macro="" textlink="">
      <xdr:nvSpPr>
        <xdr:cNvPr id="1181" name="Text Box 1664"/>
        <xdr:cNvSpPr txBox="1">
          <a:spLocks noChangeArrowheads="1"/>
        </xdr:cNvSpPr>
      </xdr:nvSpPr>
      <xdr:spPr bwMode="auto">
        <a:xfrm rot="5400000">
          <a:off x="10057859" y="3795337"/>
          <a:ext cx="208923" cy="5350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25</xdr:col>
      <xdr:colOff>111158</xdr:colOff>
      <xdr:row>5</xdr:row>
      <xdr:rowOff>118964</xdr:rowOff>
    </xdr:from>
    <xdr:ext cx="578928" cy="186974"/>
    <xdr:sp macro="" textlink="">
      <xdr:nvSpPr>
        <xdr:cNvPr id="1186" name="Text Box 1664"/>
        <xdr:cNvSpPr txBox="1">
          <a:spLocks noChangeArrowheads="1"/>
        </xdr:cNvSpPr>
      </xdr:nvSpPr>
      <xdr:spPr bwMode="auto">
        <a:xfrm>
          <a:off x="18728870" y="979877"/>
          <a:ext cx="578928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千里浜Ｉ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25</xdr:col>
      <xdr:colOff>3521</xdr:colOff>
      <xdr:row>6</xdr:row>
      <xdr:rowOff>156018</xdr:rowOff>
    </xdr:from>
    <xdr:ext cx="773063" cy="186974"/>
    <xdr:sp macro="" textlink="">
      <xdr:nvSpPr>
        <xdr:cNvPr id="1189" name="Text Box 1664"/>
        <xdr:cNvSpPr txBox="1">
          <a:spLocks noChangeArrowheads="1"/>
        </xdr:cNvSpPr>
      </xdr:nvSpPr>
      <xdr:spPr bwMode="auto">
        <a:xfrm>
          <a:off x="18621233" y="1189114"/>
          <a:ext cx="77306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のと里山海道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362983</xdr:colOff>
      <xdr:row>2</xdr:row>
      <xdr:rowOff>74694</xdr:rowOff>
    </xdr:from>
    <xdr:to>
      <xdr:col>26</xdr:col>
      <xdr:colOff>557721</xdr:colOff>
      <xdr:row>3</xdr:row>
      <xdr:rowOff>100013</xdr:rowOff>
    </xdr:to>
    <xdr:sp macro="" textlink="">
      <xdr:nvSpPr>
        <xdr:cNvPr id="1187" name="Freeform 606"/>
        <xdr:cNvSpPr>
          <a:spLocks/>
        </xdr:cNvSpPr>
      </xdr:nvSpPr>
      <xdr:spPr bwMode="auto">
        <a:xfrm rot="11418729" flipV="1">
          <a:off x="18980695" y="419059"/>
          <a:ext cx="967728" cy="197502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10669 w 10669"/>
            <a:gd name="connsiteY0" fmla="*/ 24476 h 24476"/>
            <a:gd name="connsiteX1" fmla="*/ 5484 w 10669"/>
            <a:gd name="connsiteY1" fmla="*/ 10000 h 24476"/>
            <a:gd name="connsiteX2" fmla="*/ 0 w 10669"/>
            <a:gd name="connsiteY2" fmla="*/ 0 h 24476"/>
            <a:gd name="connsiteX0" fmla="*/ 18486 w 18486"/>
            <a:gd name="connsiteY0" fmla="*/ 42668 h 42668"/>
            <a:gd name="connsiteX1" fmla="*/ 13301 w 18486"/>
            <a:gd name="connsiteY1" fmla="*/ 28192 h 42668"/>
            <a:gd name="connsiteX2" fmla="*/ 0 w 18486"/>
            <a:gd name="connsiteY2" fmla="*/ 0 h 42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486" h="42668">
              <a:moveTo>
                <a:pt x="18486" y="42668"/>
              </a:moveTo>
              <a:cubicBezTo>
                <a:pt x="17680" y="42668"/>
                <a:pt x="14914" y="28192"/>
                <a:pt x="13301" y="28192"/>
              </a:cubicBezTo>
              <a:cubicBezTo>
                <a:pt x="11688" y="28192"/>
                <a:pt x="1613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389719</xdr:colOff>
      <xdr:row>2</xdr:row>
      <xdr:rowOff>163025</xdr:rowOff>
    </xdr:from>
    <xdr:to>
      <xdr:col>26</xdr:col>
      <xdr:colOff>584457</xdr:colOff>
      <xdr:row>4</xdr:row>
      <xdr:rowOff>13733</xdr:rowOff>
    </xdr:to>
    <xdr:sp macro="" textlink="">
      <xdr:nvSpPr>
        <xdr:cNvPr id="1188" name="Freeform 606"/>
        <xdr:cNvSpPr>
          <a:spLocks/>
        </xdr:cNvSpPr>
      </xdr:nvSpPr>
      <xdr:spPr bwMode="auto">
        <a:xfrm rot="11418729" flipV="1">
          <a:off x="19007431" y="507390"/>
          <a:ext cx="967728" cy="195074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10669 w 10669"/>
            <a:gd name="connsiteY0" fmla="*/ 24476 h 24476"/>
            <a:gd name="connsiteX1" fmla="*/ 5484 w 10669"/>
            <a:gd name="connsiteY1" fmla="*/ 10000 h 24476"/>
            <a:gd name="connsiteX2" fmla="*/ 0 w 10669"/>
            <a:gd name="connsiteY2" fmla="*/ 0 h 24476"/>
            <a:gd name="connsiteX0" fmla="*/ 18486 w 18486"/>
            <a:gd name="connsiteY0" fmla="*/ 42668 h 42668"/>
            <a:gd name="connsiteX1" fmla="*/ 13301 w 18486"/>
            <a:gd name="connsiteY1" fmla="*/ 28192 h 42668"/>
            <a:gd name="connsiteX2" fmla="*/ 0 w 18486"/>
            <a:gd name="connsiteY2" fmla="*/ 0 h 42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486" h="42668">
              <a:moveTo>
                <a:pt x="18486" y="42668"/>
              </a:moveTo>
              <a:cubicBezTo>
                <a:pt x="17680" y="42668"/>
                <a:pt x="14914" y="28192"/>
                <a:pt x="13301" y="28192"/>
              </a:cubicBezTo>
              <a:cubicBezTo>
                <a:pt x="11688" y="28192"/>
                <a:pt x="1613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685231</xdr:colOff>
      <xdr:row>5</xdr:row>
      <xdr:rowOff>141418</xdr:rowOff>
    </xdr:from>
    <xdr:to>
      <xdr:col>26</xdr:col>
      <xdr:colOff>47651</xdr:colOff>
      <xdr:row>6</xdr:row>
      <xdr:rowOff>91603</xdr:rowOff>
    </xdr:to>
    <xdr:sp macro="" textlink="">
      <xdr:nvSpPr>
        <xdr:cNvPr id="1182" name="Oval 199"/>
        <xdr:cNvSpPr>
          <a:spLocks noChangeArrowheads="1"/>
        </xdr:cNvSpPr>
      </xdr:nvSpPr>
      <xdr:spPr bwMode="auto">
        <a:xfrm rot="16200000" flipH="1">
          <a:off x="19309464" y="995810"/>
          <a:ext cx="122368" cy="1354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704551</xdr:colOff>
      <xdr:row>7</xdr:row>
      <xdr:rowOff>28830</xdr:rowOff>
    </xdr:from>
    <xdr:to>
      <xdr:col>26</xdr:col>
      <xdr:colOff>58638</xdr:colOff>
      <xdr:row>7</xdr:row>
      <xdr:rowOff>142897</xdr:rowOff>
    </xdr:to>
    <xdr:sp macro="" textlink="">
      <xdr:nvSpPr>
        <xdr:cNvPr id="1183" name="Oval 199"/>
        <xdr:cNvSpPr>
          <a:spLocks noChangeArrowheads="1"/>
        </xdr:cNvSpPr>
      </xdr:nvSpPr>
      <xdr:spPr bwMode="auto">
        <a:xfrm rot="16200000" flipH="1">
          <a:off x="19328768" y="1227604"/>
          <a:ext cx="114067" cy="1270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335248</xdr:colOff>
      <xdr:row>6</xdr:row>
      <xdr:rowOff>151325</xdr:rowOff>
    </xdr:from>
    <xdr:to>
      <xdr:col>26</xdr:col>
      <xdr:colOff>595354</xdr:colOff>
      <xdr:row>6</xdr:row>
      <xdr:rowOff>156693</xdr:rowOff>
    </xdr:to>
    <xdr:sp macro="" textlink="">
      <xdr:nvSpPr>
        <xdr:cNvPr id="1184" name="Line 198"/>
        <xdr:cNvSpPr>
          <a:spLocks noChangeShapeType="1"/>
        </xdr:cNvSpPr>
      </xdr:nvSpPr>
      <xdr:spPr bwMode="auto">
        <a:xfrm rot="16200000">
          <a:off x="19466824" y="670557"/>
          <a:ext cx="5368" cy="1033096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765296</xdr:colOff>
      <xdr:row>4</xdr:row>
      <xdr:rowOff>16872</xdr:rowOff>
    </xdr:from>
    <xdr:to>
      <xdr:col>26</xdr:col>
      <xdr:colOff>473589</xdr:colOff>
      <xdr:row>6</xdr:row>
      <xdr:rowOff>67026</xdr:rowOff>
    </xdr:to>
    <xdr:sp macro="" textlink="">
      <xdr:nvSpPr>
        <xdr:cNvPr id="1191" name="AutoShape 1561"/>
        <xdr:cNvSpPr>
          <a:spLocks/>
        </xdr:cNvSpPr>
      </xdr:nvSpPr>
      <xdr:spPr bwMode="auto">
        <a:xfrm rot="11400000" flipH="1" flipV="1">
          <a:off x="19383008" y="705603"/>
          <a:ext cx="481283" cy="394519"/>
        </a:xfrm>
        <a:prstGeom prst="rightBrace">
          <a:avLst>
            <a:gd name="adj1" fmla="val 26406"/>
            <a:gd name="adj2" fmla="val 4747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370784</xdr:colOff>
      <xdr:row>4</xdr:row>
      <xdr:rowOff>76995</xdr:rowOff>
    </xdr:from>
    <xdr:to>
      <xdr:col>26</xdr:col>
      <xdr:colOff>761945</xdr:colOff>
      <xdr:row>5</xdr:row>
      <xdr:rowOff>143632</xdr:rowOff>
    </xdr:to>
    <xdr:sp macro="" textlink="">
      <xdr:nvSpPr>
        <xdr:cNvPr id="1192" name="Text Box 1563"/>
        <xdr:cNvSpPr txBox="1">
          <a:spLocks noChangeArrowheads="1"/>
        </xdr:cNvSpPr>
      </xdr:nvSpPr>
      <xdr:spPr bwMode="auto">
        <a:xfrm>
          <a:off x="19761486" y="765726"/>
          <a:ext cx="391161" cy="23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</a:p>
      </xdr:txBody>
    </xdr:sp>
    <xdr:clientData/>
  </xdr:twoCellAnchor>
  <xdr:twoCellAnchor>
    <xdr:from>
      <xdr:col>25</xdr:col>
      <xdr:colOff>709477</xdr:colOff>
      <xdr:row>7</xdr:row>
      <xdr:rowOff>166687</xdr:rowOff>
    </xdr:from>
    <xdr:to>
      <xdr:col>26</xdr:col>
      <xdr:colOff>68873</xdr:colOff>
      <xdr:row>8</xdr:row>
      <xdr:rowOff>118329</xdr:rowOff>
    </xdr:to>
    <xdr:sp macro="" textlink="">
      <xdr:nvSpPr>
        <xdr:cNvPr id="1185" name="AutoShape 489"/>
        <xdr:cNvSpPr>
          <a:spLocks noChangeArrowheads="1"/>
        </xdr:cNvSpPr>
      </xdr:nvSpPr>
      <xdr:spPr bwMode="auto">
        <a:xfrm flipH="1">
          <a:off x="19327189" y="1371966"/>
          <a:ext cx="132386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27</xdr:col>
      <xdr:colOff>677886</xdr:colOff>
      <xdr:row>6</xdr:row>
      <xdr:rowOff>107260</xdr:rowOff>
    </xdr:from>
    <xdr:ext cx="831460" cy="337015"/>
    <xdr:sp macro="" textlink="">
      <xdr:nvSpPr>
        <xdr:cNvPr id="1195" name="Text Box 1664"/>
        <xdr:cNvSpPr txBox="1">
          <a:spLocks noChangeArrowheads="1"/>
        </xdr:cNvSpPr>
      </xdr:nvSpPr>
      <xdr:spPr bwMode="auto">
        <a:xfrm>
          <a:off x="20841578" y="1140356"/>
          <a:ext cx="83146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千里浜なぎさ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ドライブウエイ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727643</xdr:colOff>
      <xdr:row>4</xdr:row>
      <xdr:rowOff>70005</xdr:rowOff>
    </xdr:from>
    <xdr:to>
      <xdr:col>28</xdr:col>
      <xdr:colOff>607930</xdr:colOff>
      <xdr:row>8</xdr:row>
      <xdr:rowOff>53259</xdr:rowOff>
    </xdr:to>
    <xdr:grpSp>
      <xdr:nvGrpSpPr>
        <xdr:cNvPr id="11" name="グループ化 10"/>
        <xdr:cNvGrpSpPr/>
      </xdr:nvGrpSpPr>
      <xdr:grpSpPr>
        <a:xfrm rot="-7500000">
          <a:off x="20459585" y="378663"/>
          <a:ext cx="669054" cy="1423337"/>
          <a:chOff x="20743101" y="122431"/>
          <a:chExt cx="671985" cy="1426268"/>
        </a:xfrm>
      </xdr:grpSpPr>
      <xdr:sp macro="" textlink="">
        <xdr:nvSpPr>
          <xdr:cNvPr id="1193" name="Freeform 197"/>
          <xdr:cNvSpPr>
            <a:spLocks/>
          </xdr:cNvSpPr>
        </xdr:nvSpPr>
        <xdr:spPr bwMode="auto">
          <a:xfrm flipH="1">
            <a:off x="20743101" y="617128"/>
            <a:ext cx="524844" cy="931571"/>
          </a:xfrm>
          <a:custGeom>
            <a:avLst/>
            <a:gdLst>
              <a:gd name="T0" fmla="*/ 0 w 8306"/>
              <a:gd name="T1" fmla="*/ 2147483647 h 11087"/>
              <a:gd name="T2" fmla="*/ 0 w 8306"/>
              <a:gd name="T3" fmla="*/ 2147483647 h 11087"/>
              <a:gd name="T4" fmla="*/ 2147483647 w 8306"/>
              <a:gd name="T5" fmla="*/ 0 h 11087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445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7 h 10000"/>
              <a:gd name="connsiteX2" fmla="*/ 10000 w 10000"/>
              <a:gd name="connsiteY2" fmla="*/ 0 h 10000"/>
              <a:gd name="connsiteX0" fmla="*/ 0 w 7968"/>
              <a:gd name="connsiteY0" fmla="*/ 9007 h 9007"/>
              <a:gd name="connsiteX1" fmla="*/ 0 w 7968"/>
              <a:gd name="connsiteY1" fmla="*/ 3464 h 9007"/>
              <a:gd name="connsiteX2" fmla="*/ 7968 w 7968"/>
              <a:gd name="connsiteY2" fmla="*/ 0 h 90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68" h="9007">
                <a:moveTo>
                  <a:pt x="0" y="9007"/>
                </a:moveTo>
                <a:lnTo>
                  <a:pt x="0" y="3464"/>
                </a:lnTo>
                <a:cubicBezTo>
                  <a:pt x="2931" y="2258"/>
                  <a:pt x="5635" y="1076"/>
                  <a:pt x="796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6" name="Freeform 606"/>
          <xdr:cNvSpPr>
            <a:spLocks/>
          </xdr:cNvSpPr>
        </xdr:nvSpPr>
        <xdr:spPr bwMode="auto">
          <a:xfrm rot="13681115" flipV="1">
            <a:off x="20749613" y="702493"/>
            <a:ext cx="957972" cy="195074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10669 w 10669"/>
              <a:gd name="connsiteY0" fmla="*/ 24476 h 24476"/>
              <a:gd name="connsiteX1" fmla="*/ 5484 w 10669"/>
              <a:gd name="connsiteY1" fmla="*/ 10000 h 24476"/>
              <a:gd name="connsiteX2" fmla="*/ 0 w 10669"/>
              <a:gd name="connsiteY2" fmla="*/ 0 h 24476"/>
              <a:gd name="connsiteX0" fmla="*/ 18486 w 18486"/>
              <a:gd name="connsiteY0" fmla="*/ 42668 h 42668"/>
              <a:gd name="connsiteX1" fmla="*/ 13301 w 18486"/>
              <a:gd name="connsiteY1" fmla="*/ 28192 h 42668"/>
              <a:gd name="connsiteX2" fmla="*/ 0 w 18486"/>
              <a:gd name="connsiteY2" fmla="*/ 0 h 426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8486" h="42668">
                <a:moveTo>
                  <a:pt x="18486" y="42668"/>
                </a:moveTo>
                <a:cubicBezTo>
                  <a:pt x="17680" y="42668"/>
                  <a:pt x="14914" y="28192"/>
                  <a:pt x="13301" y="28192"/>
                </a:cubicBezTo>
                <a:cubicBezTo>
                  <a:pt x="11688" y="28192"/>
                  <a:pt x="1613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97" name="Freeform 606"/>
          <xdr:cNvSpPr>
            <a:spLocks/>
          </xdr:cNvSpPr>
        </xdr:nvSpPr>
        <xdr:spPr bwMode="auto">
          <a:xfrm rot="13681115" flipV="1">
            <a:off x="20799579" y="634405"/>
            <a:ext cx="957972" cy="195074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10669 w 10669"/>
              <a:gd name="connsiteY0" fmla="*/ 24476 h 24476"/>
              <a:gd name="connsiteX1" fmla="*/ 5484 w 10669"/>
              <a:gd name="connsiteY1" fmla="*/ 10000 h 24476"/>
              <a:gd name="connsiteX2" fmla="*/ 0 w 10669"/>
              <a:gd name="connsiteY2" fmla="*/ 0 h 24476"/>
              <a:gd name="connsiteX0" fmla="*/ 18486 w 18486"/>
              <a:gd name="connsiteY0" fmla="*/ 42668 h 42668"/>
              <a:gd name="connsiteX1" fmla="*/ 13301 w 18486"/>
              <a:gd name="connsiteY1" fmla="*/ 28192 h 42668"/>
              <a:gd name="connsiteX2" fmla="*/ 0 w 18486"/>
              <a:gd name="connsiteY2" fmla="*/ 0 h 426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8486" h="42668">
                <a:moveTo>
                  <a:pt x="18486" y="42668"/>
                </a:moveTo>
                <a:cubicBezTo>
                  <a:pt x="17680" y="42668"/>
                  <a:pt x="14914" y="28192"/>
                  <a:pt x="13301" y="28192"/>
                </a:cubicBezTo>
                <a:cubicBezTo>
                  <a:pt x="11688" y="28192"/>
                  <a:pt x="1613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98" name="Freeform 606"/>
          <xdr:cNvSpPr>
            <a:spLocks/>
          </xdr:cNvSpPr>
        </xdr:nvSpPr>
        <xdr:spPr bwMode="auto">
          <a:xfrm rot="13681115" flipV="1">
            <a:off x="20843914" y="498529"/>
            <a:ext cx="947270" cy="195074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10669 w 10669"/>
              <a:gd name="connsiteY0" fmla="*/ 24476 h 24476"/>
              <a:gd name="connsiteX1" fmla="*/ 5484 w 10669"/>
              <a:gd name="connsiteY1" fmla="*/ 10000 h 24476"/>
              <a:gd name="connsiteX2" fmla="*/ 0 w 10669"/>
              <a:gd name="connsiteY2" fmla="*/ 0 h 24476"/>
              <a:gd name="connsiteX0" fmla="*/ 18486 w 18486"/>
              <a:gd name="connsiteY0" fmla="*/ 42668 h 42668"/>
              <a:gd name="connsiteX1" fmla="*/ 13301 w 18486"/>
              <a:gd name="connsiteY1" fmla="*/ 28192 h 42668"/>
              <a:gd name="connsiteX2" fmla="*/ 0 w 18486"/>
              <a:gd name="connsiteY2" fmla="*/ 0 h 426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8486" h="42668">
                <a:moveTo>
                  <a:pt x="18486" y="42668"/>
                </a:moveTo>
                <a:cubicBezTo>
                  <a:pt x="17680" y="42668"/>
                  <a:pt x="14914" y="28192"/>
                  <a:pt x="13301" y="28192"/>
                </a:cubicBezTo>
                <a:cubicBezTo>
                  <a:pt x="11688" y="28192"/>
                  <a:pt x="1613" y="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611149</xdr:colOff>
      <xdr:row>5</xdr:row>
      <xdr:rowOff>78773</xdr:rowOff>
    </xdr:from>
    <xdr:to>
      <xdr:col>27</xdr:col>
      <xdr:colOff>743535</xdr:colOff>
      <xdr:row>6</xdr:row>
      <xdr:rowOff>30415</xdr:rowOff>
    </xdr:to>
    <xdr:sp macro="" textlink="">
      <xdr:nvSpPr>
        <xdr:cNvPr id="1194" name="AutoShape 489"/>
        <xdr:cNvSpPr>
          <a:spLocks noChangeArrowheads="1"/>
        </xdr:cNvSpPr>
      </xdr:nvSpPr>
      <xdr:spPr bwMode="auto">
        <a:xfrm flipH="1">
          <a:off x="20774841" y="939686"/>
          <a:ext cx="132386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304800</xdr:colOff>
      <xdr:row>5</xdr:row>
      <xdr:rowOff>28575</xdr:rowOff>
    </xdr:from>
    <xdr:to>
      <xdr:col>29</xdr:col>
      <xdr:colOff>304800</xdr:colOff>
      <xdr:row>5</xdr:row>
      <xdr:rowOff>28575</xdr:rowOff>
    </xdr:to>
    <xdr:sp macro="" textlink="">
      <xdr:nvSpPr>
        <xdr:cNvPr id="1200" name="Line 200"/>
        <xdr:cNvSpPr>
          <a:spLocks noChangeShapeType="1"/>
        </xdr:cNvSpPr>
      </xdr:nvSpPr>
      <xdr:spPr bwMode="auto">
        <a:xfrm>
          <a:off x="14525625" y="245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14376</xdr:colOff>
      <xdr:row>3</xdr:row>
      <xdr:rowOff>95231</xdr:rowOff>
    </xdr:from>
    <xdr:to>
      <xdr:col>29</xdr:col>
      <xdr:colOff>571503</xdr:colOff>
      <xdr:row>5</xdr:row>
      <xdr:rowOff>90398</xdr:rowOff>
    </xdr:to>
    <xdr:sp macro="" textlink="">
      <xdr:nvSpPr>
        <xdr:cNvPr id="1202" name="Text Box 1664"/>
        <xdr:cNvSpPr txBox="1">
          <a:spLocks noChangeArrowheads="1"/>
        </xdr:cNvSpPr>
      </xdr:nvSpPr>
      <xdr:spPr bwMode="auto">
        <a:xfrm>
          <a:off x="21724049" y="611779"/>
          <a:ext cx="557127" cy="33953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千里浜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運動公園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627973</xdr:colOff>
      <xdr:row>3</xdr:row>
      <xdr:rowOff>90921</xdr:rowOff>
    </xdr:from>
    <xdr:to>
      <xdr:col>30</xdr:col>
      <xdr:colOff>489916</xdr:colOff>
      <xdr:row>4</xdr:row>
      <xdr:rowOff>56938</xdr:rowOff>
    </xdr:to>
    <xdr:sp macro="" textlink="">
      <xdr:nvSpPr>
        <xdr:cNvPr id="1204" name="Text Box 1664"/>
        <xdr:cNvSpPr txBox="1">
          <a:spLocks noChangeArrowheads="1"/>
        </xdr:cNvSpPr>
      </xdr:nvSpPr>
      <xdr:spPr bwMode="auto">
        <a:xfrm>
          <a:off x="22337646" y="607469"/>
          <a:ext cx="634933" cy="1382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218119</xdr:colOff>
      <xdr:row>2</xdr:row>
      <xdr:rowOff>15124</xdr:rowOff>
    </xdr:from>
    <xdr:to>
      <xdr:col>30</xdr:col>
      <xdr:colOff>620881</xdr:colOff>
      <xdr:row>8</xdr:row>
      <xdr:rowOff>98487</xdr:rowOff>
    </xdr:to>
    <xdr:grpSp>
      <xdr:nvGrpSpPr>
        <xdr:cNvPr id="12" name="グループ化 11"/>
        <xdr:cNvGrpSpPr/>
      </xdr:nvGrpSpPr>
      <xdr:grpSpPr>
        <a:xfrm rot="6600000">
          <a:off x="21918606" y="326912"/>
          <a:ext cx="1112063" cy="1174287"/>
          <a:chOff x="21903876" y="279206"/>
          <a:chExt cx="1116460" cy="1175752"/>
        </a:xfrm>
      </xdr:grpSpPr>
      <xdr:sp macro="" textlink="">
        <xdr:nvSpPr>
          <xdr:cNvPr id="1199" name="Line 148"/>
          <xdr:cNvSpPr>
            <a:spLocks noChangeShapeType="1"/>
          </xdr:cNvSpPr>
        </xdr:nvSpPr>
        <xdr:spPr bwMode="auto">
          <a:xfrm flipH="1" flipV="1">
            <a:off x="22320507" y="542783"/>
            <a:ext cx="527518" cy="912175"/>
          </a:xfrm>
          <a:custGeom>
            <a:avLst/>
            <a:gdLst>
              <a:gd name="connsiteX0" fmla="*/ 0 w 19050"/>
              <a:gd name="connsiteY0" fmla="*/ 0 h 1009115"/>
              <a:gd name="connsiteX1" fmla="*/ 19050 w 19050"/>
              <a:gd name="connsiteY1" fmla="*/ 1009115 h 1009115"/>
              <a:gd name="connsiteX0" fmla="*/ 270016 w 270121"/>
              <a:gd name="connsiteY0" fmla="*/ 0 h 869986"/>
              <a:gd name="connsiteX1" fmla="*/ 105 w 270121"/>
              <a:gd name="connsiteY1" fmla="*/ 869986 h 869986"/>
              <a:gd name="connsiteX0" fmla="*/ 270016 w 270016"/>
              <a:gd name="connsiteY0" fmla="*/ 0 h 869986"/>
              <a:gd name="connsiteX1" fmla="*/ 86404 w 270016"/>
              <a:gd name="connsiteY1" fmla="*/ 516277 h 869986"/>
              <a:gd name="connsiteX2" fmla="*/ 105 w 270016"/>
              <a:gd name="connsiteY2" fmla="*/ 869986 h 869986"/>
              <a:gd name="connsiteX0" fmla="*/ 269974 w 328816"/>
              <a:gd name="connsiteY0" fmla="*/ 0 h 869986"/>
              <a:gd name="connsiteX1" fmla="*/ 284354 w 328816"/>
              <a:gd name="connsiteY1" fmla="*/ 623300 h 869986"/>
              <a:gd name="connsiteX2" fmla="*/ 63 w 328816"/>
              <a:gd name="connsiteY2" fmla="*/ 869986 h 869986"/>
              <a:gd name="connsiteX0" fmla="*/ 270558 w 284938"/>
              <a:gd name="connsiteY0" fmla="*/ 0 h 869986"/>
              <a:gd name="connsiteX1" fmla="*/ 284938 w 284938"/>
              <a:gd name="connsiteY1" fmla="*/ 623300 h 869986"/>
              <a:gd name="connsiteX2" fmla="*/ 647 w 284938"/>
              <a:gd name="connsiteY2" fmla="*/ 869986 h 869986"/>
              <a:gd name="connsiteX0" fmla="*/ 553613 w 567993"/>
              <a:gd name="connsiteY0" fmla="*/ 0 h 730856"/>
              <a:gd name="connsiteX1" fmla="*/ 567993 w 567993"/>
              <a:gd name="connsiteY1" fmla="*/ 623300 h 730856"/>
              <a:gd name="connsiteX2" fmla="*/ 93 w 567993"/>
              <a:gd name="connsiteY2" fmla="*/ 730856 h 730856"/>
              <a:gd name="connsiteX0" fmla="*/ 558962 w 573342"/>
              <a:gd name="connsiteY0" fmla="*/ 0 h 655940"/>
              <a:gd name="connsiteX1" fmla="*/ 573342 w 573342"/>
              <a:gd name="connsiteY1" fmla="*/ 623300 h 655940"/>
              <a:gd name="connsiteX2" fmla="*/ 91 w 573342"/>
              <a:gd name="connsiteY2" fmla="*/ 655940 h 655940"/>
              <a:gd name="connsiteX0" fmla="*/ 558871 w 573251"/>
              <a:gd name="connsiteY0" fmla="*/ 0 h 655940"/>
              <a:gd name="connsiteX1" fmla="*/ 573251 w 573251"/>
              <a:gd name="connsiteY1" fmla="*/ 623300 h 655940"/>
              <a:gd name="connsiteX2" fmla="*/ 0 w 573251"/>
              <a:gd name="connsiteY2" fmla="*/ 655940 h 655940"/>
              <a:gd name="connsiteX0" fmla="*/ 537466 w 551846"/>
              <a:gd name="connsiteY0" fmla="*/ 0 h 623300"/>
              <a:gd name="connsiteX1" fmla="*/ 551846 w 551846"/>
              <a:gd name="connsiteY1" fmla="*/ 623300 h 623300"/>
              <a:gd name="connsiteX2" fmla="*/ 0 w 551846"/>
              <a:gd name="connsiteY2" fmla="*/ 607780 h 623300"/>
              <a:gd name="connsiteX0" fmla="*/ 537466 w 551846"/>
              <a:gd name="connsiteY0" fmla="*/ 0 h 607780"/>
              <a:gd name="connsiteX1" fmla="*/ 551846 w 551846"/>
              <a:gd name="connsiteY1" fmla="*/ 607247 h 607780"/>
              <a:gd name="connsiteX2" fmla="*/ 0 w 551846"/>
              <a:gd name="connsiteY2" fmla="*/ 607780 h 607780"/>
              <a:gd name="connsiteX0" fmla="*/ 537466 w 551846"/>
              <a:gd name="connsiteY0" fmla="*/ 0 h 607780"/>
              <a:gd name="connsiteX1" fmla="*/ 551846 w 551846"/>
              <a:gd name="connsiteY1" fmla="*/ 607247 h 607780"/>
              <a:gd name="connsiteX2" fmla="*/ 0 w 551846"/>
              <a:gd name="connsiteY2" fmla="*/ 607780 h 607780"/>
              <a:gd name="connsiteX0" fmla="*/ 537466 w 551846"/>
              <a:gd name="connsiteY0" fmla="*/ 0 h 607780"/>
              <a:gd name="connsiteX1" fmla="*/ 551846 w 551846"/>
              <a:gd name="connsiteY1" fmla="*/ 607247 h 607780"/>
              <a:gd name="connsiteX2" fmla="*/ 0 w 551846"/>
              <a:gd name="connsiteY2" fmla="*/ 607780 h 607780"/>
              <a:gd name="connsiteX0" fmla="*/ 607031 w 621411"/>
              <a:gd name="connsiteY0" fmla="*/ 0 h 869985"/>
              <a:gd name="connsiteX1" fmla="*/ 621411 w 621411"/>
              <a:gd name="connsiteY1" fmla="*/ 607247 h 869985"/>
              <a:gd name="connsiteX2" fmla="*/ 0 w 621411"/>
              <a:gd name="connsiteY2" fmla="*/ 869985 h 869985"/>
              <a:gd name="connsiteX0" fmla="*/ 607031 w 621411"/>
              <a:gd name="connsiteY0" fmla="*/ 0 h 869985"/>
              <a:gd name="connsiteX1" fmla="*/ 621411 w 621411"/>
              <a:gd name="connsiteY1" fmla="*/ 607247 h 869985"/>
              <a:gd name="connsiteX2" fmla="*/ 0 w 621411"/>
              <a:gd name="connsiteY2" fmla="*/ 869985 h 869985"/>
              <a:gd name="connsiteX0" fmla="*/ 607031 w 621411"/>
              <a:gd name="connsiteY0" fmla="*/ 0 h 869985"/>
              <a:gd name="connsiteX1" fmla="*/ 621411 w 621411"/>
              <a:gd name="connsiteY1" fmla="*/ 607247 h 869985"/>
              <a:gd name="connsiteX2" fmla="*/ 0 w 621411"/>
              <a:gd name="connsiteY2" fmla="*/ 869985 h 869985"/>
              <a:gd name="connsiteX0" fmla="*/ 590978 w 605358"/>
              <a:gd name="connsiteY0" fmla="*/ 0 h 907442"/>
              <a:gd name="connsiteX1" fmla="*/ 605358 w 605358"/>
              <a:gd name="connsiteY1" fmla="*/ 607247 h 907442"/>
              <a:gd name="connsiteX2" fmla="*/ 0 w 605358"/>
              <a:gd name="connsiteY2" fmla="*/ 907442 h 907442"/>
              <a:gd name="connsiteX0" fmla="*/ 590978 w 605358"/>
              <a:gd name="connsiteY0" fmla="*/ 0 h 907442"/>
              <a:gd name="connsiteX1" fmla="*/ 605358 w 605358"/>
              <a:gd name="connsiteY1" fmla="*/ 607247 h 907442"/>
              <a:gd name="connsiteX2" fmla="*/ 0 w 605358"/>
              <a:gd name="connsiteY2" fmla="*/ 907442 h 907442"/>
              <a:gd name="connsiteX0" fmla="*/ 590978 w 605358"/>
              <a:gd name="connsiteY0" fmla="*/ 0 h 907442"/>
              <a:gd name="connsiteX1" fmla="*/ 605358 w 605358"/>
              <a:gd name="connsiteY1" fmla="*/ 607247 h 907442"/>
              <a:gd name="connsiteX2" fmla="*/ 0 w 605358"/>
              <a:gd name="connsiteY2" fmla="*/ 907442 h 907442"/>
              <a:gd name="connsiteX0" fmla="*/ 590978 w 605358"/>
              <a:gd name="connsiteY0" fmla="*/ 0 h 907442"/>
              <a:gd name="connsiteX1" fmla="*/ 605358 w 605358"/>
              <a:gd name="connsiteY1" fmla="*/ 607247 h 907442"/>
              <a:gd name="connsiteX2" fmla="*/ 0 w 605358"/>
              <a:gd name="connsiteY2" fmla="*/ 907442 h 907442"/>
              <a:gd name="connsiteX0" fmla="*/ 590978 w 605358"/>
              <a:gd name="connsiteY0" fmla="*/ 0 h 907442"/>
              <a:gd name="connsiteX1" fmla="*/ 605358 w 605358"/>
              <a:gd name="connsiteY1" fmla="*/ 607247 h 907442"/>
              <a:gd name="connsiteX2" fmla="*/ 0 w 605358"/>
              <a:gd name="connsiteY2" fmla="*/ 907442 h 907442"/>
              <a:gd name="connsiteX0" fmla="*/ 569573 w 583953"/>
              <a:gd name="connsiteY0" fmla="*/ 0 h 934197"/>
              <a:gd name="connsiteX1" fmla="*/ 583953 w 583953"/>
              <a:gd name="connsiteY1" fmla="*/ 607247 h 934197"/>
              <a:gd name="connsiteX2" fmla="*/ 0 w 583953"/>
              <a:gd name="connsiteY2" fmla="*/ 934197 h 934197"/>
              <a:gd name="connsiteX0" fmla="*/ 569573 w 583953"/>
              <a:gd name="connsiteY0" fmla="*/ 0 h 934197"/>
              <a:gd name="connsiteX1" fmla="*/ 583953 w 583953"/>
              <a:gd name="connsiteY1" fmla="*/ 607247 h 934197"/>
              <a:gd name="connsiteX2" fmla="*/ 0 w 583953"/>
              <a:gd name="connsiteY2" fmla="*/ 934197 h 934197"/>
              <a:gd name="connsiteX0" fmla="*/ 569573 w 583953"/>
              <a:gd name="connsiteY0" fmla="*/ 0 h 934197"/>
              <a:gd name="connsiteX1" fmla="*/ 583953 w 583953"/>
              <a:gd name="connsiteY1" fmla="*/ 607247 h 934197"/>
              <a:gd name="connsiteX2" fmla="*/ 0 w 583953"/>
              <a:gd name="connsiteY2" fmla="*/ 934197 h 934197"/>
              <a:gd name="connsiteX0" fmla="*/ 532115 w 546495"/>
              <a:gd name="connsiteY0" fmla="*/ 0 h 955601"/>
              <a:gd name="connsiteX1" fmla="*/ 546495 w 546495"/>
              <a:gd name="connsiteY1" fmla="*/ 607247 h 955601"/>
              <a:gd name="connsiteX2" fmla="*/ 0 w 546495"/>
              <a:gd name="connsiteY2" fmla="*/ 955601 h 955601"/>
              <a:gd name="connsiteX0" fmla="*/ 532115 w 546495"/>
              <a:gd name="connsiteY0" fmla="*/ 0 h 955601"/>
              <a:gd name="connsiteX1" fmla="*/ 546495 w 546495"/>
              <a:gd name="connsiteY1" fmla="*/ 607247 h 955601"/>
              <a:gd name="connsiteX2" fmla="*/ 0 w 546495"/>
              <a:gd name="connsiteY2" fmla="*/ 955601 h 9556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46495" h="955601">
                <a:moveTo>
                  <a:pt x="532115" y="0"/>
                </a:moveTo>
                <a:lnTo>
                  <a:pt x="546495" y="607247"/>
                </a:lnTo>
                <a:cubicBezTo>
                  <a:pt x="169236" y="743058"/>
                  <a:pt x="180940" y="688794"/>
                  <a:pt x="0" y="955601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" name="Line 304"/>
          <xdr:cNvSpPr>
            <a:spLocks noChangeShapeType="1"/>
          </xdr:cNvSpPr>
        </xdr:nvSpPr>
        <xdr:spPr bwMode="auto">
          <a:xfrm flipH="1" flipV="1">
            <a:off x="21903876" y="922822"/>
            <a:ext cx="1116460" cy="3911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3" name="Text Box 1664"/>
          <xdr:cNvSpPr txBox="1">
            <a:spLocks noChangeArrowheads="1"/>
          </xdr:cNvSpPr>
        </xdr:nvSpPr>
        <xdr:spPr bwMode="auto">
          <a:xfrm rot="4200000">
            <a:off x="22426341" y="963108"/>
            <a:ext cx="654699" cy="73780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  <a:extLst/>
        </xdr:spPr>
        <xdr:txBody>
          <a:bodyPr vertOverflow="clip" wrap="square" lIns="27432" tIns="18288" rIns="27432" bIns="18288" anchor="t" upright="1"/>
          <a:lstStyle/>
          <a:p>
            <a:pPr algn="l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05" name="Line 198"/>
          <xdr:cNvSpPr>
            <a:spLocks noChangeShapeType="1"/>
          </xdr:cNvSpPr>
        </xdr:nvSpPr>
        <xdr:spPr bwMode="auto">
          <a:xfrm>
            <a:off x="22143115" y="279206"/>
            <a:ext cx="176922" cy="631296"/>
          </a:xfrm>
          <a:custGeom>
            <a:avLst/>
            <a:gdLst>
              <a:gd name="connsiteX0" fmla="*/ 0 w 176922"/>
              <a:gd name="connsiteY0" fmla="*/ 0 h 686372"/>
              <a:gd name="connsiteX1" fmla="*/ 176922 w 176922"/>
              <a:gd name="connsiteY1" fmla="*/ 686372 h 686372"/>
              <a:gd name="connsiteX0" fmla="*/ 0 w 176922"/>
              <a:gd name="connsiteY0" fmla="*/ 0 h 686372"/>
              <a:gd name="connsiteX1" fmla="*/ 176922 w 176922"/>
              <a:gd name="connsiteY1" fmla="*/ 686372 h 686372"/>
              <a:gd name="connsiteX0" fmla="*/ 0 w 176922"/>
              <a:gd name="connsiteY0" fmla="*/ 0 h 686372"/>
              <a:gd name="connsiteX1" fmla="*/ 176922 w 176922"/>
              <a:gd name="connsiteY1" fmla="*/ 686372 h 6863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76922" h="686372">
                <a:moveTo>
                  <a:pt x="0" y="0"/>
                </a:moveTo>
                <a:cubicBezTo>
                  <a:pt x="96432" y="185982"/>
                  <a:pt x="150055" y="393368"/>
                  <a:pt x="176922" y="68637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7" name="Line 198"/>
          <xdr:cNvSpPr>
            <a:spLocks noChangeShapeType="1"/>
          </xdr:cNvSpPr>
        </xdr:nvSpPr>
        <xdr:spPr bwMode="auto">
          <a:xfrm rot="10637604">
            <a:off x="22610147" y="356995"/>
            <a:ext cx="312193" cy="1060560"/>
          </a:xfrm>
          <a:custGeom>
            <a:avLst/>
            <a:gdLst>
              <a:gd name="connsiteX0" fmla="*/ 0 w 176922"/>
              <a:gd name="connsiteY0" fmla="*/ 0 h 686372"/>
              <a:gd name="connsiteX1" fmla="*/ 176922 w 176922"/>
              <a:gd name="connsiteY1" fmla="*/ 686372 h 686372"/>
              <a:gd name="connsiteX0" fmla="*/ 0 w 176922"/>
              <a:gd name="connsiteY0" fmla="*/ 0 h 686372"/>
              <a:gd name="connsiteX1" fmla="*/ 176922 w 176922"/>
              <a:gd name="connsiteY1" fmla="*/ 686372 h 686372"/>
              <a:gd name="connsiteX0" fmla="*/ 0 w 176922"/>
              <a:gd name="connsiteY0" fmla="*/ 0 h 686372"/>
              <a:gd name="connsiteX1" fmla="*/ 176922 w 176922"/>
              <a:gd name="connsiteY1" fmla="*/ 686372 h 6863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76922" h="686372">
                <a:moveTo>
                  <a:pt x="0" y="0"/>
                </a:moveTo>
                <a:cubicBezTo>
                  <a:pt x="96432" y="185982"/>
                  <a:pt x="150055" y="393368"/>
                  <a:pt x="176922" y="686372"/>
                </a:cubicBezTo>
              </a:path>
            </a:pathLst>
          </a:custGeom>
          <a:noFill/>
          <a:ln w="3492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7321</xdr:colOff>
      <xdr:row>5</xdr:row>
      <xdr:rowOff>144438</xdr:rowOff>
    </xdr:from>
    <xdr:to>
      <xdr:col>29</xdr:col>
      <xdr:colOff>747469</xdr:colOff>
      <xdr:row>6</xdr:row>
      <xdr:rowOff>120888</xdr:rowOff>
    </xdr:to>
    <xdr:sp macro="" textlink="">
      <xdr:nvSpPr>
        <xdr:cNvPr id="1208" name="Text Box 1664"/>
        <xdr:cNvSpPr txBox="1">
          <a:spLocks noChangeArrowheads="1"/>
        </xdr:cNvSpPr>
      </xdr:nvSpPr>
      <xdr:spPr bwMode="auto">
        <a:xfrm>
          <a:off x="21716994" y="1005351"/>
          <a:ext cx="740148" cy="14863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のと里山海道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759054</xdr:colOff>
      <xdr:row>5</xdr:row>
      <xdr:rowOff>20671</xdr:rowOff>
    </xdr:from>
    <xdr:to>
      <xdr:col>30</xdr:col>
      <xdr:colOff>149381</xdr:colOff>
      <xdr:row>5</xdr:row>
      <xdr:rowOff>134757</xdr:rowOff>
    </xdr:to>
    <xdr:sp macro="" textlink="">
      <xdr:nvSpPr>
        <xdr:cNvPr id="1206" name="AutoShape 489"/>
        <xdr:cNvSpPr>
          <a:spLocks noChangeArrowheads="1"/>
        </xdr:cNvSpPr>
      </xdr:nvSpPr>
      <xdr:spPr bwMode="auto">
        <a:xfrm>
          <a:off x="22468727" y="881584"/>
          <a:ext cx="163317" cy="1140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159888</xdr:colOff>
      <xdr:row>12</xdr:row>
      <xdr:rowOff>17903</xdr:rowOff>
    </xdr:from>
    <xdr:to>
      <xdr:col>21</xdr:col>
      <xdr:colOff>617165</xdr:colOff>
      <xdr:row>14</xdr:row>
      <xdr:rowOff>105438</xdr:rowOff>
    </xdr:to>
    <xdr:sp macro="" textlink="">
      <xdr:nvSpPr>
        <xdr:cNvPr id="1210" name="AutoShape 21"/>
        <xdr:cNvSpPr>
          <a:spLocks noChangeArrowheads="1"/>
        </xdr:cNvSpPr>
      </xdr:nvSpPr>
      <xdr:spPr bwMode="auto">
        <a:xfrm flipV="1">
          <a:off x="15685638" y="2084095"/>
          <a:ext cx="457277" cy="4319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734349</xdr:colOff>
      <xdr:row>13</xdr:row>
      <xdr:rowOff>74243</xdr:rowOff>
    </xdr:from>
    <xdr:to>
      <xdr:col>22</xdr:col>
      <xdr:colOff>633778</xdr:colOff>
      <xdr:row>13</xdr:row>
      <xdr:rowOff>87922</xdr:rowOff>
    </xdr:to>
    <xdr:sp macro="" textlink="">
      <xdr:nvSpPr>
        <xdr:cNvPr id="1211" name="Line 198"/>
        <xdr:cNvSpPr>
          <a:spLocks noChangeShapeType="1"/>
        </xdr:cNvSpPr>
      </xdr:nvSpPr>
      <xdr:spPr bwMode="auto">
        <a:xfrm flipH="1" flipV="1">
          <a:off x="16260099" y="2312618"/>
          <a:ext cx="672419" cy="136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172183</xdr:colOff>
      <xdr:row>13</xdr:row>
      <xdr:rowOff>73269</xdr:rowOff>
    </xdr:from>
    <xdr:to>
      <xdr:col>21</xdr:col>
      <xdr:colOff>749158</xdr:colOff>
      <xdr:row>16</xdr:row>
      <xdr:rowOff>152401</xdr:rowOff>
    </xdr:to>
    <xdr:sp macro="" textlink="">
      <xdr:nvSpPr>
        <xdr:cNvPr id="1213" name="Line 148"/>
        <xdr:cNvSpPr>
          <a:spLocks noChangeShapeType="1"/>
        </xdr:cNvSpPr>
      </xdr:nvSpPr>
      <xdr:spPr bwMode="auto">
        <a:xfrm flipV="1">
          <a:off x="15697933" y="2311644"/>
          <a:ext cx="576975" cy="595680"/>
        </a:xfrm>
        <a:custGeom>
          <a:avLst/>
          <a:gdLst>
            <a:gd name="connsiteX0" fmla="*/ 0 w 19050"/>
            <a:gd name="connsiteY0" fmla="*/ 0 h 1009115"/>
            <a:gd name="connsiteX1" fmla="*/ 19050 w 19050"/>
            <a:gd name="connsiteY1" fmla="*/ 1009115 h 1009115"/>
            <a:gd name="connsiteX0" fmla="*/ 270016 w 270121"/>
            <a:gd name="connsiteY0" fmla="*/ 0 h 869986"/>
            <a:gd name="connsiteX1" fmla="*/ 105 w 270121"/>
            <a:gd name="connsiteY1" fmla="*/ 869986 h 869986"/>
            <a:gd name="connsiteX0" fmla="*/ 270016 w 270016"/>
            <a:gd name="connsiteY0" fmla="*/ 0 h 869986"/>
            <a:gd name="connsiteX1" fmla="*/ 86404 w 270016"/>
            <a:gd name="connsiteY1" fmla="*/ 516277 h 869986"/>
            <a:gd name="connsiteX2" fmla="*/ 105 w 270016"/>
            <a:gd name="connsiteY2" fmla="*/ 869986 h 869986"/>
            <a:gd name="connsiteX0" fmla="*/ 269974 w 328816"/>
            <a:gd name="connsiteY0" fmla="*/ 0 h 869986"/>
            <a:gd name="connsiteX1" fmla="*/ 284354 w 328816"/>
            <a:gd name="connsiteY1" fmla="*/ 623300 h 869986"/>
            <a:gd name="connsiteX2" fmla="*/ 63 w 328816"/>
            <a:gd name="connsiteY2" fmla="*/ 869986 h 869986"/>
            <a:gd name="connsiteX0" fmla="*/ 270558 w 284938"/>
            <a:gd name="connsiteY0" fmla="*/ 0 h 869986"/>
            <a:gd name="connsiteX1" fmla="*/ 284938 w 284938"/>
            <a:gd name="connsiteY1" fmla="*/ 623300 h 869986"/>
            <a:gd name="connsiteX2" fmla="*/ 647 w 284938"/>
            <a:gd name="connsiteY2" fmla="*/ 869986 h 869986"/>
            <a:gd name="connsiteX0" fmla="*/ 553613 w 567993"/>
            <a:gd name="connsiteY0" fmla="*/ 0 h 730856"/>
            <a:gd name="connsiteX1" fmla="*/ 567993 w 567993"/>
            <a:gd name="connsiteY1" fmla="*/ 623300 h 730856"/>
            <a:gd name="connsiteX2" fmla="*/ 93 w 567993"/>
            <a:gd name="connsiteY2" fmla="*/ 730856 h 730856"/>
            <a:gd name="connsiteX0" fmla="*/ 558962 w 573342"/>
            <a:gd name="connsiteY0" fmla="*/ 0 h 655940"/>
            <a:gd name="connsiteX1" fmla="*/ 573342 w 573342"/>
            <a:gd name="connsiteY1" fmla="*/ 623300 h 655940"/>
            <a:gd name="connsiteX2" fmla="*/ 91 w 573342"/>
            <a:gd name="connsiteY2" fmla="*/ 655940 h 655940"/>
            <a:gd name="connsiteX0" fmla="*/ 558871 w 573251"/>
            <a:gd name="connsiteY0" fmla="*/ 0 h 655940"/>
            <a:gd name="connsiteX1" fmla="*/ 573251 w 573251"/>
            <a:gd name="connsiteY1" fmla="*/ 623300 h 655940"/>
            <a:gd name="connsiteX2" fmla="*/ 0 w 573251"/>
            <a:gd name="connsiteY2" fmla="*/ 655940 h 655940"/>
            <a:gd name="connsiteX0" fmla="*/ 537466 w 551846"/>
            <a:gd name="connsiteY0" fmla="*/ 0 h 623300"/>
            <a:gd name="connsiteX1" fmla="*/ 551846 w 551846"/>
            <a:gd name="connsiteY1" fmla="*/ 623300 h 623300"/>
            <a:gd name="connsiteX2" fmla="*/ 0 w 551846"/>
            <a:gd name="connsiteY2" fmla="*/ 607780 h 623300"/>
            <a:gd name="connsiteX0" fmla="*/ 537466 w 551846"/>
            <a:gd name="connsiteY0" fmla="*/ 0 h 607780"/>
            <a:gd name="connsiteX1" fmla="*/ 551846 w 551846"/>
            <a:gd name="connsiteY1" fmla="*/ 607247 h 607780"/>
            <a:gd name="connsiteX2" fmla="*/ 0 w 551846"/>
            <a:gd name="connsiteY2" fmla="*/ 607780 h 607780"/>
            <a:gd name="connsiteX0" fmla="*/ 537466 w 551846"/>
            <a:gd name="connsiteY0" fmla="*/ 0 h 607780"/>
            <a:gd name="connsiteX1" fmla="*/ 551846 w 551846"/>
            <a:gd name="connsiteY1" fmla="*/ 607247 h 607780"/>
            <a:gd name="connsiteX2" fmla="*/ 0 w 551846"/>
            <a:gd name="connsiteY2" fmla="*/ 607780 h 607780"/>
            <a:gd name="connsiteX0" fmla="*/ 537466 w 551846"/>
            <a:gd name="connsiteY0" fmla="*/ 0 h 607780"/>
            <a:gd name="connsiteX1" fmla="*/ 551846 w 551846"/>
            <a:gd name="connsiteY1" fmla="*/ 607247 h 607780"/>
            <a:gd name="connsiteX2" fmla="*/ 0 w 551846"/>
            <a:gd name="connsiteY2" fmla="*/ 607780 h 607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1846" h="607780">
              <a:moveTo>
                <a:pt x="537466" y="0"/>
              </a:moveTo>
              <a:lnTo>
                <a:pt x="551846" y="607247"/>
              </a:lnTo>
              <a:cubicBezTo>
                <a:pt x="308366" y="609281"/>
                <a:pt x="309366" y="603178"/>
                <a:pt x="0" y="60778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657370</xdr:colOff>
      <xdr:row>12</xdr:row>
      <xdr:rowOff>200025</xdr:rowOff>
    </xdr:from>
    <xdr:to>
      <xdr:col>22</xdr:col>
      <xdr:colOff>47771</xdr:colOff>
      <xdr:row>13</xdr:row>
      <xdr:rowOff>142875</xdr:rowOff>
    </xdr:to>
    <xdr:sp macro="" textlink="">
      <xdr:nvSpPr>
        <xdr:cNvPr id="1214" name="Oval 239"/>
        <xdr:cNvSpPr>
          <a:spLocks noChangeArrowheads="1"/>
        </xdr:cNvSpPr>
      </xdr:nvSpPr>
      <xdr:spPr bwMode="auto">
        <a:xfrm>
          <a:off x="13297045" y="2409825"/>
          <a:ext cx="180976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666895</xdr:colOff>
      <xdr:row>15</xdr:row>
      <xdr:rowOff>85725</xdr:rowOff>
    </xdr:from>
    <xdr:to>
      <xdr:col>22</xdr:col>
      <xdr:colOff>38246</xdr:colOff>
      <xdr:row>16</xdr:row>
      <xdr:rowOff>28575</xdr:rowOff>
    </xdr:to>
    <xdr:sp macro="" textlink="">
      <xdr:nvSpPr>
        <xdr:cNvPr id="1215" name="AutoShape 489"/>
        <xdr:cNvSpPr>
          <a:spLocks noChangeArrowheads="1"/>
        </xdr:cNvSpPr>
      </xdr:nvSpPr>
      <xdr:spPr bwMode="auto">
        <a:xfrm>
          <a:off x="13306570" y="2857500"/>
          <a:ext cx="161926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22</xdr:col>
      <xdr:colOff>5569</xdr:colOff>
      <xdr:row>14</xdr:row>
      <xdr:rowOff>982</xdr:rowOff>
    </xdr:from>
    <xdr:ext cx="129979" cy="337015"/>
    <xdr:sp macro="" textlink="">
      <xdr:nvSpPr>
        <xdr:cNvPr id="1216" name="Text Box 1664"/>
        <xdr:cNvSpPr txBox="1">
          <a:spLocks noChangeArrowheads="1"/>
        </xdr:cNvSpPr>
      </xdr:nvSpPr>
      <xdr:spPr bwMode="auto">
        <a:xfrm>
          <a:off x="16304309" y="2411540"/>
          <a:ext cx="129979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239146</xdr:colOff>
      <xdr:row>11</xdr:row>
      <xdr:rowOff>131015</xdr:rowOff>
    </xdr:from>
    <xdr:to>
      <xdr:col>23</xdr:col>
      <xdr:colOff>715399</xdr:colOff>
      <xdr:row>14</xdr:row>
      <xdr:rowOff>8910</xdr:rowOff>
    </xdr:to>
    <xdr:sp macro="" textlink="">
      <xdr:nvSpPr>
        <xdr:cNvPr id="1219" name="AutoShape 21"/>
        <xdr:cNvSpPr>
          <a:spLocks noChangeArrowheads="1"/>
        </xdr:cNvSpPr>
      </xdr:nvSpPr>
      <xdr:spPr bwMode="auto">
        <a:xfrm flipV="1">
          <a:off x="17310877" y="2025025"/>
          <a:ext cx="476253" cy="3944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125326</xdr:colOff>
      <xdr:row>13</xdr:row>
      <xdr:rowOff>9908</xdr:rowOff>
    </xdr:from>
    <xdr:to>
      <xdr:col>24</xdr:col>
      <xdr:colOff>436376</xdr:colOff>
      <xdr:row>14</xdr:row>
      <xdr:rowOff>100023</xdr:rowOff>
    </xdr:to>
    <xdr:sp macro="" textlink="">
      <xdr:nvSpPr>
        <xdr:cNvPr id="1220" name="AutoShape 464"/>
        <xdr:cNvSpPr>
          <a:spLocks noChangeArrowheads="1"/>
        </xdr:cNvSpPr>
      </xdr:nvSpPr>
      <xdr:spPr bwMode="auto">
        <a:xfrm>
          <a:off x="11974426" y="2438783"/>
          <a:ext cx="311050" cy="26156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23</xdr:col>
      <xdr:colOff>10137</xdr:colOff>
      <xdr:row>14</xdr:row>
      <xdr:rowOff>35275</xdr:rowOff>
    </xdr:from>
    <xdr:to>
      <xdr:col>23</xdr:col>
      <xdr:colOff>482311</xdr:colOff>
      <xdr:row>15</xdr:row>
      <xdr:rowOff>44501</xdr:rowOff>
    </xdr:to>
    <xdr:sp macro="" textlink="">
      <xdr:nvSpPr>
        <xdr:cNvPr id="1221" name="Text Box 1664"/>
        <xdr:cNvSpPr txBox="1">
          <a:spLocks noChangeArrowheads="1"/>
        </xdr:cNvSpPr>
      </xdr:nvSpPr>
      <xdr:spPr bwMode="auto">
        <a:xfrm>
          <a:off x="17081868" y="2445833"/>
          <a:ext cx="472174" cy="18140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栁田ＩＣ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698466</xdr:colOff>
      <xdr:row>10</xdr:row>
      <xdr:rowOff>165836</xdr:rowOff>
    </xdr:from>
    <xdr:to>
      <xdr:col>24</xdr:col>
      <xdr:colOff>339883</xdr:colOff>
      <xdr:row>14</xdr:row>
      <xdr:rowOff>88750</xdr:rowOff>
    </xdr:to>
    <xdr:sp macro="" textlink="">
      <xdr:nvSpPr>
        <xdr:cNvPr id="1224" name="Freeform 166"/>
        <xdr:cNvSpPr>
          <a:spLocks/>
        </xdr:cNvSpPr>
      </xdr:nvSpPr>
      <xdr:spPr bwMode="auto">
        <a:xfrm rot="16200000" flipH="1">
          <a:off x="17671578" y="1986282"/>
          <a:ext cx="611645" cy="41440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0 w 20626"/>
            <a:gd name="connsiteY0" fmla="*/ 13294 h 13294"/>
            <a:gd name="connsiteX1" fmla="*/ 10760 w 20626"/>
            <a:gd name="connsiteY1" fmla="*/ 0 h 13294"/>
            <a:gd name="connsiteX2" fmla="*/ 20626 w 20626"/>
            <a:gd name="connsiteY2" fmla="*/ 214 h 13294"/>
            <a:gd name="connsiteX0" fmla="*/ 633 w 21259"/>
            <a:gd name="connsiteY0" fmla="*/ 13294 h 14005"/>
            <a:gd name="connsiteX1" fmla="*/ 847 w 21259"/>
            <a:gd name="connsiteY1" fmla="*/ 12933 h 14005"/>
            <a:gd name="connsiteX2" fmla="*/ 11393 w 21259"/>
            <a:gd name="connsiteY2" fmla="*/ 0 h 14005"/>
            <a:gd name="connsiteX3" fmla="*/ 21259 w 21259"/>
            <a:gd name="connsiteY3" fmla="*/ 214 h 14005"/>
            <a:gd name="connsiteX0" fmla="*/ 423 w 21049"/>
            <a:gd name="connsiteY0" fmla="*/ 13294 h 13294"/>
            <a:gd name="connsiteX1" fmla="*/ 951 w 21049"/>
            <a:gd name="connsiteY1" fmla="*/ 9517 h 13294"/>
            <a:gd name="connsiteX2" fmla="*/ 11183 w 21049"/>
            <a:gd name="connsiteY2" fmla="*/ 0 h 13294"/>
            <a:gd name="connsiteX3" fmla="*/ 21049 w 21049"/>
            <a:gd name="connsiteY3" fmla="*/ 214 h 13294"/>
            <a:gd name="connsiteX0" fmla="*/ 423 w 21049"/>
            <a:gd name="connsiteY0" fmla="*/ 13294 h 13294"/>
            <a:gd name="connsiteX1" fmla="*/ 951 w 21049"/>
            <a:gd name="connsiteY1" fmla="*/ 9517 h 13294"/>
            <a:gd name="connsiteX2" fmla="*/ 11183 w 21049"/>
            <a:gd name="connsiteY2" fmla="*/ 0 h 13294"/>
            <a:gd name="connsiteX3" fmla="*/ 21049 w 21049"/>
            <a:gd name="connsiteY3" fmla="*/ 214 h 13294"/>
            <a:gd name="connsiteX0" fmla="*/ 423 w 21049"/>
            <a:gd name="connsiteY0" fmla="*/ 13294 h 13294"/>
            <a:gd name="connsiteX1" fmla="*/ 951 w 21049"/>
            <a:gd name="connsiteY1" fmla="*/ 9517 h 13294"/>
            <a:gd name="connsiteX2" fmla="*/ 11183 w 21049"/>
            <a:gd name="connsiteY2" fmla="*/ 0 h 13294"/>
            <a:gd name="connsiteX3" fmla="*/ 21049 w 21049"/>
            <a:gd name="connsiteY3" fmla="*/ 214 h 13294"/>
            <a:gd name="connsiteX0" fmla="*/ 423 w 21049"/>
            <a:gd name="connsiteY0" fmla="*/ 13294 h 13294"/>
            <a:gd name="connsiteX1" fmla="*/ 951 w 21049"/>
            <a:gd name="connsiteY1" fmla="*/ 9517 h 13294"/>
            <a:gd name="connsiteX2" fmla="*/ 11183 w 21049"/>
            <a:gd name="connsiteY2" fmla="*/ 0 h 13294"/>
            <a:gd name="connsiteX3" fmla="*/ 21049 w 21049"/>
            <a:gd name="connsiteY3" fmla="*/ 214 h 13294"/>
            <a:gd name="connsiteX0" fmla="*/ 0 w 20626"/>
            <a:gd name="connsiteY0" fmla="*/ 13294 h 13294"/>
            <a:gd name="connsiteX1" fmla="*/ 528 w 20626"/>
            <a:gd name="connsiteY1" fmla="*/ 9517 h 13294"/>
            <a:gd name="connsiteX2" fmla="*/ 10760 w 20626"/>
            <a:gd name="connsiteY2" fmla="*/ 0 h 13294"/>
            <a:gd name="connsiteX3" fmla="*/ 20626 w 20626"/>
            <a:gd name="connsiteY3" fmla="*/ 214 h 13294"/>
            <a:gd name="connsiteX0" fmla="*/ 0 w 21463"/>
            <a:gd name="connsiteY0" fmla="*/ 15978 h 15978"/>
            <a:gd name="connsiteX1" fmla="*/ 1365 w 21463"/>
            <a:gd name="connsiteY1" fmla="*/ 9517 h 15978"/>
            <a:gd name="connsiteX2" fmla="*/ 11597 w 21463"/>
            <a:gd name="connsiteY2" fmla="*/ 0 h 15978"/>
            <a:gd name="connsiteX3" fmla="*/ 21463 w 21463"/>
            <a:gd name="connsiteY3" fmla="*/ 214 h 15978"/>
            <a:gd name="connsiteX0" fmla="*/ 0 w 20098"/>
            <a:gd name="connsiteY0" fmla="*/ 9517 h 9517"/>
            <a:gd name="connsiteX1" fmla="*/ 10232 w 20098"/>
            <a:gd name="connsiteY1" fmla="*/ 0 h 9517"/>
            <a:gd name="connsiteX2" fmla="*/ 20098 w 20098"/>
            <a:gd name="connsiteY2" fmla="*/ 214 h 9517"/>
            <a:gd name="connsiteX0" fmla="*/ 0 w 5825"/>
            <a:gd name="connsiteY0" fmla="*/ 10023 h 10023"/>
            <a:gd name="connsiteX1" fmla="*/ 5091 w 5825"/>
            <a:gd name="connsiteY1" fmla="*/ 23 h 10023"/>
            <a:gd name="connsiteX2" fmla="*/ 5569 w 5825"/>
            <a:gd name="connsiteY2" fmla="*/ 71 h 100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5" h="10023">
              <a:moveTo>
                <a:pt x="0" y="10023"/>
              </a:moveTo>
              <a:cubicBezTo>
                <a:pt x="4850" y="8079"/>
                <a:pt x="4700" y="6865"/>
                <a:pt x="5091" y="23"/>
              </a:cubicBezTo>
              <a:cubicBezTo>
                <a:pt x="7149" y="87"/>
                <a:pt x="4067" y="-94"/>
                <a:pt x="5569" y="7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349574</xdr:colOff>
      <xdr:row>14</xdr:row>
      <xdr:rowOff>7583</xdr:rowOff>
    </xdr:from>
    <xdr:to>
      <xdr:col>23</xdr:col>
      <xdr:colOff>641108</xdr:colOff>
      <xdr:row>14</xdr:row>
      <xdr:rowOff>78679</xdr:rowOff>
    </xdr:to>
    <xdr:sp macro="" textlink="">
      <xdr:nvSpPr>
        <xdr:cNvPr id="1225" name="Line 280"/>
        <xdr:cNvSpPr>
          <a:spLocks noChangeShapeType="1"/>
        </xdr:cNvSpPr>
      </xdr:nvSpPr>
      <xdr:spPr bwMode="auto">
        <a:xfrm rot="10800000" flipV="1">
          <a:off x="17421305" y="2418141"/>
          <a:ext cx="291534" cy="710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512957</xdr:colOff>
      <xdr:row>11</xdr:row>
      <xdr:rowOff>1537</xdr:rowOff>
    </xdr:from>
    <xdr:to>
      <xdr:col>23</xdr:col>
      <xdr:colOff>714612</xdr:colOff>
      <xdr:row>16</xdr:row>
      <xdr:rowOff>128427</xdr:rowOff>
    </xdr:to>
    <xdr:sp macro="" textlink="">
      <xdr:nvSpPr>
        <xdr:cNvPr id="1226" name="Line 280"/>
        <xdr:cNvSpPr>
          <a:spLocks noChangeShapeType="1"/>
        </xdr:cNvSpPr>
      </xdr:nvSpPr>
      <xdr:spPr bwMode="auto">
        <a:xfrm rot="10800000" flipH="1" flipV="1">
          <a:off x="17584688" y="1895547"/>
          <a:ext cx="201655" cy="987803"/>
        </a:xfrm>
        <a:custGeom>
          <a:avLst/>
          <a:gdLst>
            <a:gd name="connsiteX0" fmla="*/ 0 w 112374"/>
            <a:gd name="connsiteY0" fmla="*/ 0 h 668891"/>
            <a:gd name="connsiteX1" fmla="*/ 112374 w 112374"/>
            <a:gd name="connsiteY1" fmla="*/ 668891 h 668891"/>
            <a:gd name="connsiteX0" fmla="*/ 0 w 251501"/>
            <a:gd name="connsiteY0" fmla="*/ 0 h 647486"/>
            <a:gd name="connsiteX1" fmla="*/ 251501 w 251501"/>
            <a:gd name="connsiteY1" fmla="*/ 647486 h 647486"/>
            <a:gd name="connsiteX0" fmla="*/ 0 w 251501"/>
            <a:gd name="connsiteY0" fmla="*/ 0 h 647486"/>
            <a:gd name="connsiteX1" fmla="*/ 251501 w 251501"/>
            <a:gd name="connsiteY1" fmla="*/ 647486 h 647486"/>
            <a:gd name="connsiteX0" fmla="*/ 0 w 277389"/>
            <a:gd name="connsiteY0" fmla="*/ 0 h 1091961"/>
            <a:gd name="connsiteX1" fmla="*/ 277389 w 277389"/>
            <a:gd name="connsiteY1" fmla="*/ 1091961 h 1091961"/>
            <a:gd name="connsiteX0" fmla="*/ 0 w 277389"/>
            <a:gd name="connsiteY0" fmla="*/ 0 h 1091961"/>
            <a:gd name="connsiteX1" fmla="*/ 277389 w 277389"/>
            <a:gd name="connsiteY1" fmla="*/ 1091961 h 1091961"/>
            <a:gd name="connsiteX0" fmla="*/ 0 w 203422"/>
            <a:gd name="connsiteY0" fmla="*/ 0 h 966505"/>
            <a:gd name="connsiteX1" fmla="*/ 203422 w 203422"/>
            <a:gd name="connsiteY1" fmla="*/ 966505 h 966505"/>
            <a:gd name="connsiteX0" fmla="*/ 0 w 203577"/>
            <a:gd name="connsiteY0" fmla="*/ 0 h 966505"/>
            <a:gd name="connsiteX1" fmla="*/ 203422 w 203577"/>
            <a:gd name="connsiteY1" fmla="*/ 966505 h 9665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3577" h="966505">
              <a:moveTo>
                <a:pt x="0" y="0"/>
              </a:moveTo>
              <a:cubicBezTo>
                <a:pt x="160536" y="169452"/>
                <a:pt x="206646" y="485458"/>
                <a:pt x="203422" y="96650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614608</xdr:colOff>
      <xdr:row>13</xdr:row>
      <xdr:rowOff>110273</xdr:rowOff>
    </xdr:from>
    <xdr:to>
      <xdr:col>23</xdr:col>
      <xdr:colOff>761154</xdr:colOff>
      <xdr:row>14</xdr:row>
      <xdr:rowOff>81873</xdr:rowOff>
    </xdr:to>
    <xdr:sp macro="" textlink="">
      <xdr:nvSpPr>
        <xdr:cNvPr id="1227" name="Oval 310"/>
        <xdr:cNvSpPr>
          <a:spLocks noChangeArrowheads="1"/>
        </xdr:cNvSpPr>
      </xdr:nvSpPr>
      <xdr:spPr bwMode="auto">
        <a:xfrm rot="16200000">
          <a:off x="17687720" y="2347267"/>
          <a:ext cx="143783" cy="1465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615311</xdr:colOff>
      <xdr:row>15</xdr:row>
      <xdr:rowOff>1693</xdr:rowOff>
    </xdr:from>
    <xdr:to>
      <xdr:col>24</xdr:col>
      <xdr:colOff>34056</xdr:colOff>
      <xdr:row>15</xdr:row>
      <xdr:rowOff>154826</xdr:rowOff>
    </xdr:to>
    <xdr:sp macro="" textlink="">
      <xdr:nvSpPr>
        <xdr:cNvPr id="1228" name="AutoShape 308"/>
        <xdr:cNvSpPr>
          <a:spLocks noChangeArrowheads="1"/>
        </xdr:cNvSpPr>
      </xdr:nvSpPr>
      <xdr:spPr bwMode="auto">
        <a:xfrm>
          <a:off x="17687042" y="2584433"/>
          <a:ext cx="191735" cy="1531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589743</xdr:colOff>
      <xdr:row>11</xdr:row>
      <xdr:rowOff>128226</xdr:rowOff>
    </xdr:from>
    <xdr:to>
      <xdr:col>22</xdr:col>
      <xdr:colOff>110780</xdr:colOff>
      <xdr:row>12</xdr:row>
      <xdr:rowOff>139412</xdr:rowOff>
    </xdr:to>
    <xdr:grpSp>
      <xdr:nvGrpSpPr>
        <xdr:cNvPr id="1231" name="グループ化 1230"/>
        <xdr:cNvGrpSpPr/>
      </xdr:nvGrpSpPr>
      <xdr:grpSpPr>
        <a:xfrm>
          <a:off x="16086918" y="2014176"/>
          <a:ext cx="292562" cy="182636"/>
          <a:chOff x="5530881" y="2328871"/>
          <a:chExt cx="294027" cy="194358"/>
        </a:xfrm>
      </xdr:grpSpPr>
      <xdr:sp macro="" textlink="">
        <xdr:nvSpPr>
          <xdr:cNvPr id="1232" name="Text Box 1664"/>
          <xdr:cNvSpPr txBox="1">
            <a:spLocks noChangeArrowheads="1"/>
          </xdr:cNvSpPr>
        </xdr:nvSpPr>
        <xdr:spPr bwMode="auto">
          <a:xfrm>
            <a:off x="5530881" y="2328871"/>
            <a:ext cx="294027" cy="19435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K</a:t>
            </a:r>
          </a:p>
          <a:p>
            <a:pPr algn="ctr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33" name="円/楕円 1232"/>
          <xdr:cNvSpPr/>
        </xdr:nvSpPr>
        <xdr:spPr bwMode="auto">
          <a:xfrm>
            <a:off x="5595974" y="2349202"/>
            <a:ext cx="151081" cy="146531"/>
          </a:xfrm>
          <a:prstGeom prst="ellipse">
            <a:avLst/>
          </a:prstGeom>
          <a:noFill/>
          <a:ln w="127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249252</xdr:colOff>
      <xdr:row>14</xdr:row>
      <xdr:rowOff>9520</xdr:rowOff>
    </xdr:from>
    <xdr:to>
      <xdr:col>26</xdr:col>
      <xdr:colOff>724081</xdr:colOff>
      <xdr:row>16</xdr:row>
      <xdr:rowOff>71429</xdr:rowOff>
    </xdr:to>
    <xdr:sp macro="" textlink="">
      <xdr:nvSpPr>
        <xdr:cNvPr id="1234" name="AutoShape 21"/>
        <xdr:cNvSpPr>
          <a:spLocks noChangeArrowheads="1"/>
        </xdr:cNvSpPr>
      </xdr:nvSpPr>
      <xdr:spPr bwMode="auto">
        <a:xfrm flipV="1">
          <a:off x="7283098" y="2420078"/>
          <a:ext cx="474829" cy="4062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249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24</xdr:col>
      <xdr:colOff>769515</xdr:colOff>
      <xdr:row>14</xdr:row>
      <xdr:rowOff>25058</xdr:rowOff>
    </xdr:from>
    <xdr:ext cx="870373" cy="441659"/>
    <xdr:sp macro="" textlink="">
      <xdr:nvSpPr>
        <xdr:cNvPr id="1236" name="Text Box 2937"/>
        <xdr:cNvSpPr txBox="1">
          <a:spLocks noChangeArrowheads="1"/>
        </xdr:cNvSpPr>
      </xdr:nvSpPr>
      <xdr:spPr bwMode="auto">
        <a:xfrm>
          <a:off x="6257380" y="2435616"/>
          <a:ext cx="870373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志賀福野店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0767-32-5563</a:t>
          </a:r>
        </a:p>
      </xdr:txBody>
    </xdr:sp>
    <xdr:clientData/>
  </xdr:oneCellAnchor>
  <xdr:twoCellAnchor>
    <xdr:from>
      <xdr:col>25</xdr:col>
      <xdr:colOff>523875</xdr:colOff>
      <xdr:row>16</xdr:row>
      <xdr:rowOff>58741</xdr:rowOff>
    </xdr:from>
    <xdr:to>
      <xdr:col>26</xdr:col>
      <xdr:colOff>730250</xdr:colOff>
      <xdr:row>16</xdr:row>
      <xdr:rowOff>153991</xdr:rowOff>
    </xdr:to>
    <xdr:sp macro="" textlink="">
      <xdr:nvSpPr>
        <xdr:cNvPr id="1237" name="Line 547"/>
        <xdr:cNvSpPr>
          <a:spLocks noChangeShapeType="1"/>
        </xdr:cNvSpPr>
      </xdr:nvSpPr>
      <xdr:spPr bwMode="auto">
        <a:xfrm flipH="1">
          <a:off x="6784731" y="2813664"/>
          <a:ext cx="97936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380979</xdr:colOff>
      <xdr:row>10</xdr:row>
      <xdr:rowOff>695</xdr:rowOff>
    </xdr:from>
    <xdr:to>
      <xdr:col>26</xdr:col>
      <xdr:colOff>285729</xdr:colOff>
      <xdr:row>11</xdr:row>
      <xdr:rowOff>37330</xdr:rowOff>
    </xdr:to>
    <xdr:sp macro="" textlink="">
      <xdr:nvSpPr>
        <xdr:cNvPr id="1238" name="Text Box 1664"/>
        <xdr:cNvSpPr txBox="1">
          <a:spLocks noChangeArrowheads="1"/>
        </xdr:cNvSpPr>
      </xdr:nvSpPr>
      <xdr:spPr bwMode="auto">
        <a:xfrm>
          <a:off x="6641835" y="1722522"/>
          <a:ext cx="677740" cy="2088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9525</xdr:colOff>
      <xdr:row>15</xdr:row>
      <xdr:rowOff>14286</xdr:rowOff>
    </xdr:from>
    <xdr:to>
      <xdr:col>26</xdr:col>
      <xdr:colOff>284161</xdr:colOff>
      <xdr:row>17</xdr:row>
      <xdr:rowOff>15433</xdr:rowOff>
    </xdr:to>
    <xdr:sp macro="" textlink="">
      <xdr:nvSpPr>
        <xdr:cNvPr id="1239" name="Freeform 169"/>
        <xdr:cNvSpPr>
          <a:spLocks/>
        </xdr:cNvSpPr>
      </xdr:nvSpPr>
      <xdr:spPr bwMode="auto">
        <a:xfrm>
          <a:off x="7043371" y="2597026"/>
          <a:ext cx="274636" cy="34551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232865</xdr:colOff>
      <xdr:row>15</xdr:row>
      <xdr:rowOff>35884</xdr:rowOff>
    </xdr:from>
    <xdr:to>
      <xdr:col>26</xdr:col>
      <xdr:colOff>347191</xdr:colOff>
      <xdr:row>15</xdr:row>
      <xdr:rowOff>154281</xdr:rowOff>
    </xdr:to>
    <xdr:sp macro="" textlink="">
      <xdr:nvSpPr>
        <xdr:cNvPr id="1240" name="AutoShape 1094"/>
        <xdr:cNvSpPr>
          <a:spLocks noChangeArrowheads="1"/>
        </xdr:cNvSpPr>
      </xdr:nvSpPr>
      <xdr:spPr bwMode="auto">
        <a:xfrm>
          <a:off x="7266711" y="2618624"/>
          <a:ext cx="114326" cy="1183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25</xdr:col>
      <xdr:colOff>405944</xdr:colOff>
      <xdr:row>13</xdr:row>
      <xdr:rowOff>129138</xdr:rowOff>
    </xdr:from>
    <xdr:ext cx="608998" cy="168508"/>
    <xdr:sp macro="" textlink="">
      <xdr:nvSpPr>
        <xdr:cNvPr id="1241" name="Text Box 1563"/>
        <xdr:cNvSpPr txBox="1">
          <a:spLocks noChangeArrowheads="1"/>
        </xdr:cNvSpPr>
      </xdr:nvSpPr>
      <xdr:spPr bwMode="auto">
        <a:xfrm>
          <a:off x="6666800" y="2367513"/>
          <a:ext cx="608998" cy="168508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26</xdr:col>
      <xdr:colOff>349931</xdr:colOff>
      <xdr:row>15</xdr:row>
      <xdr:rowOff>133711</xdr:rowOff>
    </xdr:from>
    <xdr:ext cx="306614" cy="190821"/>
    <xdr:sp macro="" textlink="">
      <xdr:nvSpPr>
        <xdr:cNvPr id="1242" name="Text Box 3554"/>
        <xdr:cNvSpPr txBox="1">
          <a:spLocks noChangeArrowheads="1"/>
        </xdr:cNvSpPr>
      </xdr:nvSpPr>
      <xdr:spPr bwMode="auto">
        <a:xfrm flipV="1">
          <a:off x="7383777" y="2716451"/>
          <a:ext cx="306614" cy="1908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213187</xdr:colOff>
      <xdr:row>16</xdr:row>
      <xdr:rowOff>6299</xdr:rowOff>
    </xdr:from>
    <xdr:to>
      <xdr:col>26</xdr:col>
      <xdr:colOff>360202</xdr:colOff>
      <xdr:row>16</xdr:row>
      <xdr:rowOff>151257</xdr:rowOff>
    </xdr:to>
    <xdr:sp macro="" textlink="">
      <xdr:nvSpPr>
        <xdr:cNvPr id="1243" name="Oval 2938"/>
        <xdr:cNvSpPr>
          <a:spLocks noChangeArrowheads="1"/>
        </xdr:cNvSpPr>
      </xdr:nvSpPr>
      <xdr:spPr bwMode="auto">
        <a:xfrm>
          <a:off x="7247033" y="2761222"/>
          <a:ext cx="147015" cy="1449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13</xdr:row>
      <xdr:rowOff>128669</xdr:rowOff>
    </xdr:from>
    <xdr:to>
      <xdr:col>26</xdr:col>
      <xdr:colOff>281558</xdr:colOff>
      <xdr:row>14</xdr:row>
      <xdr:rowOff>138113</xdr:rowOff>
    </xdr:to>
    <xdr:sp macro="" textlink="">
      <xdr:nvSpPr>
        <xdr:cNvPr id="1244" name="Freeform 2883"/>
        <xdr:cNvSpPr>
          <a:spLocks/>
        </xdr:cNvSpPr>
      </xdr:nvSpPr>
      <xdr:spPr bwMode="auto">
        <a:xfrm rot="5400000" flipV="1">
          <a:off x="7107624" y="2340891"/>
          <a:ext cx="181627" cy="23393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93" h="10002">
              <a:moveTo>
                <a:pt x="14093" y="283"/>
              </a:moveTo>
              <a:cubicBezTo>
                <a:pt x="14050" y="-2170"/>
                <a:pt x="13767" y="12172"/>
                <a:pt x="13724" y="9719"/>
              </a:cubicBezTo>
              <a:lnTo>
                <a:pt x="0" y="997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122677</xdr:colOff>
      <xdr:row>3</xdr:row>
      <xdr:rowOff>108890</xdr:rowOff>
    </xdr:from>
    <xdr:ext cx="684028" cy="186974"/>
    <xdr:sp macro="" textlink="">
      <xdr:nvSpPr>
        <xdr:cNvPr id="1190" name="Text Box 1664"/>
        <xdr:cNvSpPr txBox="1">
          <a:spLocks noChangeArrowheads="1"/>
        </xdr:cNvSpPr>
      </xdr:nvSpPr>
      <xdr:spPr bwMode="auto">
        <a:xfrm>
          <a:off x="18618672" y="633737"/>
          <a:ext cx="68402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千里浜入口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148132</xdr:colOff>
      <xdr:row>32</xdr:row>
      <xdr:rowOff>122837</xdr:rowOff>
    </xdr:from>
    <xdr:ext cx="636370" cy="254547"/>
    <xdr:sp macro="" textlink="">
      <xdr:nvSpPr>
        <xdr:cNvPr id="1217" name="Text Box 303"/>
        <xdr:cNvSpPr txBox="1">
          <a:spLocks noChangeArrowheads="1"/>
        </xdr:cNvSpPr>
      </xdr:nvSpPr>
      <xdr:spPr bwMode="auto">
        <a:xfrm>
          <a:off x="11021805" y="5652395"/>
          <a:ext cx="636370" cy="254547"/>
        </a:xfrm>
        <a:prstGeom prst="rect">
          <a:avLst/>
        </a:prstGeom>
        <a:solidFill>
          <a:schemeClr val="bg1">
            <a:alpha val="63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clip" horzOverflow="clip" wrap="squar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BRM510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300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㎞のﾙｰﾄ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29</xdr:col>
      <xdr:colOff>272132</xdr:colOff>
      <xdr:row>2</xdr:row>
      <xdr:rowOff>126355</xdr:rowOff>
    </xdr:from>
    <xdr:ext cx="447092" cy="186974"/>
    <xdr:sp macro="" textlink="">
      <xdr:nvSpPr>
        <xdr:cNvPr id="1218" name="Text Box 1664"/>
        <xdr:cNvSpPr txBox="1">
          <a:spLocks noChangeArrowheads="1"/>
        </xdr:cNvSpPr>
      </xdr:nvSpPr>
      <xdr:spPr bwMode="auto">
        <a:xfrm>
          <a:off x="21839453" y="476253"/>
          <a:ext cx="44709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690080</xdr:colOff>
      <xdr:row>4</xdr:row>
      <xdr:rowOff>155511</xdr:rowOff>
    </xdr:from>
    <xdr:to>
      <xdr:col>2</xdr:col>
      <xdr:colOff>764393</xdr:colOff>
      <xdr:row>6</xdr:row>
      <xdr:rowOff>167970</xdr:rowOff>
    </xdr:to>
    <xdr:sp macro="" textlink="">
      <xdr:nvSpPr>
        <xdr:cNvPr id="1222" name="Text Box 1445"/>
        <xdr:cNvSpPr txBox="1">
          <a:spLocks noChangeArrowheads="1"/>
        </xdr:cNvSpPr>
      </xdr:nvSpPr>
      <xdr:spPr bwMode="auto">
        <a:xfrm>
          <a:off x="767835" y="855307"/>
          <a:ext cx="842145" cy="362357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33721</xdr:colOff>
      <xdr:row>59</xdr:row>
      <xdr:rowOff>21093</xdr:rowOff>
    </xdr:from>
    <xdr:ext cx="1491962" cy="818686"/>
    <xdr:sp macro="" textlink="">
      <xdr:nvSpPr>
        <xdr:cNvPr id="1223" name="Text Box 1118"/>
        <xdr:cNvSpPr txBox="1">
          <a:spLocks noChangeArrowheads="1"/>
        </xdr:cNvSpPr>
      </xdr:nvSpPr>
      <xdr:spPr bwMode="auto">
        <a:xfrm>
          <a:off x="13984053" y="10216215"/>
          <a:ext cx="1491962" cy="818686"/>
        </a:xfrm>
        <a:prstGeom prst="rect">
          <a:avLst/>
        </a:prstGeom>
        <a:noFill/>
        <a:ln w="25400" cmpd="dbl"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後、</a:t>
          </a:r>
          <a:r>
            <a:rPr lang="ja-JP" altLang="ja-JP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映像提示。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743056</xdr:colOff>
      <xdr:row>58</xdr:row>
      <xdr:rowOff>155509</xdr:rowOff>
    </xdr:from>
    <xdr:ext cx="631762" cy="476251"/>
    <xdr:sp macro="" textlink="">
      <xdr:nvSpPr>
        <xdr:cNvPr id="1229" name="Text Box 303"/>
        <xdr:cNvSpPr txBox="1">
          <a:spLocks noChangeArrowheads="1"/>
        </xdr:cNvSpPr>
      </xdr:nvSpPr>
      <xdr:spPr bwMode="auto">
        <a:xfrm>
          <a:off x="13150844" y="10177832"/>
          <a:ext cx="631762" cy="47625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horzOverflow="clip" wrap="squar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PIT3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芸術村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共用ｽﾍﾟｰｽ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17</xdr:col>
      <xdr:colOff>558681</xdr:colOff>
      <xdr:row>59</xdr:row>
      <xdr:rowOff>153777</xdr:rowOff>
    </xdr:from>
    <xdr:to>
      <xdr:col>18</xdr:col>
      <xdr:colOff>669104</xdr:colOff>
      <xdr:row>64</xdr:row>
      <xdr:rowOff>118807</xdr:rowOff>
    </xdr:to>
    <xdr:sp macro="" textlink="">
      <xdr:nvSpPr>
        <xdr:cNvPr id="1054" name="Freeform 169"/>
        <xdr:cNvSpPr>
          <a:spLocks/>
        </xdr:cNvSpPr>
      </xdr:nvSpPr>
      <xdr:spPr bwMode="auto">
        <a:xfrm>
          <a:off x="12966469" y="10348899"/>
          <a:ext cx="881695" cy="82902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684 w 8684"/>
            <a:gd name="connsiteY0" fmla="*/ 29142 h 29142"/>
            <a:gd name="connsiteX1" fmla="*/ 8684 w 8684"/>
            <a:gd name="connsiteY1" fmla="*/ 19142 h 29142"/>
            <a:gd name="connsiteX2" fmla="*/ 0 w 8684"/>
            <a:gd name="connsiteY2" fmla="*/ 0 h 29142"/>
            <a:gd name="connsiteX0" fmla="*/ 10015 w 10015"/>
            <a:gd name="connsiteY0" fmla="*/ 10000 h 10000"/>
            <a:gd name="connsiteX1" fmla="*/ 10015 w 10015"/>
            <a:gd name="connsiteY1" fmla="*/ 6569 h 10000"/>
            <a:gd name="connsiteX2" fmla="*/ 15 w 10015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179 w 10000"/>
            <a:gd name="connsiteY2" fmla="*/ 4422 h 10000"/>
            <a:gd name="connsiteX3" fmla="*/ 0 w 10000"/>
            <a:gd name="connsiteY3" fmla="*/ 0 h 10000"/>
            <a:gd name="connsiteX0" fmla="*/ 10490 w 10490"/>
            <a:gd name="connsiteY0" fmla="*/ 10000 h 10000"/>
            <a:gd name="connsiteX1" fmla="*/ 10490 w 10490"/>
            <a:gd name="connsiteY1" fmla="*/ 6569 h 10000"/>
            <a:gd name="connsiteX2" fmla="*/ 771 w 10490"/>
            <a:gd name="connsiteY2" fmla="*/ 6178 h 10000"/>
            <a:gd name="connsiteX3" fmla="*/ 490 w 10490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69 w 10000"/>
            <a:gd name="connsiteY2" fmla="*/ 6503 h 10000"/>
            <a:gd name="connsiteX3" fmla="*/ 0 w 10000"/>
            <a:gd name="connsiteY3" fmla="*/ 0 h 10000"/>
            <a:gd name="connsiteX0" fmla="*/ 9831 w 9831"/>
            <a:gd name="connsiteY0" fmla="*/ 10000 h 10000"/>
            <a:gd name="connsiteX1" fmla="*/ 9831 w 9831"/>
            <a:gd name="connsiteY1" fmla="*/ 6569 h 10000"/>
            <a:gd name="connsiteX2" fmla="*/ 0 w 9831"/>
            <a:gd name="connsiteY2" fmla="*/ 6503 h 10000"/>
            <a:gd name="connsiteX3" fmla="*/ 55 w 9831"/>
            <a:gd name="connsiteY3" fmla="*/ 0 h 10000"/>
            <a:gd name="connsiteX0" fmla="*/ 10000 w 10000"/>
            <a:gd name="connsiteY0" fmla="*/ 10715 h 10715"/>
            <a:gd name="connsiteX1" fmla="*/ 10000 w 10000"/>
            <a:gd name="connsiteY1" fmla="*/ 7284 h 10715"/>
            <a:gd name="connsiteX2" fmla="*/ 0 w 10000"/>
            <a:gd name="connsiteY2" fmla="*/ 7218 h 10715"/>
            <a:gd name="connsiteX3" fmla="*/ 741 w 10000"/>
            <a:gd name="connsiteY3" fmla="*/ 0 h 10715"/>
            <a:gd name="connsiteX0" fmla="*/ 10000 w 10000"/>
            <a:gd name="connsiteY0" fmla="*/ 12601 h 12601"/>
            <a:gd name="connsiteX1" fmla="*/ 10000 w 10000"/>
            <a:gd name="connsiteY1" fmla="*/ 9170 h 12601"/>
            <a:gd name="connsiteX2" fmla="*/ 0 w 10000"/>
            <a:gd name="connsiteY2" fmla="*/ 9104 h 12601"/>
            <a:gd name="connsiteX3" fmla="*/ 4737 w 10000"/>
            <a:gd name="connsiteY3" fmla="*/ 0 h 12601"/>
            <a:gd name="connsiteX0" fmla="*/ 10807 w 10807"/>
            <a:gd name="connsiteY0" fmla="*/ 12601 h 12601"/>
            <a:gd name="connsiteX1" fmla="*/ 10807 w 10807"/>
            <a:gd name="connsiteY1" fmla="*/ 9170 h 12601"/>
            <a:gd name="connsiteX2" fmla="*/ 807 w 10807"/>
            <a:gd name="connsiteY2" fmla="*/ 9104 h 12601"/>
            <a:gd name="connsiteX3" fmla="*/ 1149 w 10807"/>
            <a:gd name="connsiteY3" fmla="*/ 7349 h 12601"/>
            <a:gd name="connsiteX4" fmla="*/ 5544 w 10807"/>
            <a:gd name="connsiteY4" fmla="*/ 0 h 12601"/>
            <a:gd name="connsiteX0" fmla="*/ 10651 w 10651"/>
            <a:gd name="connsiteY0" fmla="*/ 12601 h 12601"/>
            <a:gd name="connsiteX1" fmla="*/ 10651 w 10651"/>
            <a:gd name="connsiteY1" fmla="*/ 9170 h 12601"/>
            <a:gd name="connsiteX2" fmla="*/ 651 w 10651"/>
            <a:gd name="connsiteY2" fmla="*/ 9104 h 12601"/>
            <a:gd name="connsiteX3" fmla="*/ 1621 w 10651"/>
            <a:gd name="connsiteY3" fmla="*/ 781 h 12601"/>
            <a:gd name="connsiteX4" fmla="*/ 5388 w 10651"/>
            <a:gd name="connsiteY4" fmla="*/ 0 h 12601"/>
            <a:gd name="connsiteX0" fmla="*/ 10607 w 10607"/>
            <a:gd name="connsiteY0" fmla="*/ 12903 h 12903"/>
            <a:gd name="connsiteX1" fmla="*/ 10607 w 10607"/>
            <a:gd name="connsiteY1" fmla="*/ 9472 h 12903"/>
            <a:gd name="connsiteX2" fmla="*/ 607 w 10607"/>
            <a:gd name="connsiteY2" fmla="*/ 9406 h 12903"/>
            <a:gd name="connsiteX3" fmla="*/ 1805 w 10607"/>
            <a:gd name="connsiteY3" fmla="*/ 498 h 12903"/>
            <a:gd name="connsiteX4" fmla="*/ 5344 w 10607"/>
            <a:gd name="connsiteY4" fmla="*/ 302 h 12903"/>
            <a:gd name="connsiteX0" fmla="*/ 10000 w 10000"/>
            <a:gd name="connsiteY0" fmla="*/ 12903 h 12903"/>
            <a:gd name="connsiteX1" fmla="*/ 10000 w 10000"/>
            <a:gd name="connsiteY1" fmla="*/ 9472 h 12903"/>
            <a:gd name="connsiteX2" fmla="*/ 0 w 10000"/>
            <a:gd name="connsiteY2" fmla="*/ 9406 h 12903"/>
            <a:gd name="connsiteX3" fmla="*/ 1198 w 10000"/>
            <a:gd name="connsiteY3" fmla="*/ 498 h 12903"/>
            <a:gd name="connsiteX4" fmla="*/ 4737 w 10000"/>
            <a:gd name="connsiteY4" fmla="*/ 302 h 12903"/>
            <a:gd name="connsiteX0" fmla="*/ 10000 w 10000"/>
            <a:gd name="connsiteY0" fmla="*/ 13046 h 13046"/>
            <a:gd name="connsiteX1" fmla="*/ 10000 w 10000"/>
            <a:gd name="connsiteY1" fmla="*/ 9615 h 13046"/>
            <a:gd name="connsiteX2" fmla="*/ 0 w 10000"/>
            <a:gd name="connsiteY2" fmla="*/ 9549 h 13046"/>
            <a:gd name="connsiteX3" fmla="*/ 1198 w 10000"/>
            <a:gd name="connsiteY3" fmla="*/ 641 h 13046"/>
            <a:gd name="connsiteX4" fmla="*/ 4737 w 10000"/>
            <a:gd name="connsiteY4" fmla="*/ 445 h 13046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171 w 10171"/>
            <a:gd name="connsiteY0" fmla="*/ 11444 h 11444"/>
            <a:gd name="connsiteX1" fmla="*/ 10000 w 10171"/>
            <a:gd name="connsiteY1" fmla="*/ 9184 h 11444"/>
            <a:gd name="connsiteX2" fmla="*/ 0 w 10171"/>
            <a:gd name="connsiteY2" fmla="*/ 9118 h 11444"/>
            <a:gd name="connsiteX3" fmla="*/ 1198 w 10171"/>
            <a:gd name="connsiteY3" fmla="*/ 210 h 11444"/>
            <a:gd name="connsiteX4" fmla="*/ 4737 w 10171"/>
            <a:gd name="connsiteY4" fmla="*/ 14 h 11444"/>
            <a:gd name="connsiteX0" fmla="*/ 10171 w 10171"/>
            <a:gd name="connsiteY0" fmla="*/ 11533 h 11533"/>
            <a:gd name="connsiteX1" fmla="*/ 10000 w 10171"/>
            <a:gd name="connsiteY1" fmla="*/ 9273 h 11533"/>
            <a:gd name="connsiteX2" fmla="*/ 0 w 10171"/>
            <a:gd name="connsiteY2" fmla="*/ 9207 h 11533"/>
            <a:gd name="connsiteX3" fmla="*/ 1198 w 10171"/>
            <a:gd name="connsiteY3" fmla="*/ 299 h 11533"/>
            <a:gd name="connsiteX4" fmla="*/ 4737 w 10171"/>
            <a:gd name="connsiteY4" fmla="*/ 103 h 11533"/>
            <a:gd name="connsiteX0" fmla="*/ 10171 w 10171"/>
            <a:gd name="connsiteY0" fmla="*/ 11446 h 11446"/>
            <a:gd name="connsiteX1" fmla="*/ 10000 w 10171"/>
            <a:gd name="connsiteY1" fmla="*/ 9186 h 11446"/>
            <a:gd name="connsiteX2" fmla="*/ 0 w 10171"/>
            <a:gd name="connsiteY2" fmla="*/ 9120 h 11446"/>
            <a:gd name="connsiteX3" fmla="*/ 1198 w 10171"/>
            <a:gd name="connsiteY3" fmla="*/ 212 h 11446"/>
            <a:gd name="connsiteX4" fmla="*/ 4871 w 10171"/>
            <a:gd name="connsiteY4" fmla="*/ 329 h 11446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198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928 w 10928"/>
            <a:gd name="connsiteY0" fmla="*/ 12535 h 12535"/>
            <a:gd name="connsiteX1" fmla="*/ 10000 w 10928"/>
            <a:gd name="connsiteY1" fmla="*/ 8974 h 12535"/>
            <a:gd name="connsiteX2" fmla="*/ 0 w 10928"/>
            <a:gd name="connsiteY2" fmla="*/ 8908 h 12535"/>
            <a:gd name="connsiteX3" fmla="*/ 1690 w 10928"/>
            <a:gd name="connsiteY3" fmla="*/ 0 h 12535"/>
            <a:gd name="connsiteX4" fmla="*/ 4871 w 10928"/>
            <a:gd name="connsiteY4" fmla="*/ 117 h 12535"/>
            <a:gd name="connsiteX0" fmla="*/ 10928 w 10928"/>
            <a:gd name="connsiteY0" fmla="*/ 12535 h 12535"/>
            <a:gd name="connsiteX1" fmla="*/ 10000 w 10928"/>
            <a:gd name="connsiteY1" fmla="*/ 8974 h 12535"/>
            <a:gd name="connsiteX2" fmla="*/ 0 w 10928"/>
            <a:gd name="connsiteY2" fmla="*/ 8908 h 12535"/>
            <a:gd name="connsiteX3" fmla="*/ 1690 w 10928"/>
            <a:gd name="connsiteY3" fmla="*/ 0 h 12535"/>
            <a:gd name="connsiteX4" fmla="*/ 4871 w 10928"/>
            <a:gd name="connsiteY4" fmla="*/ 117 h 12535"/>
            <a:gd name="connsiteX0" fmla="*/ 10928 w 10928"/>
            <a:gd name="connsiteY0" fmla="*/ 12535 h 12535"/>
            <a:gd name="connsiteX1" fmla="*/ 10000 w 10928"/>
            <a:gd name="connsiteY1" fmla="*/ 8974 h 12535"/>
            <a:gd name="connsiteX2" fmla="*/ 0 w 10928"/>
            <a:gd name="connsiteY2" fmla="*/ 8908 h 12535"/>
            <a:gd name="connsiteX3" fmla="*/ 1690 w 10928"/>
            <a:gd name="connsiteY3" fmla="*/ 0 h 12535"/>
            <a:gd name="connsiteX4" fmla="*/ 4871 w 10928"/>
            <a:gd name="connsiteY4" fmla="*/ 117 h 12535"/>
            <a:gd name="connsiteX0" fmla="*/ 10928 w 10928"/>
            <a:gd name="connsiteY0" fmla="*/ 12535 h 12535"/>
            <a:gd name="connsiteX1" fmla="*/ 9940 w 10928"/>
            <a:gd name="connsiteY1" fmla="*/ 11178 h 12535"/>
            <a:gd name="connsiteX2" fmla="*/ 10000 w 10928"/>
            <a:gd name="connsiteY2" fmla="*/ 8974 h 12535"/>
            <a:gd name="connsiteX3" fmla="*/ 0 w 10928"/>
            <a:gd name="connsiteY3" fmla="*/ 8908 h 12535"/>
            <a:gd name="connsiteX4" fmla="*/ 1690 w 10928"/>
            <a:gd name="connsiteY4" fmla="*/ 0 h 12535"/>
            <a:gd name="connsiteX5" fmla="*/ 4871 w 10928"/>
            <a:gd name="connsiteY5" fmla="*/ 117 h 12535"/>
            <a:gd name="connsiteX0" fmla="*/ 10928 w 10928"/>
            <a:gd name="connsiteY0" fmla="*/ 12535 h 12733"/>
            <a:gd name="connsiteX1" fmla="*/ 10156 w 10928"/>
            <a:gd name="connsiteY1" fmla="*/ 12541 h 12733"/>
            <a:gd name="connsiteX2" fmla="*/ 10000 w 10928"/>
            <a:gd name="connsiteY2" fmla="*/ 8974 h 12733"/>
            <a:gd name="connsiteX3" fmla="*/ 0 w 10928"/>
            <a:gd name="connsiteY3" fmla="*/ 8908 h 12733"/>
            <a:gd name="connsiteX4" fmla="*/ 1690 w 10928"/>
            <a:gd name="connsiteY4" fmla="*/ 0 h 12733"/>
            <a:gd name="connsiteX5" fmla="*/ 4871 w 10928"/>
            <a:gd name="connsiteY5" fmla="*/ 117 h 12733"/>
            <a:gd name="connsiteX0" fmla="*/ 10928 w 10928"/>
            <a:gd name="connsiteY0" fmla="*/ 12535 h 12733"/>
            <a:gd name="connsiteX1" fmla="*/ 10156 w 10928"/>
            <a:gd name="connsiteY1" fmla="*/ 12541 h 12733"/>
            <a:gd name="connsiteX2" fmla="*/ 10000 w 10928"/>
            <a:gd name="connsiteY2" fmla="*/ 8974 h 12733"/>
            <a:gd name="connsiteX3" fmla="*/ 0 w 10928"/>
            <a:gd name="connsiteY3" fmla="*/ 8908 h 12733"/>
            <a:gd name="connsiteX4" fmla="*/ 1690 w 10928"/>
            <a:gd name="connsiteY4" fmla="*/ 0 h 12733"/>
            <a:gd name="connsiteX5" fmla="*/ 4871 w 10928"/>
            <a:gd name="connsiteY5" fmla="*/ 117 h 12733"/>
            <a:gd name="connsiteX0" fmla="*/ 10928 w 10928"/>
            <a:gd name="connsiteY0" fmla="*/ 12535 h 12810"/>
            <a:gd name="connsiteX1" fmla="*/ 10156 w 10928"/>
            <a:gd name="connsiteY1" fmla="*/ 12541 h 12810"/>
            <a:gd name="connsiteX2" fmla="*/ 10000 w 10928"/>
            <a:gd name="connsiteY2" fmla="*/ 8974 h 12810"/>
            <a:gd name="connsiteX3" fmla="*/ 0 w 10928"/>
            <a:gd name="connsiteY3" fmla="*/ 8908 h 12810"/>
            <a:gd name="connsiteX4" fmla="*/ 1690 w 10928"/>
            <a:gd name="connsiteY4" fmla="*/ 0 h 12810"/>
            <a:gd name="connsiteX5" fmla="*/ 4871 w 10928"/>
            <a:gd name="connsiteY5" fmla="*/ 117 h 12810"/>
            <a:gd name="connsiteX0" fmla="*/ 10928 w 10928"/>
            <a:gd name="connsiteY0" fmla="*/ 12535 h 12545"/>
            <a:gd name="connsiteX1" fmla="*/ 10156 w 10928"/>
            <a:gd name="connsiteY1" fmla="*/ 12541 h 12545"/>
            <a:gd name="connsiteX2" fmla="*/ 10000 w 10928"/>
            <a:gd name="connsiteY2" fmla="*/ 8974 h 12545"/>
            <a:gd name="connsiteX3" fmla="*/ 0 w 10928"/>
            <a:gd name="connsiteY3" fmla="*/ 8908 h 12545"/>
            <a:gd name="connsiteX4" fmla="*/ 1690 w 10928"/>
            <a:gd name="connsiteY4" fmla="*/ 0 h 12545"/>
            <a:gd name="connsiteX5" fmla="*/ 4871 w 10928"/>
            <a:gd name="connsiteY5" fmla="*/ 117 h 12545"/>
            <a:gd name="connsiteX0" fmla="*/ 10928 w 10928"/>
            <a:gd name="connsiteY0" fmla="*/ 12535 h 12545"/>
            <a:gd name="connsiteX1" fmla="*/ 10156 w 10928"/>
            <a:gd name="connsiteY1" fmla="*/ 12541 h 12545"/>
            <a:gd name="connsiteX2" fmla="*/ 10763 w 10928"/>
            <a:gd name="connsiteY2" fmla="*/ 9100 h 12545"/>
            <a:gd name="connsiteX3" fmla="*/ 0 w 10928"/>
            <a:gd name="connsiteY3" fmla="*/ 8908 h 12545"/>
            <a:gd name="connsiteX4" fmla="*/ 1690 w 10928"/>
            <a:gd name="connsiteY4" fmla="*/ 0 h 12545"/>
            <a:gd name="connsiteX5" fmla="*/ 4871 w 10928"/>
            <a:gd name="connsiteY5" fmla="*/ 117 h 12545"/>
            <a:gd name="connsiteX0" fmla="*/ 10928 w 10928"/>
            <a:gd name="connsiteY0" fmla="*/ 12535 h 12545"/>
            <a:gd name="connsiteX1" fmla="*/ 10156 w 10928"/>
            <a:gd name="connsiteY1" fmla="*/ 12541 h 12545"/>
            <a:gd name="connsiteX2" fmla="*/ 10661 w 10928"/>
            <a:gd name="connsiteY2" fmla="*/ 8785 h 12545"/>
            <a:gd name="connsiteX3" fmla="*/ 0 w 10928"/>
            <a:gd name="connsiteY3" fmla="*/ 8908 h 12545"/>
            <a:gd name="connsiteX4" fmla="*/ 1690 w 10928"/>
            <a:gd name="connsiteY4" fmla="*/ 0 h 12545"/>
            <a:gd name="connsiteX5" fmla="*/ 4871 w 10928"/>
            <a:gd name="connsiteY5" fmla="*/ 117 h 12545"/>
            <a:gd name="connsiteX0" fmla="*/ 10928 w 10928"/>
            <a:gd name="connsiteY0" fmla="*/ 12535 h 12545"/>
            <a:gd name="connsiteX1" fmla="*/ 10359 w 10928"/>
            <a:gd name="connsiteY1" fmla="*/ 12541 h 12545"/>
            <a:gd name="connsiteX2" fmla="*/ 10661 w 10928"/>
            <a:gd name="connsiteY2" fmla="*/ 8785 h 12545"/>
            <a:gd name="connsiteX3" fmla="*/ 0 w 10928"/>
            <a:gd name="connsiteY3" fmla="*/ 8908 h 12545"/>
            <a:gd name="connsiteX4" fmla="*/ 1690 w 10928"/>
            <a:gd name="connsiteY4" fmla="*/ 0 h 12545"/>
            <a:gd name="connsiteX5" fmla="*/ 4871 w 10928"/>
            <a:gd name="connsiteY5" fmla="*/ 117 h 12545"/>
            <a:gd name="connsiteX0" fmla="*/ 10928 w 10928"/>
            <a:gd name="connsiteY0" fmla="*/ 12535 h 12604"/>
            <a:gd name="connsiteX1" fmla="*/ 10613 w 10928"/>
            <a:gd name="connsiteY1" fmla="*/ 12604 h 12604"/>
            <a:gd name="connsiteX2" fmla="*/ 10661 w 10928"/>
            <a:gd name="connsiteY2" fmla="*/ 8785 h 12604"/>
            <a:gd name="connsiteX3" fmla="*/ 0 w 10928"/>
            <a:gd name="connsiteY3" fmla="*/ 8908 h 12604"/>
            <a:gd name="connsiteX4" fmla="*/ 1690 w 10928"/>
            <a:gd name="connsiteY4" fmla="*/ 0 h 12604"/>
            <a:gd name="connsiteX5" fmla="*/ 4871 w 10928"/>
            <a:gd name="connsiteY5" fmla="*/ 117 h 12604"/>
            <a:gd name="connsiteX0" fmla="*/ 10928 w 10928"/>
            <a:gd name="connsiteY0" fmla="*/ 12535 h 12604"/>
            <a:gd name="connsiteX1" fmla="*/ 10613 w 10928"/>
            <a:gd name="connsiteY1" fmla="*/ 12604 h 12604"/>
            <a:gd name="connsiteX2" fmla="*/ 10661 w 10928"/>
            <a:gd name="connsiteY2" fmla="*/ 8785 h 12604"/>
            <a:gd name="connsiteX3" fmla="*/ 0 w 10928"/>
            <a:gd name="connsiteY3" fmla="*/ 8908 h 12604"/>
            <a:gd name="connsiteX4" fmla="*/ 1690 w 10928"/>
            <a:gd name="connsiteY4" fmla="*/ 0 h 12604"/>
            <a:gd name="connsiteX5" fmla="*/ 4871 w 10928"/>
            <a:gd name="connsiteY5" fmla="*/ 117 h 12604"/>
            <a:gd name="connsiteX0" fmla="*/ 10928 w 10928"/>
            <a:gd name="connsiteY0" fmla="*/ 12535 h 12604"/>
            <a:gd name="connsiteX1" fmla="*/ 10613 w 10928"/>
            <a:gd name="connsiteY1" fmla="*/ 12604 h 12604"/>
            <a:gd name="connsiteX2" fmla="*/ 10661 w 10928"/>
            <a:gd name="connsiteY2" fmla="*/ 8785 h 12604"/>
            <a:gd name="connsiteX3" fmla="*/ 0 w 10928"/>
            <a:gd name="connsiteY3" fmla="*/ 8908 h 12604"/>
            <a:gd name="connsiteX4" fmla="*/ 1690 w 10928"/>
            <a:gd name="connsiteY4" fmla="*/ 0 h 12604"/>
            <a:gd name="connsiteX5" fmla="*/ 4871 w 10928"/>
            <a:gd name="connsiteY5" fmla="*/ 117 h 12604"/>
            <a:gd name="connsiteX0" fmla="*/ 10928 w 10928"/>
            <a:gd name="connsiteY0" fmla="*/ 12535 h 12604"/>
            <a:gd name="connsiteX1" fmla="*/ 10613 w 10928"/>
            <a:gd name="connsiteY1" fmla="*/ 12604 h 12604"/>
            <a:gd name="connsiteX2" fmla="*/ 10661 w 10928"/>
            <a:gd name="connsiteY2" fmla="*/ 8785 h 12604"/>
            <a:gd name="connsiteX3" fmla="*/ 0 w 10928"/>
            <a:gd name="connsiteY3" fmla="*/ 8908 h 12604"/>
            <a:gd name="connsiteX4" fmla="*/ 1690 w 10928"/>
            <a:gd name="connsiteY4" fmla="*/ 0 h 12604"/>
            <a:gd name="connsiteX5" fmla="*/ 4871 w 10928"/>
            <a:gd name="connsiteY5" fmla="*/ 117 h 12604"/>
            <a:gd name="connsiteX0" fmla="*/ 10928 w 10928"/>
            <a:gd name="connsiteY0" fmla="*/ 12535 h 12604"/>
            <a:gd name="connsiteX1" fmla="*/ 10613 w 10928"/>
            <a:gd name="connsiteY1" fmla="*/ 12604 h 12604"/>
            <a:gd name="connsiteX2" fmla="*/ 10661 w 10928"/>
            <a:gd name="connsiteY2" fmla="*/ 8785 h 12604"/>
            <a:gd name="connsiteX3" fmla="*/ 0 w 10928"/>
            <a:gd name="connsiteY3" fmla="*/ 8908 h 12604"/>
            <a:gd name="connsiteX4" fmla="*/ 1690 w 10928"/>
            <a:gd name="connsiteY4" fmla="*/ 0 h 12604"/>
            <a:gd name="connsiteX5" fmla="*/ 4871 w 10928"/>
            <a:gd name="connsiteY5" fmla="*/ 117 h 12604"/>
            <a:gd name="connsiteX0" fmla="*/ 10928 w 10928"/>
            <a:gd name="connsiteY0" fmla="*/ 12535 h 12604"/>
            <a:gd name="connsiteX1" fmla="*/ 10613 w 10928"/>
            <a:gd name="connsiteY1" fmla="*/ 12604 h 12604"/>
            <a:gd name="connsiteX2" fmla="*/ 10661 w 10928"/>
            <a:gd name="connsiteY2" fmla="*/ 8785 h 12604"/>
            <a:gd name="connsiteX3" fmla="*/ 0 w 10928"/>
            <a:gd name="connsiteY3" fmla="*/ 8908 h 12604"/>
            <a:gd name="connsiteX4" fmla="*/ 1690 w 10928"/>
            <a:gd name="connsiteY4" fmla="*/ 0 h 12604"/>
            <a:gd name="connsiteX5" fmla="*/ 3882 w 10928"/>
            <a:gd name="connsiteY5" fmla="*/ 58 h 12604"/>
            <a:gd name="connsiteX0" fmla="*/ 10928 w 10928"/>
            <a:gd name="connsiteY0" fmla="*/ 12606 h 12675"/>
            <a:gd name="connsiteX1" fmla="*/ 10613 w 10928"/>
            <a:gd name="connsiteY1" fmla="*/ 12675 h 12675"/>
            <a:gd name="connsiteX2" fmla="*/ 10661 w 10928"/>
            <a:gd name="connsiteY2" fmla="*/ 8856 h 12675"/>
            <a:gd name="connsiteX3" fmla="*/ 0 w 10928"/>
            <a:gd name="connsiteY3" fmla="*/ 8979 h 12675"/>
            <a:gd name="connsiteX4" fmla="*/ 1690 w 10928"/>
            <a:gd name="connsiteY4" fmla="*/ 71 h 12675"/>
            <a:gd name="connsiteX5" fmla="*/ 3360 w 10928"/>
            <a:gd name="connsiteY5" fmla="*/ 0 h 12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928" h="12675">
              <a:moveTo>
                <a:pt x="10928" y="12606"/>
              </a:moveTo>
              <a:cubicBezTo>
                <a:pt x="10844" y="12638"/>
                <a:pt x="10930" y="12648"/>
                <a:pt x="10613" y="12675"/>
              </a:cubicBezTo>
              <a:cubicBezTo>
                <a:pt x="10646" y="11142"/>
                <a:pt x="10563" y="12690"/>
                <a:pt x="10661" y="8856"/>
              </a:cubicBezTo>
              <a:cubicBezTo>
                <a:pt x="8652" y="9032"/>
                <a:pt x="7747" y="8838"/>
                <a:pt x="0" y="8979"/>
              </a:cubicBezTo>
              <a:cubicBezTo>
                <a:pt x="1100" y="5918"/>
                <a:pt x="1350" y="3622"/>
                <a:pt x="1690" y="71"/>
              </a:cubicBezTo>
              <a:cubicBezTo>
                <a:pt x="3567" y="207"/>
                <a:pt x="1593" y="15"/>
                <a:pt x="33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574735</xdr:colOff>
      <xdr:row>61</xdr:row>
      <xdr:rowOff>20221</xdr:rowOff>
    </xdr:from>
    <xdr:to>
      <xdr:col>17</xdr:col>
      <xdr:colOff>762844</xdr:colOff>
      <xdr:row>61</xdr:row>
      <xdr:rowOff>171427</xdr:rowOff>
    </xdr:to>
    <xdr:sp macro="" textlink="">
      <xdr:nvSpPr>
        <xdr:cNvPr id="1055" name="AutoShape 1094"/>
        <xdr:cNvSpPr>
          <a:spLocks noChangeArrowheads="1"/>
        </xdr:cNvSpPr>
      </xdr:nvSpPr>
      <xdr:spPr bwMode="auto">
        <a:xfrm>
          <a:off x="12982523" y="10560940"/>
          <a:ext cx="188109" cy="1512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699621</xdr:colOff>
      <xdr:row>61</xdr:row>
      <xdr:rowOff>101147</xdr:rowOff>
    </xdr:from>
    <xdr:ext cx="429889" cy="278164"/>
    <xdr:sp macro="" textlink="">
      <xdr:nvSpPr>
        <xdr:cNvPr id="1230" name="Text Box 303"/>
        <xdr:cNvSpPr txBox="1">
          <a:spLocks noChangeArrowheads="1"/>
        </xdr:cNvSpPr>
      </xdr:nvSpPr>
      <xdr:spPr bwMode="auto">
        <a:xfrm>
          <a:off x="13107409" y="10641866"/>
          <a:ext cx="429889" cy="27816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芸術村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正面口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602850</xdr:colOff>
      <xdr:row>60</xdr:row>
      <xdr:rowOff>153740</xdr:rowOff>
    </xdr:from>
    <xdr:to>
      <xdr:col>18</xdr:col>
      <xdr:colOff>710607</xdr:colOff>
      <xdr:row>61</xdr:row>
      <xdr:rowOff>45115</xdr:rowOff>
    </xdr:to>
    <xdr:sp macro="" textlink="">
      <xdr:nvSpPr>
        <xdr:cNvPr id="1246" name="Freeform 594"/>
        <xdr:cNvSpPr>
          <a:spLocks/>
        </xdr:cNvSpPr>
      </xdr:nvSpPr>
      <xdr:spPr bwMode="auto">
        <a:xfrm rot="16013471">
          <a:off x="13803702" y="10499868"/>
          <a:ext cx="64174" cy="107757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236"/>
  <sheetViews>
    <sheetView tabSelected="1" topLeftCell="B1" zoomScaleNormal="100" zoomScaleSheetLayoutView="96" workbookViewId="0">
      <selection activeCell="F8" sqref="F8"/>
    </sheetView>
  </sheetViews>
  <sheetFormatPr defaultRowHeight="13.5"/>
  <cols>
    <col min="1" max="1" width="1" style="4" customWidth="1"/>
    <col min="2" max="15" width="10.125" style="4" customWidth="1"/>
    <col min="16" max="16" width="10" style="4" customWidth="1"/>
    <col min="17" max="31" width="10.125" style="4" customWidth="1"/>
    <col min="32" max="32" width="9.75" style="4" customWidth="1"/>
    <col min="33" max="41" width="10.125" style="4" customWidth="1"/>
    <col min="42" max="16384" width="9" style="4"/>
  </cols>
  <sheetData>
    <row r="1" spans="2:49" ht="13.9" customHeight="1" thickBot="1">
      <c r="B1" s="82" t="s">
        <v>25</v>
      </c>
      <c r="E1" s="81"/>
      <c r="L1" s="192"/>
      <c r="V1" s="4" t="s">
        <v>73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3.9" customHeight="1">
      <c r="B2" s="63"/>
      <c r="C2" s="21" t="s">
        <v>0</v>
      </c>
      <c r="D2" s="85" t="s">
        <v>23</v>
      </c>
      <c r="E2" s="27"/>
      <c r="F2" s="32"/>
      <c r="G2" s="27" t="s">
        <v>24</v>
      </c>
      <c r="H2" s="18"/>
      <c r="I2" s="30"/>
      <c r="J2" s="41"/>
      <c r="K2" s="301" t="s">
        <v>66</v>
      </c>
      <c r="L2" s="197"/>
      <c r="M2" s="21" t="s">
        <v>41</v>
      </c>
      <c r="N2" s="357">
        <f>$AM$8</f>
        <v>96.650000000000034</v>
      </c>
      <c r="O2" s="358"/>
      <c r="P2" s="32"/>
      <c r="Q2" s="27" t="s">
        <v>42</v>
      </c>
      <c r="R2" s="18"/>
      <c r="S2" s="27" t="s">
        <v>43</v>
      </c>
      <c r="T2" s="326"/>
      <c r="U2" s="327" t="s">
        <v>44</v>
      </c>
      <c r="V2" s="313"/>
      <c r="W2" s="308" t="s">
        <v>29</v>
      </c>
      <c r="X2" s="322"/>
      <c r="Y2" s="309" t="s">
        <v>68</v>
      </c>
      <c r="Z2" s="316" t="s">
        <v>74</v>
      </c>
      <c r="AA2" s="325">
        <f>AA3/15/24+$AI$4</f>
        <v>41790.370694444442</v>
      </c>
      <c r="AB2" s="324" t="s">
        <v>69</v>
      </c>
      <c r="AC2" s="310"/>
      <c r="AD2" s="311"/>
      <c r="AE2" s="312"/>
      <c r="AG2" s="99"/>
      <c r="AH2" s="100"/>
      <c r="AI2" s="355" t="s">
        <v>6</v>
      </c>
      <c r="AJ2" s="356"/>
      <c r="AK2" s="355" t="s">
        <v>7</v>
      </c>
      <c r="AL2" s="356"/>
      <c r="AM2" s="355" t="s">
        <v>8</v>
      </c>
      <c r="AN2" s="356"/>
      <c r="AO2" s="350"/>
      <c r="AP2" s="351"/>
      <c r="AQ2" s="5"/>
      <c r="AR2" s="1"/>
      <c r="AS2" s="3"/>
      <c r="AT2" s="3"/>
      <c r="AU2" s="3"/>
      <c r="AV2" s="3"/>
      <c r="AW2" s="3"/>
    </row>
    <row r="3" spans="2:49" ht="13.9" customHeight="1" thickBot="1">
      <c r="B3" s="202" t="s">
        <v>21</v>
      </c>
      <c r="C3" s="25" t="s">
        <v>22</v>
      </c>
      <c r="D3" s="87">
        <v>0</v>
      </c>
      <c r="E3" s="91">
        <v>0</v>
      </c>
      <c r="F3" s="205">
        <v>1.1499999999999999</v>
      </c>
      <c r="G3" s="28">
        <f>E3+F3</f>
        <v>1.1499999999999999</v>
      </c>
      <c r="H3" s="66">
        <v>0.5</v>
      </c>
      <c r="I3" s="31">
        <f>G3+H3</f>
        <v>1.65</v>
      </c>
      <c r="J3" s="302">
        <v>0.8</v>
      </c>
      <c r="K3" s="86">
        <f>I3+J3+0.05</f>
        <v>2.5</v>
      </c>
      <c r="L3" s="67">
        <v>1.7</v>
      </c>
      <c r="M3" s="128">
        <f>K59+L3</f>
        <v>268.58999999999992</v>
      </c>
      <c r="N3" s="275">
        <v>5.8</v>
      </c>
      <c r="O3" s="31">
        <f>M3+N3</f>
        <v>274.38999999999993</v>
      </c>
      <c r="P3" s="71">
        <v>8.9</v>
      </c>
      <c r="Q3" s="28">
        <f>O3+P3</f>
        <v>283.28999999999991</v>
      </c>
      <c r="R3" s="68">
        <v>0.9</v>
      </c>
      <c r="S3" s="31">
        <f>Q3+R3</f>
        <v>284.18999999999988</v>
      </c>
      <c r="T3" s="77">
        <v>3.3</v>
      </c>
      <c r="U3" s="47">
        <f>S3+T3</f>
        <v>287.4899999999999</v>
      </c>
      <c r="V3" s="67">
        <v>20.2</v>
      </c>
      <c r="W3" s="31">
        <f>I11</f>
        <v>30.6</v>
      </c>
      <c r="X3" s="293">
        <v>11.85</v>
      </c>
      <c r="Y3" s="91">
        <f>W3+X3</f>
        <v>42.45</v>
      </c>
      <c r="Z3" s="68">
        <v>1</v>
      </c>
      <c r="AA3" s="31">
        <f>Y3+Z3</f>
        <v>43.45</v>
      </c>
      <c r="AB3" s="71">
        <v>0.8</v>
      </c>
      <c r="AC3" s="28">
        <f>AA3+AB3</f>
        <v>44.25</v>
      </c>
      <c r="AD3" s="205">
        <v>0.35</v>
      </c>
      <c r="AE3" s="47">
        <f>AC3+AD3</f>
        <v>44.6</v>
      </c>
      <c r="AG3" s="101" t="s">
        <v>9</v>
      </c>
      <c r="AH3" s="102" t="s">
        <v>10</v>
      </c>
      <c r="AI3" s="352" t="s">
        <v>11</v>
      </c>
      <c r="AJ3" s="353"/>
      <c r="AK3" s="352" t="s">
        <v>11</v>
      </c>
      <c r="AL3" s="353"/>
      <c r="AM3" s="103" t="s">
        <v>12</v>
      </c>
      <c r="AN3" s="104" t="s">
        <v>13</v>
      </c>
      <c r="AO3" s="101" t="s">
        <v>14</v>
      </c>
      <c r="AP3" s="50"/>
      <c r="AQ3" s="1"/>
      <c r="AR3" s="1"/>
      <c r="AS3" s="3"/>
      <c r="AT3" s="3"/>
      <c r="AU3" s="3"/>
      <c r="AV3" s="3"/>
      <c r="AW3" s="3"/>
    </row>
    <row r="4" spans="2:49" ht="13.9" customHeight="1" thickTop="1">
      <c r="B4" s="69"/>
      <c r="C4" s="137" t="s">
        <v>19</v>
      </c>
      <c r="D4" s="88"/>
      <c r="E4" s="136">
        <f>E3/15/24+$AI$4</f>
        <v>41790.25</v>
      </c>
      <c r="F4" s="33"/>
      <c r="G4" s="136">
        <f>G3/15/24+$AI$4</f>
        <v>41790.253194444442</v>
      </c>
      <c r="H4" s="146"/>
      <c r="I4" s="136">
        <f>I3/15/24+$AI$4</f>
        <v>41790.254583333335</v>
      </c>
      <c r="J4" s="177"/>
      <c r="K4" s="135">
        <f>K3/15/24+$AI$4</f>
        <v>41790.256944444445</v>
      </c>
      <c r="L4" s="193"/>
      <c r="M4" s="136">
        <f>M3/15/24+$AI$4</f>
        <v>41790.996083333332</v>
      </c>
      <c r="N4" s="359">
        <f>$AN$8</f>
        <v>14.945876288776391</v>
      </c>
      <c r="O4" s="359"/>
      <c r="P4" s="177"/>
      <c r="Q4" s="136">
        <f>Q3/15/24+$AI$4</f>
        <v>41791.036916666664</v>
      </c>
      <c r="R4" s="146"/>
      <c r="S4" s="136">
        <f>S3/15/24+$AI$4</f>
        <v>41791.039416666667</v>
      </c>
      <c r="T4" s="177"/>
      <c r="U4" s="135">
        <f>U3/15/24+$AI$4</f>
        <v>41791.048583333337</v>
      </c>
      <c r="V4" s="45"/>
      <c r="W4" s="146">
        <f>W3/15/24+$AI$4</f>
        <v>41790.334999999999</v>
      </c>
      <c r="X4" s="323"/>
      <c r="Y4" s="136">
        <f>Y3/15/24+$AI$4</f>
        <v>41790.36791666667</v>
      </c>
      <c r="Z4" s="3"/>
      <c r="AA4" s="3"/>
      <c r="AB4" s="323"/>
      <c r="AC4" s="136">
        <f>AC3/15/24+$AI$4</f>
        <v>41790.372916666667</v>
      </c>
      <c r="AD4" s="165"/>
      <c r="AE4" s="135">
        <f>AE3/15/24+$AI$4</f>
        <v>41790.373888888891</v>
      </c>
      <c r="AG4" s="78" t="s">
        <v>15</v>
      </c>
      <c r="AH4" s="106">
        <v>0</v>
      </c>
      <c r="AI4" s="354">
        <v>41790.25</v>
      </c>
      <c r="AJ4" s="354"/>
      <c r="AK4" s="354">
        <v>41790.270833333336</v>
      </c>
      <c r="AL4" s="354"/>
      <c r="AM4" s="107">
        <f>$AH$5-$AH$4</f>
        <v>55.400000000000006</v>
      </c>
      <c r="AN4" s="123">
        <f>$AM$4/($AK$5-$AI$4)/24</f>
        <v>14.578947368465718</v>
      </c>
      <c r="AO4" s="105" t="s">
        <v>15</v>
      </c>
      <c r="AP4" s="95"/>
      <c r="AQ4" s="1"/>
      <c r="AR4" s="1"/>
      <c r="AS4" s="3"/>
      <c r="AT4" s="3"/>
      <c r="AU4" s="3"/>
      <c r="AV4" s="3"/>
      <c r="AW4" s="3"/>
    </row>
    <row r="5" spans="2:49" ht="13.9" customHeight="1">
      <c r="B5" s="166" t="s">
        <v>2</v>
      </c>
      <c r="C5" s="19"/>
      <c r="D5" s="89"/>
      <c r="E5" s="114"/>
      <c r="F5" s="33" t="s">
        <v>3</v>
      </c>
      <c r="G5" s="19" t="s">
        <v>1</v>
      </c>
      <c r="H5" s="6"/>
      <c r="I5" s="6"/>
      <c r="J5" s="35"/>
      <c r="K5" s="16"/>
      <c r="L5" s="78"/>
      <c r="M5" s="19"/>
      <c r="N5" s="276">
        <f>$AI$8</f>
        <v>41790.591666666667</v>
      </c>
      <c r="O5" s="300">
        <f>$AK$8</f>
        <v>41791.011111111111</v>
      </c>
      <c r="P5" s="35"/>
      <c r="Q5" s="19"/>
      <c r="R5" s="6"/>
      <c r="S5" s="6"/>
      <c r="T5" s="35"/>
      <c r="U5" s="16"/>
      <c r="V5" s="45"/>
      <c r="W5" s="3"/>
      <c r="X5" s="323"/>
      <c r="Y5" s="56"/>
      <c r="Z5" s="3"/>
      <c r="AA5" s="3"/>
      <c r="AB5" s="323"/>
      <c r="AC5" s="37"/>
      <c r="AD5" s="165"/>
      <c r="AE5" s="16"/>
      <c r="AG5" s="124">
        <v>1</v>
      </c>
      <c r="AH5" s="211">
        <f>$K$11</f>
        <v>55.400000000000006</v>
      </c>
      <c r="AI5" s="362">
        <v>41790.318749999999</v>
      </c>
      <c r="AJ5" s="362"/>
      <c r="AK5" s="362">
        <v>41790.408333333333</v>
      </c>
      <c r="AL5" s="362"/>
      <c r="AM5" s="217">
        <f>$AH$6-$AH$5</f>
        <v>70.399999999999991</v>
      </c>
      <c r="AN5" s="126">
        <f>$AM$5/($AK$6-$AK$5)/24</f>
        <v>15.304347826164419</v>
      </c>
      <c r="AO5" s="96">
        <v>1</v>
      </c>
      <c r="AP5" s="75"/>
      <c r="AQ5" s="1"/>
      <c r="AR5" s="1"/>
      <c r="AS5" s="3"/>
      <c r="AT5" s="3"/>
      <c r="AU5" s="3"/>
      <c r="AV5" s="3"/>
      <c r="AW5" s="3"/>
    </row>
    <row r="6" spans="2:49" ht="13.9" customHeight="1">
      <c r="B6" s="78"/>
      <c r="C6" s="19"/>
      <c r="D6" s="89" t="s">
        <v>1</v>
      </c>
      <c r="E6" s="114"/>
      <c r="F6" s="34"/>
      <c r="G6" s="19" t="s">
        <v>1</v>
      </c>
      <c r="H6" s="6"/>
      <c r="I6" s="6"/>
      <c r="J6" s="35"/>
      <c r="K6" s="16"/>
      <c r="L6" s="78"/>
      <c r="M6" s="19"/>
      <c r="N6" s="277"/>
      <c r="O6" s="277"/>
      <c r="P6" s="35"/>
      <c r="Q6" s="19"/>
      <c r="R6" s="6"/>
      <c r="S6" s="6"/>
      <c r="T6" s="35"/>
      <c r="U6" s="16"/>
      <c r="V6" s="45"/>
      <c r="W6" s="3"/>
      <c r="X6" s="323"/>
      <c r="Y6" s="56"/>
      <c r="Z6" s="3"/>
      <c r="AA6" s="3"/>
      <c r="AB6" s="323"/>
      <c r="AC6" s="37"/>
      <c r="AD6" s="165"/>
      <c r="AE6" s="7"/>
      <c r="AG6" s="108">
        <v>2</v>
      </c>
      <c r="AH6" s="212">
        <f>$I$27</f>
        <v>125.8</v>
      </c>
      <c r="AI6" s="360">
        <v>41790.404166666667</v>
      </c>
      <c r="AJ6" s="360"/>
      <c r="AK6" s="360">
        <v>41790.6</v>
      </c>
      <c r="AL6" s="360"/>
      <c r="AM6" s="107">
        <f>$AH$7-$AH$6</f>
        <v>66.399999999999991</v>
      </c>
      <c r="AN6" s="123">
        <f>$AM$6/($AK$7-$AK$6)/24</f>
        <v>15.090909090829234</v>
      </c>
      <c r="AO6" s="110">
        <v>2</v>
      </c>
      <c r="AP6" s="94"/>
      <c r="AQ6" s="1"/>
      <c r="AR6" s="1"/>
      <c r="AS6" s="3"/>
      <c r="AT6" s="3"/>
      <c r="AU6" s="3"/>
      <c r="AV6" s="3"/>
      <c r="AW6" s="3"/>
    </row>
    <row r="7" spans="2:49" ht="13.9" customHeight="1">
      <c r="B7" s="166" t="s">
        <v>4</v>
      </c>
      <c r="C7" s="19"/>
      <c r="D7" s="89"/>
      <c r="E7" s="114"/>
      <c r="F7" s="35"/>
      <c r="G7" s="169"/>
      <c r="H7" s="171"/>
      <c r="I7" s="199"/>
      <c r="J7" s="165"/>
      <c r="K7" s="7"/>
      <c r="L7" s="166"/>
      <c r="M7" s="273"/>
      <c r="N7" s="277"/>
      <c r="O7" s="277"/>
      <c r="P7" s="165"/>
      <c r="Q7" s="274"/>
      <c r="R7" s="171"/>
      <c r="S7" s="171"/>
      <c r="T7" s="165"/>
      <c r="U7" s="7"/>
      <c r="V7" s="45"/>
      <c r="W7" s="3"/>
      <c r="X7" s="323"/>
      <c r="Y7" s="56"/>
      <c r="Z7" s="3"/>
      <c r="AA7" s="3"/>
      <c r="AB7" s="323"/>
      <c r="AC7" s="37"/>
      <c r="AD7" s="165"/>
      <c r="AE7" s="7"/>
      <c r="AG7" s="124">
        <v>3</v>
      </c>
      <c r="AH7" s="125">
        <f>$K$35</f>
        <v>192.2</v>
      </c>
      <c r="AI7" s="365">
        <v>41790.48541666667</v>
      </c>
      <c r="AJ7" s="365"/>
      <c r="AK7" s="365">
        <v>41790.783333333333</v>
      </c>
      <c r="AL7" s="365"/>
      <c r="AM7" s="213">
        <f>$AH$8-$AH$7</f>
        <v>82.189999999999941</v>
      </c>
      <c r="AN7" s="126">
        <f>$AM$7/($AK$8-$AK$7)/24</f>
        <v>15.034756097539621</v>
      </c>
      <c r="AO7" s="166">
        <v>3</v>
      </c>
      <c r="AP7" s="76"/>
      <c r="AQ7" s="1"/>
      <c r="AR7" s="1"/>
      <c r="AS7" s="3"/>
      <c r="AT7" s="3"/>
      <c r="AU7" s="3"/>
      <c r="AV7" s="3"/>
      <c r="AW7" s="3"/>
    </row>
    <row r="8" spans="2:49" ht="13.9" customHeight="1">
      <c r="B8" s="64"/>
      <c r="C8" s="371">
        <f>$AN$4</f>
        <v>14.578947368465718</v>
      </c>
      <c r="D8" s="371"/>
      <c r="E8" s="164"/>
      <c r="F8" s="35"/>
      <c r="G8" s="19"/>
      <c r="H8" s="6"/>
      <c r="I8" s="6"/>
      <c r="J8" s="35"/>
      <c r="K8" s="16"/>
      <c r="L8" s="78"/>
      <c r="M8" s="19"/>
      <c r="N8" s="277"/>
      <c r="O8" s="277"/>
      <c r="P8" s="35"/>
      <c r="Q8" s="19"/>
      <c r="R8" s="6"/>
      <c r="S8" s="6"/>
      <c r="T8" s="35"/>
      <c r="U8" s="16"/>
      <c r="V8" s="45"/>
      <c r="W8" s="3"/>
      <c r="X8" s="323"/>
      <c r="Y8" s="56"/>
      <c r="Z8" s="3"/>
      <c r="AA8" s="3"/>
      <c r="AB8" s="323"/>
      <c r="AC8" s="37"/>
      <c r="AD8" s="165"/>
      <c r="AE8" s="7"/>
      <c r="AG8" s="108">
        <v>4</v>
      </c>
      <c r="AH8" s="109">
        <f>$O$3</f>
        <v>274.38999999999993</v>
      </c>
      <c r="AI8" s="360">
        <v>41790.591666666667</v>
      </c>
      <c r="AJ8" s="360"/>
      <c r="AK8" s="360">
        <v>41791.011111111111</v>
      </c>
      <c r="AL8" s="360"/>
      <c r="AM8" s="214">
        <f>$AH$9-$AH$8</f>
        <v>96.650000000000034</v>
      </c>
      <c r="AN8" s="123">
        <f>$AM$8/($AK$9-$AK$8)/24</f>
        <v>14.945876288776391</v>
      </c>
      <c r="AO8" s="110">
        <v>4</v>
      </c>
      <c r="AP8" s="94"/>
      <c r="AQ8" s="1"/>
      <c r="AR8" s="1"/>
      <c r="AS8" s="3"/>
      <c r="AT8" s="3"/>
      <c r="AU8" s="3"/>
      <c r="AV8" s="3"/>
      <c r="AW8" s="3"/>
    </row>
    <row r="9" spans="2:49" ht="13.9" customHeight="1" thickBot="1">
      <c r="B9" s="330" t="s">
        <v>5</v>
      </c>
      <c r="C9" s="372">
        <f>$AM$4</f>
        <v>55.400000000000006</v>
      </c>
      <c r="D9" s="372"/>
      <c r="E9" s="262"/>
      <c r="F9" s="261"/>
      <c r="G9" s="20"/>
      <c r="H9" s="5"/>
      <c r="I9" s="5"/>
      <c r="J9" s="178"/>
      <c r="K9" s="74"/>
      <c r="L9" s="194"/>
      <c r="M9" s="56"/>
      <c r="N9" s="278"/>
      <c r="O9" s="278"/>
      <c r="P9" s="178"/>
      <c r="Q9" s="56"/>
      <c r="R9" s="5"/>
      <c r="S9" s="5"/>
      <c r="T9" s="72"/>
      <c r="U9" s="12"/>
      <c r="V9" s="314"/>
      <c r="W9" s="73"/>
      <c r="X9" s="36"/>
      <c r="Y9" s="20"/>
      <c r="Z9" s="73"/>
      <c r="AA9" s="73"/>
      <c r="AB9" s="36"/>
      <c r="AC9" s="98"/>
      <c r="AD9" s="36"/>
      <c r="AE9" s="12"/>
      <c r="AF9" s="3"/>
      <c r="AG9" s="108">
        <v>5</v>
      </c>
      <c r="AH9" s="109">
        <f>$M$35</f>
        <v>371.03999999999996</v>
      </c>
      <c r="AI9" s="366">
        <v>41790.718055555553</v>
      </c>
      <c r="AJ9" s="366"/>
      <c r="AK9" s="366">
        <v>41791.280555555553</v>
      </c>
      <c r="AL9" s="366"/>
      <c r="AM9" s="215">
        <f>$AH$10-$AH$9</f>
        <v>32.699999999999875</v>
      </c>
      <c r="AN9" s="216">
        <f t="shared" ref="AN9" si="0">$AM$5/($AK$6-$AK$5)/24</f>
        <v>15.304347826164419</v>
      </c>
      <c r="AO9" s="110">
        <v>5</v>
      </c>
      <c r="AP9" s="3"/>
      <c r="AQ9" s="3"/>
      <c r="AR9" s="3"/>
      <c r="AS9" s="3"/>
    </row>
    <row r="10" spans="2:49" ht="13.9" customHeight="1">
      <c r="B10" s="65"/>
      <c r="C10" s="27" t="s">
        <v>26</v>
      </c>
      <c r="D10" s="23"/>
      <c r="E10" s="208" t="s">
        <v>27</v>
      </c>
      <c r="F10" s="32"/>
      <c r="G10" s="27" t="s">
        <v>28</v>
      </c>
      <c r="H10" s="18"/>
      <c r="I10" s="30" t="s">
        <v>29</v>
      </c>
      <c r="J10" s="378">
        <f>$AM$5</f>
        <v>70.399999999999991</v>
      </c>
      <c r="K10" s="379"/>
      <c r="L10" s="279"/>
      <c r="M10" s="29"/>
      <c r="N10" s="22"/>
      <c r="O10" s="22" t="s">
        <v>45</v>
      </c>
      <c r="P10" s="284"/>
      <c r="Q10" s="29"/>
      <c r="R10" s="247"/>
      <c r="S10" s="22" t="s">
        <v>46</v>
      </c>
      <c r="T10" s="41"/>
      <c r="U10" s="49" t="s">
        <v>47</v>
      </c>
      <c r="V10" s="315"/>
      <c r="W10" s="320" t="s">
        <v>70</v>
      </c>
      <c r="X10" s="324"/>
      <c r="Y10" s="310" t="s">
        <v>71</v>
      </c>
      <c r="Z10" s="363">
        <f>$AM$5</f>
        <v>70.399999999999991</v>
      </c>
      <c r="AA10" s="364"/>
      <c r="AB10" s="6"/>
      <c r="AC10" s="6"/>
      <c r="AD10" s="6"/>
      <c r="AE10" s="6"/>
      <c r="AG10" s="130" t="s">
        <v>16</v>
      </c>
      <c r="AH10" s="131">
        <f>$M$59</f>
        <v>403.73999999999984</v>
      </c>
      <c r="AI10" s="361">
        <f>12.1333333/24+$AI$4</f>
        <v>41790.755555554169</v>
      </c>
      <c r="AJ10" s="361"/>
      <c r="AK10" s="361">
        <f>27/24+$AI$4</f>
        <v>41791.375</v>
      </c>
      <c r="AL10" s="361"/>
      <c r="AM10" s="132" t="s">
        <v>17</v>
      </c>
      <c r="AN10" s="133" t="s">
        <v>18</v>
      </c>
      <c r="AO10" s="134" t="s">
        <v>16</v>
      </c>
    </row>
    <row r="11" spans="2:49" ht="13.9" customHeight="1">
      <c r="B11" s="84">
        <v>0.9</v>
      </c>
      <c r="C11" s="28">
        <f>K3+B11</f>
        <v>3.4</v>
      </c>
      <c r="D11" s="66">
        <v>6.5</v>
      </c>
      <c r="E11" s="209">
        <f>C11+D11</f>
        <v>9.9</v>
      </c>
      <c r="F11" s="71">
        <v>0.5</v>
      </c>
      <c r="G11" s="28">
        <f>E11+F11</f>
        <v>10.4</v>
      </c>
      <c r="H11" s="68">
        <v>20.2</v>
      </c>
      <c r="I11" s="31">
        <f>G11+H11</f>
        <v>30.6</v>
      </c>
      <c r="J11" s="218">
        <v>24.8</v>
      </c>
      <c r="K11" s="47">
        <f>I11+J11</f>
        <v>55.400000000000006</v>
      </c>
      <c r="L11" s="84">
        <v>2.2999999999999998</v>
      </c>
      <c r="M11" s="28">
        <f>U3+L11</f>
        <v>289.78999999999991</v>
      </c>
      <c r="N11" s="235">
        <v>2.75</v>
      </c>
      <c r="O11" s="31">
        <f>M11+N11</f>
        <v>292.53999999999991</v>
      </c>
      <c r="P11" s="246">
        <v>26.3</v>
      </c>
      <c r="Q11" s="28">
        <f>O11+P11</f>
        <v>318.83999999999992</v>
      </c>
      <c r="R11" s="246">
        <v>2</v>
      </c>
      <c r="S11" s="31">
        <f>Q11+R11</f>
        <v>320.83999999999992</v>
      </c>
      <c r="T11" s="71">
        <v>2.2999999999999998</v>
      </c>
      <c r="U11" s="47">
        <f>S11+T11</f>
        <v>323.13999999999993</v>
      </c>
      <c r="V11" s="317">
        <v>1.7</v>
      </c>
      <c r="W11" s="31">
        <f>AE3+V11</f>
        <v>46.300000000000004</v>
      </c>
      <c r="X11" s="200">
        <v>1.2</v>
      </c>
      <c r="Y11" s="91">
        <f>W11+X11</f>
        <v>47.500000000000007</v>
      </c>
      <c r="Z11" s="218">
        <v>9.4</v>
      </c>
      <c r="AA11" s="28">
        <f>Y11+Z11</f>
        <v>56.900000000000006</v>
      </c>
      <c r="AB11" s="50" t="s">
        <v>72</v>
      </c>
      <c r="AC11" s="50"/>
      <c r="AD11" s="50"/>
      <c r="AE11" s="50"/>
      <c r="AG11" s="13"/>
      <c r="AH11" s="5"/>
      <c r="AI11" s="13"/>
      <c r="AJ11" s="5"/>
      <c r="AK11" s="13"/>
      <c r="AL11" s="5"/>
      <c r="AM11" s="5"/>
      <c r="AN11" s="3"/>
      <c r="AO11" s="3"/>
      <c r="AP11" s="206"/>
    </row>
    <row r="12" spans="2:49" ht="13.9" customHeight="1">
      <c r="B12" s="45"/>
      <c r="C12" s="136">
        <f>C11/15/24+$AI$4</f>
        <v>41790.259444444448</v>
      </c>
      <c r="D12" s="3"/>
      <c r="E12" s="136">
        <f>E11/15/24+$AI$4</f>
        <v>41790.277499999997</v>
      </c>
      <c r="F12" s="34"/>
      <c r="G12" s="136">
        <f>G11/15/24+$AI$4</f>
        <v>41790.27888888889</v>
      </c>
      <c r="I12" s="146">
        <f>I11/15/24+$AI$4</f>
        <v>41790.334999999999</v>
      </c>
      <c r="J12" s="333">
        <f>$AN$5</f>
        <v>15.304347826164419</v>
      </c>
      <c r="K12" s="334"/>
      <c r="L12" s="45"/>
      <c r="M12" s="136">
        <f>M11/15/24+$AI$4</f>
        <v>41791.05497222222</v>
      </c>
      <c r="O12" s="146">
        <f>O11/15/24+$AI$4</f>
        <v>41791.062611111112</v>
      </c>
      <c r="P12" s="34"/>
      <c r="Q12" s="136">
        <f>Q11/15/24+$AI$4</f>
        <v>41791.135666666669</v>
      </c>
      <c r="R12" s="255"/>
      <c r="S12" s="146">
        <f>S11/15/24+$AI$4</f>
        <v>41791.141222222221</v>
      </c>
      <c r="T12" s="165"/>
      <c r="U12" s="135">
        <f>U11/15/24+$AI$4</f>
        <v>41791.147611111111</v>
      </c>
      <c r="V12" s="318"/>
      <c r="W12" s="146">
        <f>W11/15/24+$AI$4</f>
        <v>41790.378611111111</v>
      </c>
      <c r="X12" s="370"/>
      <c r="Y12" s="136">
        <f>Y11/15/24+$AI$4</f>
        <v>41790.381944444445</v>
      </c>
      <c r="Z12" s="333">
        <f>$AN$5</f>
        <v>15.304347826164419</v>
      </c>
      <c r="AA12" s="338"/>
      <c r="AB12" s="329">
        <f>K11</f>
        <v>55.400000000000006</v>
      </c>
      <c r="AC12" s="146"/>
      <c r="AD12" s="146"/>
      <c r="AE12" s="146"/>
      <c r="AF12" s="50"/>
    </row>
    <row r="13" spans="2:49" ht="13.9" customHeight="1">
      <c r="B13" s="45"/>
      <c r="C13" s="37"/>
      <c r="D13" s="3"/>
      <c r="E13" s="113"/>
      <c r="F13" s="34"/>
      <c r="G13" s="37"/>
      <c r="J13" s="149">
        <f>$AI$5</f>
        <v>41790.318749999999</v>
      </c>
      <c r="K13" s="219">
        <f>$AK$5</f>
        <v>41790.408333333333</v>
      </c>
      <c r="L13" s="45"/>
      <c r="M13" s="37"/>
      <c r="P13" s="201"/>
      <c r="Q13" s="248"/>
      <c r="R13" s="150"/>
      <c r="S13" s="172"/>
      <c r="T13" s="165"/>
      <c r="U13" s="7"/>
      <c r="V13" s="319"/>
      <c r="W13" s="321"/>
      <c r="X13" s="370"/>
      <c r="Y13" s="37"/>
      <c r="Z13" s="149">
        <f>$AI$5</f>
        <v>41790.318749999999</v>
      </c>
      <c r="AA13" s="117">
        <f>$AK$5</f>
        <v>41790.408333333333</v>
      </c>
      <c r="AB13" s="328">
        <f>K11/15/24+$AI$4</f>
        <v>41790.40388888889</v>
      </c>
      <c r="AC13" s="305"/>
      <c r="AD13" s="305"/>
      <c r="AE13" s="305"/>
      <c r="AF13" s="95"/>
    </row>
    <row r="14" spans="2:49" ht="13.9" customHeight="1">
      <c r="B14" s="45"/>
      <c r="C14" s="37"/>
      <c r="D14" s="3"/>
      <c r="E14" s="113"/>
      <c r="F14" s="34"/>
      <c r="G14" s="37"/>
      <c r="J14" s="368">
        <f>$C$27-K11</f>
        <v>35.199999999999989</v>
      </c>
      <c r="K14" s="369"/>
      <c r="L14" s="45"/>
      <c r="M14" s="37"/>
      <c r="P14" s="348"/>
      <c r="Q14" s="349"/>
      <c r="R14" s="150"/>
      <c r="S14" s="172"/>
      <c r="T14" s="165"/>
      <c r="U14" s="7"/>
      <c r="V14" s="166"/>
      <c r="W14" s="306"/>
      <c r="X14" s="165"/>
      <c r="Y14" s="307"/>
      <c r="Z14" s="368">
        <f>$C$27-K11</f>
        <v>35.199999999999989</v>
      </c>
      <c r="AA14" s="375"/>
      <c r="AB14" s="305"/>
      <c r="AC14" s="305"/>
      <c r="AD14" s="305"/>
      <c r="AE14" s="305"/>
      <c r="AF14" s="75"/>
    </row>
    <row r="15" spans="2:49" ht="13.9" customHeight="1">
      <c r="B15" s="45"/>
      <c r="C15" s="37"/>
      <c r="D15" s="3"/>
      <c r="E15" s="210"/>
      <c r="F15" s="34"/>
      <c r="G15" s="37"/>
      <c r="J15" s="220"/>
      <c r="K15" s="221"/>
      <c r="L15" s="45"/>
      <c r="M15" s="37"/>
      <c r="P15" s="150"/>
      <c r="Q15" s="250"/>
      <c r="R15" s="249"/>
      <c r="S15" s="172"/>
      <c r="T15" s="165"/>
      <c r="U15" s="7"/>
      <c r="V15" s="166"/>
      <c r="W15" s="76"/>
      <c r="X15" s="165"/>
      <c r="Y15" s="307"/>
      <c r="Z15" s="220"/>
      <c r="AA15" s="163"/>
      <c r="AB15" s="305"/>
      <c r="AC15" s="305"/>
      <c r="AD15" s="305"/>
      <c r="AE15" s="305"/>
      <c r="AF15" s="203"/>
    </row>
    <row r="16" spans="2:49" ht="13.9" customHeight="1">
      <c r="B16" s="45"/>
      <c r="C16" s="37"/>
      <c r="D16" s="3"/>
      <c r="E16" s="175"/>
      <c r="F16" s="34"/>
      <c r="G16" s="37"/>
      <c r="J16" s="220"/>
      <c r="K16" s="221"/>
      <c r="L16" s="45"/>
      <c r="M16" s="37"/>
      <c r="P16" s="150"/>
      <c r="Q16" s="118"/>
      <c r="R16" s="150"/>
      <c r="S16" s="172"/>
      <c r="T16" s="165"/>
      <c r="U16" s="7"/>
      <c r="V16" s="166"/>
      <c r="W16" s="306"/>
      <c r="X16" s="165"/>
      <c r="Y16" s="307"/>
      <c r="Z16" s="220"/>
      <c r="AA16" s="163"/>
      <c r="AB16" s="305"/>
      <c r="AC16" s="305"/>
      <c r="AD16" s="305"/>
      <c r="AE16" s="305"/>
      <c r="AF16" s="76"/>
    </row>
    <row r="17" spans="2:46" ht="13.9" customHeight="1" thickBot="1">
      <c r="B17" s="45"/>
      <c r="C17" s="37"/>
      <c r="D17" s="11"/>
      <c r="E17" s="190"/>
      <c r="F17" s="34"/>
      <c r="G17" s="37"/>
      <c r="J17" s="222"/>
      <c r="K17" s="223"/>
      <c r="L17" s="45"/>
      <c r="M17" s="37"/>
      <c r="P17" s="151"/>
      <c r="Q17" s="119"/>
      <c r="R17" s="151"/>
      <c r="S17" s="10"/>
      <c r="T17" s="36"/>
      <c r="U17" s="12"/>
      <c r="V17" s="44"/>
      <c r="W17" s="73"/>
      <c r="X17" s="36"/>
      <c r="Y17" s="20"/>
      <c r="Z17" s="222"/>
      <c r="AA17" s="90"/>
      <c r="AB17" s="5"/>
      <c r="AC17" s="5"/>
      <c r="AD17" s="5"/>
      <c r="AE17" s="5"/>
    </row>
    <row r="18" spans="2:46" ht="13.9" customHeight="1">
      <c r="B18" s="65"/>
      <c r="C18" s="27" t="s">
        <v>30</v>
      </c>
      <c r="D18" s="18"/>
      <c r="E18" s="30" t="s">
        <v>31</v>
      </c>
      <c r="F18" s="32"/>
      <c r="G18" s="27"/>
      <c r="H18" s="224"/>
      <c r="I18" s="229" t="s">
        <v>32</v>
      </c>
      <c r="J18" s="224"/>
      <c r="K18" s="48" t="s">
        <v>33</v>
      </c>
      <c r="L18" s="43"/>
      <c r="M18" s="29"/>
      <c r="N18" s="127"/>
      <c r="O18" s="92" t="s">
        <v>48</v>
      </c>
      <c r="P18" s="41"/>
      <c r="Q18" s="29" t="s">
        <v>49</v>
      </c>
      <c r="R18" s="41"/>
      <c r="S18" s="22" t="s">
        <v>50</v>
      </c>
      <c r="T18" s="41"/>
      <c r="U18" s="49" t="s">
        <v>51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5"/>
      <c r="AG18" s="5"/>
      <c r="AH18" s="3"/>
      <c r="AI18" s="3"/>
      <c r="AJ18" s="3"/>
      <c r="AK18" s="3"/>
      <c r="AL18" s="3"/>
      <c r="AM18" s="3"/>
    </row>
    <row r="19" spans="2:46" ht="13.9" customHeight="1">
      <c r="B19" s="67">
        <v>1</v>
      </c>
      <c r="C19" s="28">
        <f>K11+B19</f>
        <v>56.400000000000006</v>
      </c>
      <c r="D19" s="68">
        <v>1.6</v>
      </c>
      <c r="E19" s="31">
        <f>C19+D19</f>
        <v>58.000000000000007</v>
      </c>
      <c r="F19" s="71">
        <v>10.4</v>
      </c>
      <c r="G19" s="28">
        <f>E19+F19</f>
        <v>68.400000000000006</v>
      </c>
      <c r="H19" s="225">
        <v>3</v>
      </c>
      <c r="I19" s="209">
        <f>G19+H19</f>
        <v>71.400000000000006</v>
      </c>
      <c r="J19" s="77">
        <v>5.6</v>
      </c>
      <c r="K19" s="251">
        <f>I19+J19</f>
        <v>77</v>
      </c>
      <c r="L19" s="84">
        <v>2.8</v>
      </c>
      <c r="M19" s="28">
        <f>U11+L19</f>
        <v>325.93999999999994</v>
      </c>
      <c r="N19" s="66">
        <v>1.6</v>
      </c>
      <c r="O19" s="31">
        <f>M19+N19</f>
        <v>327.53999999999996</v>
      </c>
      <c r="P19" s="77">
        <v>3.5</v>
      </c>
      <c r="Q19" s="28">
        <f>O19+P19</f>
        <v>331.03999999999996</v>
      </c>
      <c r="R19" s="71">
        <v>1.7</v>
      </c>
      <c r="S19" s="31">
        <f>Q19+R19</f>
        <v>332.73999999999995</v>
      </c>
      <c r="T19" s="71">
        <v>15.6</v>
      </c>
      <c r="U19" s="47">
        <f>S19+T19</f>
        <v>348.34</v>
      </c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138"/>
      <c r="AG19" s="1"/>
      <c r="AH19" s="3"/>
      <c r="AI19" s="3"/>
      <c r="AJ19" s="3"/>
      <c r="AK19" s="3"/>
      <c r="AL19" s="3"/>
      <c r="AM19" s="3"/>
    </row>
    <row r="20" spans="2:46" ht="13.9" customHeight="1">
      <c r="B20" s="45"/>
      <c r="C20" s="136">
        <f>C19/15/24+$AI$4</f>
        <v>41790.406666666669</v>
      </c>
      <c r="E20" s="136">
        <f>E19/15/24+$AI$4</f>
        <v>41790.411111111112</v>
      </c>
      <c r="F20" s="34"/>
      <c r="G20" s="136">
        <f>G19/15/24+$AI$4</f>
        <v>41790.44</v>
      </c>
      <c r="H20" s="113"/>
      <c r="I20" s="226">
        <f>I19/15/24+$AI$4</f>
        <v>41790.448333333334</v>
      </c>
      <c r="J20" s="177"/>
      <c r="K20" s="135">
        <f>K19/15/24+$AI$4</f>
        <v>41790.463888888888</v>
      </c>
      <c r="L20" s="193"/>
      <c r="M20" s="136">
        <f>M19/15/24+$AI$4</f>
        <v>41791.155388888888</v>
      </c>
      <c r="N20" s="113"/>
      <c r="O20" s="146">
        <f>O19/15/24+$AI$4</f>
        <v>41791.159833333331</v>
      </c>
      <c r="P20" s="177"/>
      <c r="Q20" s="136">
        <f>Q19/15/24+$AI$4</f>
        <v>41791.169555555556</v>
      </c>
      <c r="R20" s="146"/>
      <c r="S20" s="136">
        <f>S19/15/24+$AI$4</f>
        <v>41791.174277777776</v>
      </c>
      <c r="T20" s="177"/>
      <c r="U20" s="135">
        <f>U19/15/24+$AI$4</f>
        <v>41791.217611111111</v>
      </c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206"/>
      <c r="AG20" s="1"/>
      <c r="AH20" s="3"/>
      <c r="AI20" s="3"/>
      <c r="AJ20" s="3"/>
      <c r="AK20" s="3"/>
      <c r="AL20" s="3"/>
      <c r="AM20" s="3"/>
    </row>
    <row r="21" spans="2:46" ht="13.9" customHeight="1">
      <c r="B21" s="45"/>
      <c r="C21" s="37"/>
      <c r="F21" s="34"/>
      <c r="G21" s="37"/>
      <c r="H21" s="227"/>
      <c r="I21" s="113"/>
      <c r="J21" s="150"/>
      <c r="K21" s="155"/>
      <c r="L21" s="115"/>
      <c r="M21" s="118"/>
      <c r="O21" s="113"/>
      <c r="P21" s="150"/>
      <c r="Q21" s="118"/>
      <c r="R21" s="150"/>
      <c r="S21" s="113"/>
      <c r="T21" s="150"/>
      <c r="U21" s="155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50"/>
      <c r="AG21" s="1"/>
      <c r="AH21" s="3"/>
      <c r="AI21" s="3"/>
      <c r="AJ21" s="3"/>
      <c r="AK21" s="3"/>
      <c r="AL21" s="3"/>
      <c r="AM21" s="3"/>
    </row>
    <row r="22" spans="2:46" ht="13.9" customHeight="1">
      <c r="B22" s="45"/>
      <c r="C22" s="37"/>
      <c r="F22" s="34"/>
      <c r="G22" s="37"/>
      <c r="H22" s="227"/>
      <c r="I22" s="113"/>
      <c r="J22" s="150"/>
      <c r="K22" s="155"/>
      <c r="L22" s="115"/>
      <c r="M22" s="118"/>
      <c r="N22" s="113"/>
      <c r="O22" s="113"/>
      <c r="P22" s="150"/>
      <c r="Q22" s="118"/>
      <c r="R22" s="150"/>
      <c r="S22" s="113"/>
      <c r="T22" s="150"/>
      <c r="U22" s="155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95"/>
      <c r="AG22" s="1"/>
      <c r="AH22" s="3"/>
      <c r="AI22" s="3"/>
      <c r="AJ22" s="3"/>
      <c r="AK22" s="3"/>
      <c r="AL22" s="3"/>
      <c r="AM22" s="3"/>
    </row>
    <row r="23" spans="2:46" ht="13.9" customHeight="1">
      <c r="B23" s="45"/>
      <c r="C23" s="37"/>
      <c r="F23" s="34"/>
      <c r="G23" s="37"/>
      <c r="H23" s="113"/>
      <c r="I23" s="113"/>
      <c r="J23" s="150"/>
      <c r="K23" s="155"/>
      <c r="L23" s="115"/>
      <c r="M23" s="118"/>
      <c r="N23" s="113"/>
      <c r="O23" s="113"/>
      <c r="P23" s="150"/>
      <c r="Q23" s="118"/>
      <c r="R23" s="150"/>
      <c r="S23" s="113"/>
      <c r="T23" s="150"/>
      <c r="U23" s="155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75"/>
      <c r="AG23" s="1"/>
      <c r="AH23" s="3"/>
      <c r="AI23" s="3"/>
      <c r="AJ23" s="3"/>
      <c r="AK23" s="3"/>
      <c r="AL23" s="3"/>
      <c r="AM23" s="3"/>
    </row>
    <row r="24" spans="2:46" ht="13.9" customHeight="1">
      <c r="B24" s="45"/>
      <c r="C24" s="37"/>
      <c r="F24" s="34"/>
      <c r="G24" s="37"/>
      <c r="H24" s="227"/>
      <c r="I24" s="175"/>
      <c r="J24" s="179"/>
      <c r="K24" s="180"/>
      <c r="L24" s="195"/>
      <c r="M24" s="184"/>
      <c r="N24" s="175"/>
      <c r="O24" s="175"/>
      <c r="P24" s="179"/>
      <c r="Q24" s="183"/>
      <c r="R24" s="179"/>
      <c r="S24" s="175"/>
      <c r="T24" s="179"/>
      <c r="U24" s="180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204"/>
      <c r="AG24" s="1"/>
      <c r="AH24" s="3"/>
      <c r="AI24" s="3"/>
      <c r="AJ24" s="3"/>
      <c r="AK24" s="3"/>
      <c r="AL24" s="3"/>
      <c r="AM24" s="3"/>
    </row>
    <row r="25" spans="2:46" ht="13.9" customHeight="1" thickBot="1">
      <c r="B25" s="45"/>
      <c r="C25" s="37"/>
      <c r="F25" s="34"/>
      <c r="G25" s="37"/>
      <c r="H25" s="228"/>
      <c r="I25" s="190"/>
      <c r="J25" s="181"/>
      <c r="K25" s="182"/>
      <c r="L25" s="196"/>
      <c r="M25" s="37"/>
      <c r="N25" s="176"/>
      <c r="O25" s="176"/>
      <c r="P25" s="256"/>
      <c r="Q25" s="184"/>
      <c r="R25" s="256"/>
      <c r="S25" s="176"/>
      <c r="T25" s="181"/>
      <c r="U25" s="182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76"/>
      <c r="AG25" s="5"/>
      <c r="AH25" s="3"/>
      <c r="AI25" s="3"/>
      <c r="AJ25" s="3"/>
      <c r="AK25" s="3"/>
      <c r="AL25" s="3"/>
      <c r="AM25" s="3"/>
    </row>
    <row r="26" spans="2:46" ht="13.9" customHeight="1">
      <c r="B26" s="43" t="s">
        <v>65</v>
      </c>
      <c r="C26" s="29"/>
      <c r="D26" s="23"/>
      <c r="E26" s="22"/>
      <c r="F26" s="162"/>
      <c r="G26" s="252" t="s">
        <v>34</v>
      </c>
      <c r="H26" s="376">
        <f>$AM$6</f>
        <v>66.399999999999991</v>
      </c>
      <c r="I26" s="377"/>
      <c r="J26" s="41"/>
      <c r="K26" s="49"/>
      <c r="L26" s="43"/>
      <c r="M26" s="29"/>
      <c r="N26" s="23"/>
      <c r="O26" s="22" t="s">
        <v>52</v>
      </c>
      <c r="P26" s="41"/>
      <c r="Q26" s="29" t="s">
        <v>53</v>
      </c>
      <c r="R26" s="23"/>
      <c r="S26" s="22"/>
      <c r="T26" s="41"/>
      <c r="U26" s="49" t="s">
        <v>54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3"/>
      <c r="AG26" s="3"/>
      <c r="AH26" s="1"/>
      <c r="AI26" s="5"/>
      <c r="AJ26" s="1"/>
      <c r="AK26" s="5"/>
      <c r="AL26" s="1"/>
      <c r="AM26" s="5"/>
      <c r="AN26" s="5"/>
      <c r="AO26" s="3"/>
      <c r="AP26" s="3"/>
      <c r="AQ26" s="3"/>
      <c r="AR26" s="3"/>
      <c r="AS26" s="3"/>
      <c r="AT26" s="3"/>
    </row>
    <row r="27" spans="2:46" ht="13.9" customHeight="1">
      <c r="B27" s="297">
        <v>13.6</v>
      </c>
      <c r="C27" s="91">
        <f>K19+B27</f>
        <v>90.6</v>
      </c>
      <c r="D27" s="68">
        <v>2</v>
      </c>
      <c r="E27" s="31">
        <f>C27+D27</f>
        <v>92.6</v>
      </c>
      <c r="F27" s="200">
        <v>30.8</v>
      </c>
      <c r="G27" s="91">
        <f>E27+F27</f>
        <v>123.39999999999999</v>
      </c>
      <c r="H27" s="218">
        <v>2.4</v>
      </c>
      <c r="I27" s="28">
        <f>G27+H27</f>
        <v>125.8</v>
      </c>
      <c r="J27" s="71">
        <v>29.1</v>
      </c>
      <c r="K27" s="47">
        <f>I27+J27</f>
        <v>154.9</v>
      </c>
      <c r="L27" s="84">
        <v>1</v>
      </c>
      <c r="M27" s="28">
        <f>U19+L27</f>
        <v>349.34</v>
      </c>
      <c r="N27" s="68">
        <v>1.3</v>
      </c>
      <c r="O27" s="257">
        <f>M27+N27</f>
        <v>350.64</v>
      </c>
      <c r="P27" s="258">
        <v>5.7</v>
      </c>
      <c r="Q27" s="28">
        <f>O27+P27</f>
        <v>356.34</v>
      </c>
      <c r="R27" s="66">
        <v>8.6999999999999993</v>
      </c>
      <c r="S27" s="31">
        <f>Q27+R27</f>
        <v>365.03999999999996</v>
      </c>
      <c r="T27" s="77">
        <v>5.5</v>
      </c>
      <c r="U27" s="47">
        <f>S27+T27</f>
        <v>370.53999999999996</v>
      </c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3"/>
      <c r="AG27" s="3"/>
      <c r="AH27" s="8"/>
      <c r="AI27" s="1"/>
      <c r="AJ27" s="341"/>
      <c r="AK27" s="341"/>
      <c r="AL27" s="341"/>
      <c r="AM27" s="341"/>
      <c r="AN27" s="1"/>
      <c r="AO27" s="3"/>
      <c r="AP27" s="3"/>
      <c r="AQ27" s="3"/>
      <c r="AR27" s="3"/>
      <c r="AS27" s="3"/>
      <c r="AT27" s="3"/>
    </row>
    <row r="28" spans="2:46" ht="13.9" customHeight="1">
      <c r="B28" s="298"/>
      <c r="C28" s="226">
        <f>C27/15/24+$AI$4</f>
        <v>41790.501666666663</v>
      </c>
      <c r="D28" s="172"/>
      <c r="E28" s="146">
        <f>E27/15/24+$AI$4</f>
        <v>41790.507222222222</v>
      </c>
      <c r="F28" s="165"/>
      <c r="G28" s="136">
        <f>G27/15/24+$AI$4</f>
        <v>41790.592777777776</v>
      </c>
      <c r="H28" s="333">
        <f>$AN$6</f>
        <v>15.090909090829234</v>
      </c>
      <c r="I28" s="338"/>
      <c r="J28" s="165"/>
      <c r="K28" s="135">
        <f>K27/15/24+$AI$4</f>
        <v>41790.680277777778</v>
      </c>
      <c r="L28" s="166"/>
      <c r="M28" s="136">
        <f>M27/15/24+$AI$4</f>
        <v>41791.220388888891</v>
      </c>
      <c r="N28" s="8"/>
      <c r="O28" s="146">
        <f>O27/15/24+$AI$4</f>
        <v>41791.224000000002</v>
      </c>
      <c r="P28" s="53"/>
      <c r="Q28" s="136">
        <f>Q27/15/24+$AI$4</f>
        <v>41791.239833333333</v>
      </c>
      <c r="R28" s="172"/>
      <c r="S28" s="136">
        <f>S27/15/24+$AI$4</f>
        <v>41791.264000000003</v>
      </c>
      <c r="T28" s="39"/>
      <c r="U28" s="135">
        <f>U27/15/24+$AI$4</f>
        <v>41791.279277777779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"/>
      <c r="AG28" s="8"/>
      <c r="AH28" s="8"/>
      <c r="AI28" s="1"/>
      <c r="AJ28" s="341"/>
      <c r="AK28" s="1"/>
      <c r="AL28" s="1"/>
      <c r="AM28" s="1"/>
      <c r="AN28" s="1"/>
      <c r="AO28" s="3"/>
      <c r="AP28" s="3"/>
      <c r="AQ28" s="3"/>
      <c r="AR28" s="3"/>
      <c r="AS28" s="3"/>
      <c r="AT28" s="3"/>
    </row>
    <row r="29" spans="2:46" ht="13.9" customHeight="1">
      <c r="B29" s="373">
        <f>$AH$6-C27</f>
        <v>35.200000000000003</v>
      </c>
      <c r="C29" s="374"/>
      <c r="D29" s="172"/>
      <c r="E29" s="172"/>
      <c r="F29" s="165"/>
      <c r="G29" s="174"/>
      <c r="H29" s="149">
        <f>$AI$6</f>
        <v>41790.404166666667</v>
      </c>
      <c r="I29" s="117">
        <f>$AK$6</f>
        <v>41790.6</v>
      </c>
      <c r="J29" s="165"/>
      <c r="K29" s="7"/>
      <c r="L29" s="166"/>
      <c r="M29" s="273"/>
      <c r="N29" s="122"/>
      <c r="O29" s="173"/>
      <c r="P29" s="39"/>
      <c r="Q29" s="55"/>
      <c r="R29" s="172"/>
      <c r="S29" s="8"/>
      <c r="T29" s="39"/>
      <c r="U29" s="1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1"/>
      <c r="AG29" s="8"/>
      <c r="AH29" s="8"/>
      <c r="AI29" s="1"/>
      <c r="AJ29" s="341"/>
      <c r="AK29" s="1"/>
      <c r="AL29" s="1"/>
      <c r="AM29" s="1"/>
      <c r="AN29" s="1"/>
      <c r="AO29" s="3"/>
      <c r="AP29" s="3"/>
      <c r="AQ29" s="3"/>
      <c r="AR29" s="3"/>
      <c r="AS29" s="3"/>
      <c r="AT29" s="3"/>
    </row>
    <row r="30" spans="2:46" ht="13.9" customHeight="1">
      <c r="B30" s="298"/>
      <c r="C30" s="231"/>
      <c r="D30" s="172"/>
      <c r="E30" s="172"/>
      <c r="F30" s="165"/>
      <c r="G30" s="367"/>
      <c r="H30" s="339">
        <f>G35-I27</f>
        <v>45.2</v>
      </c>
      <c r="I30" s="340"/>
      <c r="J30" s="165"/>
      <c r="K30" s="7"/>
      <c r="L30" s="166"/>
      <c r="M30" s="273"/>
      <c r="N30" s="3"/>
      <c r="O30" s="6"/>
      <c r="P30" s="34"/>
      <c r="Q30" s="19"/>
      <c r="R30" s="8"/>
      <c r="S30" s="8"/>
      <c r="T30" s="39"/>
      <c r="U30" s="1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8"/>
      <c r="AG30" s="8"/>
      <c r="AH30" s="8"/>
      <c r="AI30" s="8"/>
      <c r="AJ30" s="1"/>
      <c r="AK30" s="1"/>
      <c r="AL30" s="1"/>
      <c r="AM30" s="1"/>
      <c r="AN30" s="1"/>
      <c r="AO30" s="3"/>
      <c r="AP30" s="3"/>
      <c r="AQ30" s="3"/>
      <c r="AR30" s="3"/>
      <c r="AS30" s="3"/>
      <c r="AT30" s="3"/>
    </row>
    <row r="31" spans="2:46" ht="13.9" customHeight="1">
      <c r="B31" s="298" t="s">
        <v>1</v>
      </c>
      <c r="C31" s="231"/>
      <c r="D31" s="172" t="s">
        <v>1</v>
      </c>
      <c r="E31" s="172"/>
      <c r="F31" s="165"/>
      <c r="G31" s="367"/>
      <c r="H31" s="220"/>
      <c r="I31" s="163"/>
      <c r="J31" s="165"/>
      <c r="K31" s="7"/>
      <c r="L31" s="166"/>
      <c r="M31" s="273"/>
      <c r="N31" s="3"/>
      <c r="O31" s="6"/>
      <c r="P31" s="34"/>
      <c r="Q31" s="19"/>
      <c r="R31" s="8"/>
      <c r="S31" s="8"/>
      <c r="T31" s="34"/>
      <c r="U31" s="2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/>
      <c r="AK31" s="1"/>
      <c r="AL31" s="1"/>
      <c r="AM31" s="1"/>
      <c r="AN31" s="1"/>
      <c r="AO31" s="3"/>
      <c r="AP31" s="3"/>
      <c r="AQ31" s="3"/>
      <c r="AR31" s="3"/>
      <c r="AS31" s="3"/>
      <c r="AT31" s="3"/>
    </row>
    <row r="32" spans="2:46" ht="13.9" customHeight="1">
      <c r="B32" s="298"/>
      <c r="C32" s="231"/>
      <c r="D32" s="172"/>
      <c r="E32" s="172"/>
      <c r="F32" s="165"/>
      <c r="G32" s="174"/>
      <c r="H32" s="220"/>
      <c r="I32" s="163"/>
      <c r="J32" s="165"/>
      <c r="K32" s="7"/>
      <c r="L32" s="166"/>
      <c r="M32" s="273"/>
      <c r="N32" s="6"/>
      <c r="O32" s="52"/>
      <c r="P32" s="35"/>
      <c r="Q32" s="57"/>
      <c r="R32" s="8"/>
      <c r="S32" s="8"/>
      <c r="T32" s="34"/>
      <c r="U32" s="1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8"/>
      <c r="AG32" s="8"/>
      <c r="AH32" s="8"/>
      <c r="AI32" s="8"/>
      <c r="AJ32" s="1"/>
      <c r="AK32" s="1"/>
      <c r="AL32" s="1"/>
      <c r="AM32" s="1"/>
      <c r="AN32" s="1"/>
      <c r="AO32" s="3"/>
      <c r="AP32" s="3"/>
      <c r="AQ32" s="3"/>
      <c r="AR32" s="3"/>
      <c r="AS32" s="3"/>
      <c r="AT32" s="3"/>
    </row>
    <row r="33" spans="2:57" ht="13.9" customHeight="1" thickBot="1">
      <c r="B33" s="299"/>
      <c r="C33" s="234"/>
      <c r="D33" s="11"/>
      <c r="E33" s="10"/>
      <c r="F33" s="36"/>
      <c r="G33" s="20"/>
      <c r="H33" s="222"/>
      <c r="I33" s="90"/>
      <c r="J33" s="36"/>
      <c r="K33" s="12"/>
      <c r="L33" s="44"/>
      <c r="M33" s="20"/>
      <c r="N33" s="73"/>
      <c r="O33" s="26"/>
      <c r="P33" s="97"/>
      <c r="Q33" s="62"/>
      <c r="R33" s="11"/>
      <c r="S33" s="10"/>
      <c r="T33" s="36"/>
      <c r="U33" s="12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13"/>
      <c r="AG33" s="5"/>
      <c r="AH33" s="13"/>
      <c r="AI33" s="5"/>
      <c r="AJ33" s="13"/>
      <c r="AK33" s="5"/>
      <c r="AL33" s="13"/>
      <c r="AM33" s="5"/>
      <c r="AN33" s="5"/>
      <c r="AO33" s="3"/>
      <c r="AP33" s="3"/>
      <c r="AQ33" s="3"/>
      <c r="AR33" s="3"/>
      <c r="AS33" s="3"/>
      <c r="AT33" s="3"/>
    </row>
    <row r="34" spans="2:57" ht="13.9" customHeight="1">
      <c r="B34" s="43" t="s">
        <v>35</v>
      </c>
      <c r="C34" s="29"/>
      <c r="D34" s="23" t="s">
        <v>36</v>
      </c>
      <c r="E34" s="189"/>
      <c r="F34" s="331">
        <f>AH7-G35</f>
        <v>21.199999999999989</v>
      </c>
      <c r="G34" s="332"/>
      <c r="H34" s="23"/>
      <c r="I34" s="22"/>
      <c r="J34" s="380">
        <f>$AM$7</f>
        <v>82.189999999999941</v>
      </c>
      <c r="K34" s="381"/>
      <c r="L34" s="335">
        <f>$AM$9</f>
        <v>32.699999999999875</v>
      </c>
      <c r="M34" s="336"/>
      <c r="N34" s="23"/>
      <c r="O34" s="22" t="s">
        <v>54</v>
      </c>
      <c r="P34" s="41"/>
      <c r="Q34" s="29" t="s">
        <v>55</v>
      </c>
      <c r="R34" s="35"/>
      <c r="S34" s="136"/>
      <c r="T34" s="165"/>
      <c r="U34" s="48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"/>
      <c r="AH34" s="5"/>
      <c r="AI34" s="1"/>
      <c r="AJ34" s="5"/>
      <c r="AK34" s="5"/>
      <c r="AL34" s="3"/>
      <c r="AM34" s="3"/>
      <c r="AN34" s="3"/>
      <c r="AO34" s="3"/>
      <c r="AP34" s="3"/>
      <c r="AQ34" s="3"/>
    </row>
    <row r="35" spans="2:57" ht="13.9" customHeight="1">
      <c r="B35" s="67">
        <v>6.5</v>
      </c>
      <c r="C35" s="28">
        <f>K27+B35</f>
        <v>161.4</v>
      </c>
      <c r="D35" s="68">
        <v>6.9</v>
      </c>
      <c r="E35" s="31">
        <f>C35+D35</f>
        <v>168.3</v>
      </c>
      <c r="F35" s="253">
        <v>2.7</v>
      </c>
      <c r="G35" s="91">
        <f>E35+F35</f>
        <v>171</v>
      </c>
      <c r="H35" s="66">
        <v>11</v>
      </c>
      <c r="I35" s="31">
        <f>G35+H35</f>
        <v>182</v>
      </c>
      <c r="J35" s="218">
        <v>10.199999999999999</v>
      </c>
      <c r="K35" s="47">
        <f>I35+J35</f>
        <v>192.2</v>
      </c>
      <c r="L35" s="84">
        <v>0.5</v>
      </c>
      <c r="M35" s="28">
        <f>U27+L35</f>
        <v>371.03999999999996</v>
      </c>
      <c r="N35" s="66">
        <v>0.5</v>
      </c>
      <c r="O35" s="31">
        <f>M35+N35</f>
        <v>371.53999999999996</v>
      </c>
      <c r="P35" s="77">
        <v>5</v>
      </c>
      <c r="Q35" s="28">
        <f>O35+P35</f>
        <v>376.53999999999996</v>
      </c>
      <c r="R35" s="71">
        <v>0.9</v>
      </c>
      <c r="S35" s="28">
        <f>Q35+R35</f>
        <v>377.43999999999994</v>
      </c>
      <c r="T35" s="77">
        <v>17.5</v>
      </c>
      <c r="U35" s="47">
        <f>S35+T35</f>
        <v>394.93999999999994</v>
      </c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15"/>
      <c r="AG35" s="345"/>
      <c r="AH35" s="345"/>
      <c r="AI35" s="341"/>
      <c r="AJ35" s="341"/>
      <c r="AK35" s="1"/>
      <c r="AL35" s="3"/>
      <c r="AM35" s="3"/>
      <c r="AN35" s="3"/>
      <c r="AO35" s="3"/>
      <c r="AP35" s="3"/>
      <c r="AQ35" s="3"/>
    </row>
    <row r="36" spans="2:57" ht="13.9" customHeight="1">
      <c r="B36" s="166"/>
      <c r="C36" s="136">
        <f>C35/15/24+$AI$4</f>
        <v>41790.698333333334</v>
      </c>
      <c r="D36" s="172"/>
      <c r="E36" s="146">
        <f>E35/15/24+$AI$4</f>
        <v>41790.717499999999</v>
      </c>
      <c r="F36" s="230"/>
      <c r="G36" s="226">
        <f>G35/15/24+$AI$4</f>
        <v>41790.724999999999</v>
      </c>
      <c r="H36" s="3"/>
      <c r="I36" s="146">
        <f>I35/15/24+$AI$4</f>
        <v>41790.755555555559</v>
      </c>
      <c r="J36" s="333">
        <f>$AN$7</f>
        <v>15.034756097539621</v>
      </c>
      <c r="K36" s="334"/>
      <c r="L36" s="337">
        <f>$AN$9</f>
        <v>15.304347826164419</v>
      </c>
      <c r="M36" s="338"/>
      <c r="N36" s="272"/>
      <c r="O36" s="146">
        <f>O35/15/24+$AI$4</f>
        <v>41791.282055555559</v>
      </c>
      <c r="P36" s="165"/>
      <c r="Q36" s="136">
        <f>Q35/15/24+$AI$4</f>
        <v>41791.295944444442</v>
      </c>
      <c r="R36" s="165"/>
      <c r="S36" s="136">
        <f>S35/15/24+$AI$4</f>
        <v>41791.298444444445</v>
      </c>
      <c r="T36" s="34"/>
      <c r="U36" s="135">
        <f>U35/15/24+$AI$4</f>
        <v>41791.347055555554</v>
      </c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6"/>
      <c r="AG36" s="1"/>
      <c r="AH36" s="1"/>
      <c r="AI36" s="1"/>
      <c r="AJ36" s="1"/>
      <c r="AK36" s="1"/>
      <c r="AL36" s="3"/>
      <c r="AM36" s="3"/>
      <c r="AN36" s="3"/>
      <c r="AO36" s="3"/>
      <c r="AP36" s="3"/>
      <c r="AQ36" s="3"/>
    </row>
    <row r="37" spans="2:57" ht="13.9" customHeight="1">
      <c r="B37" s="166"/>
      <c r="C37" s="38"/>
      <c r="D37" s="172"/>
      <c r="E37" s="172"/>
      <c r="F37" s="230"/>
      <c r="G37" s="231"/>
      <c r="H37" s="3"/>
      <c r="I37" s="172"/>
      <c r="J37" s="143">
        <f>$AI$7</f>
        <v>41790.48541666667</v>
      </c>
      <c r="K37" s="219">
        <f>$AK$7</f>
        <v>41790.783333333333</v>
      </c>
      <c r="L37" s="280">
        <f>$AI$9</f>
        <v>41790.718055555553</v>
      </c>
      <c r="M37" s="259">
        <f>$AK$9</f>
        <v>41791.280555555553</v>
      </c>
      <c r="N37" s="272"/>
      <c r="O37" s="6"/>
      <c r="P37" s="165"/>
      <c r="Q37" s="54"/>
      <c r="R37" s="165"/>
      <c r="S37" s="38"/>
      <c r="T37" s="34"/>
      <c r="U37" s="16"/>
      <c r="V37" s="6"/>
      <c r="W37" s="6"/>
      <c r="X37" s="6"/>
      <c r="Y37" s="6"/>
      <c r="Z37" s="6"/>
      <c r="AA37" s="6"/>
      <c r="AB37" s="6"/>
      <c r="AC37" s="6"/>
      <c r="AD37" s="6"/>
      <c r="AE37" s="6"/>
      <c r="AH37" s="1"/>
      <c r="AI37" s="8"/>
      <c r="AJ37" s="8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3"/>
      <c r="AW37" s="3"/>
      <c r="AX37" s="3"/>
      <c r="AY37" s="3"/>
      <c r="AZ37" s="3"/>
      <c r="BA37" s="3"/>
    </row>
    <row r="38" spans="2:57" ht="13.9" customHeight="1">
      <c r="B38" s="166"/>
      <c r="C38" s="174"/>
      <c r="D38" s="173"/>
      <c r="E38" s="173"/>
      <c r="F38" s="230"/>
      <c r="G38" s="232"/>
      <c r="H38" s="3"/>
      <c r="I38" s="6"/>
      <c r="J38" s="220"/>
      <c r="K38" s="221"/>
      <c r="L38" s="281"/>
      <c r="M38" s="163"/>
      <c r="N38" s="272"/>
      <c r="O38" s="6"/>
      <c r="P38" s="53"/>
      <c r="Q38" s="54"/>
      <c r="R38" s="39"/>
      <c r="S38" s="38"/>
      <c r="T38" s="34"/>
      <c r="U38" s="16"/>
      <c r="V38" s="6"/>
      <c r="W38" s="6"/>
      <c r="X38" s="6"/>
      <c r="Y38" s="6"/>
      <c r="Z38" s="6"/>
      <c r="AA38" s="6"/>
      <c r="AB38" s="6"/>
      <c r="AC38" s="6"/>
      <c r="AD38" s="6"/>
      <c r="AE38" s="6"/>
      <c r="AH38" s="8"/>
      <c r="AI38" s="8"/>
      <c r="AJ38" s="8"/>
      <c r="AK38" s="1"/>
      <c r="AL38" s="1"/>
      <c r="AM38" s="1"/>
      <c r="AN38" s="1"/>
      <c r="AO38" s="1"/>
      <c r="AP38" s="6"/>
      <c r="AQ38" s="1"/>
      <c r="AR38" s="1"/>
      <c r="AS38" s="1"/>
      <c r="AT38" s="1"/>
      <c r="AU38" s="1"/>
      <c r="AV38" s="3"/>
      <c r="AW38" s="3"/>
      <c r="AX38" s="3"/>
      <c r="AY38" s="3"/>
      <c r="AZ38" s="3"/>
      <c r="BA38" s="3"/>
    </row>
    <row r="39" spans="2:57" ht="13.9" customHeight="1">
      <c r="B39" s="166"/>
      <c r="C39" s="174"/>
      <c r="D39" s="173"/>
      <c r="E39" s="173"/>
      <c r="F39" s="230"/>
      <c r="G39" s="232"/>
      <c r="H39" s="3"/>
      <c r="I39" s="172"/>
      <c r="J39" s="220"/>
      <c r="K39" s="221"/>
      <c r="L39" s="281"/>
      <c r="M39" s="163"/>
      <c r="N39" s="3"/>
      <c r="O39" s="8"/>
      <c r="P39" s="53"/>
      <c r="Q39" s="54"/>
      <c r="R39" s="165"/>
      <c r="S39" s="40"/>
      <c r="T39" s="34"/>
      <c r="U39" s="16"/>
      <c r="V39" s="6"/>
      <c r="W39" s="6"/>
      <c r="X39" s="6"/>
      <c r="Y39" s="6"/>
      <c r="Z39" s="6"/>
      <c r="AA39" s="6"/>
      <c r="AB39" s="6"/>
      <c r="AC39" s="6"/>
      <c r="AD39" s="6"/>
      <c r="AE39" s="6"/>
      <c r="AH39" s="8"/>
      <c r="AI39" s="8"/>
      <c r="AJ39" s="8"/>
      <c r="AK39" s="1"/>
      <c r="AL39" s="1"/>
      <c r="AM39" s="1"/>
      <c r="AN39" s="1"/>
      <c r="AO39" s="1"/>
      <c r="AP39" s="6"/>
      <c r="AQ39" s="1"/>
      <c r="AR39" s="1"/>
      <c r="AS39" s="1"/>
      <c r="AT39" s="1"/>
      <c r="AU39" s="1"/>
      <c r="AV39" s="3"/>
      <c r="AW39" s="3"/>
      <c r="AX39" s="3"/>
      <c r="AY39" s="3"/>
      <c r="AZ39" s="3"/>
      <c r="BA39" s="3"/>
    </row>
    <row r="40" spans="2:57" ht="13.9" customHeight="1">
      <c r="B40" s="166"/>
      <c r="C40" s="174"/>
      <c r="D40" s="172"/>
      <c r="E40" s="172"/>
      <c r="F40" s="230"/>
      <c r="G40" s="231"/>
      <c r="H40" s="3"/>
      <c r="I40" s="6"/>
      <c r="J40" s="220"/>
      <c r="K40" s="221"/>
      <c r="L40" s="281"/>
      <c r="M40" s="163"/>
      <c r="N40" s="3"/>
      <c r="O40" s="6"/>
      <c r="P40" s="53"/>
      <c r="Q40" s="54"/>
      <c r="R40" s="34"/>
      <c r="S40" s="19"/>
      <c r="T40" s="34"/>
      <c r="U40" s="16"/>
      <c r="V40" s="6"/>
      <c r="W40" s="6"/>
      <c r="X40" s="6"/>
      <c r="Y40" s="6"/>
      <c r="Z40" s="6"/>
      <c r="AA40" s="6"/>
      <c r="AB40" s="6"/>
      <c r="AC40" s="6"/>
      <c r="AD40" s="6"/>
      <c r="AE40" s="6"/>
      <c r="AH40" s="8"/>
      <c r="AI40" s="8"/>
      <c r="AJ40" s="8"/>
      <c r="AK40" s="1"/>
      <c r="AL40" s="1"/>
      <c r="AM40" s="1"/>
      <c r="AN40" s="1"/>
      <c r="AO40" s="1"/>
      <c r="AP40" s="6"/>
      <c r="AQ40" s="1"/>
      <c r="AR40" s="1"/>
      <c r="AS40" s="1"/>
      <c r="AT40" s="1"/>
      <c r="AU40" s="1"/>
      <c r="AV40" s="3"/>
      <c r="AW40" s="3"/>
      <c r="AX40" s="3"/>
      <c r="AY40" s="3"/>
      <c r="AZ40" s="3"/>
      <c r="BA40" s="3"/>
    </row>
    <row r="41" spans="2:57" ht="13.9" customHeight="1" thickBot="1">
      <c r="B41" s="44"/>
      <c r="C41" s="20"/>
      <c r="D41" s="10"/>
      <c r="E41" s="10"/>
      <c r="F41" s="233"/>
      <c r="G41" s="234"/>
      <c r="H41" s="11"/>
      <c r="I41" s="10"/>
      <c r="J41" s="222"/>
      <c r="K41" s="223"/>
      <c r="L41" s="282"/>
      <c r="M41" s="90"/>
      <c r="N41" s="11"/>
      <c r="O41" s="10"/>
      <c r="P41" s="36"/>
      <c r="Q41" s="20"/>
      <c r="R41" s="36"/>
      <c r="S41" s="20"/>
      <c r="T41" s="36"/>
      <c r="U41" s="12"/>
      <c r="V41" s="5"/>
      <c r="W41" s="5"/>
      <c r="X41" s="5"/>
      <c r="Y41" s="5"/>
      <c r="Z41" s="5"/>
      <c r="AA41" s="5"/>
      <c r="AB41" s="5"/>
      <c r="AC41" s="5"/>
      <c r="AD41" s="5"/>
      <c r="AE41" s="5"/>
      <c r="AH41" s="13"/>
      <c r="AI41" s="5"/>
      <c r="AJ41" s="5"/>
      <c r="AK41" s="13"/>
      <c r="AL41" s="5"/>
      <c r="AM41" s="13"/>
      <c r="AN41" s="13"/>
      <c r="AO41" s="5"/>
      <c r="AP41" s="5"/>
      <c r="AQ41" s="13"/>
      <c r="AR41" s="5"/>
      <c r="AS41" s="13"/>
      <c r="AT41" s="5"/>
      <c r="AU41" s="5"/>
      <c r="AV41" s="3"/>
      <c r="AW41" s="3"/>
      <c r="AX41" s="3"/>
      <c r="AY41" s="3"/>
      <c r="AZ41" s="3"/>
      <c r="BA41" s="3"/>
    </row>
    <row r="42" spans="2:57" ht="13.9" customHeight="1">
      <c r="B42" s="43"/>
      <c r="C42" s="283" t="s">
        <v>63</v>
      </c>
      <c r="D42" s="6"/>
      <c r="E42" s="6"/>
      <c r="F42" s="32"/>
      <c r="G42" s="147"/>
      <c r="H42" s="18"/>
      <c r="I42" s="226">
        <f>I43/15/24+$AI$4</f>
        <v>41790.811999999998</v>
      </c>
      <c r="J42" s="41" t="s">
        <v>67</v>
      </c>
      <c r="K42" s="170"/>
      <c r="L42" s="43"/>
      <c r="M42" s="27" t="s">
        <v>56</v>
      </c>
      <c r="N42" s="23"/>
      <c r="O42" s="30"/>
      <c r="P42" s="41"/>
      <c r="Q42" s="56" t="s">
        <v>57</v>
      </c>
      <c r="R42" s="172"/>
      <c r="S42" s="30" t="s">
        <v>58</v>
      </c>
      <c r="T42" s="165"/>
      <c r="U42" s="48"/>
      <c r="V42" s="5"/>
      <c r="W42" s="5"/>
      <c r="X42" s="5"/>
      <c r="Y42" s="5"/>
      <c r="Z42" s="5"/>
      <c r="AA42" s="5"/>
      <c r="AB42" s="5"/>
      <c r="AC42" s="5"/>
      <c r="AD42" s="5"/>
      <c r="AE42" s="5"/>
      <c r="AH42" s="1"/>
      <c r="AI42" s="6"/>
      <c r="AJ42" s="6"/>
      <c r="AK42" s="1"/>
      <c r="AL42" s="60"/>
      <c r="AM42" s="1"/>
      <c r="AN42" s="61"/>
      <c r="AO42" s="1"/>
      <c r="AP42" s="139"/>
      <c r="AQ42" s="1"/>
      <c r="AR42" s="5"/>
      <c r="AS42" s="1"/>
      <c r="AT42" s="5"/>
      <c r="AU42" s="1"/>
      <c r="AV42" s="5"/>
      <c r="AW42" s="1"/>
      <c r="AX42" s="5"/>
      <c r="AY42" s="5"/>
      <c r="AZ42" s="3"/>
      <c r="BA42" s="3"/>
      <c r="BB42" s="3"/>
      <c r="BC42" s="3"/>
      <c r="BD42" s="3"/>
      <c r="BE42" s="3"/>
    </row>
    <row r="43" spans="2:57" ht="13.9" customHeight="1">
      <c r="B43" s="67">
        <v>0.2</v>
      </c>
      <c r="C43" s="28">
        <f>K35+B43</f>
        <v>192.39999999999998</v>
      </c>
      <c r="D43" s="66">
        <v>3.9</v>
      </c>
      <c r="E43" s="31">
        <f>C43+D43</f>
        <v>196.29999999999998</v>
      </c>
      <c r="F43" s="77">
        <v>0.6</v>
      </c>
      <c r="G43" s="28">
        <f>E43+F43</f>
        <v>196.89999999999998</v>
      </c>
      <c r="H43" s="235">
        <v>5.42</v>
      </c>
      <c r="I43" s="31">
        <f>G43+H43</f>
        <v>202.31999999999996</v>
      </c>
      <c r="J43" s="303">
        <v>8.9700000000000006</v>
      </c>
      <c r="K43" s="47">
        <f>I43+J43</f>
        <v>211.28999999999996</v>
      </c>
      <c r="L43" s="67">
        <v>0.8</v>
      </c>
      <c r="M43" s="28">
        <f>U35+L43</f>
        <v>395.73999999999995</v>
      </c>
      <c r="N43" s="68">
        <v>1.3</v>
      </c>
      <c r="O43" s="31">
        <f>M43+N43</f>
        <v>397.03999999999996</v>
      </c>
      <c r="P43" s="71">
        <v>1.4</v>
      </c>
      <c r="Q43" s="28">
        <f>O43+P43</f>
        <v>398.43999999999994</v>
      </c>
      <c r="R43" s="68">
        <v>1.2</v>
      </c>
      <c r="S43" s="31">
        <f>Q43+R43</f>
        <v>399.63999999999993</v>
      </c>
      <c r="T43" s="205">
        <v>0.56000000000000005</v>
      </c>
      <c r="U43" s="47">
        <f>S43+T43</f>
        <v>400.19999999999993</v>
      </c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H43" s="70"/>
      <c r="AI43" s="50"/>
      <c r="AJ43" s="50"/>
      <c r="AK43" s="3"/>
      <c r="AL43" s="343"/>
      <c r="AM43" s="341"/>
      <c r="AN43" s="341"/>
      <c r="AO43" s="3"/>
      <c r="AP43" s="139"/>
      <c r="AQ43" s="8"/>
      <c r="AR43" s="24"/>
      <c r="AS43" s="341"/>
      <c r="AT43" s="341"/>
      <c r="AU43" s="342"/>
      <c r="AV43" s="342"/>
      <c r="AW43" s="341"/>
      <c r="AX43" s="341"/>
      <c r="AY43" s="1"/>
      <c r="AZ43" s="3"/>
      <c r="BA43" s="3"/>
      <c r="BB43" s="3"/>
      <c r="BC43" s="3"/>
      <c r="BD43" s="3"/>
      <c r="BE43" s="3"/>
    </row>
    <row r="44" spans="2:57" ht="13.9" customHeight="1">
      <c r="B44" s="166"/>
      <c r="C44" s="136">
        <f>C43/15/24+$AI$4</f>
        <v>41790.784444444442</v>
      </c>
      <c r="D44" s="3"/>
      <c r="E44" s="146">
        <f>E43/15/24+$AI$4</f>
        <v>41790.795277777775</v>
      </c>
      <c r="F44" s="34"/>
      <c r="G44" s="136">
        <f>G43/15/24+$AI$4</f>
        <v>41790.796944444446</v>
      </c>
      <c r="H44" s="3"/>
      <c r="I44" s="304"/>
      <c r="J44" s="34"/>
      <c r="K44" s="135">
        <f>K43/15/24+$AI$4</f>
        <v>41790.836916666667</v>
      </c>
      <c r="L44" s="167"/>
      <c r="M44" s="136">
        <f>M43/15/24+$AI$4</f>
        <v>41791.349277777779</v>
      </c>
      <c r="N44" s="79"/>
      <c r="O44" s="146">
        <f>O43/15/24+$AI$4</f>
        <v>41791.35288888889</v>
      </c>
      <c r="P44" s="165"/>
      <c r="Q44" s="136">
        <f>Q43/15/24+$AI$4</f>
        <v>41791.356777777779</v>
      </c>
      <c r="R44" s="3"/>
      <c r="S44" s="146"/>
      <c r="T44" s="165"/>
      <c r="U44" s="135">
        <f>U43/15/24+$AI$4</f>
        <v>41791.361666666664</v>
      </c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H44" s="51"/>
      <c r="AI44" s="51"/>
      <c r="AJ44" s="51"/>
      <c r="AK44" s="3"/>
      <c r="AL44" s="343"/>
      <c r="AM44" s="3"/>
      <c r="AN44" s="6"/>
      <c r="AO44" s="42"/>
      <c r="AP44" s="140"/>
      <c r="AQ44" s="8"/>
      <c r="AR44" s="1"/>
      <c r="AS44" s="8"/>
      <c r="AT44" s="1"/>
      <c r="AU44" s="1"/>
      <c r="AV44" s="1"/>
      <c r="AW44" s="1"/>
      <c r="AX44" s="1"/>
      <c r="AY44" s="1"/>
      <c r="AZ44" s="3"/>
      <c r="BA44" s="3"/>
      <c r="BB44" s="3"/>
      <c r="BC44" s="3"/>
      <c r="BD44" s="3"/>
      <c r="BE44" s="3"/>
    </row>
    <row r="45" spans="2:57" ht="13.9" customHeight="1">
      <c r="B45" s="166"/>
      <c r="C45" s="174"/>
      <c r="D45" s="112"/>
      <c r="E45" s="168"/>
      <c r="F45" s="165"/>
      <c r="G45" s="174"/>
      <c r="H45" s="172"/>
      <c r="J45" s="34"/>
      <c r="K45" s="111"/>
      <c r="L45" s="166"/>
      <c r="M45" s="54"/>
      <c r="N45" s="121"/>
      <c r="O45" s="172"/>
      <c r="P45" s="165"/>
      <c r="Q45" s="274"/>
      <c r="R45" s="9"/>
      <c r="S45" s="172" t="s">
        <v>1</v>
      </c>
      <c r="T45" s="165"/>
      <c r="U45" s="7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H45" s="51"/>
      <c r="AI45" s="6"/>
      <c r="AJ45" s="6"/>
      <c r="AK45" s="3"/>
      <c r="AL45" s="6"/>
      <c r="AM45" s="3"/>
      <c r="AN45" s="1"/>
      <c r="AO45" s="3"/>
      <c r="AP45" s="8"/>
      <c r="AQ45" s="8"/>
      <c r="AR45" s="1"/>
      <c r="AS45" s="8"/>
      <c r="AT45" s="8"/>
      <c r="AU45" s="1"/>
      <c r="AV45" s="1"/>
      <c r="AW45" s="1"/>
      <c r="AX45" s="1"/>
      <c r="AY45" s="1"/>
      <c r="AZ45" s="3"/>
      <c r="BA45" s="3"/>
      <c r="BB45" s="3"/>
      <c r="BC45" s="3"/>
      <c r="BD45" s="3"/>
      <c r="BE45" s="3"/>
    </row>
    <row r="46" spans="2:57" ht="13.9" customHeight="1">
      <c r="B46" s="166"/>
      <c r="C46" s="174"/>
      <c r="D46" s="112"/>
      <c r="E46" s="168"/>
      <c r="F46" s="165"/>
      <c r="G46" s="174"/>
      <c r="H46" s="172"/>
      <c r="I46" s="172"/>
      <c r="J46" s="34"/>
      <c r="K46" s="111"/>
      <c r="L46" s="46"/>
      <c r="M46" s="54"/>
      <c r="N46" s="121"/>
      <c r="O46" s="172"/>
      <c r="P46" s="165"/>
      <c r="Q46" s="274"/>
      <c r="R46" s="3"/>
      <c r="S46" s="6" t="s">
        <v>1</v>
      </c>
      <c r="T46" s="165"/>
      <c r="U46" s="7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H46" s="51"/>
      <c r="AI46" s="6"/>
      <c r="AJ46" s="6"/>
      <c r="AK46" s="3"/>
      <c r="AL46" s="6"/>
      <c r="AM46" s="3"/>
      <c r="AN46" s="6"/>
      <c r="AO46" s="3"/>
      <c r="AP46" s="8"/>
      <c r="AQ46" s="8"/>
      <c r="AR46" s="8"/>
      <c r="AS46" s="8"/>
      <c r="AT46" s="8"/>
      <c r="AU46" s="1"/>
      <c r="AV46" s="1"/>
      <c r="AW46" s="1"/>
      <c r="AX46" s="1"/>
      <c r="AY46" s="1"/>
      <c r="AZ46" s="3"/>
      <c r="BA46" s="3"/>
      <c r="BB46" s="3"/>
      <c r="BC46" s="3"/>
      <c r="BD46" s="3"/>
      <c r="BE46" s="3"/>
    </row>
    <row r="47" spans="2:57" ht="13.9" customHeight="1">
      <c r="B47" s="166"/>
      <c r="C47" s="174"/>
      <c r="D47" s="112"/>
      <c r="E47" s="168"/>
      <c r="F47" s="165"/>
      <c r="G47" s="174"/>
      <c r="H47" s="172"/>
      <c r="I47" s="172"/>
      <c r="J47" s="34"/>
      <c r="K47" s="111"/>
      <c r="L47" s="46"/>
      <c r="M47" s="37"/>
      <c r="N47" s="8"/>
      <c r="O47" s="172"/>
      <c r="P47" s="53"/>
      <c r="Q47" s="40"/>
      <c r="R47" s="6"/>
      <c r="S47" s="6" t="s">
        <v>1</v>
      </c>
      <c r="T47" s="165"/>
      <c r="U47" s="7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H47" s="3"/>
      <c r="AI47" s="8"/>
      <c r="AJ47" s="8"/>
      <c r="AK47" s="3"/>
      <c r="AL47" s="8"/>
      <c r="AM47" s="3"/>
      <c r="AN47" s="6"/>
      <c r="AO47" s="3"/>
      <c r="AP47" s="8"/>
      <c r="AQ47" s="8"/>
      <c r="AR47" s="8"/>
      <c r="AS47" s="8"/>
      <c r="AT47" s="8"/>
      <c r="AU47" s="1"/>
      <c r="AV47" s="1"/>
      <c r="AW47" s="1"/>
      <c r="AX47" s="1"/>
      <c r="AY47" s="1"/>
      <c r="AZ47" s="3"/>
      <c r="BA47" s="3"/>
      <c r="BB47" s="3"/>
      <c r="BC47" s="3"/>
      <c r="BD47" s="3"/>
      <c r="BE47" s="3"/>
    </row>
    <row r="48" spans="2:57" ht="13.9" customHeight="1">
      <c r="B48" s="78"/>
      <c r="C48" s="174"/>
      <c r="D48" s="112"/>
      <c r="E48" s="168"/>
      <c r="F48" s="3"/>
      <c r="G48" s="174"/>
      <c r="H48" s="172"/>
      <c r="I48" s="3"/>
      <c r="J48" s="34"/>
      <c r="K48" s="111"/>
      <c r="L48" s="46"/>
      <c r="M48" s="54"/>
      <c r="N48" s="121"/>
      <c r="O48" s="8"/>
      <c r="P48" s="165"/>
      <c r="Q48" s="54"/>
      <c r="R48" s="3"/>
      <c r="S48" s="6" t="s">
        <v>1</v>
      </c>
      <c r="T48" s="165"/>
      <c r="U48" s="7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H48" s="3"/>
      <c r="AI48" s="6"/>
      <c r="AJ48" s="6"/>
      <c r="AK48" s="3"/>
      <c r="AL48" s="6"/>
      <c r="AM48" s="3"/>
      <c r="AN48" s="6"/>
      <c r="AO48" s="3"/>
      <c r="AP48" s="8"/>
      <c r="AQ48" s="8"/>
      <c r="AR48" s="8"/>
      <c r="AS48" s="8"/>
      <c r="AT48" s="8"/>
      <c r="AU48" s="1"/>
      <c r="AV48" s="1"/>
      <c r="AW48" s="1"/>
      <c r="AX48" s="1"/>
      <c r="AY48" s="1"/>
      <c r="AZ48" s="3"/>
      <c r="BA48" s="3"/>
      <c r="BB48" s="3"/>
      <c r="BC48" s="3"/>
      <c r="BD48" s="3"/>
      <c r="BE48" s="3"/>
    </row>
    <row r="49" spans="2:57" ht="13.9" customHeight="1" thickBot="1">
      <c r="B49" s="44"/>
      <c r="C49" s="20"/>
      <c r="D49" s="10"/>
      <c r="E49" s="10"/>
      <c r="F49" s="72"/>
      <c r="G49" s="20"/>
      <c r="H49" s="10"/>
      <c r="I49" s="10"/>
      <c r="J49" s="34"/>
      <c r="K49" s="111"/>
      <c r="L49" s="44"/>
      <c r="M49" s="129"/>
      <c r="N49" s="11"/>
      <c r="O49" s="10"/>
      <c r="P49" s="36"/>
      <c r="Q49" s="20"/>
      <c r="R49" s="11"/>
      <c r="S49" s="10"/>
      <c r="T49" s="36"/>
      <c r="U49" s="12"/>
      <c r="V49" s="5"/>
      <c r="W49" s="5"/>
      <c r="X49" s="5"/>
      <c r="Y49" s="5"/>
      <c r="Z49" s="5"/>
      <c r="AA49" s="5"/>
      <c r="AB49" s="5"/>
      <c r="AC49" s="5"/>
      <c r="AD49" s="5"/>
      <c r="AE49" s="5"/>
      <c r="AH49" s="13"/>
      <c r="AI49" s="5"/>
      <c r="AJ49" s="5"/>
      <c r="AK49" s="13"/>
      <c r="AL49" s="5"/>
      <c r="AM49" s="13"/>
      <c r="AN49" s="5"/>
      <c r="AO49" s="13"/>
      <c r="AP49" s="5"/>
      <c r="AQ49" s="13"/>
      <c r="AR49" s="5"/>
      <c r="AS49" s="13"/>
      <c r="AT49" s="5"/>
      <c r="AU49" s="13"/>
      <c r="AV49" s="5"/>
      <c r="AW49" s="13"/>
      <c r="AX49" s="5"/>
      <c r="AY49" s="5"/>
      <c r="AZ49" s="3"/>
      <c r="BA49" s="3"/>
      <c r="BB49" s="3"/>
      <c r="BC49" s="3"/>
      <c r="BD49" s="3"/>
      <c r="BE49" s="3"/>
    </row>
    <row r="50" spans="2:57" ht="13.9" customHeight="1">
      <c r="B50" s="43"/>
      <c r="C50" s="29"/>
      <c r="D50" s="23"/>
      <c r="E50" s="29"/>
      <c r="F50" s="162"/>
      <c r="G50" s="239" t="s">
        <v>37</v>
      </c>
      <c r="H50" s="148"/>
      <c r="I50" s="22" t="s">
        <v>38</v>
      </c>
      <c r="J50" s="144"/>
      <c r="K50" s="152" t="s">
        <v>39</v>
      </c>
      <c r="L50" s="65"/>
      <c r="M50" s="27"/>
      <c r="N50" s="23"/>
      <c r="O50" s="30" t="s">
        <v>59</v>
      </c>
      <c r="P50" s="32"/>
      <c r="Q50" s="27" t="s">
        <v>60</v>
      </c>
      <c r="R50" s="207"/>
      <c r="S50" s="30"/>
      <c r="T50" s="165"/>
      <c r="U50" s="48" t="s">
        <v>61</v>
      </c>
      <c r="V50" s="5"/>
      <c r="W50" s="5"/>
      <c r="X50" s="5"/>
      <c r="Y50" s="5"/>
      <c r="Z50" s="5"/>
      <c r="AA50" s="5"/>
      <c r="AB50" s="5"/>
      <c r="AC50" s="5"/>
      <c r="AD50" s="5"/>
      <c r="AE50" s="5"/>
      <c r="AV50" s="1"/>
      <c r="AW50" s="5"/>
      <c r="AX50" s="1"/>
      <c r="AY50" s="139"/>
      <c r="AZ50" s="3"/>
      <c r="BA50" s="3"/>
      <c r="BB50" s="3"/>
      <c r="BC50" s="3"/>
    </row>
    <row r="51" spans="2:57" ht="13.9" customHeight="1">
      <c r="B51" s="67">
        <v>4.5999999999999996</v>
      </c>
      <c r="C51" s="28">
        <f>K43+B51</f>
        <v>215.88999999999996</v>
      </c>
      <c r="D51" s="68">
        <v>1.7</v>
      </c>
      <c r="E51" s="28">
        <f>C51+D51</f>
        <v>217.58999999999995</v>
      </c>
      <c r="F51" s="68">
        <v>0.9</v>
      </c>
      <c r="G51" s="31">
        <f>E51+F51</f>
        <v>218.48999999999995</v>
      </c>
      <c r="H51" s="71">
        <v>25.8</v>
      </c>
      <c r="I51" s="31">
        <f>G51+H51</f>
        <v>244.28999999999996</v>
      </c>
      <c r="J51" s="200">
        <v>1.4</v>
      </c>
      <c r="K51" s="153">
        <f>I51+J51</f>
        <v>245.68999999999997</v>
      </c>
      <c r="L51" s="157">
        <v>0.4</v>
      </c>
      <c r="M51" s="91">
        <f>U43+L51</f>
        <v>400.59999999999991</v>
      </c>
      <c r="N51" s="235">
        <v>1.03</v>
      </c>
      <c r="O51" s="31">
        <f>M51+N51</f>
        <v>401.62999999999988</v>
      </c>
      <c r="P51" s="77">
        <v>0.7</v>
      </c>
      <c r="Q51" s="28">
        <f>O51+P51</f>
        <v>402.32999999999987</v>
      </c>
      <c r="R51" s="235">
        <v>0.83</v>
      </c>
      <c r="S51" s="31">
        <f>Q51+R51</f>
        <v>403.15999999999985</v>
      </c>
      <c r="T51" s="71">
        <v>0.2</v>
      </c>
      <c r="U51" s="47">
        <f>S51+T51</f>
        <v>403.35999999999984</v>
      </c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V51" s="70"/>
      <c r="AW51" s="50"/>
      <c r="AX51" s="1"/>
      <c r="AY51" s="139"/>
      <c r="AZ51" s="3"/>
      <c r="BA51" s="3"/>
      <c r="BB51" s="3"/>
      <c r="BC51" s="3"/>
    </row>
    <row r="52" spans="2:57" ht="13.9" customHeight="1">
      <c r="B52" s="45"/>
      <c r="C52" s="136">
        <f>C51/15/24+$AI$4</f>
        <v>41790.849694444441</v>
      </c>
      <c r="D52" s="3"/>
      <c r="E52" s="226">
        <f>E51/15/24+$AI$4</f>
        <v>41790.854416666669</v>
      </c>
      <c r="F52" s="3"/>
      <c r="G52" s="226">
        <f>G51/15/24+$AI$4</f>
        <v>41790.856916666664</v>
      </c>
      <c r="H52" s="149"/>
      <c r="I52" s="146">
        <f>I51/15/24+$AI$4</f>
        <v>41790.928583333334</v>
      </c>
      <c r="J52" s="145"/>
      <c r="K52" s="135">
        <f>K51/15/24+$AI$4</f>
        <v>41790.932472222223</v>
      </c>
      <c r="L52" s="158"/>
      <c r="M52" s="136">
        <f>M51/15/24+$AI$4</f>
        <v>41791.36277777778</v>
      </c>
      <c r="N52" s="191"/>
      <c r="O52" s="146">
        <f>O51/15/24+$AI$4</f>
        <v>41791.365638888892</v>
      </c>
      <c r="P52" s="185"/>
      <c r="Q52" s="136">
        <f>Q51/15/24+$AI$4</f>
        <v>41791.367583333333</v>
      </c>
      <c r="R52" s="3"/>
      <c r="S52" s="146">
        <f>S51/15/24+$AI$4</f>
        <v>41791.36988888889</v>
      </c>
      <c r="T52" s="165"/>
      <c r="U52" s="135">
        <f>U51/15/24+$AI$4</f>
        <v>41791.370444444445</v>
      </c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3"/>
      <c r="AG52" s="3"/>
      <c r="AH52" s="3"/>
      <c r="AI52" s="3"/>
      <c r="AJ52" s="3"/>
      <c r="AK52" s="3"/>
      <c r="AL52" s="3"/>
      <c r="AM52" s="3"/>
      <c r="AN52" s="3"/>
      <c r="AO52" s="3"/>
      <c r="AV52" s="3"/>
      <c r="AW52" s="6"/>
      <c r="AX52" s="1"/>
      <c r="AY52" s="140"/>
      <c r="AZ52" s="3"/>
      <c r="BA52" s="3"/>
      <c r="BB52" s="3"/>
      <c r="BC52" s="3"/>
    </row>
    <row r="53" spans="2:57" ht="13.9" customHeight="1">
      <c r="B53" s="45"/>
      <c r="C53" s="37"/>
      <c r="D53" s="39"/>
      <c r="E53" s="38"/>
      <c r="F53" s="39"/>
      <c r="G53" s="38"/>
      <c r="H53" s="242"/>
      <c r="I53" s="243"/>
      <c r="J53" s="201"/>
      <c r="K53" s="154"/>
      <c r="L53" s="346"/>
      <c r="M53" s="347"/>
      <c r="N53" s="120"/>
      <c r="O53" s="3"/>
      <c r="P53" s="185"/>
      <c r="Q53" s="186"/>
      <c r="R53" s="9"/>
      <c r="S53" s="207" t="s">
        <v>1</v>
      </c>
      <c r="T53" s="165"/>
      <c r="U53" s="7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V53" s="3"/>
      <c r="AW53" s="6"/>
      <c r="AX53" s="1"/>
      <c r="AY53" s="8"/>
      <c r="AZ53" s="3"/>
      <c r="BA53" s="3"/>
      <c r="BB53" s="3"/>
      <c r="BC53" s="3"/>
    </row>
    <row r="54" spans="2:57" ht="13.9" customHeight="1">
      <c r="B54" s="45"/>
      <c r="C54" s="37"/>
      <c r="D54" s="3"/>
      <c r="E54" s="236"/>
      <c r="F54" s="201"/>
      <c r="G54" s="226"/>
      <c r="H54" s="240"/>
      <c r="I54" s="241"/>
      <c r="J54" s="150"/>
      <c r="K54" s="155"/>
      <c r="L54" s="115"/>
      <c r="M54" s="118"/>
      <c r="N54" s="120"/>
      <c r="O54" s="172"/>
      <c r="P54" s="33"/>
      <c r="Q54" s="19"/>
      <c r="R54" s="3"/>
      <c r="S54" s="6" t="s">
        <v>1</v>
      </c>
      <c r="T54" s="165"/>
      <c r="U54" s="7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V54" s="3"/>
      <c r="AW54" s="6"/>
      <c r="AX54" s="1"/>
      <c r="AY54" s="8"/>
      <c r="AZ54" s="3"/>
      <c r="BA54" s="3"/>
      <c r="BB54" s="3"/>
      <c r="BC54" s="3"/>
    </row>
    <row r="55" spans="2:57" ht="13.9" customHeight="1">
      <c r="B55" s="45"/>
      <c r="C55" s="37"/>
      <c r="D55" s="3"/>
      <c r="E55" s="236"/>
      <c r="F55" s="150" t="s">
        <v>1</v>
      </c>
      <c r="G55" s="237"/>
      <c r="H55" s="150"/>
      <c r="I55" s="198"/>
      <c r="J55" s="150" t="s">
        <v>1</v>
      </c>
      <c r="K55" s="155"/>
      <c r="L55" s="159"/>
      <c r="M55" s="160"/>
      <c r="N55" s="8" t="s">
        <v>1</v>
      </c>
      <c r="O55" s="8"/>
      <c r="P55" s="33" t="s">
        <v>3</v>
      </c>
      <c r="Q55" s="19" t="s">
        <v>1</v>
      </c>
      <c r="R55" s="6"/>
      <c r="S55" s="6" t="s">
        <v>1</v>
      </c>
      <c r="T55" s="165"/>
      <c r="U55" s="7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V55" s="3"/>
      <c r="AW55" s="6"/>
      <c r="AX55" s="1"/>
      <c r="AY55" s="8"/>
      <c r="AZ55" s="3"/>
      <c r="BA55" s="3"/>
      <c r="BB55" s="3"/>
      <c r="BC55" s="3"/>
    </row>
    <row r="56" spans="2:57" ht="13.9" customHeight="1">
      <c r="B56" s="45"/>
      <c r="C56" s="37"/>
      <c r="D56" s="3"/>
      <c r="E56" s="236"/>
      <c r="F56" s="150"/>
      <c r="G56" s="113"/>
      <c r="H56" s="150"/>
      <c r="I56" s="113"/>
      <c r="J56" s="150"/>
      <c r="K56" s="155"/>
      <c r="L56" s="159"/>
      <c r="M56" s="160"/>
      <c r="N56" s="8"/>
      <c r="O56" s="8"/>
      <c r="P56" s="34"/>
      <c r="Q56" s="19" t="s">
        <v>1</v>
      </c>
      <c r="R56" s="3"/>
      <c r="S56" s="6" t="s">
        <v>1</v>
      </c>
      <c r="T56" s="165"/>
      <c r="U56" s="7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V56" s="3"/>
      <c r="AW56" s="6"/>
      <c r="AX56" s="1"/>
      <c r="AY56" s="8"/>
      <c r="AZ56" s="3"/>
      <c r="BA56" s="3"/>
      <c r="BB56" s="3"/>
      <c r="BC56" s="3"/>
    </row>
    <row r="57" spans="2:57" ht="13.9" customHeight="1" thickBot="1">
      <c r="B57" s="45"/>
      <c r="C57" s="37"/>
      <c r="D57" s="73"/>
      <c r="E57" s="238"/>
      <c r="F57" s="151"/>
      <c r="G57" s="190"/>
      <c r="H57" s="151"/>
      <c r="I57" s="190"/>
      <c r="J57" s="151"/>
      <c r="K57" s="156"/>
      <c r="L57" s="116"/>
      <c r="M57" s="119"/>
      <c r="N57" s="11"/>
      <c r="O57" s="10"/>
      <c r="P57" s="187"/>
      <c r="Q57" s="188"/>
      <c r="R57" s="11"/>
      <c r="S57" s="10"/>
      <c r="T57" s="36"/>
      <c r="U57" s="12"/>
      <c r="V57" s="5"/>
      <c r="W57" s="5"/>
      <c r="X57" s="5"/>
      <c r="Y57" s="5"/>
      <c r="Z57" s="5"/>
      <c r="AA57" s="5"/>
      <c r="AB57" s="5"/>
      <c r="AC57" s="5"/>
      <c r="AD57" s="5"/>
      <c r="AE57" s="5"/>
      <c r="AV57" s="13"/>
      <c r="AW57" s="5"/>
      <c r="AX57" s="13"/>
      <c r="AY57" s="13"/>
      <c r="AZ57" s="3"/>
      <c r="BA57" s="3"/>
      <c r="BB57" s="3"/>
      <c r="BC57" s="3"/>
    </row>
    <row r="58" spans="2:57" ht="13.9" customHeight="1">
      <c r="B58" s="43"/>
      <c r="C58" s="29"/>
      <c r="E58" s="161"/>
      <c r="F58" s="244"/>
      <c r="G58" s="22"/>
      <c r="H58" s="165"/>
      <c r="I58" s="22"/>
      <c r="J58" s="165"/>
      <c r="K58" s="48" t="s">
        <v>40</v>
      </c>
      <c r="L58" s="289" t="s">
        <v>62</v>
      </c>
      <c r="M58" s="290">
        <f>M59/15/24+$AI$4</f>
        <v>41791.371500000001</v>
      </c>
      <c r="N58" s="41"/>
      <c r="O58" s="29"/>
      <c r="P58" s="32"/>
      <c r="Q58" s="27"/>
      <c r="R58" s="127" t="s">
        <v>64</v>
      </c>
      <c r="S58" s="267">
        <f>S59/15/24+$AI$4</f>
        <v>41791.373583333334</v>
      </c>
      <c r="T58" s="18"/>
      <c r="U58" s="30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1"/>
      <c r="AH58" s="5"/>
      <c r="AI58" s="1"/>
      <c r="AJ58" s="5"/>
      <c r="AK58" s="1"/>
      <c r="AL58" s="5"/>
      <c r="AM58" s="5"/>
      <c r="AN58" s="3"/>
      <c r="AO58" s="3"/>
      <c r="AP58" s="5"/>
      <c r="AQ58" s="5"/>
      <c r="AR58" s="3"/>
      <c r="AS58" s="3"/>
      <c r="AT58" s="3"/>
      <c r="AU58" s="3"/>
      <c r="AV58" s="3"/>
      <c r="AW58" s="3"/>
    </row>
    <row r="59" spans="2:57" ht="13.9" customHeight="1">
      <c r="B59" s="67">
        <v>12.4</v>
      </c>
      <c r="C59" s="28">
        <f>K51+B59</f>
        <v>258.08999999999997</v>
      </c>
      <c r="D59" s="68">
        <v>2.4</v>
      </c>
      <c r="E59" s="28">
        <f>C59+D59</f>
        <v>260.48999999999995</v>
      </c>
      <c r="F59" s="225">
        <v>1.7</v>
      </c>
      <c r="G59" s="91">
        <f>E59+F59</f>
        <v>262.18999999999994</v>
      </c>
      <c r="H59" s="68">
        <v>1.4</v>
      </c>
      <c r="I59" s="31">
        <f>G59+H59</f>
        <v>263.58999999999992</v>
      </c>
      <c r="J59" s="77">
        <v>3.3</v>
      </c>
      <c r="K59" s="47">
        <f>I59+J59</f>
        <v>266.88999999999993</v>
      </c>
      <c r="L59" s="287">
        <v>0.38</v>
      </c>
      <c r="M59" s="28">
        <f>U51+L59</f>
        <v>403.73999999999984</v>
      </c>
      <c r="N59" s="71">
        <v>0.3</v>
      </c>
      <c r="O59" s="28">
        <f>M59+N59</f>
        <v>404.03999999999985</v>
      </c>
      <c r="P59" s="293">
        <v>0.31</v>
      </c>
      <c r="Q59" s="91">
        <f>O59+P59</f>
        <v>404.34999999999985</v>
      </c>
      <c r="R59" s="263">
        <v>0.16</v>
      </c>
      <c r="S59" s="268">
        <f>Q59+R59-0.02</f>
        <v>404.4899999999999</v>
      </c>
      <c r="T59" s="7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13"/>
      <c r="AH59" s="93"/>
      <c r="AI59" s="341"/>
      <c r="AJ59" s="341"/>
      <c r="AK59" s="341"/>
      <c r="AL59" s="341"/>
      <c r="AM59" s="1"/>
      <c r="AN59" s="3"/>
      <c r="AO59" s="3"/>
      <c r="AP59" s="138"/>
      <c r="AQ59" s="15"/>
      <c r="AR59" s="3"/>
      <c r="AS59" s="3"/>
      <c r="AT59" s="3"/>
      <c r="AU59" s="3"/>
      <c r="AV59" s="3"/>
      <c r="AW59" s="3"/>
    </row>
    <row r="60" spans="2:57" ht="13.9" customHeight="1">
      <c r="B60" s="166"/>
      <c r="C60" s="136">
        <f>C59/15/24+$AI$4</f>
        <v>41790.966916666664</v>
      </c>
      <c r="E60" s="136">
        <f>E59/15/24+$AI$4</f>
        <v>41790.973583333332</v>
      </c>
      <c r="F60" s="227" t="s">
        <v>20</v>
      </c>
      <c r="G60" s="226">
        <f>G59/15/24+$AI$4</f>
        <v>41790.978305555553</v>
      </c>
      <c r="H60" s="3"/>
      <c r="I60" s="146">
        <f>I59/15/24+$AI$4</f>
        <v>41790.982194444441</v>
      </c>
      <c r="J60" s="165"/>
      <c r="K60" s="135">
        <f>K59/15/24+$AI$4</f>
        <v>41790.991361111111</v>
      </c>
      <c r="L60" s="291">
        <f>$AI$10</f>
        <v>41790.755555554169</v>
      </c>
      <c r="M60" s="292">
        <f>$AK$10</f>
        <v>41791.375</v>
      </c>
      <c r="N60" s="34"/>
      <c r="O60" s="136">
        <f>O59/15/24+$AI$4</f>
        <v>41791.372333333333</v>
      </c>
      <c r="P60" s="294"/>
      <c r="Q60" s="136">
        <f>Q59/15/24+$AI$4</f>
        <v>41791.373194444444</v>
      </c>
      <c r="R60" s="285"/>
      <c r="S60" s="286"/>
      <c r="T60" s="260"/>
      <c r="U60" s="135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1"/>
      <c r="AH60" s="8"/>
      <c r="AI60" s="1"/>
      <c r="AJ60" s="1"/>
      <c r="AK60" s="1"/>
      <c r="AL60" s="1"/>
      <c r="AM60" s="1"/>
      <c r="AN60" s="3"/>
      <c r="AO60" s="3"/>
      <c r="AP60" s="6"/>
      <c r="AQ60" s="6"/>
      <c r="AR60" s="3"/>
      <c r="AS60" s="3"/>
      <c r="AT60" s="3"/>
      <c r="AU60" s="3"/>
      <c r="AV60" s="3"/>
      <c r="AW60" s="3"/>
    </row>
    <row r="61" spans="2:57" ht="13.9" customHeight="1">
      <c r="B61" s="166"/>
      <c r="C61" s="174"/>
      <c r="E61" s="37"/>
      <c r="F61" s="227"/>
      <c r="G61" s="236"/>
      <c r="H61" s="168"/>
      <c r="I61" s="172"/>
      <c r="J61" s="165"/>
      <c r="K61" s="7"/>
      <c r="L61" s="281"/>
      <c r="M61" s="163"/>
      <c r="N61" s="34"/>
      <c r="O61" s="37"/>
      <c r="P61" s="295"/>
      <c r="Q61" s="288"/>
      <c r="R61" s="264"/>
      <c r="S61" s="221"/>
      <c r="T61" s="260"/>
      <c r="U61" s="7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141"/>
      <c r="AH61" s="8"/>
      <c r="AI61" s="1"/>
      <c r="AJ61" s="1"/>
      <c r="AK61" s="1"/>
      <c r="AL61" s="1"/>
      <c r="AM61" s="1"/>
      <c r="AN61" s="3"/>
      <c r="AO61" s="3"/>
      <c r="AP61" s="1"/>
      <c r="AQ61" s="1"/>
      <c r="AR61" s="3"/>
      <c r="AS61" s="3"/>
      <c r="AT61" s="3"/>
      <c r="AU61" s="3"/>
      <c r="AV61" s="3"/>
      <c r="AW61" s="3"/>
    </row>
    <row r="62" spans="2:57" ht="13.9" customHeight="1">
      <c r="B62" s="166"/>
      <c r="C62" s="174"/>
      <c r="E62" s="37"/>
      <c r="F62" s="227"/>
      <c r="G62" s="236"/>
      <c r="H62" s="168"/>
      <c r="I62" s="172"/>
      <c r="J62" s="165"/>
      <c r="K62" s="7"/>
      <c r="L62" s="281"/>
      <c r="M62" s="163"/>
      <c r="N62" s="34"/>
      <c r="O62" s="37"/>
      <c r="P62" s="150"/>
      <c r="Q62" s="118"/>
      <c r="R62" s="264"/>
      <c r="S62" s="269"/>
      <c r="T62" s="260"/>
      <c r="U62" s="7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  <c r="AF62" s="3"/>
      <c r="AH62" s="8"/>
      <c r="AI62" s="1"/>
      <c r="AJ62" s="1"/>
      <c r="AK62" s="1"/>
      <c r="AL62" s="1"/>
      <c r="AM62" s="1"/>
      <c r="AN62" s="3"/>
      <c r="AO62" s="3"/>
      <c r="AP62" s="6"/>
      <c r="AQ62" s="6"/>
      <c r="AR62" s="3"/>
      <c r="AS62" s="3"/>
      <c r="AT62" s="3"/>
      <c r="AU62" s="3"/>
      <c r="AV62" s="3"/>
      <c r="AW62" s="3"/>
    </row>
    <row r="63" spans="2:57" ht="13.9" customHeight="1">
      <c r="B63" s="166"/>
      <c r="C63" s="19"/>
      <c r="E63" s="37"/>
      <c r="F63" s="227"/>
      <c r="G63" s="236"/>
      <c r="H63" s="3"/>
      <c r="I63" s="199"/>
      <c r="J63" s="165"/>
      <c r="K63" s="7"/>
      <c r="L63" s="281"/>
      <c r="M63" s="163"/>
      <c r="N63" s="34"/>
      <c r="O63" s="37"/>
      <c r="P63" s="296"/>
      <c r="Q63" s="160"/>
      <c r="R63" s="265" t="s">
        <v>1</v>
      </c>
      <c r="S63" s="270"/>
      <c r="T63" s="260"/>
      <c r="U63" s="7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1"/>
      <c r="AH63" s="8"/>
      <c r="AI63" s="1"/>
      <c r="AJ63" s="1"/>
      <c r="AK63" s="1"/>
      <c r="AL63" s="1"/>
      <c r="AM63" s="1"/>
      <c r="AN63" s="3"/>
      <c r="AO63" s="3"/>
      <c r="AP63" s="6"/>
      <c r="AQ63" s="6"/>
      <c r="AR63" s="3"/>
      <c r="AS63" s="3"/>
      <c r="AT63" s="3"/>
      <c r="AU63" s="3"/>
      <c r="AV63" s="3"/>
      <c r="AW63" s="3"/>
    </row>
    <row r="64" spans="2:57" ht="13.9" customHeight="1">
      <c r="B64" s="166"/>
      <c r="C64" s="174"/>
      <c r="D64" s="3"/>
      <c r="E64" s="37"/>
      <c r="F64" s="227"/>
      <c r="G64" s="236"/>
      <c r="H64" s="168"/>
      <c r="I64" s="172"/>
      <c r="J64" s="165"/>
      <c r="K64" s="74"/>
      <c r="L64" s="281"/>
      <c r="M64" s="163"/>
      <c r="N64" s="34"/>
      <c r="O64" s="37"/>
      <c r="P64" s="296"/>
      <c r="Q64" s="160"/>
      <c r="R64" s="265"/>
      <c r="S64" s="270"/>
      <c r="T64" s="260"/>
      <c r="U64" s="7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141"/>
      <c r="AH64" s="8"/>
      <c r="AI64" s="1"/>
      <c r="AJ64" s="1"/>
      <c r="AK64" s="1"/>
      <c r="AL64" s="1"/>
      <c r="AM64" s="1"/>
      <c r="AN64" s="3"/>
      <c r="AO64" s="3"/>
      <c r="AP64" s="6"/>
      <c r="AQ64" s="6"/>
      <c r="AR64" s="3"/>
      <c r="AS64" s="3"/>
      <c r="AT64" s="3"/>
      <c r="AU64" s="3"/>
      <c r="AV64" s="3"/>
      <c r="AW64" s="3"/>
    </row>
    <row r="65" spans="2:49" ht="13.9" customHeight="1" thickBot="1">
      <c r="B65" s="44"/>
      <c r="C65" s="20"/>
      <c r="D65" s="73"/>
      <c r="E65" s="98"/>
      <c r="F65" s="245"/>
      <c r="G65" s="238"/>
      <c r="H65" s="11"/>
      <c r="I65" s="10"/>
      <c r="J65" s="36"/>
      <c r="K65" s="254"/>
      <c r="L65" s="282"/>
      <c r="M65" s="90"/>
      <c r="N65" s="97"/>
      <c r="O65" s="98"/>
      <c r="P65" s="151"/>
      <c r="Q65" s="119"/>
      <c r="R65" s="266"/>
      <c r="S65" s="271"/>
      <c r="T65" s="13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142"/>
      <c r="AH65" s="5"/>
      <c r="AI65" s="13"/>
      <c r="AJ65" s="5"/>
      <c r="AK65" s="13"/>
      <c r="AL65" s="5"/>
      <c r="AM65" s="5"/>
      <c r="AN65" s="3"/>
      <c r="AO65" s="3"/>
      <c r="AP65" s="5"/>
      <c r="AQ65" s="5"/>
      <c r="AR65" s="3"/>
      <c r="AS65" s="3"/>
      <c r="AT65" s="3"/>
      <c r="AU65" s="3"/>
      <c r="AV65" s="3"/>
      <c r="AW65" s="3"/>
    </row>
    <row r="66" spans="2:49">
      <c r="J66" s="341"/>
      <c r="K66" s="1"/>
      <c r="L66" s="1"/>
      <c r="M66" s="1"/>
      <c r="N66" s="1"/>
      <c r="O66" s="1"/>
      <c r="P66" s="3"/>
      <c r="Q66" s="260"/>
      <c r="R66" s="260"/>
      <c r="S66" s="260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5"/>
      <c r="AH66" s="5"/>
      <c r="AI66" s="1"/>
      <c r="AJ66" s="5"/>
      <c r="AK66" s="1"/>
      <c r="AL66" s="5"/>
      <c r="AM66" s="1"/>
      <c r="AN66" s="5"/>
      <c r="AO66" s="1"/>
      <c r="AP66" s="3"/>
      <c r="AQ66" s="3"/>
      <c r="AR66" s="3"/>
      <c r="AS66" s="3"/>
      <c r="AT66" s="3"/>
      <c r="AU66" s="3"/>
      <c r="AV66" s="3"/>
      <c r="AW66" s="3"/>
    </row>
    <row r="67" spans="2:49">
      <c r="J67" s="341"/>
      <c r="K67" s="1"/>
      <c r="L67" s="1"/>
      <c r="M67" s="1"/>
      <c r="N67" s="1"/>
      <c r="O67" s="1"/>
      <c r="P67" s="344"/>
      <c r="Q67" s="344"/>
      <c r="R67" s="42"/>
      <c r="S67" s="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1"/>
      <c r="AH67" s="83"/>
      <c r="AI67" s="42"/>
      <c r="AJ67" s="6"/>
      <c r="AK67" s="345"/>
      <c r="AL67" s="345"/>
      <c r="AM67" s="341"/>
      <c r="AN67" s="341"/>
      <c r="AO67" s="138"/>
      <c r="AP67" s="3"/>
      <c r="AQ67" s="3"/>
      <c r="AR67" s="3"/>
      <c r="AS67" s="3"/>
      <c r="AT67" s="3"/>
      <c r="AU67" s="3"/>
      <c r="AV67" s="3"/>
      <c r="AW67" s="3"/>
    </row>
    <row r="68" spans="2:49">
      <c r="J68" s="1"/>
      <c r="K68" s="1"/>
      <c r="L68" s="1"/>
      <c r="M68" s="1"/>
      <c r="N68" s="1"/>
      <c r="O68" s="341"/>
      <c r="P68" s="3"/>
      <c r="Q68" s="14"/>
      <c r="R68" s="1"/>
      <c r="S68" s="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141"/>
      <c r="AH68" s="83"/>
      <c r="AI68" s="42"/>
      <c r="AJ68" s="6"/>
      <c r="AK68" s="1"/>
      <c r="AL68" s="1"/>
      <c r="AM68" s="3"/>
      <c r="AN68" s="6"/>
      <c r="AO68" s="3"/>
      <c r="AP68" s="3"/>
      <c r="AQ68" s="3"/>
      <c r="AR68" s="3"/>
      <c r="AS68" s="3"/>
      <c r="AT68" s="3"/>
      <c r="AU68" s="3"/>
      <c r="AV68" s="3"/>
      <c r="AW68" s="3"/>
    </row>
    <row r="69" spans="2:49">
      <c r="J69" s="1"/>
      <c r="K69" s="1"/>
      <c r="L69" s="1"/>
      <c r="M69" s="1"/>
      <c r="N69" s="1"/>
      <c r="O69" s="341"/>
      <c r="P69" s="3"/>
      <c r="Q69" s="17"/>
      <c r="R69" s="1"/>
      <c r="S69" s="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141"/>
      <c r="AH69" s="1"/>
      <c r="AI69" s="3"/>
      <c r="AJ69" s="6"/>
      <c r="AK69" s="1"/>
      <c r="AL69" s="1"/>
      <c r="AM69" s="3"/>
      <c r="AN69" s="1"/>
      <c r="AO69" s="9"/>
      <c r="AP69" s="3"/>
      <c r="AQ69" s="3"/>
      <c r="AR69" s="3"/>
      <c r="AS69" s="3"/>
      <c r="AT69" s="3"/>
      <c r="AU69" s="3"/>
      <c r="AV69" s="3"/>
      <c r="AW69" s="3"/>
    </row>
    <row r="70" spans="2:49">
      <c r="J70" s="1"/>
      <c r="K70" s="1"/>
      <c r="L70" s="1"/>
      <c r="M70" s="1"/>
      <c r="N70" s="1"/>
      <c r="O70" s="1"/>
      <c r="P70" s="3"/>
      <c r="Q70" s="6"/>
      <c r="R70" s="1"/>
      <c r="S70" s="1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6"/>
      <c r="AH70" s="1"/>
      <c r="AI70" s="3"/>
      <c r="AJ70" s="6"/>
      <c r="AK70" s="341"/>
      <c r="AL70" s="341"/>
      <c r="AM70" s="3"/>
      <c r="AN70" s="6"/>
      <c r="AO70" s="3"/>
      <c r="AP70" s="3"/>
      <c r="AQ70" s="3"/>
      <c r="AR70" s="3"/>
      <c r="AS70" s="3"/>
      <c r="AT70" s="3"/>
      <c r="AU70" s="3"/>
      <c r="AV70" s="3"/>
      <c r="AW70" s="3"/>
    </row>
    <row r="71" spans="2:49">
      <c r="J71" s="13"/>
      <c r="K71" s="5"/>
      <c r="L71" s="13"/>
      <c r="M71" s="5"/>
      <c r="N71" s="13"/>
      <c r="O71" s="5"/>
      <c r="P71" s="13"/>
      <c r="Q71" s="5"/>
      <c r="R71" s="13"/>
      <c r="S71" s="5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80"/>
      <c r="AH71" s="8"/>
      <c r="AI71" s="3"/>
      <c r="AJ71" s="6"/>
      <c r="AK71" s="1"/>
      <c r="AL71" s="1"/>
      <c r="AM71" s="3"/>
      <c r="AN71" s="6"/>
      <c r="AO71" s="3"/>
      <c r="AP71" s="3"/>
      <c r="AQ71" s="3"/>
      <c r="AR71" s="3"/>
      <c r="AS71" s="3"/>
      <c r="AT71" s="3"/>
      <c r="AU71" s="3"/>
      <c r="AV71" s="3"/>
      <c r="AW71" s="3"/>
    </row>
    <row r="72" spans="2:49">
      <c r="J72" s="1"/>
      <c r="K72" s="5"/>
      <c r="L72" s="1"/>
      <c r="M72" s="5"/>
      <c r="N72" s="1"/>
      <c r="O72" s="58"/>
      <c r="P72" s="1"/>
      <c r="Q72" s="5"/>
      <c r="R72" s="59"/>
      <c r="S72" s="5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42"/>
      <c r="AH72" s="8"/>
      <c r="AI72" s="3"/>
      <c r="AJ72" s="6"/>
      <c r="AK72" s="1"/>
      <c r="AL72" s="1"/>
      <c r="AM72" s="3"/>
      <c r="AN72" s="6"/>
      <c r="AO72" s="3"/>
      <c r="AP72" s="3"/>
      <c r="AQ72" s="3"/>
      <c r="AR72" s="3"/>
      <c r="AS72" s="3"/>
      <c r="AT72" s="3"/>
      <c r="AU72" s="3"/>
      <c r="AV72" s="3"/>
      <c r="AW72" s="3"/>
    </row>
    <row r="73" spans="2:49">
      <c r="J73" s="341"/>
      <c r="K73" s="341"/>
      <c r="L73" s="345"/>
      <c r="M73" s="345"/>
      <c r="N73" s="8"/>
      <c r="O73" s="8"/>
      <c r="P73" s="51"/>
      <c r="Q73" s="51"/>
      <c r="R73" s="3"/>
      <c r="S73" s="6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42"/>
      <c r="AH73" s="5"/>
      <c r="AI73" s="13"/>
      <c r="AJ73" s="5"/>
      <c r="AK73" s="13"/>
      <c r="AL73" s="5"/>
      <c r="AM73" s="13"/>
      <c r="AN73" s="5"/>
      <c r="AO73" s="13"/>
      <c r="AP73" s="3"/>
      <c r="AQ73" s="3"/>
      <c r="AR73" s="3"/>
      <c r="AS73" s="3"/>
      <c r="AT73" s="3"/>
      <c r="AU73" s="3"/>
      <c r="AV73" s="3"/>
      <c r="AW73" s="3"/>
    </row>
    <row r="74" spans="2:49">
      <c r="J74" s="3"/>
      <c r="K74" s="6"/>
      <c r="L74" s="3"/>
      <c r="M74" s="1"/>
      <c r="N74" s="1"/>
      <c r="O74" s="8"/>
      <c r="P74" s="3"/>
      <c r="Q74" s="1"/>
      <c r="R74" s="3"/>
      <c r="S74" s="6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13"/>
      <c r="AH74" s="5"/>
      <c r="AI74" s="13"/>
      <c r="AJ74" s="5"/>
      <c r="AK74" s="1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2:49">
      <c r="J75" s="3"/>
      <c r="K75" s="1"/>
      <c r="L75" s="3"/>
      <c r="M75" s="1"/>
      <c r="N75" s="8"/>
      <c r="O75" s="8"/>
      <c r="P75" s="344"/>
      <c r="Q75" s="344"/>
      <c r="R75" s="3"/>
      <c r="S75" s="6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2:49">
      <c r="J76" s="3"/>
      <c r="K76" s="6"/>
      <c r="L76" s="3"/>
      <c r="M76" s="6"/>
      <c r="N76" s="8"/>
      <c r="O76" s="8"/>
      <c r="P76" s="3"/>
      <c r="Q76" s="14"/>
      <c r="R76" s="3"/>
      <c r="S76" s="6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2:49">
      <c r="J77" s="3"/>
      <c r="K77" s="6"/>
      <c r="L77" s="3"/>
      <c r="M77" s="6"/>
      <c r="N77" s="8"/>
      <c r="O77" s="8"/>
      <c r="P77" s="3"/>
      <c r="Q77" s="17"/>
      <c r="R77" s="3"/>
      <c r="S77" s="6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2:49">
      <c r="J78" s="3"/>
      <c r="K78" s="6"/>
      <c r="L78" s="3"/>
      <c r="M78" s="6"/>
      <c r="N78" s="8"/>
      <c r="O78" s="8"/>
      <c r="P78" s="3"/>
      <c r="Q78" s="6"/>
      <c r="R78" s="59"/>
      <c r="S78" s="6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2:49">
      <c r="J79" s="13"/>
      <c r="K79" s="5"/>
      <c r="L79" s="13"/>
      <c r="M79" s="5"/>
      <c r="N79" s="13"/>
      <c r="O79" s="5"/>
      <c r="P79" s="13"/>
      <c r="Q79" s="5"/>
      <c r="R79" s="3"/>
      <c r="S79" s="5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2:49"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0:49"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0:49"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0:49"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0:49"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0:49"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0:49"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0:49"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0:49"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0:49"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0:49"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0:49"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0:49"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0:49"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0:49"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0:49"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0:49"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0:49"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0:49"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0:49"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0:49"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0:49"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10:49"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0:49"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10:49"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10:49"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0:49"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0:49"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0:49"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0:49"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0:49"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0:49"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0:49"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33:49"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33:49"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33:49"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33:49"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33:49"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33:49"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33:49"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33:49"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33:49"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33:49"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33:49"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33:49"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33:49"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33:49"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33:49"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33:49"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33:49"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33:49"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33:49"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33:49"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33:49"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33:49"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33:49"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33:49"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33:49"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33:49"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33:49"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33:49"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33:49"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33:49"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33:49"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33:49"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33:49"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33:49"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33:49"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33:49"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33:49"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33:49"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33:49"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33:49"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33:49"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33:49"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33:49"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33:49"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33:49"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33:49"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33:49"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33:49"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33:49"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33:49"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33:49"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33:49"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33:49"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33:49"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33:49"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33:49"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33:49"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33:49"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33:49"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33:49"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33:49"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33:49"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33:49"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33:49"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33:49"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33:49"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33:49"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33:49"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33:49"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33:49"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33:49"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33:49"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33:49"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33:49"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33:49"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33:49"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33:49"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33:49"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33:49"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33:49"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33:49"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33:49"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33:49"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33:49"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33:49"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33:49"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33:49"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33:49"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33:49"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33:49"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33:49"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33:49"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33:49"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33:49"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33:49"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33:49"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33:49"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33:49"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33:49"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33:49"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33:49"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33:49"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33:49"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33:49"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33:49"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33:49"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33:49"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33:49"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33:49"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33:49"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33:49"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33:49"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33:49"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33:49"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33:49"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33:49"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33:49"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33:49"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33:49"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33:49"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33:49"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33:49"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33:49"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33:49">
      <c r="AG236" s="3"/>
      <c r="AH236" s="3"/>
      <c r="AI236" s="3"/>
      <c r="AJ236" s="3"/>
      <c r="AK236" s="3"/>
      <c r="AL236" s="3"/>
      <c r="AM236" s="3"/>
      <c r="AN236" s="3"/>
      <c r="AO236" s="3"/>
    </row>
  </sheetData>
  <mergeCells count="64">
    <mergeCell ref="Z12:AA12"/>
    <mergeCell ref="Z14:AA14"/>
    <mergeCell ref="H26:I26"/>
    <mergeCell ref="J10:K10"/>
    <mergeCell ref="J34:K34"/>
    <mergeCell ref="J12:K12"/>
    <mergeCell ref="J14:K14"/>
    <mergeCell ref="X12:X13"/>
    <mergeCell ref="C8:D8"/>
    <mergeCell ref="C9:D9"/>
    <mergeCell ref="B29:C29"/>
    <mergeCell ref="N2:O2"/>
    <mergeCell ref="N4:O4"/>
    <mergeCell ref="AI6:AJ6"/>
    <mergeCell ref="AK6:AL6"/>
    <mergeCell ref="AI10:AJ10"/>
    <mergeCell ref="AK10:AL10"/>
    <mergeCell ref="AI5:AJ5"/>
    <mergeCell ref="AK5:AL5"/>
    <mergeCell ref="Z10:AA10"/>
    <mergeCell ref="AI7:AJ7"/>
    <mergeCell ref="AK7:AL7"/>
    <mergeCell ref="AI8:AJ8"/>
    <mergeCell ref="AK8:AL8"/>
    <mergeCell ref="AI9:AJ9"/>
    <mergeCell ref="AK9:AL9"/>
    <mergeCell ref="AO2:AP2"/>
    <mergeCell ref="AI3:AJ3"/>
    <mergeCell ref="AK3:AL3"/>
    <mergeCell ref="AI4:AJ4"/>
    <mergeCell ref="AK4:AL4"/>
    <mergeCell ref="AI2:AJ2"/>
    <mergeCell ref="AK2:AL2"/>
    <mergeCell ref="AM2:AN2"/>
    <mergeCell ref="L53:M53"/>
    <mergeCell ref="P14:Q14"/>
    <mergeCell ref="AG35:AH35"/>
    <mergeCell ref="P67:Q67"/>
    <mergeCell ref="AK59:AL59"/>
    <mergeCell ref="AI59:AJ59"/>
    <mergeCell ref="P75:Q75"/>
    <mergeCell ref="J73:K73"/>
    <mergeCell ref="L73:M73"/>
    <mergeCell ref="J66:J67"/>
    <mergeCell ref="AM67:AN67"/>
    <mergeCell ref="AK67:AL67"/>
    <mergeCell ref="AK70:AL70"/>
    <mergeCell ref="O68:O69"/>
    <mergeCell ref="H28:I28"/>
    <mergeCell ref="AW43:AX43"/>
    <mergeCell ref="AJ27:AK27"/>
    <mergeCell ref="AI35:AJ35"/>
    <mergeCell ref="AL27:AM27"/>
    <mergeCell ref="AJ28:AJ29"/>
    <mergeCell ref="AU43:AV43"/>
    <mergeCell ref="AM43:AN43"/>
    <mergeCell ref="AL43:AL44"/>
    <mergeCell ref="AS43:AT43"/>
    <mergeCell ref="F34:G34"/>
    <mergeCell ref="J36:K36"/>
    <mergeCell ref="L34:M34"/>
    <mergeCell ref="L36:M36"/>
    <mergeCell ref="H30:I30"/>
    <mergeCell ref="G30:G31"/>
  </mergeCells>
  <phoneticPr fontId="2"/>
  <pageMargins left="0.19685039370078741" right="0" top="0.23622047244094491" bottom="0" header="0" footer="0"/>
  <pageSetup paperSize="9" scale="99" orientation="portrait" r:id="rId1"/>
  <headerFooter alignWithMargins="0">
    <oddHeader>&amp;L&amp;"ＭＳ Ｐ明朝,標準"&amp;9&amp;F&amp;R&amp;"ＭＳ Ｐ明朝,標準"&amp;9&amp;A　　　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2014.531金沢のとイチ400</vt:lpstr>
      <vt:lpstr>'2014.531金沢のとイチ400'!Print_Area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Owner;さくせいしゃの</dc:creator>
  <cp:lastModifiedBy>Owner</cp:lastModifiedBy>
  <cp:lastPrinted>2014-05-27T23:00:06Z</cp:lastPrinted>
  <dcterms:created xsi:type="dcterms:W3CDTF">2005-08-30T00:38:44Z</dcterms:created>
  <dcterms:modified xsi:type="dcterms:W3CDTF">2014-05-28T22:01:34Z</dcterms:modified>
</cp:coreProperties>
</file>