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彰　ドキュメント\マイ　ドキュメント\01ブルベスタッフ業務関係\2016年度\BRM429泉佐野400\"/>
    </mc:Choice>
  </mc:AlternateContent>
  <bookViews>
    <workbookView xWindow="0" yWindow="0" windowWidth="15030" windowHeight="12375"/>
  </bookViews>
  <sheets>
    <sheet name="Ver1.2" sheetId="1" r:id="rId1"/>
  </sheets>
  <definedNames>
    <definedName name="_xlnm.Print_Titles" localSheetId="0">Ver1.2!$4:$5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</calcChain>
</file>

<file path=xl/sharedStrings.xml><?xml version="1.0" encoding="utf-8"?>
<sst xmlns="http://schemas.openxmlformats.org/spreadsheetml/2006/main" count="348" uniqueCount="189">
  <si>
    <t>BRM429 近畿４００km　和歌山一周</t>
    <phoneticPr fontId="4"/>
  </si>
  <si>
    <t>泉佐野～海南～美山～新宮～串本～田辺～泉佐野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</si>
  <si>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</si>
  <si>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</si>
  <si>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</si>
  <si>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</si>
  <si>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</si>
  <si>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</si>
  <si>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</si>
  <si>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</si>
  <si>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府道63</t>
  </si>
  <si>
    <t>直進</t>
  </si>
  <si>
    <t>臨海南４号</t>
    <phoneticPr fontId="3"/>
  </si>
  <si>
    <t>DEPART，泉佐野市りんくう公園【7：00】</t>
    <phoneticPr fontId="4"/>
  </si>
  <si>
    <t>信号</t>
  </si>
  <si>
    <t>樽井りんくう南口</t>
    <phoneticPr fontId="3"/>
  </si>
  <si>
    <t>交差点先の高架は側道へ入る。高架下の南海本線踏み切りを渡る。</t>
  </si>
  <si>
    <t>右折</t>
  </si>
  <si>
    <t>岡中西</t>
    <phoneticPr fontId="3"/>
  </si>
  <si>
    <t>府道64</t>
  </si>
  <si>
    <t>左折</t>
  </si>
  <si>
    <t>和泉鳥取</t>
    <phoneticPr fontId="3"/>
  </si>
  <si>
    <t>県道64</t>
  </si>
  <si>
    <t>直進</t>
    <phoneticPr fontId="3"/>
  </si>
  <si>
    <t>山中渓駅前</t>
  </si>
  <si>
    <t>雄の山峠</t>
  </si>
  <si>
    <t>県道65</t>
  </si>
  <si>
    <t>分岐</t>
  </si>
  <si>
    <t>左前方</t>
    <phoneticPr fontId="3"/>
  </si>
  <si>
    <t>左に下るように旧道へ</t>
    <phoneticPr fontId="3"/>
  </si>
  <si>
    <t>Ｔ字路</t>
  </si>
  <si>
    <t>山口</t>
    <phoneticPr fontId="3"/>
  </si>
  <si>
    <t>Ｒ２４と交差。交差点先にマクドナルドあり</t>
    <rPh sb="10" eb="11">
      <t>サキ</t>
    </rPh>
    <phoneticPr fontId="3"/>
  </si>
  <si>
    <t>川辺</t>
    <phoneticPr fontId="3"/>
  </si>
  <si>
    <t>南へ進み川辺大橋渡る（歩道を通行すること）</t>
  </si>
  <si>
    <t>県道14</t>
  </si>
  <si>
    <t>川辺橋南詰</t>
  </si>
  <si>
    <t>信号渡って歩道を左折</t>
  </si>
  <si>
    <t>県道158</t>
  </si>
  <si>
    <t>土手道から右下へ下る</t>
  </si>
  <si>
    <t>県道158・里道</t>
  </si>
  <si>
    <t>左折すぐ右前方</t>
    <phoneticPr fontId="4"/>
  </si>
  <si>
    <t>Ｙ字路</t>
  </si>
  <si>
    <t>ライオンズマンションの駐車場へ入るように？下る</t>
  </si>
  <si>
    <t>里道</t>
    <rPh sb="0" eb="1">
      <t>サト</t>
    </rPh>
    <rPh sb="1" eb="2">
      <t>ミチ</t>
    </rPh>
    <phoneticPr fontId="3"/>
  </si>
  <si>
    <t>踏切</t>
    <rPh sb="0" eb="2">
      <t>フミキリ</t>
    </rPh>
    <phoneticPr fontId="3"/>
  </si>
  <si>
    <t>ＪＲ布施屋駅付近。踏切渡る。
軽トラ１台分の道幅。注意！</t>
    <phoneticPr fontId="4"/>
  </si>
  <si>
    <t>右折</t>
    <phoneticPr fontId="3"/>
  </si>
  <si>
    <t>十字路右角に布施屋自治会館あり。ひたすら道なりに。県道9号に合流することを目指せ！</t>
    <phoneticPr fontId="4"/>
  </si>
  <si>
    <t>県道9</t>
  </si>
  <si>
    <t>信号</t>
    <phoneticPr fontId="3"/>
  </si>
  <si>
    <t>県道9と合流</t>
    <phoneticPr fontId="3"/>
  </si>
  <si>
    <t>信号</t>
    <phoneticPr fontId="3"/>
  </si>
  <si>
    <t>井ノ口</t>
    <phoneticPr fontId="3"/>
  </si>
  <si>
    <t>伊太祁曽方面へ</t>
  </si>
  <si>
    <t>県道9</t>
    <phoneticPr fontId="3"/>
  </si>
  <si>
    <t>信号</t>
    <phoneticPr fontId="3"/>
  </si>
  <si>
    <t>直進</t>
    <phoneticPr fontId="3"/>
  </si>
  <si>
    <t>伊太祁曽駅北</t>
    <rPh sb="4" eb="5">
      <t>エキ</t>
    </rPh>
    <rPh sb="5" eb="6">
      <t>キタ</t>
    </rPh>
    <phoneticPr fontId="3"/>
  </si>
  <si>
    <t>交差点右側にローソンあり</t>
    <rPh sb="3" eb="5">
      <t>ミギガワ</t>
    </rPh>
    <phoneticPr fontId="3"/>
  </si>
  <si>
    <t>伊太祁曽</t>
  </si>
  <si>
    <t>伊太祁曽前を右折</t>
  </si>
  <si>
    <t>県道160</t>
  </si>
  <si>
    <t>復路との接点</t>
  </si>
  <si>
    <t>右前方</t>
  </si>
  <si>
    <t>海南市に入り、いきなり道細くなる</t>
  </si>
  <si>
    <t>水路を渡る橋が目印。南へ向かうこと。</t>
  </si>
  <si>
    <t>左前方</t>
  </si>
  <si>
    <t>高橋東</t>
    <phoneticPr fontId="3"/>
  </si>
  <si>
    <t>広い道に合流</t>
  </si>
  <si>
    <t>市道</t>
  </si>
  <si>
    <t>阪井</t>
    <phoneticPr fontId="3"/>
  </si>
  <si>
    <t>交差点右手にローソンあり</t>
  </si>
  <si>
    <t>R424</t>
  </si>
  <si>
    <t>木津</t>
    <rPh sb="0" eb="1">
      <t>キ</t>
    </rPh>
    <phoneticPr fontId="3"/>
  </si>
  <si>
    <t>R42４と合流</t>
  </si>
  <si>
    <t>峠</t>
  </si>
  <si>
    <t>黒沢牧場入口を過ぎるとすぐ峠(３９６ｍ)</t>
    <phoneticPr fontId="3"/>
  </si>
  <si>
    <t>R42４旧道との分岐。新道へ。
左手前に昭和シェルＧ。</t>
    <phoneticPr fontId="3"/>
  </si>
  <si>
    <t>徳田</t>
    <phoneticPr fontId="3"/>
  </si>
  <si>
    <t>道の駅しらまの里あり</t>
  </si>
  <si>
    <t>美山郵便局前</t>
    <rPh sb="0" eb="2">
      <t>ミヤマ</t>
    </rPh>
    <rPh sb="2" eb="5">
      <t>ユウビンキョク</t>
    </rPh>
    <rPh sb="5" eb="6">
      <t>マエ</t>
    </rPh>
    <phoneticPr fontId="3"/>
  </si>
  <si>
    <t>県道２６と交差</t>
  </si>
  <si>
    <t>右側</t>
    <phoneticPr fontId="3"/>
  </si>
  <si>
    <t>【ＰＣ１】　椿山レイクブリッジ駐車場
ヤッホーポイント 赤い橋のすぐ先。
チェック後直進　open9：23～12：24</t>
    <phoneticPr fontId="3"/>
  </si>
  <si>
    <t>道の駅　水の郷日高川龍游</t>
  </si>
  <si>
    <t>R425</t>
  </si>
  <si>
    <t>福井</t>
  </si>
  <si>
    <t>R42４との分岐あり。直進して日高川をトンネルと橋梁で貫通</t>
  </si>
  <si>
    <t>県道29</t>
  </si>
  <si>
    <t>六地蔵トンネルを越えてすぐの信号。中辺路へ</t>
  </si>
  <si>
    <t>県道198</t>
  </si>
  <si>
    <t>左直進</t>
  </si>
  <si>
    <t>Ｙ字路 S</t>
  </si>
  <si>
    <t>直進して水上栃谷トンネル(３５４ｍ)へ入る。中辺路へ</t>
  </si>
  <si>
    <t>Ｒ31１</t>
  </si>
  <si>
    <t>鍛冶屋川口 S</t>
  </si>
  <si>
    <t>突き当りＲ31１と合流。中辺路へ</t>
  </si>
  <si>
    <t>Ｒ31１</t>
    <phoneticPr fontId="3"/>
  </si>
  <si>
    <t>左側</t>
    <phoneticPr fontId="3"/>
  </si>
  <si>
    <t>【ＰＣ2】古道あるきの里　ちかつゆ
トンネル通過後の激下り近露Sを越えてすぐ。チェック後直進 open:10:39～15:16</t>
    <phoneticPr fontId="3"/>
  </si>
  <si>
    <t>R168</t>
  </si>
  <si>
    <t>本宮</t>
    <phoneticPr fontId="3"/>
  </si>
  <si>
    <t>突き当りR168と合流。熊野川を下る</t>
  </si>
  <si>
    <t>R168(旧道)</t>
  </si>
  <si>
    <t>右折</t>
    <phoneticPr fontId="3"/>
  </si>
  <si>
    <t>三津ノ高架橋と田長トンネルは自転車通行禁止</t>
    <rPh sb="7" eb="8">
      <t>タ</t>
    </rPh>
    <rPh sb="8" eb="9">
      <t>ナガ</t>
    </rPh>
    <rPh sb="14" eb="17">
      <t>ジテンシャ</t>
    </rPh>
    <rPh sb="17" eb="19">
      <t>ツウコウ</t>
    </rPh>
    <rPh sb="19" eb="21">
      <t>キンシ</t>
    </rPh>
    <phoneticPr fontId="3"/>
  </si>
  <si>
    <t>左折</t>
    <rPh sb="0" eb="2">
      <t>サセツ</t>
    </rPh>
    <phoneticPr fontId="3"/>
  </si>
  <si>
    <t>左直進</t>
    <rPh sb="0" eb="1">
      <t>ヒダリ</t>
    </rPh>
    <rPh sb="1" eb="3">
      <t>チョクシン</t>
    </rPh>
    <phoneticPr fontId="3"/>
  </si>
  <si>
    <t>トンネルには行かない事</t>
    <rPh sb="6" eb="7">
      <t>イ</t>
    </rPh>
    <rPh sb="10" eb="11">
      <t>コト</t>
    </rPh>
    <phoneticPr fontId="3"/>
  </si>
  <si>
    <t>R168</t>
    <phoneticPr fontId="3"/>
  </si>
  <si>
    <t>R168に合流する</t>
    <rPh sb="5" eb="7">
      <t>ゴウリュウ</t>
    </rPh>
    <phoneticPr fontId="3"/>
  </si>
  <si>
    <t>右直進</t>
  </si>
  <si>
    <t>新道トンネル自転車通行禁止。
右手の道から新道をアンダーパス</t>
    <phoneticPr fontId="3"/>
  </si>
  <si>
    <t>R168</t>
    <phoneticPr fontId="3"/>
  </si>
  <si>
    <t>左側</t>
    <phoneticPr fontId="3"/>
  </si>
  <si>
    <t>【ＰＣ３】ローソン新宮磐盾店
チェック後直進 open12：11～18：44</t>
    <phoneticPr fontId="3"/>
  </si>
  <si>
    <t>R42</t>
  </si>
  <si>
    <t>橋本</t>
    <phoneticPr fontId="3"/>
  </si>
  <si>
    <t>R42との交差。那智勝浦方面へ。</t>
  </si>
  <si>
    <t>高森</t>
    <phoneticPr fontId="3"/>
  </si>
  <si>
    <t>直進</t>
    <phoneticPr fontId="3"/>
  </si>
  <si>
    <t>森浦</t>
    <rPh sb="0" eb="2">
      <t>モリウラ</t>
    </rPh>
    <phoneticPr fontId="3"/>
  </si>
  <si>
    <t>サークルＫあり</t>
  </si>
  <si>
    <t>左側</t>
    <phoneticPr fontId="3"/>
  </si>
  <si>
    <t>【ＰＣ４】ローソン串本町串本店
チェック後直進　open:13:29～21:36</t>
    <phoneticPr fontId="3"/>
  </si>
  <si>
    <t>周参見</t>
  </si>
  <si>
    <t>ＪＲすさみ駅前</t>
  </si>
  <si>
    <t>郵便橋</t>
    <phoneticPr fontId="3"/>
  </si>
  <si>
    <t>県道31</t>
  </si>
  <si>
    <t>田鶴</t>
    <phoneticPr fontId="3"/>
  </si>
  <si>
    <t>R42を降りて田辺市街へ入る</t>
  </si>
  <si>
    <t>左側</t>
  </si>
  <si>
    <t>橋谷</t>
  </si>
  <si>
    <t>【ＰＣ５】ローソン田辺新庄店
チェック後直進
open:15:38～翌02:12</t>
    <phoneticPr fontId="3"/>
  </si>
  <si>
    <t>R42４</t>
  </si>
  <si>
    <t>礫阪</t>
    <phoneticPr fontId="3"/>
  </si>
  <si>
    <t>複合交差点
紀伊田辺の駅裏へと向かう</t>
    <phoneticPr fontId="3"/>
  </si>
  <si>
    <t>稲成町</t>
    <phoneticPr fontId="3"/>
  </si>
  <si>
    <t>再びR42と合流</t>
  </si>
  <si>
    <t>市役所北</t>
  </si>
  <si>
    <t>御坊市役所前</t>
  </si>
  <si>
    <t>門前</t>
    <phoneticPr fontId="3"/>
  </si>
  <si>
    <t>ＪＲ紀伊由良駅前。ここから5ｋｍ程登り。</t>
  </si>
  <si>
    <t>【ＰＣ６】ローソン広川インター前店
チェック後直進　open:17:27～翌06:04</t>
    <phoneticPr fontId="3"/>
  </si>
  <si>
    <t>名島</t>
  </si>
  <si>
    <t>デイリーヤマザキ和歌山広川店前</t>
  </si>
  <si>
    <t>宮崎</t>
    <phoneticPr fontId="3"/>
  </si>
  <si>
    <t>右折後、有田川を渡る。</t>
  </si>
  <si>
    <t>県道135</t>
  </si>
  <si>
    <t>藤白</t>
    <phoneticPr fontId="3"/>
  </si>
  <si>
    <t>200kmに及ぶR42の旅路の終点</t>
  </si>
  <si>
    <t>R370</t>
  </si>
  <si>
    <t>六堂ノ辻</t>
    <rPh sb="0" eb="1">
      <t>ロク</t>
    </rPh>
    <rPh sb="1" eb="2">
      <t>ドウ</t>
    </rPh>
    <rPh sb="3" eb="4">
      <t>ツジ</t>
    </rPh>
    <phoneticPr fontId="3"/>
  </si>
  <si>
    <t>右奥　ファミリーマート R370へ</t>
  </si>
  <si>
    <t>県道136</t>
  </si>
  <si>
    <t>大野中</t>
    <rPh sb="0" eb="3">
      <t>オオノナカ</t>
    </rPh>
    <phoneticPr fontId="3"/>
  </si>
  <si>
    <t>左奥　セブンイレブン</t>
  </si>
  <si>
    <t>井田</t>
    <rPh sb="0" eb="2">
      <t>イダ</t>
    </rPh>
    <phoneticPr fontId="3"/>
  </si>
  <si>
    <t>右奥　デイリーストア、左奥　セブンイレブン</t>
    <rPh sb="11" eb="12">
      <t>ヒダリ</t>
    </rPh>
    <rPh sb="12" eb="13">
      <t>オク</t>
    </rPh>
    <phoneticPr fontId="3"/>
  </si>
  <si>
    <t>県道9（136）</t>
  </si>
  <si>
    <t>亀川郵便局北</t>
    <phoneticPr fontId="3"/>
  </si>
  <si>
    <t>里道⇢県道9</t>
  </si>
  <si>
    <t>仁井辺付近、里道を右折
左側に消防団の倉庫有、シャッターに「火の用心」の文字
阪和道をクロスするように北北西に進むと伊太祈曽に出られる</t>
    <rPh sb="12" eb="14">
      <t>ヒダリガワ</t>
    </rPh>
    <rPh sb="15" eb="18">
      <t>ショウボウダン</t>
    </rPh>
    <rPh sb="19" eb="21">
      <t>ソウコ</t>
    </rPh>
    <rPh sb="21" eb="22">
      <t>アリ</t>
    </rPh>
    <rPh sb="30" eb="31">
      <t>ヒ</t>
    </rPh>
    <rPh sb="32" eb="34">
      <t>ヨウジン</t>
    </rPh>
    <rPh sb="36" eb="38">
      <t>モジ</t>
    </rPh>
    <phoneticPr fontId="3"/>
  </si>
  <si>
    <t>道なりに走ると、阪和自動車道の側を通る。Ｔ字路を右折して自動車道高架をくぐる。</t>
  </si>
  <si>
    <t>┤字路</t>
  </si>
  <si>
    <r>
      <t>往路通過した</t>
    </r>
    <r>
      <rPr>
        <b/>
        <sz val="11"/>
        <color indexed="8"/>
        <rFont val="ＭＳ Ｐゴシック"/>
        <family val="3"/>
        <charset val="128"/>
      </rPr>
      <t>三叉路</t>
    </r>
    <r>
      <rPr>
        <sz val="11"/>
        <color theme="1"/>
        <rFont val="ＭＳ Ｐゴシック"/>
        <family val="2"/>
        <charset val="128"/>
        <scheme val="minor"/>
      </rPr>
      <t>に合流</t>
    </r>
  </si>
  <si>
    <t>伊太祁曽前を左折して矢田峠方面へ</t>
  </si>
  <si>
    <t>井ノ口</t>
    <phoneticPr fontId="3"/>
  </si>
  <si>
    <t>県道9･里道</t>
  </si>
  <si>
    <t>谷山胃腸科のあるY字路</t>
  </si>
  <si>
    <t>里道・県道14</t>
  </si>
  <si>
    <t>踏切</t>
  </si>
  <si>
    <t>ＪＲ布施屋駅前</t>
  </si>
  <si>
    <t>右側道</t>
  </si>
  <si>
    <t>川辺</t>
    <phoneticPr fontId="3"/>
  </si>
  <si>
    <t>普通に右折するとR24に入る
側道が県道64である</t>
    <phoneticPr fontId="3"/>
  </si>
  <si>
    <t>手前にマクドナルドのある交差点</t>
  </si>
  <si>
    <t>左側にコインランドリー</t>
    <rPh sb="0" eb="2">
      <t>ヒダリガワ</t>
    </rPh>
    <phoneticPr fontId="4"/>
  </si>
  <si>
    <t>山中渓駅</t>
  </si>
  <si>
    <t>左側</t>
    <phoneticPr fontId="3"/>
  </si>
  <si>
    <t>和泉鳥取</t>
    <phoneticPr fontId="3"/>
  </si>
  <si>
    <t>ARIVEE
セブンイレブン阪南自然田店
チェック後右折　open:19:08～翌10:00</t>
    <phoneticPr fontId="3"/>
  </si>
  <si>
    <t>岡中西</t>
    <phoneticPr fontId="3"/>
  </si>
  <si>
    <t>樽井りんくう南口</t>
    <phoneticPr fontId="3"/>
  </si>
  <si>
    <t>臨海南４号</t>
    <phoneticPr fontId="3"/>
  </si>
  <si>
    <t>左折すぐ左手</t>
  </si>
  <si>
    <t>十字路</t>
  </si>
  <si>
    <t>ブルベカード提出場所，道和モータープール横温室　open:21:00～翌10:35</t>
    <rPh sb="20" eb="21">
      <t>ヨコ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</si>
</sst>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0" fillId="0" borderId="0" xfId="1" applyFont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right" vertical="center" wrapText="1"/>
    </xf>
    <xf numFmtId="0" fontId="1" fillId="0" borderId="2" xfId="1" applyFill="1" applyBorder="1" applyAlignment="1">
      <alignment horizontal="right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1" fillId="0" borderId="2" xfId="1" applyFill="1" applyBorder="1">
      <alignment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 wrapText="1"/>
    </xf>
    <xf numFmtId="176" fontId="13" fillId="0" borderId="2" xfId="1" applyNumberFormat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0" xfId="1" applyFont="1">
      <alignment vertical="center"/>
    </xf>
    <xf numFmtId="0" fontId="13" fillId="0" borderId="2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0" xfId="1" applyFont="1" applyAlignment="1">
      <alignment vertical="center"/>
    </xf>
    <xf numFmtId="0" fontId="1" fillId="0" borderId="2" xfId="1" applyFill="1" applyBorder="1" applyAlignment="1">
      <alignment vertical="center" wrapText="1"/>
    </xf>
    <xf numFmtId="176" fontId="7" fillId="0" borderId="2" xfId="1" applyNumberFormat="1" applyFont="1" applyFill="1" applyBorder="1" applyAlignment="1">
      <alignment vertical="center" wrapText="1"/>
    </xf>
    <xf numFmtId="176" fontId="14" fillId="0" borderId="2" xfId="1" applyNumberFormat="1" applyFont="1" applyFill="1" applyBorder="1" applyAlignment="1">
      <alignment horizontal="right" vertical="center" wrapText="1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 shrinkToFit="1"/>
    </xf>
    <xf numFmtId="0" fontId="11" fillId="0" borderId="2" xfId="1" applyFont="1" applyFill="1" applyBorder="1" applyAlignment="1">
      <alignment horizontal="left" vertical="center" wrapText="1" shrinkToFit="1"/>
    </xf>
    <xf numFmtId="0" fontId="0" fillId="0" borderId="2" xfId="1" applyFont="1" applyFill="1" applyBorder="1" applyAlignment="1">
      <alignment horizontal="left" vertical="center" wrapText="1" shrinkToFit="1"/>
    </xf>
    <xf numFmtId="0" fontId="0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vertical="center" wrapText="1" shrinkToFit="1"/>
    </xf>
    <xf numFmtId="0" fontId="1" fillId="0" borderId="2" xfId="1" applyFill="1" applyBorder="1" applyAlignment="1">
      <alignment vertical="center" wrapText="1" shrinkToFit="1"/>
    </xf>
    <xf numFmtId="0" fontId="16" fillId="0" borderId="2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B70" zoomScale="130" zoomScaleNormal="130" workbookViewId="0">
      <selection activeCell="E76" sqref="E1:E1048576"/>
    </sheetView>
  </sheetViews>
  <sheetFormatPr defaultRowHeight="13.5" x14ac:dyDescent="0.15"/>
  <cols>
    <col min="1" max="2" width="8.625" style="1" bestFit="1" customWidth="1"/>
    <col min="3" max="3" width="12.125" style="1" customWidth="1"/>
    <col min="4" max="4" width="5.25" style="2" bestFit="1" customWidth="1"/>
    <col min="5" max="5" width="8.375" style="42" bestFit="1" customWidth="1"/>
    <col min="6" max="6" width="11" style="1" bestFit="1" customWidth="1"/>
    <col min="7" max="7" width="40" style="1" customWidth="1"/>
    <col min="8" max="256" width="9" style="1"/>
    <col min="257" max="258" width="8.625" style="1" bestFit="1" customWidth="1"/>
    <col min="259" max="259" width="12.125" style="1" customWidth="1"/>
    <col min="260" max="260" width="5.25" style="1" bestFit="1" customWidth="1"/>
    <col min="261" max="261" width="8.375" style="1" bestFit="1" customWidth="1"/>
    <col min="262" max="262" width="11" style="1" bestFit="1" customWidth="1"/>
    <col min="263" max="263" width="40" style="1" customWidth="1"/>
    <col min="264" max="512" width="9" style="1"/>
    <col min="513" max="514" width="8.625" style="1" bestFit="1" customWidth="1"/>
    <col min="515" max="515" width="12.125" style="1" customWidth="1"/>
    <col min="516" max="516" width="5.25" style="1" bestFit="1" customWidth="1"/>
    <col min="517" max="517" width="8.375" style="1" bestFit="1" customWidth="1"/>
    <col min="518" max="518" width="11" style="1" bestFit="1" customWidth="1"/>
    <col min="519" max="519" width="40" style="1" customWidth="1"/>
    <col min="520" max="768" width="9" style="1"/>
    <col min="769" max="770" width="8.625" style="1" bestFit="1" customWidth="1"/>
    <col min="771" max="771" width="12.125" style="1" customWidth="1"/>
    <col min="772" max="772" width="5.25" style="1" bestFit="1" customWidth="1"/>
    <col min="773" max="773" width="8.375" style="1" bestFit="1" customWidth="1"/>
    <col min="774" max="774" width="11" style="1" bestFit="1" customWidth="1"/>
    <col min="775" max="775" width="40" style="1" customWidth="1"/>
    <col min="776" max="1024" width="9" style="1"/>
    <col min="1025" max="1026" width="8.625" style="1" bestFit="1" customWidth="1"/>
    <col min="1027" max="1027" width="12.125" style="1" customWidth="1"/>
    <col min="1028" max="1028" width="5.25" style="1" bestFit="1" customWidth="1"/>
    <col min="1029" max="1029" width="8.375" style="1" bestFit="1" customWidth="1"/>
    <col min="1030" max="1030" width="11" style="1" bestFit="1" customWidth="1"/>
    <col min="1031" max="1031" width="40" style="1" customWidth="1"/>
    <col min="1032" max="1280" width="9" style="1"/>
    <col min="1281" max="1282" width="8.625" style="1" bestFit="1" customWidth="1"/>
    <col min="1283" max="1283" width="12.125" style="1" customWidth="1"/>
    <col min="1284" max="1284" width="5.25" style="1" bestFit="1" customWidth="1"/>
    <col min="1285" max="1285" width="8.375" style="1" bestFit="1" customWidth="1"/>
    <col min="1286" max="1286" width="11" style="1" bestFit="1" customWidth="1"/>
    <col min="1287" max="1287" width="40" style="1" customWidth="1"/>
    <col min="1288" max="1536" width="9" style="1"/>
    <col min="1537" max="1538" width="8.625" style="1" bestFit="1" customWidth="1"/>
    <col min="1539" max="1539" width="12.125" style="1" customWidth="1"/>
    <col min="1540" max="1540" width="5.25" style="1" bestFit="1" customWidth="1"/>
    <col min="1541" max="1541" width="8.375" style="1" bestFit="1" customWidth="1"/>
    <col min="1542" max="1542" width="11" style="1" bestFit="1" customWidth="1"/>
    <col min="1543" max="1543" width="40" style="1" customWidth="1"/>
    <col min="1544" max="1792" width="9" style="1"/>
    <col min="1793" max="1794" width="8.625" style="1" bestFit="1" customWidth="1"/>
    <col min="1795" max="1795" width="12.125" style="1" customWidth="1"/>
    <col min="1796" max="1796" width="5.25" style="1" bestFit="1" customWidth="1"/>
    <col min="1797" max="1797" width="8.375" style="1" bestFit="1" customWidth="1"/>
    <col min="1798" max="1798" width="11" style="1" bestFit="1" customWidth="1"/>
    <col min="1799" max="1799" width="40" style="1" customWidth="1"/>
    <col min="1800" max="2048" width="9" style="1"/>
    <col min="2049" max="2050" width="8.625" style="1" bestFit="1" customWidth="1"/>
    <col min="2051" max="2051" width="12.125" style="1" customWidth="1"/>
    <col min="2052" max="2052" width="5.25" style="1" bestFit="1" customWidth="1"/>
    <col min="2053" max="2053" width="8.375" style="1" bestFit="1" customWidth="1"/>
    <col min="2054" max="2054" width="11" style="1" bestFit="1" customWidth="1"/>
    <col min="2055" max="2055" width="40" style="1" customWidth="1"/>
    <col min="2056" max="2304" width="9" style="1"/>
    <col min="2305" max="2306" width="8.625" style="1" bestFit="1" customWidth="1"/>
    <col min="2307" max="2307" width="12.125" style="1" customWidth="1"/>
    <col min="2308" max="2308" width="5.25" style="1" bestFit="1" customWidth="1"/>
    <col min="2309" max="2309" width="8.375" style="1" bestFit="1" customWidth="1"/>
    <col min="2310" max="2310" width="11" style="1" bestFit="1" customWidth="1"/>
    <col min="2311" max="2311" width="40" style="1" customWidth="1"/>
    <col min="2312" max="2560" width="9" style="1"/>
    <col min="2561" max="2562" width="8.625" style="1" bestFit="1" customWidth="1"/>
    <col min="2563" max="2563" width="12.125" style="1" customWidth="1"/>
    <col min="2564" max="2564" width="5.25" style="1" bestFit="1" customWidth="1"/>
    <col min="2565" max="2565" width="8.375" style="1" bestFit="1" customWidth="1"/>
    <col min="2566" max="2566" width="11" style="1" bestFit="1" customWidth="1"/>
    <col min="2567" max="2567" width="40" style="1" customWidth="1"/>
    <col min="2568" max="2816" width="9" style="1"/>
    <col min="2817" max="2818" width="8.625" style="1" bestFit="1" customWidth="1"/>
    <col min="2819" max="2819" width="12.125" style="1" customWidth="1"/>
    <col min="2820" max="2820" width="5.25" style="1" bestFit="1" customWidth="1"/>
    <col min="2821" max="2821" width="8.375" style="1" bestFit="1" customWidth="1"/>
    <col min="2822" max="2822" width="11" style="1" bestFit="1" customWidth="1"/>
    <col min="2823" max="2823" width="40" style="1" customWidth="1"/>
    <col min="2824" max="3072" width="9" style="1"/>
    <col min="3073" max="3074" width="8.625" style="1" bestFit="1" customWidth="1"/>
    <col min="3075" max="3075" width="12.125" style="1" customWidth="1"/>
    <col min="3076" max="3076" width="5.25" style="1" bestFit="1" customWidth="1"/>
    <col min="3077" max="3077" width="8.375" style="1" bestFit="1" customWidth="1"/>
    <col min="3078" max="3078" width="11" style="1" bestFit="1" customWidth="1"/>
    <col min="3079" max="3079" width="40" style="1" customWidth="1"/>
    <col min="3080" max="3328" width="9" style="1"/>
    <col min="3329" max="3330" width="8.625" style="1" bestFit="1" customWidth="1"/>
    <col min="3331" max="3331" width="12.125" style="1" customWidth="1"/>
    <col min="3332" max="3332" width="5.25" style="1" bestFit="1" customWidth="1"/>
    <col min="3333" max="3333" width="8.375" style="1" bestFit="1" customWidth="1"/>
    <col min="3334" max="3334" width="11" style="1" bestFit="1" customWidth="1"/>
    <col min="3335" max="3335" width="40" style="1" customWidth="1"/>
    <col min="3336" max="3584" width="9" style="1"/>
    <col min="3585" max="3586" width="8.625" style="1" bestFit="1" customWidth="1"/>
    <col min="3587" max="3587" width="12.125" style="1" customWidth="1"/>
    <col min="3588" max="3588" width="5.25" style="1" bestFit="1" customWidth="1"/>
    <col min="3589" max="3589" width="8.375" style="1" bestFit="1" customWidth="1"/>
    <col min="3590" max="3590" width="11" style="1" bestFit="1" customWidth="1"/>
    <col min="3591" max="3591" width="40" style="1" customWidth="1"/>
    <col min="3592" max="3840" width="9" style="1"/>
    <col min="3841" max="3842" width="8.625" style="1" bestFit="1" customWidth="1"/>
    <col min="3843" max="3843" width="12.125" style="1" customWidth="1"/>
    <col min="3844" max="3844" width="5.25" style="1" bestFit="1" customWidth="1"/>
    <col min="3845" max="3845" width="8.375" style="1" bestFit="1" customWidth="1"/>
    <col min="3846" max="3846" width="11" style="1" bestFit="1" customWidth="1"/>
    <col min="3847" max="3847" width="40" style="1" customWidth="1"/>
    <col min="3848" max="4096" width="9" style="1"/>
    <col min="4097" max="4098" width="8.625" style="1" bestFit="1" customWidth="1"/>
    <col min="4099" max="4099" width="12.125" style="1" customWidth="1"/>
    <col min="4100" max="4100" width="5.25" style="1" bestFit="1" customWidth="1"/>
    <col min="4101" max="4101" width="8.375" style="1" bestFit="1" customWidth="1"/>
    <col min="4102" max="4102" width="11" style="1" bestFit="1" customWidth="1"/>
    <col min="4103" max="4103" width="40" style="1" customWidth="1"/>
    <col min="4104" max="4352" width="9" style="1"/>
    <col min="4353" max="4354" width="8.625" style="1" bestFit="1" customWidth="1"/>
    <col min="4355" max="4355" width="12.125" style="1" customWidth="1"/>
    <col min="4356" max="4356" width="5.25" style="1" bestFit="1" customWidth="1"/>
    <col min="4357" max="4357" width="8.375" style="1" bestFit="1" customWidth="1"/>
    <col min="4358" max="4358" width="11" style="1" bestFit="1" customWidth="1"/>
    <col min="4359" max="4359" width="40" style="1" customWidth="1"/>
    <col min="4360" max="4608" width="9" style="1"/>
    <col min="4609" max="4610" width="8.625" style="1" bestFit="1" customWidth="1"/>
    <col min="4611" max="4611" width="12.125" style="1" customWidth="1"/>
    <col min="4612" max="4612" width="5.25" style="1" bestFit="1" customWidth="1"/>
    <col min="4613" max="4613" width="8.375" style="1" bestFit="1" customWidth="1"/>
    <col min="4614" max="4614" width="11" style="1" bestFit="1" customWidth="1"/>
    <col min="4615" max="4615" width="40" style="1" customWidth="1"/>
    <col min="4616" max="4864" width="9" style="1"/>
    <col min="4865" max="4866" width="8.625" style="1" bestFit="1" customWidth="1"/>
    <col min="4867" max="4867" width="12.125" style="1" customWidth="1"/>
    <col min="4868" max="4868" width="5.25" style="1" bestFit="1" customWidth="1"/>
    <col min="4869" max="4869" width="8.375" style="1" bestFit="1" customWidth="1"/>
    <col min="4870" max="4870" width="11" style="1" bestFit="1" customWidth="1"/>
    <col min="4871" max="4871" width="40" style="1" customWidth="1"/>
    <col min="4872" max="5120" width="9" style="1"/>
    <col min="5121" max="5122" width="8.625" style="1" bestFit="1" customWidth="1"/>
    <col min="5123" max="5123" width="12.125" style="1" customWidth="1"/>
    <col min="5124" max="5124" width="5.25" style="1" bestFit="1" customWidth="1"/>
    <col min="5125" max="5125" width="8.375" style="1" bestFit="1" customWidth="1"/>
    <col min="5126" max="5126" width="11" style="1" bestFit="1" customWidth="1"/>
    <col min="5127" max="5127" width="40" style="1" customWidth="1"/>
    <col min="5128" max="5376" width="9" style="1"/>
    <col min="5377" max="5378" width="8.625" style="1" bestFit="1" customWidth="1"/>
    <col min="5379" max="5379" width="12.125" style="1" customWidth="1"/>
    <col min="5380" max="5380" width="5.25" style="1" bestFit="1" customWidth="1"/>
    <col min="5381" max="5381" width="8.375" style="1" bestFit="1" customWidth="1"/>
    <col min="5382" max="5382" width="11" style="1" bestFit="1" customWidth="1"/>
    <col min="5383" max="5383" width="40" style="1" customWidth="1"/>
    <col min="5384" max="5632" width="9" style="1"/>
    <col min="5633" max="5634" width="8.625" style="1" bestFit="1" customWidth="1"/>
    <col min="5635" max="5635" width="12.125" style="1" customWidth="1"/>
    <col min="5636" max="5636" width="5.25" style="1" bestFit="1" customWidth="1"/>
    <col min="5637" max="5637" width="8.375" style="1" bestFit="1" customWidth="1"/>
    <col min="5638" max="5638" width="11" style="1" bestFit="1" customWidth="1"/>
    <col min="5639" max="5639" width="40" style="1" customWidth="1"/>
    <col min="5640" max="5888" width="9" style="1"/>
    <col min="5889" max="5890" width="8.625" style="1" bestFit="1" customWidth="1"/>
    <col min="5891" max="5891" width="12.125" style="1" customWidth="1"/>
    <col min="5892" max="5892" width="5.25" style="1" bestFit="1" customWidth="1"/>
    <col min="5893" max="5893" width="8.375" style="1" bestFit="1" customWidth="1"/>
    <col min="5894" max="5894" width="11" style="1" bestFit="1" customWidth="1"/>
    <col min="5895" max="5895" width="40" style="1" customWidth="1"/>
    <col min="5896" max="6144" width="9" style="1"/>
    <col min="6145" max="6146" width="8.625" style="1" bestFit="1" customWidth="1"/>
    <col min="6147" max="6147" width="12.125" style="1" customWidth="1"/>
    <col min="6148" max="6148" width="5.25" style="1" bestFit="1" customWidth="1"/>
    <col min="6149" max="6149" width="8.375" style="1" bestFit="1" customWidth="1"/>
    <col min="6150" max="6150" width="11" style="1" bestFit="1" customWidth="1"/>
    <col min="6151" max="6151" width="40" style="1" customWidth="1"/>
    <col min="6152" max="6400" width="9" style="1"/>
    <col min="6401" max="6402" width="8.625" style="1" bestFit="1" customWidth="1"/>
    <col min="6403" max="6403" width="12.125" style="1" customWidth="1"/>
    <col min="6404" max="6404" width="5.25" style="1" bestFit="1" customWidth="1"/>
    <col min="6405" max="6405" width="8.375" style="1" bestFit="1" customWidth="1"/>
    <col min="6406" max="6406" width="11" style="1" bestFit="1" customWidth="1"/>
    <col min="6407" max="6407" width="40" style="1" customWidth="1"/>
    <col min="6408" max="6656" width="9" style="1"/>
    <col min="6657" max="6658" width="8.625" style="1" bestFit="1" customWidth="1"/>
    <col min="6659" max="6659" width="12.125" style="1" customWidth="1"/>
    <col min="6660" max="6660" width="5.25" style="1" bestFit="1" customWidth="1"/>
    <col min="6661" max="6661" width="8.375" style="1" bestFit="1" customWidth="1"/>
    <col min="6662" max="6662" width="11" style="1" bestFit="1" customWidth="1"/>
    <col min="6663" max="6663" width="40" style="1" customWidth="1"/>
    <col min="6664" max="6912" width="9" style="1"/>
    <col min="6913" max="6914" width="8.625" style="1" bestFit="1" customWidth="1"/>
    <col min="6915" max="6915" width="12.125" style="1" customWidth="1"/>
    <col min="6916" max="6916" width="5.25" style="1" bestFit="1" customWidth="1"/>
    <col min="6917" max="6917" width="8.375" style="1" bestFit="1" customWidth="1"/>
    <col min="6918" max="6918" width="11" style="1" bestFit="1" customWidth="1"/>
    <col min="6919" max="6919" width="40" style="1" customWidth="1"/>
    <col min="6920" max="7168" width="9" style="1"/>
    <col min="7169" max="7170" width="8.625" style="1" bestFit="1" customWidth="1"/>
    <col min="7171" max="7171" width="12.125" style="1" customWidth="1"/>
    <col min="7172" max="7172" width="5.25" style="1" bestFit="1" customWidth="1"/>
    <col min="7173" max="7173" width="8.375" style="1" bestFit="1" customWidth="1"/>
    <col min="7174" max="7174" width="11" style="1" bestFit="1" customWidth="1"/>
    <col min="7175" max="7175" width="40" style="1" customWidth="1"/>
    <col min="7176" max="7424" width="9" style="1"/>
    <col min="7425" max="7426" width="8.625" style="1" bestFit="1" customWidth="1"/>
    <col min="7427" max="7427" width="12.125" style="1" customWidth="1"/>
    <col min="7428" max="7428" width="5.25" style="1" bestFit="1" customWidth="1"/>
    <col min="7429" max="7429" width="8.375" style="1" bestFit="1" customWidth="1"/>
    <col min="7430" max="7430" width="11" style="1" bestFit="1" customWidth="1"/>
    <col min="7431" max="7431" width="40" style="1" customWidth="1"/>
    <col min="7432" max="7680" width="9" style="1"/>
    <col min="7681" max="7682" width="8.625" style="1" bestFit="1" customWidth="1"/>
    <col min="7683" max="7683" width="12.125" style="1" customWidth="1"/>
    <col min="7684" max="7684" width="5.25" style="1" bestFit="1" customWidth="1"/>
    <col min="7685" max="7685" width="8.375" style="1" bestFit="1" customWidth="1"/>
    <col min="7686" max="7686" width="11" style="1" bestFit="1" customWidth="1"/>
    <col min="7687" max="7687" width="40" style="1" customWidth="1"/>
    <col min="7688" max="7936" width="9" style="1"/>
    <col min="7937" max="7938" width="8.625" style="1" bestFit="1" customWidth="1"/>
    <col min="7939" max="7939" width="12.125" style="1" customWidth="1"/>
    <col min="7940" max="7940" width="5.25" style="1" bestFit="1" customWidth="1"/>
    <col min="7941" max="7941" width="8.375" style="1" bestFit="1" customWidth="1"/>
    <col min="7942" max="7942" width="11" style="1" bestFit="1" customWidth="1"/>
    <col min="7943" max="7943" width="40" style="1" customWidth="1"/>
    <col min="7944" max="8192" width="9" style="1"/>
    <col min="8193" max="8194" width="8.625" style="1" bestFit="1" customWidth="1"/>
    <col min="8195" max="8195" width="12.125" style="1" customWidth="1"/>
    <col min="8196" max="8196" width="5.25" style="1" bestFit="1" customWidth="1"/>
    <col min="8197" max="8197" width="8.375" style="1" bestFit="1" customWidth="1"/>
    <col min="8198" max="8198" width="11" style="1" bestFit="1" customWidth="1"/>
    <col min="8199" max="8199" width="40" style="1" customWidth="1"/>
    <col min="8200" max="8448" width="9" style="1"/>
    <col min="8449" max="8450" width="8.625" style="1" bestFit="1" customWidth="1"/>
    <col min="8451" max="8451" width="12.125" style="1" customWidth="1"/>
    <col min="8452" max="8452" width="5.25" style="1" bestFit="1" customWidth="1"/>
    <col min="8453" max="8453" width="8.375" style="1" bestFit="1" customWidth="1"/>
    <col min="8454" max="8454" width="11" style="1" bestFit="1" customWidth="1"/>
    <col min="8455" max="8455" width="40" style="1" customWidth="1"/>
    <col min="8456" max="8704" width="9" style="1"/>
    <col min="8705" max="8706" width="8.625" style="1" bestFit="1" customWidth="1"/>
    <col min="8707" max="8707" width="12.125" style="1" customWidth="1"/>
    <col min="8708" max="8708" width="5.25" style="1" bestFit="1" customWidth="1"/>
    <col min="8709" max="8709" width="8.375" style="1" bestFit="1" customWidth="1"/>
    <col min="8710" max="8710" width="11" style="1" bestFit="1" customWidth="1"/>
    <col min="8711" max="8711" width="40" style="1" customWidth="1"/>
    <col min="8712" max="8960" width="9" style="1"/>
    <col min="8961" max="8962" width="8.625" style="1" bestFit="1" customWidth="1"/>
    <col min="8963" max="8963" width="12.125" style="1" customWidth="1"/>
    <col min="8964" max="8964" width="5.25" style="1" bestFit="1" customWidth="1"/>
    <col min="8965" max="8965" width="8.375" style="1" bestFit="1" customWidth="1"/>
    <col min="8966" max="8966" width="11" style="1" bestFit="1" customWidth="1"/>
    <col min="8967" max="8967" width="40" style="1" customWidth="1"/>
    <col min="8968" max="9216" width="9" style="1"/>
    <col min="9217" max="9218" width="8.625" style="1" bestFit="1" customWidth="1"/>
    <col min="9219" max="9219" width="12.125" style="1" customWidth="1"/>
    <col min="9220" max="9220" width="5.25" style="1" bestFit="1" customWidth="1"/>
    <col min="9221" max="9221" width="8.375" style="1" bestFit="1" customWidth="1"/>
    <col min="9222" max="9222" width="11" style="1" bestFit="1" customWidth="1"/>
    <col min="9223" max="9223" width="40" style="1" customWidth="1"/>
    <col min="9224" max="9472" width="9" style="1"/>
    <col min="9473" max="9474" width="8.625" style="1" bestFit="1" customWidth="1"/>
    <col min="9475" max="9475" width="12.125" style="1" customWidth="1"/>
    <col min="9476" max="9476" width="5.25" style="1" bestFit="1" customWidth="1"/>
    <col min="9477" max="9477" width="8.375" style="1" bestFit="1" customWidth="1"/>
    <col min="9478" max="9478" width="11" style="1" bestFit="1" customWidth="1"/>
    <col min="9479" max="9479" width="40" style="1" customWidth="1"/>
    <col min="9480" max="9728" width="9" style="1"/>
    <col min="9729" max="9730" width="8.625" style="1" bestFit="1" customWidth="1"/>
    <col min="9731" max="9731" width="12.125" style="1" customWidth="1"/>
    <col min="9732" max="9732" width="5.25" style="1" bestFit="1" customWidth="1"/>
    <col min="9733" max="9733" width="8.375" style="1" bestFit="1" customWidth="1"/>
    <col min="9734" max="9734" width="11" style="1" bestFit="1" customWidth="1"/>
    <col min="9735" max="9735" width="40" style="1" customWidth="1"/>
    <col min="9736" max="9984" width="9" style="1"/>
    <col min="9985" max="9986" width="8.625" style="1" bestFit="1" customWidth="1"/>
    <col min="9987" max="9987" width="12.125" style="1" customWidth="1"/>
    <col min="9988" max="9988" width="5.25" style="1" bestFit="1" customWidth="1"/>
    <col min="9989" max="9989" width="8.375" style="1" bestFit="1" customWidth="1"/>
    <col min="9990" max="9990" width="11" style="1" bestFit="1" customWidth="1"/>
    <col min="9991" max="9991" width="40" style="1" customWidth="1"/>
    <col min="9992" max="10240" width="9" style="1"/>
    <col min="10241" max="10242" width="8.625" style="1" bestFit="1" customWidth="1"/>
    <col min="10243" max="10243" width="12.125" style="1" customWidth="1"/>
    <col min="10244" max="10244" width="5.25" style="1" bestFit="1" customWidth="1"/>
    <col min="10245" max="10245" width="8.375" style="1" bestFit="1" customWidth="1"/>
    <col min="10246" max="10246" width="11" style="1" bestFit="1" customWidth="1"/>
    <col min="10247" max="10247" width="40" style="1" customWidth="1"/>
    <col min="10248" max="10496" width="9" style="1"/>
    <col min="10497" max="10498" width="8.625" style="1" bestFit="1" customWidth="1"/>
    <col min="10499" max="10499" width="12.125" style="1" customWidth="1"/>
    <col min="10500" max="10500" width="5.25" style="1" bestFit="1" customWidth="1"/>
    <col min="10501" max="10501" width="8.375" style="1" bestFit="1" customWidth="1"/>
    <col min="10502" max="10502" width="11" style="1" bestFit="1" customWidth="1"/>
    <col min="10503" max="10503" width="40" style="1" customWidth="1"/>
    <col min="10504" max="10752" width="9" style="1"/>
    <col min="10753" max="10754" width="8.625" style="1" bestFit="1" customWidth="1"/>
    <col min="10755" max="10755" width="12.125" style="1" customWidth="1"/>
    <col min="10756" max="10756" width="5.25" style="1" bestFit="1" customWidth="1"/>
    <col min="10757" max="10757" width="8.375" style="1" bestFit="1" customWidth="1"/>
    <col min="10758" max="10758" width="11" style="1" bestFit="1" customWidth="1"/>
    <col min="10759" max="10759" width="40" style="1" customWidth="1"/>
    <col min="10760" max="11008" width="9" style="1"/>
    <col min="11009" max="11010" width="8.625" style="1" bestFit="1" customWidth="1"/>
    <col min="11011" max="11011" width="12.125" style="1" customWidth="1"/>
    <col min="11012" max="11012" width="5.25" style="1" bestFit="1" customWidth="1"/>
    <col min="11013" max="11013" width="8.375" style="1" bestFit="1" customWidth="1"/>
    <col min="11014" max="11014" width="11" style="1" bestFit="1" customWidth="1"/>
    <col min="11015" max="11015" width="40" style="1" customWidth="1"/>
    <col min="11016" max="11264" width="9" style="1"/>
    <col min="11265" max="11266" width="8.625" style="1" bestFit="1" customWidth="1"/>
    <col min="11267" max="11267" width="12.125" style="1" customWidth="1"/>
    <col min="11268" max="11268" width="5.25" style="1" bestFit="1" customWidth="1"/>
    <col min="11269" max="11269" width="8.375" style="1" bestFit="1" customWidth="1"/>
    <col min="11270" max="11270" width="11" style="1" bestFit="1" customWidth="1"/>
    <col min="11271" max="11271" width="40" style="1" customWidth="1"/>
    <col min="11272" max="11520" width="9" style="1"/>
    <col min="11521" max="11522" width="8.625" style="1" bestFit="1" customWidth="1"/>
    <col min="11523" max="11523" width="12.125" style="1" customWidth="1"/>
    <col min="11524" max="11524" width="5.25" style="1" bestFit="1" customWidth="1"/>
    <col min="11525" max="11525" width="8.375" style="1" bestFit="1" customWidth="1"/>
    <col min="11526" max="11526" width="11" style="1" bestFit="1" customWidth="1"/>
    <col min="11527" max="11527" width="40" style="1" customWidth="1"/>
    <col min="11528" max="11776" width="9" style="1"/>
    <col min="11777" max="11778" width="8.625" style="1" bestFit="1" customWidth="1"/>
    <col min="11779" max="11779" width="12.125" style="1" customWidth="1"/>
    <col min="11780" max="11780" width="5.25" style="1" bestFit="1" customWidth="1"/>
    <col min="11781" max="11781" width="8.375" style="1" bestFit="1" customWidth="1"/>
    <col min="11782" max="11782" width="11" style="1" bestFit="1" customWidth="1"/>
    <col min="11783" max="11783" width="40" style="1" customWidth="1"/>
    <col min="11784" max="12032" width="9" style="1"/>
    <col min="12033" max="12034" width="8.625" style="1" bestFit="1" customWidth="1"/>
    <col min="12035" max="12035" width="12.125" style="1" customWidth="1"/>
    <col min="12036" max="12036" width="5.25" style="1" bestFit="1" customWidth="1"/>
    <col min="12037" max="12037" width="8.375" style="1" bestFit="1" customWidth="1"/>
    <col min="12038" max="12038" width="11" style="1" bestFit="1" customWidth="1"/>
    <col min="12039" max="12039" width="40" style="1" customWidth="1"/>
    <col min="12040" max="12288" width="9" style="1"/>
    <col min="12289" max="12290" width="8.625" style="1" bestFit="1" customWidth="1"/>
    <col min="12291" max="12291" width="12.125" style="1" customWidth="1"/>
    <col min="12292" max="12292" width="5.25" style="1" bestFit="1" customWidth="1"/>
    <col min="12293" max="12293" width="8.375" style="1" bestFit="1" customWidth="1"/>
    <col min="12294" max="12294" width="11" style="1" bestFit="1" customWidth="1"/>
    <col min="12295" max="12295" width="40" style="1" customWidth="1"/>
    <col min="12296" max="12544" width="9" style="1"/>
    <col min="12545" max="12546" width="8.625" style="1" bestFit="1" customWidth="1"/>
    <col min="12547" max="12547" width="12.125" style="1" customWidth="1"/>
    <col min="12548" max="12548" width="5.25" style="1" bestFit="1" customWidth="1"/>
    <col min="12549" max="12549" width="8.375" style="1" bestFit="1" customWidth="1"/>
    <col min="12550" max="12550" width="11" style="1" bestFit="1" customWidth="1"/>
    <col min="12551" max="12551" width="40" style="1" customWidth="1"/>
    <col min="12552" max="12800" width="9" style="1"/>
    <col min="12801" max="12802" width="8.625" style="1" bestFit="1" customWidth="1"/>
    <col min="12803" max="12803" width="12.125" style="1" customWidth="1"/>
    <col min="12804" max="12804" width="5.25" style="1" bestFit="1" customWidth="1"/>
    <col min="12805" max="12805" width="8.375" style="1" bestFit="1" customWidth="1"/>
    <col min="12806" max="12806" width="11" style="1" bestFit="1" customWidth="1"/>
    <col min="12807" max="12807" width="40" style="1" customWidth="1"/>
    <col min="12808" max="13056" width="9" style="1"/>
    <col min="13057" max="13058" width="8.625" style="1" bestFit="1" customWidth="1"/>
    <col min="13059" max="13059" width="12.125" style="1" customWidth="1"/>
    <col min="13060" max="13060" width="5.25" style="1" bestFit="1" customWidth="1"/>
    <col min="13061" max="13061" width="8.375" style="1" bestFit="1" customWidth="1"/>
    <col min="13062" max="13062" width="11" style="1" bestFit="1" customWidth="1"/>
    <col min="13063" max="13063" width="40" style="1" customWidth="1"/>
    <col min="13064" max="13312" width="9" style="1"/>
    <col min="13313" max="13314" width="8.625" style="1" bestFit="1" customWidth="1"/>
    <col min="13315" max="13315" width="12.125" style="1" customWidth="1"/>
    <col min="13316" max="13316" width="5.25" style="1" bestFit="1" customWidth="1"/>
    <col min="13317" max="13317" width="8.375" style="1" bestFit="1" customWidth="1"/>
    <col min="13318" max="13318" width="11" style="1" bestFit="1" customWidth="1"/>
    <col min="13319" max="13319" width="40" style="1" customWidth="1"/>
    <col min="13320" max="13568" width="9" style="1"/>
    <col min="13569" max="13570" width="8.625" style="1" bestFit="1" customWidth="1"/>
    <col min="13571" max="13571" width="12.125" style="1" customWidth="1"/>
    <col min="13572" max="13572" width="5.25" style="1" bestFit="1" customWidth="1"/>
    <col min="13573" max="13573" width="8.375" style="1" bestFit="1" customWidth="1"/>
    <col min="13574" max="13574" width="11" style="1" bestFit="1" customWidth="1"/>
    <col min="13575" max="13575" width="40" style="1" customWidth="1"/>
    <col min="13576" max="13824" width="9" style="1"/>
    <col min="13825" max="13826" width="8.625" style="1" bestFit="1" customWidth="1"/>
    <col min="13827" max="13827" width="12.125" style="1" customWidth="1"/>
    <col min="13828" max="13828" width="5.25" style="1" bestFit="1" customWidth="1"/>
    <col min="13829" max="13829" width="8.375" style="1" bestFit="1" customWidth="1"/>
    <col min="13830" max="13830" width="11" style="1" bestFit="1" customWidth="1"/>
    <col min="13831" max="13831" width="40" style="1" customWidth="1"/>
    <col min="13832" max="14080" width="9" style="1"/>
    <col min="14081" max="14082" width="8.625" style="1" bestFit="1" customWidth="1"/>
    <col min="14083" max="14083" width="12.125" style="1" customWidth="1"/>
    <col min="14084" max="14084" width="5.25" style="1" bestFit="1" customWidth="1"/>
    <col min="14085" max="14085" width="8.375" style="1" bestFit="1" customWidth="1"/>
    <col min="14086" max="14086" width="11" style="1" bestFit="1" customWidth="1"/>
    <col min="14087" max="14087" width="40" style="1" customWidth="1"/>
    <col min="14088" max="14336" width="9" style="1"/>
    <col min="14337" max="14338" width="8.625" style="1" bestFit="1" customWidth="1"/>
    <col min="14339" max="14339" width="12.125" style="1" customWidth="1"/>
    <col min="14340" max="14340" width="5.25" style="1" bestFit="1" customWidth="1"/>
    <col min="14341" max="14341" width="8.375" style="1" bestFit="1" customWidth="1"/>
    <col min="14342" max="14342" width="11" style="1" bestFit="1" customWidth="1"/>
    <col min="14343" max="14343" width="40" style="1" customWidth="1"/>
    <col min="14344" max="14592" width="9" style="1"/>
    <col min="14593" max="14594" width="8.625" style="1" bestFit="1" customWidth="1"/>
    <col min="14595" max="14595" width="12.125" style="1" customWidth="1"/>
    <col min="14596" max="14596" width="5.25" style="1" bestFit="1" customWidth="1"/>
    <col min="14597" max="14597" width="8.375" style="1" bestFit="1" customWidth="1"/>
    <col min="14598" max="14598" width="11" style="1" bestFit="1" customWidth="1"/>
    <col min="14599" max="14599" width="40" style="1" customWidth="1"/>
    <col min="14600" max="14848" width="9" style="1"/>
    <col min="14849" max="14850" width="8.625" style="1" bestFit="1" customWidth="1"/>
    <col min="14851" max="14851" width="12.125" style="1" customWidth="1"/>
    <col min="14852" max="14852" width="5.25" style="1" bestFit="1" customWidth="1"/>
    <col min="14853" max="14853" width="8.375" style="1" bestFit="1" customWidth="1"/>
    <col min="14854" max="14854" width="11" style="1" bestFit="1" customWidth="1"/>
    <col min="14855" max="14855" width="40" style="1" customWidth="1"/>
    <col min="14856" max="15104" width="9" style="1"/>
    <col min="15105" max="15106" width="8.625" style="1" bestFit="1" customWidth="1"/>
    <col min="15107" max="15107" width="12.125" style="1" customWidth="1"/>
    <col min="15108" max="15108" width="5.25" style="1" bestFit="1" customWidth="1"/>
    <col min="15109" max="15109" width="8.375" style="1" bestFit="1" customWidth="1"/>
    <col min="15110" max="15110" width="11" style="1" bestFit="1" customWidth="1"/>
    <col min="15111" max="15111" width="40" style="1" customWidth="1"/>
    <col min="15112" max="15360" width="9" style="1"/>
    <col min="15361" max="15362" width="8.625" style="1" bestFit="1" customWidth="1"/>
    <col min="15363" max="15363" width="12.125" style="1" customWidth="1"/>
    <col min="15364" max="15364" width="5.25" style="1" bestFit="1" customWidth="1"/>
    <col min="15365" max="15365" width="8.375" style="1" bestFit="1" customWidth="1"/>
    <col min="15366" max="15366" width="11" style="1" bestFit="1" customWidth="1"/>
    <col min="15367" max="15367" width="40" style="1" customWidth="1"/>
    <col min="15368" max="15616" width="9" style="1"/>
    <col min="15617" max="15618" width="8.625" style="1" bestFit="1" customWidth="1"/>
    <col min="15619" max="15619" width="12.125" style="1" customWidth="1"/>
    <col min="15620" max="15620" width="5.25" style="1" bestFit="1" customWidth="1"/>
    <col min="15621" max="15621" width="8.375" style="1" bestFit="1" customWidth="1"/>
    <col min="15622" max="15622" width="11" style="1" bestFit="1" customWidth="1"/>
    <col min="15623" max="15623" width="40" style="1" customWidth="1"/>
    <col min="15624" max="15872" width="9" style="1"/>
    <col min="15873" max="15874" width="8.625" style="1" bestFit="1" customWidth="1"/>
    <col min="15875" max="15875" width="12.125" style="1" customWidth="1"/>
    <col min="15876" max="15876" width="5.25" style="1" bestFit="1" customWidth="1"/>
    <col min="15877" max="15877" width="8.375" style="1" bestFit="1" customWidth="1"/>
    <col min="15878" max="15878" width="11" style="1" bestFit="1" customWidth="1"/>
    <col min="15879" max="15879" width="40" style="1" customWidth="1"/>
    <col min="15880" max="16128" width="9" style="1"/>
    <col min="16129" max="16130" width="8.625" style="1" bestFit="1" customWidth="1"/>
    <col min="16131" max="16131" width="12.125" style="1" customWidth="1"/>
    <col min="16132" max="16132" width="5.25" style="1" bestFit="1" customWidth="1"/>
    <col min="16133" max="16133" width="8.375" style="1" bestFit="1" customWidth="1"/>
    <col min="16134" max="16134" width="11" style="1" bestFit="1" customWidth="1"/>
    <col min="16135" max="16135" width="40" style="1" customWidth="1"/>
    <col min="16136" max="16384" width="9" style="1"/>
  </cols>
  <sheetData>
    <row r="1" spans="1:7" ht="28.5" x14ac:dyDescent="0.15">
      <c r="A1" s="38" t="s">
        <v>0</v>
      </c>
      <c r="B1" s="38"/>
      <c r="C1" s="38"/>
      <c r="D1" s="38"/>
      <c r="E1" s="38"/>
      <c r="F1" s="38"/>
      <c r="G1" s="38"/>
    </row>
    <row r="2" spans="1:7" x14ac:dyDescent="0.15">
      <c r="G2" s="3"/>
    </row>
    <row r="3" spans="1:7" ht="14.25" x14ac:dyDescent="0.15">
      <c r="A3" s="39" t="s">
        <v>1</v>
      </c>
      <c r="B3" s="39"/>
      <c r="C3" s="39"/>
      <c r="D3" s="39"/>
      <c r="E3" s="39"/>
      <c r="F3" s="39"/>
      <c r="G3" s="39"/>
    </row>
    <row r="4" spans="1:7" ht="18" customHeight="1" x14ac:dyDescent="0.15">
      <c r="A4" s="40" t="s">
        <v>2</v>
      </c>
      <c r="B4" s="40" t="s">
        <v>3</v>
      </c>
      <c r="C4" s="40" t="s">
        <v>4</v>
      </c>
      <c r="D4" s="4" t="s">
        <v>5</v>
      </c>
      <c r="E4" s="40" t="s">
        <v>6</v>
      </c>
      <c r="F4" s="40" t="s">
        <v>7</v>
      </c>
      <c r="G4" s="41" t="s">
        <v>8</v>
      </c>
    </row>
    <row r="5" spans="1:7" x14ac:dyDescent="0.15">
      <c r="A5" s="40"/>
      <c r="B5" s="40"/>
      <c r="C5" s="40"/>
      <c r="D5" s="4" t="s">
        <v>9</v>
      </c>
      <c r="E5" s="40"/>
      <c r="F5" s="40"/>
      <c r="G5" s="41"/>
    </row>
    <row r="6" spans="1:7" x14ac:dyDescent="0.15">
      <c r="A6" s="5">
        <v>0</v>
      </c>
      <c r="B6" s="6">
        <v>0</v>
      </c>
      <c r="C6" s="7" t="s">
        <v>10</v>
      </c>
      <c r="D6" s="8"/>
      <c r="E6" s="7" t="s">
        <v>11</v>
      </c>
      <c r="F6" s="8" t="s">
        <v>12</v>
      </c>
      <c r="G6" s="9" t="s">
        <v>13</v>
      </c>
    </row>
    <row r="7" spans="1:7" ht="27" x14ac:dyDescent="0.15">
      <c r="A7" s="5">
        <v>3.8</v>
      </c>
      <c r="B7" s="6">
        <f t="shared" ref="B7:B70" si="0">B6+A7</f>
        <v>3.8</v>
      </c>
      <c r="C7" s="7" t="s">
        <v>10</v>
      </c>
      <c r="D7" s="8" t="s">
        <v>14</v>
      </c>
      <c r="E7" s="7" t="s">
        <v>11</v>
      </c>
      <c r="F7" s="8" t="s">
        <v>15</v>
      </c>
      <c r="G7" s="8" t="s">
        <v>16</v>
      </c>
    </row>
    <row r="8" spans="1:7" x14ac:dyDescent="0.15">
      <c r="A8" s="5">
        <v>3</v>
      </c>
      <c r="B8" s="6">
        <f t="shared" si="0"/>
        <v>6.8</v>
      </c>
      <c r="C8" s="7" t="s">
        <v>10</v>
      </c>
      <c r="D8" s="8" t="s">
        <v>14</v>
      </c>
      <c r="E8" s="7" t="s">
        <v>17</v>
      </c>
      <c r="F8" s="8" t="s">
        <v>18</v>
      </c>
      <c r="G8" s="6"/>
    </row>
    <row r="9" spans="1:7" x14ac:dyDescent="0.15">
      <c r="A9" s="5">
        <v>1.1000000000000001</v>
      </c>
      <c r="B9" s="6">
        <f t="shared" si="0"/>
        <v>7.9</v>
      </c>
      <c r="C9" s="7" t="s">
        <v>19</v>
      </c>
      <c r="D9" s="8" t="s">
        <v>14</v>
      </c>
      <c r="E9" s="7" t="s">
        <v>20</v>
      </c>
      <c r="F9" s="8" t="s">
        <v>21</v>
      </c>
      <c r="G9" s="6"/>
    </row>
    <row r="10" spans="1:7" x14ac:dyDescent="0.15">
      <c r="A10" s="5">
        <v>2.2999999999999998</v>
      </c>
      <c r="B10" s="6">
        <f t="shared" si="0"/>
        <v>10.199999999999999</v>
      </c>
      <c r="C10" s="7" t="s">
        <v>22</v>
      </c>
      <c r="D10" s="8" t="s">
        <v>14</v>
      </c>
      <c r="E10" s="7" t="s">
        <v>23</v>
      </c>
      <c r="F10" s="8"/>
      <c r="G10" s="8" t="s">
        <v>24</v>
      </c>
    </row>
    <row r="11" spans="1:7" x14ac:dyDescent="0.15">
      <c r="A11" s="5">
        <v>3.8</v>
      </c>
      <c r="B11" s="6">
        <f t="shared" si="0"/>
        <v>14</v>
      </c>
      <c r="C11" s="7" t="s">
        <v>22</v>
      </c>
      <c r="D11" s="6"/>
      <c r="E11" s="7" t="s">
        <v>23</v>
      </c>
      <c r="F11" s="8"/>
      <c r="G11" s="8" t="s">
        <v>25</v>
      </c>
    </row>
    <row r="12" spans="1:7" x14ac:dyDescent="0.15">
      <c r="A12" s="5">
        <v>1.8</v>
      </c>
      <c r="B12" s="6">
        <f t="shared" si="0"/>
        <v>15.8</v>
      </c>
      <c r="C12" s="7" t="s">
        <v>26</v>
      </c>
      <c r="D12" s="8" t="s">
        <v>27</v>
      </c>
      <c r="E12" s="7" t="s">
        <v>28</v>
      </c>
      <c r="F12" s="8"/>
      <c r="G12" s="8" t="s">
        <v>29</v>
      </c>
    </row>
    <row r="13" spans="1:7" x14ac:dyDescent="0.15">
      <c r="A13" s="5">
        <v>1.1000000000000001</v>
      </c>
      <c r="B13" s="6">
        <f t="shared" si="0"/>
        <v>16.900000000000002</v>
      </c>
      <c r="C13" s="7" t="s">
        <v>22</v>
      </c>
      <c r="D13" s="8" t="s">
        <v>27</v>
      </c>
      <c r="E13" s="7" t="s">
        <v>17</v>
      </c>
      <c r="F13" s="8" t="s">
        <v>30</v>
      </c>
      <c r="G13" s="8"/>
    </row>
    <row r="14" spans="1:7" x14ac:dyDescent="0.15">
      <c r="A14" s="5">
        <v>1.3</v>
      </c>
      <c r="B14" s="6">
        <f t="shared" si="0"/>
        <v>18.200000000000003</v>
      </c>
      <c r="C14" s="7" t="s">
        <v>22</v>
      </c>
      <c r="D14" s="8" t="s">
        <v>14</v>
      </c>
      <c r="E14" s="7" t="s">
        <v>11</v>
      </c>
      <c r="F14" s="8" t="s">
        <v>31</v>
      </c>
      <c r="G14" s="8" t="s">
        <v>32</v>
      </c>
    </row>
    <row r="15" spans="1:7" x14ac:dyDescent="0.15">
      <c r="A15" s="5">
        <v>1.2</v>
      </c>
      <c r="B15" s="6">
        <f t="shared" si="0"/>
        <v>19.400000000000002</v>
      </c>
      <c r="C15" s="7" t="s">
        <v>22</v>
      </c>
      <c r="D15" s="8" t="s">
        <v>14</v>
      </c>
      <c r="E15" s="7" t="s">
        <v>20</v>
      </c>
      <c r="F15" s="8" t="s">
        <v>33</v>
      </c>
      <c r="G15" s="8" t="s">
        <v>34</v>
      </c>
    </row>
    <row r="16" spans="1:7" x14ac:dyDescent="0.15">
      <c r="A16" s="5">
        <v>1.1000000000000001</v>
      </c>
      <c r="B16" s="6">
        <f t="shared" si="0"/>
        <v>20.500000000000004</v>
      </c>
      <c r="C16" s="7" t="s">
        <v>35</v>
      </c>
      <c r="D16" s="8" t="s">
        <v>14</v>
      </c>
      <c r="E16" s="7" t="s">
        <v>20</v>
      </c>
      <c r="F16" s="8" t="s">
        <v>36</v>
      </c>
      <c r="G16" s="8" t="s">
        <v>37</v>
      </c>
    </row>
    <row r="17" spans="1:7" x14ac:dyDescent="0.15">
      <c r="A17" s="5">
        <v>0.2</v>
      </c>
      <c r="B17" s="6">
        <f t="shared" si="0"/>
        <v>20.700000000000003</v>
      </c>
      <c r="C17" s="7" t="s">
        <v>38</v>
      </c>
      <c r="D17" s="6"/>
      <c r="E17" s="7" t="s">
        <v>17</v>
      </c>
      <c r="F17" s="8"/>
      <c r="G17" s="8" t="s">
        <v>39</v>
      </c>
    </row>
    <row r="18" spans="1:7" ht="33" customHeight="1" x14ac:dyDescent="0.15">
      <c r="A18" s="5">
        <v>0.2</v>
      </c>
      <c r="B18" s="6">
        <f t="shared" si="0"/>
        <v>20.900000000000002</v>
      </c>
      <c r="C18" s="7" t="s">
        <v>40</v>
      </c>
      <c r="D18" s="8"/>
      <c r="E18" s="10" t="s">
        <v>41</v>
      </c>
      <c r="F18" s="8" t="s">
        <v>42</v>
      </c>
      <c r="G18" s="8" t="s">
        <v>43</v>
      </c>
    </row>
    <row r="19" spans="1:7" ht="27" x14ac:dyDescent="0.15">
      <c r="A19" s="5">
        <v>0.2</v>
      </c>
      <c r="B19" s="6">
        <f t="shared" si="0"/>
        <v>21.1</v>
      </c>
      <c r="C19" s="7" t="s">
        <v>44</v>
      </c>
      <c r="D19" s="8" t="s">
        <v>45</v>
      </c>
      <c r="E19" s="7" t="s">
        <v>23</v>
      </c>
      <c r="F19" s="8"/>
      <c r="G19" s="11" t="s">
        <v>46</v>
      </c>
    </row>
    <row r="20" spans="1:7" ht="27" x14ac:dyDescent="0.15">
      <c r="A20" s="5">
        <v>0.1</v>
      </c>
      <c r="B20" s="6">
        <f t="shared" si="0"/>
        <v>21.200000000000003</v>
      </c>
      <c r="C20" s="7" t="s">
        <v>44</v>
      </c>
      <c r="D20" s="8"/>
      <c r="E20" s="7" t="s">
        <v>47</v>
      </c>
      <c r="F20" s="8"/>
      <c r="G20" s="8" t="s">
        <v>48</v>
      </c>
    </row>
    <row r="21" spans="1:7" x14ac:dyDescent="0.15">
      <c r="A21" s="5">
        <v>0.9</v>
      </c>
      <c r="B21" s="6">
        <f t="shared" si="0"/>
        <v>22.1</v>
      </c>
      <c r="C21" s="7" t="s">
        <v>49</v>
      </c>
      <c r="D21" s="8" t="s">
        <v>50</v>
      </c>
      <c r="E21" s="7" t="s">
        <v>17</v>
      </c>
      <c r="F21" s="8"/>
      <c r="G21" s="12" t="s">
        <v>51</v>
      </c>
    </row>
    <row r="22" spans="1:7" x14ac:dyDescent="0.15">
      <c r="A22" s="5">
        <v>0.6</v>
      </c>
      <c r="B22" s="6">
        <f t="shared" si="0"/>
        <v>22.700000000000003</v>
      </c>
      <c r="C22" s="7" t="s">
        <v>49</v>
      </c>
      <c r="D22" s="8" t="s">
        <v>52</v>
      </c>
      <c r="E22" s="7" t="s">
        <v>20</v>
      </c>
      <c r="F22" s="8" t="s">
        <v>53</v>
      </c>
      <c r="G22" s="8" t="s">
        <v>54</v>
      </c>
    </row>
    <row r="23" spans="1:7" ht="27" x14ac:dyDescent="0.15">
      <c r="A23" s="5">
        <v>4.0999999999999996</v>
      </c>
      <c r="B23" s="6">
        <f t="shared" si="0"/>
        <v>26.800000000000004</v>
      </c>
      <c r="C23" s="7" t="s">
        <v>55</v>
      </c>
      <c r="D23" s="8" t="s">
        <v>56</v>
      </c>
      <c r="E23" s="7" t="s">
        <v>57</v>
      </c>
      <c r="F23" s="12" t="s">
        <v>58</v>
      </c>
      <c r="G23" s="12" t="s">
        <v>59</v>
      </c>
    </row>
    <row r="24" spans="1:7" x14ac:dyDescent="0.15">
      <c r="A24" s="5">
        <v>0.3</v>
      </c>
      <c r="B24" s="6">
        <f t="shared" si="0"/>
        <v>27.100000000000005</v>
      </c>
      <c r="C24" s="7" t="s">
        <v>49</v>
      </c>
      <c r="D24" s="8"/>
      <c r="E24" s="7" t="s">
        <v>17</v>
      </c>
      <c r="F24" s="8" t="s">
        <v>60</v>
      </c>
      <c r="G24" s="8" t="s">
        <v>61</v>
      </c>
    </row>
    <row r="25" spans="1:7" x14ac:dyDescent="0.15">
      <c r="A25" s="5">
        <v>1.9</v>
      </c>
      <c r="B25" s="6">
        <f t="shared" si="0"/>
        <v>29.000000000000004</v>
      </c>
      <c r="C25" s="7" t="s">
        <v>62</v>
      </c>
      <c r="D25" s="8"/>
      <c r="E25" s="7" t="s">
        <v>20</v>
      </c>
      <c r="F25" s="8" t="s">
        <v>42</v>
      </c>
      <c r="G25" s="8" t="s">
        <v>63</v>
      </c>
    </row>
    <row r="26" spans="1:7" x14ac:dyDescent="0.15">
      <c r="A26" s="5">
        <v>2.1</v>
      </c>
      <c r="B26" s="6">
        <f t="shared" si="0"/>
        <v>31.100000000000005</v>
      </c>
      <c r="C26" s="7" t="s">
        <v>62</v>
      </c>
      <c r="D26" s="6"/>
      <c r="E26" s="7" t="s">
        <v>64</v>
      </c>
      <c r="F26" s="8"/>
      <c r="G26" s="8" t="s">
        <v>65</v>
      </c>
    </row>
    <row r="27" spans="1:7" x14ac:dyDescent="0.15">
      <c r="A27" s="5">
        <v>0.1</v>
      </c>
      <c r="B27" s="6">
        <f t="shared" si="0"/>
        <v>31.200000000000006</v>
      </c>
      <c r="C27" s="7" t="s">
        <v>62</v>
      </c>
      <c r="D27" s="6"/>
      <c r="E27" s="7" t="s">
        <v>64</v>
      </c>
      <c r="F27" s="8" t="s">
        <v>42</v>
      </c>
      <c r="G27" s="8" t="s">
        <v>66</v>
      </c>
    </row>
    <row r="28" spans="1:7" x14ac:dyDescent="0.15">
      <c r="A28" s="5">
        <v>1.3</v>
      </c>
      <c r="B28" s="6">
        <f t="shared" si="0"/>
        <v>32.500000000000007</v>
      </c>
      <c r="C28" s="7" t="s">
        <v>62</v>
      </c>
      <c r="D28" s="6"/>
      <c r="E28" s="7" t="s">
        <v>67</v>
      </c>
      <c r="F28" s="8" t="s">
        <v>68</v>
      </c>
      <c r="G28" s="8" t="s">
        <v>69</v>
      </c>
    </row>
    <row r="29" spans="1:7" x14ac:dyDescent="0.15">
      <c r="A29" s="5">
        <v>1.7</v>
      </c>
      <c r="B29" s="6">
        <f t="shared" si="0"/>
        <v>34.20000000000001</v>
      </c>
      <c r="C29" s="7" t="s">
        <v>70</v>
      </c>
      <c r="D29" s="13"/>
      <c r="E29" s="7" t="s">
        <v>11</v>
      </c>
      <c r="F29" s="8" t="s">
        <v>71</v>
      </c>
      <c r="G29" s="8" t="s">
        <v>72</v>
      </c>
    </row>
    <row r="30" spans="1:7" x14ac:dyDescent="0.15">
      <c r="A30" s="5">
        <v>1.1000000000000001</v>
      </c>
      <c r="B30" s="6">
        <f t="shared" si="0"/>
        <v>35.300000000000011</v>
      </c>
      <c r="C30" s="7" t="s">
        <v>73</v>
      </c>
      <c r="D30" s="6"/>
      <c r="E30" s="7" t="s">
        <v>64</v>
      </c>
      <c r="F30" s="14" t="s">
        <v>74</v>
      </c>
      <c r="G30" s="8" t="s">
        <v>75</v>
      </c>
    </row>
    <row r="31" spans="1:7" x14ac:dyDescent="0.15">
      <c r="A31" s="5">
        <v>7.3</v>
      </c>
      <c r="B31" s="6">
        <f t="shared" si="0"/>
        <v>42.600000000000009</v>
      </c>
      <c r="C31" s="7" t="s">
        <v>73</v>
      </c>
      <c r="D31" s="8"/>
      <c r="E31" s="7" t="s">
        <v>11</v>
      </c>
      <c r="F31" s="8" t="s">
        <v>76</v>
      </c>
      <c r="G31" s="8" t="s">
        <v>77</v>
      </c>
    </row>
    <row r="32" spans="1:7" ht="27" x14ac:dyDescent="0.15">
      <c r="A32" s="5">
        <v>9.4</v>
      </c>
      <c r="B32" s="6">
        <f t="shared" si="0"/>
        <v>52.000000000000007</v>
      </c>
      <c r="C32" s="7" t="s">
        <v>73</v>
      </c>
      <c r="D32" s="8"/>
      <c r="E32" s="7" t="s">
        <v>11</v>
      </c>
      <c r="F32" s="8"/>
      <c r="G32" s="8" t="s">
        <v>78</v>
      </c>
    </row>
    <row r="33" spans="1:7" x14ac:dyDescent="0.15">
      <c r="A33" s="5">
        <v>1.9</v>
      </c>
      <c r="B33" s="6">
        <f t="shared" si="0"/>
        <v>53.900000000000006</v>
      </c>
      <c r="C33" s="7" t="s">
        <v>73</v>
      </c>
      <c r="D33" s="8" t="s">
        <v>14</v>
      </c>
      <c r="E33" s="7" t="s">
        <v>20</v>
      </c>
      <c r="F33" s="8" t="s">
        <v>79</v>
      </c>
      <c r="G33" s="6"/>
    </row>
    <row r="34" spans="1:7" x14ac:dyDescent="0.15">
      <c r="A34" s="5">
        <v>12.8</v>
      </c>
      <c r="B34" s="6">
        <f t="shared" si="0"/>
        <v>66.7</v>
      </c>
      <c r="C34" s="7" t="s">
        <v>73</v>
      </c>
      <c r="D34" s="8"/>
      <c r="E34" s="7" t="s">
        <v>11</v>
      </c>
      <c r="F34" s="8"/>
      <c r="G34" s="8" t="s">
        <v>80</v>
      </c>
    </row>
    <row r="35" spans="1:7" ht="27" x14ac:dyDescent="0.15">
      <c r="A35" s="5">
        <v>5.3</v>
      </c>
      <c r="B35" s="6">
        <f t="shared" si="0"/>
        <v>72</v>
      </c>
      <c r="C35" s="7" t="s">
        <v>73</v>
      </c>
      <c r="D35" s="6"/>
      <c r="E35" s="7" t="s">
        <v>11</v>
      </c>
      <c r="F35" s="14" t="s">
        <v>81</v>
      </c>
      <c r="G35" s="8" t="s">
        <v>82</v>
      </c>
    </row>
    <row r="36" spans="1:7" ht="40.5" x14ac:dyDescent="0.15">
      <c r="A36" s="5">
        <v>8.9</v>
      </c>
      <c r="B36" s="6">
        <f t="shared" si="0"/>
        <v>80.900000000000006</v>
      </c>
      <c r="C36" s="7" t="s">
        <v>73</v>
      </c>
      <c r="D36" s="8"/>
      <c r="E36" s="7" t="s">
        <v>83</v>
      </c>
      <c r="F36" s="9"/>
      <c r="G36" s="9" t="s">
        <v>84</v>
      </c>
    </row>
    <row r="37" spans="1:7" x14ac:dyDescent="0.15">
      <c r="A37" s="5">
        <v>15.1</v>
      </c>
      <c r="B37" s="6">
        <f t="shared" si="0"/>
        <v>96</v>
      </c>
      <c r="C37" s="7" t="s">
        <v>73</v>
      </c>
      <c r="D37" s="8"/>
      <c r="E37" s="7" t="s">
        <v>11</v>
      </c>
      <c r="F37" s="8"/>
      <c r="G37" s="8" t="s">
        <v>85</v>
      </c>
    </row>
    <row r="38" spans="1:7" ht="27" x14ac:dyDescent="0.15">
      <c r="A38" s="5">
        <v>0.5</v>
      </c>
      <c r="B38" s="6">
        <f t="shared" si="0"/>
        <v>96.5</v>
      </c>
      <c r="C38" s="7" t="s">
        <v>86</v>
      </c>
      <c r="D38" s="8" t="s">
        <v>14</v>
      </c>
      <c r="E38" s="7" t="s">
        <v>11</v>
      </c>
      <c r="F38" s="8" t="s">
        <v>87</v>
      </c>
      <c r="G38" s="8" t="s">
        <v>88</v>
      </c>
    </row>
    <row r="39" spans="1:7" x14ac:dyDescent="0.15">
      <c r="A39" s="5">
        <v>3</v>
      </c>
      <c r="B39" s="6">
        <f t="shared" si="0"/>
        <v>99.5</v>
      </c>
      <c r="C39" s="7" t="s">
        <v>89</v>
      </c>
      <c r="D39" s="8" t="s">
        <v>56</v>
      </c>
      <c r="E39" s="7" t="s">
        <v>17</v>
      </c>
      <c r="F39" s="8"/>
      <c r="G39" s="8" t="s">
        <v>90</v>
      </c>
    </row>
    <row r="40" spans="1:7" ht="27" x14ac:dyDescent="0.15">
      <c r="A40" s="5">
        <v>0.6</v>
      </c>
      <c r="B40" s="6">
        <f t="shared" si="0"/>
        <v>100.1</v>
      </c>
      <c r="C40" s="7" t="s">
        <v>91</v>
      </c>
      <c r="D40" s="8" t="s">
        <v>14</v>
      </c>
      <c r="E40" s="7" t="s">
        <v>92</v>
      </c>
      <c r="F40" s="8" t="s">
        <v>93</v>
      </c>
      <c r="G40" s="8" t="s">
        <v>94</v>
      </c>
    </row>
    <row r="41" spans="1:7" ht="27" x14ac:dyDescent="0.15">
      <c r="A41" s="5">
        <v>12</v>
      </c>
      <c r="B41" s="6">
        <f t="shared" si="0"/>
        <v>112.1</v>
      </c>
      <c r="C41" s="7" t="s">
        <v>95</v>
      </c>
      <c r="D41" s="8"/>
      <c r="E41" s="7" t="s">
        <v>20</v>
      </c>
      <c r="F41" s="8" t="s">
        <v>96</v>
      </c>
      <c r="G41" s="8" t="s">
        <v>97</v>
      </c>
    </row>
    <row r="42" spans="1:7" ht="40.5" x14ac:dyDescent="0.15">
      <c r="A42" s="5">
        <v>12.3</v>
      </c>
      <c r="B42" s="6">
        <f t="shared" si="0"/>
        <v>124.39999999999999</v>
      </c>
      <c r="C42" s="7" t="s">
        <v>98</v>
      </c>
      <c r="D42" s="8" t="s">
        <v>14</v>
      </c>
      <c r="E42" s="7" t="s">
        <v>99</v>
      </c>
      <c r="F42" s="9"/>
      <c r="G42" s="9" t="s">
        <v>100</v>
      </c>
    </row>
    <row r="43" spans="1:7" x14ac:dyDescent="0.15">
      <c r="A43" s="5">
        <v>20.3</v>
      </c>
      <c r="B43" s="6">
        <f t="shared" si="0"/>
        <v>144.69999999999999</v>
      </c>
      <c r="C43" s="15" t="s">
        <v>101</v>
      </c>
      <c r="D43" s="16" t="s">
        <v>14</v>
      </c>
      <c r="E43" s="15" t="s">
        <v>17</v>
      </c>
      <c r="F43" s="17" t="s">
        <v>102</v>
      </c>
      <c r="G43" s="17" t="s">
        <v>103</v>
      </c>
    </row>
    <row r="44" spans="1:7" s="21" customFormat="1" x14ac:dyDescent="0.15">
      <c r="A44" s="5">
        <v>13.9</v>
      </c>
      <c r="B44" s="18">
        <f>B43+A44</f>
        <v>158.6</v>
      </c>
      <c r="C44" s="19" t="s">
        <v>104</v>
      </c>
      <c r="D44" s="16"/>
      <c r="E44" s="20" t="s">
        <v>105</v>
      </c>
      <c r="F44" s="17"/>
      <c r="G44" s="17" t="s">
        <v>106</v>
      </c>
    </row>
    <row r="45" spans="1:7" s="21" customFormat="1" x14ac:dyDescent="0.15">
      <c r="A45" s="5">
        <v>1</v>
      </c>
      <c r="B45" s="18">
        <f>B44+A45</f>
        <v>159.6</v>
      </c>
      <c r="C45" s="19" t="s">
        <v>104</v>
      </c>
      <c r="D45" s="16"/>
      <c r="E45" s="20" t="s">
        <v>107</v>
      </c>
      <c r="F45" s="17"/>
      <c r="G45" s="17"/>
    </row>
    <row r="46" spans="1:7" s="21" customFormat="1" x14ac:dyDescent="0.15">
      <c r="A46" s="5">
        <v>0.9</v>
      </c>
      <c r="B46" s="18">
        <f>B45+A46</f>
        <v>160.5</v>
      </c>
      <c r="C46" s="19" t="s">
        <v>104</v>
      </c>
      <c r="D46" s="16"/>
      <c r="E46" s="20" t="s">
        <v>108</v>
      </c>
      <c r="F46" s="17"/>
      <c r="G46" s="17" t="s">
        <v>109</v>
      </c>
    </row>
    <row r="47" spans="1:7" s="21" customFormat="1" x14ac:dyDescent="0.15">
      <c r="A47" s="5">
        <v>0.7</v>
      </c>
      <c r="B47" s="18">
        <f>B46+A47</f>
        <v>161.19999999999999</v>
      </c>
      <c r="C47" s="20" t="s">
        <v>110</v>
      </c>
      <c r="D47" s="16"/>
      <c r="E47" s="20" t="s">
        <v>107</v>
      </c>
      <c r="F47" s="17"/>
      <c r="G47" s="17" t="s">
        <v>111</v>
      </c>
    </row>
    <row r="48" spans="1:7" s="24" customFormat="1" ht="27" x14ac:dyDescent="0.15">
      <c r="A48" s="5">
        <v>13.9</v>
      </c>
      <c r="B48" s="18">
        <f>B47+A48</f>
        <v>175.1</v>
      </c>
      <c r="C48" s="22" t="s">
        <v>104</v>
      </c>
      <c r="D48" s="23"/>
      <c r="E48" s="43" t="s">
        <v>112</v>
      </c>
      <c r="F48" s="22" t="s">
        <v>42</v>
      </c>
      <c r="G48" s="23" t="s">
        <v>113</v>
      </c>
    </row>
    <row r="49" spans="1:7" ht="27" x14ac:dyDescent="0.15">
      <c r="A49" s="5">
        <v>0.9</v>
      </c>
      <c r="B49" s="6">
        <f t="shared" si="0"/>
        <v>176</v>
      </c>
      <c r="C49" s="25" t="s">
        <v>114</v>
      </c>
      <c r="D49" s="8" t="s">
        <v>14</v>
      </c>
      <c r="E49" s="7" t="s">
        <v>115</v>
      </c>
      <c r="F49" s="9"/>
      <c r="G49" s="9" t="s">
        <v>116</v>
      </c>
    </row>
    <row r="50" spans="1:7" x14ac:dyDescent="0.15">
      <c r="A50" s="5">
        <v>0.6</v>
      </c>
      <c r="B50" s="6">
        <f t="shared" si="0"/>
        <v>176.6</v>
      </c>
      <c r="C50" s="7" t="s">
        <v>117</v>
      </c>
      <c r="D50" s="8" t="s">
        <v>14</v>
      </c>
      <c r="E50" s="7" t="s">
        <v>17</v>
      </c>
      <c r="F50" s="8" t="s">
        <v>118</v>
      </c>
      <c r="G50" s="8" t="s">
        <v>119</v>
      </c>
    </row>
    <row r="51" spans="1:7" x14ac:dyDescent="0.15">
      <c r="A51" s="5">
        <v>2.7</v>
      </c>
      <c r="B51" s="6">
        <f t="shared" si="0"/>
        <v>179.29999999999998</v>
      </c>
      <c r="C51" s="7" t="s">
        <v>117</v>
      </c>
      <c r="D51" s="8" t="s">
        <v>14</v>
      </c>
      <c r="E51" s="7" t="s">
        <v>20</v>
      </c>
      <c r="F51" s="8" t="s">
        <v>120</v>
      </c>
      <c r="G51" s="8"/>
    </row>
    <row r="52" spans="1:7" s="2" customFormat="1" x14ac:dyDescent="0.15">
      <c r="A52" s="26">
        <v>16.399999999999999</v>
      </c>
      <c r="B52" s="6">
        <f t="shared" si="0"/>
        <v>195.7</v>
      </c>
      <c r="C52" s="7" t="s">
        <v>117</v>
      </c>
      <c r="D52" s="8" t="s">
        <v>14</v>
      </c>
      <c r="E52" s="7" t="s">
        <v>121</v>
      </c>
      <c r="F52" s="11" t="s">
        <v>122</v>
      </c>
      <c r="G52" s="8" t="s">
        <v>123</v>
      </c>
    </row>
    <row r="53" spans="1:7" ht="27" x14ac:dyDescent="0.15">
      <c r="A53" s="26">
        <v>23.4</v>
      </c>
      <c r="B53" s="6">
        <f t="shared" si="0"/>
        <v>219.1</v>
      </c>
      <c r="C53" s="7" t="s">
        <v>117</v>
      </c>
      <c r="D53" s="8"/>
      <c r="E53" s="7" t="s">
        <v>124</v>
      </c>
      <c r="F53" s="9"/>
      <c r="G53" s="9" t="s">
        <v>125</v>
      </c>
    </row>
    <row r="54" spans="1:7" s="2" customFormat="1" x14ac:dyDescent="0.15">
      <c r="A54" s="26">
        <v>37.299999999999997</v>
      </c>
      <c r="B54" s="6">
        <f t="shared" si="0"/>
        <v>256.39999999999998</v>
      </c>
      <c r="C54" s="7" t="s">
        <v>117</v>
      </c>
      <c r="D54" s="8"/>
      <c r="E54" s="7" t="s">
        <v>11</v>
      </c>
      <c r="F54" s="11" t="s">
        <v>126</v>
      </c>
      <c r="G54" s="11" t="s">
        <v>127</v>
      </c>
    </row>
    <row r="55" spans="1:7" x14ac:dyDescent="0.15">
      <c r="A55" s="5">
        <v>25.7</v>
      </c>
      <c r="B55" s="6">
        <f t="shared" si="0"/>
        <v>282.09999999999997</v>
      </c>
      <c r="C55" s="7" t="s">
        <v>117</v>
      </c>
      <c r="D55" s="8" t="s">
        <v>14</v>
      </c>
      <c r="E55" s="7" t="s">
        <v>17</v>
      </c>
      <c r="F55" s="8" t="s">
        <v>128</v>
      </c>
      <c r="G55" s="8"/>
    </row>
    <row r="56" spans="1:7" x14ac:dyDescent="0.15">
      <c r="A56" s="5">
        <v>4.5</v>
      </c>
      <c r="B56" s="6">
        <f t="shared" si="0"/>
        <v>286.59999999999997</v>
      </c>
      <c r="C56" s="7" t="s">
        <v>129</v>
      </c>
      <c r="D56" s="8" t="s">
        <v>14</v>
      </c>
      <c r="E56" s="7" t="s">
        <v>11</v>
      </c>
      <c r="F56" s="8" t="s">
        <v>130</v>
      </c>
      <c r="G56" s="11" t="s">
        <v>131</v>
      </c>
    </row>
    <row r="57" spans="1:7" ht="40.5" x14ac:dyDescent="0.15">
      <c r="A57" s="26">
        <v>1.7</v>
      </c>
      <c r="B57" s="6">
        <f t="shared" si="0"/>
        <v>288.29999999999995</v>
      </c>
      <c r="C57" s="25" t="s">
        <v>129</v>
      </c>
      <c r="D57" s="8"/>
      <c r="E57" s="7" t="s">
        <v>132</v>
      </c>
      <c r="F57" s="11" t="s">
        <v>133</v>
      </c>
      <c r="G57" s="9" t="s">
        <v>134</v>
      </c>
    </row>
    <row r="58" spans="1:7" ht="27" x14ac:dyDescent="0.15">
      <c r="A58" s="26">
        <v>1</v>
      </c>
      <c r="B58" s="6">
        <f t="shared" si="0"/>
        <v>289.29999999999995</v>
      </c>
      <c r="C58" s="25" t="s">
        <v>135</v>
      </c>
      <c r="D58" s="8" t="s">
        <v>14</v>
      </c>
      <c r="E58" s="7" t="s">
        <v>64</v>
      </c>
      <c r="F58" s="25" t="s">
        <v>136</v>
      </c>
      <c r="G58" s="8" t="s">
        <v>137</v>
      </c>
    </row>
    <row r="59" spans="1:7" x14ac:dyDescent="0.15">
      <c r="A59" s="27">
        <v>1.9</v>
      </c>
      <c r="B59" s="6">
        <f t="shared" si="0"/>
        <v>291.19999999999993</v>
      </c>
      <c r="C59" s="7" t="s">
        <v>117</v>
      </c>
      <c r="D59" s="28" t="s">
        <v>14</v>
      </c>
      <c r="E59" s="7" t="s">
        <v>11</v>
      </c>
      <c r="F59" s="8" t="s">
        <v>138</v>
      </c>
      <c r="G59" s="8" t="s">
        <v>139</v>
      </c>
    </row>
    <row r="60" spans="1:7" x14ac:dyDescent="0.15">
      <c r="A60" s="5">
        <v>35.200000000000003</v>
      </c>
      <c r="B60" s="6">
        <f t="shared" si="0"/>
        <v>326.39999999999992</v>
      </c>
      <c r="C60" s="7" t="s">
        <v>117</v>
      </c>
      <c r="D60" s="28" t="s">
        <v>14</v>
      </c>
      <c r="E60" s="7" t="s">
        <v>11</v>
      </c>
      <c r="F60" s="8" t="s">
        <v>140</v>
      </c>
      <c r="G60" s="8" t="s">
        <v>141</v>
      </c>
    </row>
    <row r="61" spans="1:7" x14ac:dyDescent="0.15">
      <c r="A61" s="5">
        <v>10.1</v>
      </c>
      <c r="B61" s="6">
        <f t="shared" si="0"/>
        <v>336.49999999999994</v>
      </c>
      <c r="C61" s="7" t="s">
        <v>117</v>
      </c>
      <c r="D61" s="8" t="s">
        <v>14</v>
      </c>
      <c r="E61" s="7" t="s">
        <v>11</v>
      </c>
      <c r="F61" s="8" t="s">
        <v>142</v>
      </c>
      <c r="G61" s="8" t="s">
        <v>143</v>
      </c>
    </row>
    <row r="62" spans="1:7" ht="27" x14ac:dyDescent="0.15">
      <c r="A62" s="26">
        <v>9.6</v>
      </c>
      <c r="B62" s="6">
        <f t="shared" si="0"/>
        <v>346.09999999999997</v>
      </c>
      <c r="C62" s="7" t="s">
        <v>117</v>
      </c>
      <c r="D62" s="28" t="s">
        <v>14</v>
      </c>
      <c r="E62" s="7" t="s">
        <v>132</v>
      </c>
      <c r="F62" s="9"/>
      <c r="G62" s="9" t="s">
        <v>144</v>
      </c>
    </row>
    <row r="63" spans="1:7" s="2" customFormat="1" x14ac:dyDescent="0.15">
      <c r="A63" s="26">
        <v>1.6</v>
      </c>
      <c r="B63" s="6">
        <f t="shared" si="0"/>
        <v>347.7</v>
      </c>
      <c r="C63" s="7" t="s">
        <v>117</v>
      </c>
      <c r="D63" s="28" t="s">
        <v>14</v>
      </c>
      <c r="E63" s="7" t="s">
        <v>11</v>
      </c>
      <c r="F63" s="8" t="s">
        <v>145</v>
      </c>
      <c r="G63" s="8" t="s">
        <v>146</v>
      </c>
    </row>
    <row r="64" spans="1:7" x14ac:dyDescent="0.15">
      <c r="A64" s="5">
        <v>13.5</v>
      </c>
      <c r="B64" s="6">
        <f t="shared" si="0"/>
        <v>361.2</v>
      </c>
      <c r="C64" s="7" t="s">
        <v>117</v>
      </c>
      <c r="D64" s="28"/>
      <c r="E64" s="7" t="s">
        <v>17</v>
      </c>
      <c r="F64" s="8" t="s">
        <v>147</v>
      </c>
      <c r="G64" s="8" t="s">
        <v>148</v>
      </c>
    </row>
    <row r="65" spans="1:7" x14ac:dyDescent="0.15">
      <c r="A65" s="5">
        <v>13.6</v>
      </c>
      <c r="B65" s="6">
        <f t="shared" si="0"/>
        <v>374.8</v>
      </c>
      <c r="C65" s="7" t="s">
        <v>149</v>
      </c>
      <c r="D65" s="28"/>
      <c r="E65" s="7" t="s">
        <v>17</v>
      </c>
      <c r="F65" s="29" t="s">
        <v>150</v>
      </c>
      <c r="G65" s="25" t="s">
        <v>151</v>
      </c>
    </row>
    <row r="66" spans="1:7" x14ac:dyDescent="0.15">
      <c r="A66" s="5">
        <v>0.7</v>
      </c>
      <c r="B66" s="6">
        <f t="shared" si="0"/>
        <v>375.5</v>
      </c>
      <c r="C66" s="7" t="s">
        <v>152</v>
      </c>
      <c r="D66" s="28"/>
      <c r="E66" s="7" t="s">
        <v>17</v>
      </c>
      <c r="F66" s="30" t="s">
        <v>153</v>
      </c>
      <c r="G66" s="25" t="s">
        <v>154</v>
      </c>
    </row>
    <row r="67" spans="1:7" x14ac:dyDescent="0.15">
      <c r="A67" s="5">
        <v>1</v>
      </c>
      <c r="B67" s="6">
        <f t="shared" si="0"/>
        <v>376.5</v>
      </c>
      <c r="C67" s="7" t="s">
        <v>155</v>
      </c>
      <c r="D67" s="28"/>
      <c r="E67" s="7" t="s">
        <v>20</v>
      </c>
      <c r="F67" s="31" t="s">
        <v>156</v>
      </c>
      <c r="G67" s="8" t="s">
        <v>157</v>
      </c>
    </row>
    <row r="68" spans="1:7" x14ac:dyDescent="0.15">
      <c r="A68" s="5">
        <v>0.7</v>
      </c>
      <c r="B68" s="6">
        <f t="shared" si="0"/>
        <v>377.2</v>
      </c>
      <c r="C68" s="7" t="s">
        <v>155</v>
      </c>
      <c r="D68" s="28" t="s">
        <v>14</v>
      </c>
      <c r="E68" s="7" t="s">
        <v>11</v>
      </c>
      <c r="F68" s="31" t="s">
        <v>158</v>
      </c>
      <c r="G68" s="32" t="s">
        <v>159</v>
      </c>
    </row>
    <row r="69" spans="1:7" ht="27" x14ac:dyDescent="0.15">
      <c r="A69" s="5">
        <v>2</v>
      </c>
      <c r="B69" s="6">
        <f t="shared" si="0"/>
        <v>379.2</v>
      </c>
      <c r="C69" s="7" t="s">
        <v>160</v>
      </c>
      <c r="D69" s="28" t="s">
        <v>14</v>
      </c>
      <c r="E69" s="7" t="s">
        <v>11</v>
      </c>
      <c r="F69" s="29" t="s">
        <v>161</v>
      </c>
      <c r="G69" s="25"/>
    </row>
    <row r="70" spans="1:7" ht="67.5" x14ac:dyDescent="0.15">
      <c r="A70" s="26">
        <v>1</v>
      </c>
      <c r="B70" s="6">
        <f t="shared" si="0"/>
        <v>380.2</v>
      </c>
      <c r="C70" s="25" t="s">
        <v>162</v>
      </c>
      <c r="D70" s="28"/>
      <c r="E70" s="7" t="s">
        <v>17</v>
      </c>
      <c r="F70" s="33"/>
      <c r="G70" s="12" t="s">
        <v>163</v>
      </c>
    </row>
    <row r="71" spans="1:7" ht="27" x14ac:dyDescent="0.15">
      <c r="A71" s="5">
        <v>1.4</v>
      </c>
      <c r="B71" s="6">
        <f t="shared" ref="B71:B89" si="1">B70+A71</f>
        <v>381.59999999999997</v>
      </c>
      <c r="C71" s="7" t="s">
        <v>62</v>
      </c>
      <c r="D71" s="8" t="s">
        <v>14</v>
      </c>
      <c r="E71" s="7" t="s">
        <v>17</v>
      </c>
      <c r="F71" s="29" t="s">
        <v>30</v>
      </c>
      <c r="G71" s="25" t="s">
        <v>164</v>
      </c>
    </row>
    <row r="72" spans="1:7" x14ac:dyDescent="0.15">
      <c r="A72" s="5">
        <v>0.3</v>
      </c>
      <c r="B72" s="6">
        <f t="shared" si="1"/>
        <v>381.9</v>
      </c>
      <c r="C72" s="7" t="s">
        <v>49</v>
      </c>
      <c r="D72" s="8" t="s">
        <v>27</v>
      </c>
      <c r="E72" s="7" t="s">
        <v>20</v>
      </c>
      <c r="F72" s="29" t="s">
        <v>165</v>
      </c>
      <c r="G72" s="25" t="s">
        <v>166</v>
      </c>
    </row>
    <row r="73" spans="1:7" x14ac:dyDescent="0.15">
      <c r="A73" s="5">
        <v>1.9</v>
      </c>
      <c r="B73" s="6">
        <f t="shared" si="1"/>
        <v>383.79999999999995</v>
      </c>
      <c r="C73" s="7" t="s">
        <v>49</v>
      </c>
      <c r="D73" s="8"/>
      <c r="E73" s="7" t="s">
        <v>20</v>
      </c>
      <c r="F73" s="8" t="s">
        <v>60</v>
      </c>
      <c r="G73" s="8" t="s">
        <v>167</v>
      </c>
    </row>
    <row r="74" spans="1:7" x14ac:dyDescent="0.15">
      <c r="A74" s="5">
        <v>4.4000000000000004</v>
      </c>
      <c r="B74" s="6">
        <f t="shared" si="1"/>
        <v>388.19999999999993</v>
      </c>
      <c r="C74" s="7" t="s">
        <v>49</v>
      </c>
      <c r="D74" s="6"/>
      <c r="E74" s="7" t="s">
        <v>17</v>
      </c>
      <c r="F74" s="8" t="s">
        <v>168</v>
      </c>
      <c r="G74" s="25"/>
    </row>
    <row r="75" spans="1:7" x14ac:dyDescent="0.15">
      <c r="A75" s="26">
        <v>0.6</v>
      </c>
      <c r="B75" s="6">
        <f t="shared" si="1"/>
        <v>388.79999999999995</v>
      </c>
      <c r="C75" s="25" t="s">
        <v>169</v>
      </c>
      <c r="D75" s="8" t="s">
        <v>14</v>
      </c>
      <c r="E75" s="7" t="s">
        <v>67</v>
      </c>
      <c r="F75" s="34"/>
      <c r="G75" s="25" t="s">
        <v>170</v>
      </c>
    </row>
    <row r="76" spans="1:7" x14ac:dyDescent="0.15">
      <c r="A76" s="5">
        <v>1</v>
      </c>
      <c r="B76" s="6">
        <f t="shared" si="1"/>
        <v>389.79999999999995</v>
      </c>
      <c r="C76" s="7" t="s">
        <v>171</v>
      </c>
      <c r="D76" s="8" t="s">
        <v>14</v>
      </c>
      <c r="E76" s="7" t="s">
        <v>11</v>
      </c>
      <c r="F76" s="8" t="s">
        <v>172</v>
      </c>
      <c r="G76" s="8" t="s">
        <v>173</v>
      </c>
    </row>
    <row r="77" spans="1:7" x14ac:dyDescent="0.15">
      <c r="A77" s="5">
        <v>0.6</v>
      </c>
      <c r="B77" s="6">
        <f t="shared" si="1"/>
        <v>390.4</v>
      </c>
      <c r="C77" s="7" t="s">
        <v>22</v>
      </c>
      <c r="D77" s="8" t="s">
        <v>14</v>
      </c>
      <c r="E77" s="7" t="s">
        <v>17</v>
      </c>
      <c r="F77" s="8" t="s">
        <v>36</v>
      </c>
      <c r="G77" s="6"/>
    </row>
    <row r="78" spans="1:7" ht="27" x14ac:dyDescent="0.15">
      <c r="A78" s="26">
        <v>1.1000000000000001</v>
      </c>
      <c r="B78" s="6">
        <f t="shared" si="1"/>
        <v>391.5</v>
      </c>
      <c r="C78" s="25" t="s">
        <v>22</v>
      </c>
      <c r="D78" s="8" t="s">
        <v>14</v>
      </c>
      <c r="E78" s="7" t="s">
        <v>174</v>
      </c>
      <c r="F78" s="25" t="s">
        <v>175</v>
      </c>
      <c r="G78" s="8" t="s">
        <v>176</v>
      </c>
    </row>
    <row r="79" spans="1:7" x14ac:dyDescent="0.15">
      <c r="A79" s="26">
        <v>1.2</v>
      </c>
      <c r="B79" s="6">
        <f t="shared" si="1"/>
        <v>392.7</v>
      </c>
      <c r="C79" s="25" t="s">
        <v>22</v>
      </c>
      <c r="D79" s="8" t="s">
        <v>14</v>
      </c>
      <c r="E79" s="7" t="s">
        <v>11</v>
      </c>
      <c r="F79" s="25" t="s">
        <v>31</v>
      </c>
      <c r="G79" s="25" t="s">
        <v>177</v>
      </c>
    </row>
    <row r="80" spans="1:7" x14ac:dyDescent="0.15">
      <c r="A80" s="5">
        <v>0.5</v>
      </c>
      <c r="B80" s="6">
        <f t="shared" si="1"/>
        <v>393.2</v>
      </c>
      <c r="C80" s="7" t="s">
        <v>22</v>
      </c>
      <c r="D80" s="8" t="s">
        <v>27</v>
      </c>
      <c r="E80" s="7" t="s">
        <v>20</v>
      </c>
      <c r="F80" s="29" t="s">
        <v>165</v>
      </c>
      <c r="G80" s="8" t="s">
        <v>178</v>
      </c>
    </row>
    <row r="81" spans="1:7" x14ac:dyDescent="0.15">
      <c r="A81" s="5">
        <v>1.9</v>
      </c>
      <c r="B81" s="6">
        <f t="shared" si="1"/>
        <v>395.09999999999997</v>
      </c>
      <c r="C81" s="7" t="s">
        <v>22</v>
      </c>
      <c r="D81" s="13"/>
      <c r="E81" s="7" t="s">
        <v>64</v>
      </c>
      <c r="F81" s="8"/>
      <c r="G81" s="6"/>
    </row>
    <row r="82" spans="1:7" x14ac:dyDescent="0.15">
      <c r="A82" s="5">
        <v>1.6</v>
      </c>
      <c r="B82" s="6">
        <f t="shared" si="1"/>
        <v>396.7</v>
      </c>
      <c r="C82" s="7" t="s">
        <v>22</v>
      </c>
      <c r="D82" s="13"/>
      <c r="E82" s="7" t="s">
        <v>11</v>
      </c>
      <c r="F82" s="8"/>
      <c r="G82" s="8" t="s">
        <v>25</v>
      </c>
    </row>
    <row r="83" spans="1:7" x14ac:dyDescent="0.15">
      <c r="A83" s="5">
        <v>3.8</v>
      </c>
      <c r="B83" s="6">
        <f t="shared" si="1"/>
        <v>400.5</v>
      </c>
      <c r="C83" s="7" t="s">
        <v>19</v>
      </c>
      <c r="D83" s="13"/>
      <c r="E83" s="7" t="s">
        <v>11</v>
      </c>
      <c r="F83" s="8"/>
      <c r="G83" s="8" t="s">
        <v>179</v>
      </c>
    </row>
    <row r="84" spans="1:7" ht="40.5" x14ac:dyDescent="0.15">
      <c r="A84" s="26">
        <v>2.2999999999999998</v>
      </c>
      <c r="B84" s="6">
        <f t="shared" si="1"/>
        <v>402.8</v>
      </c>
      <c r="C84" s="25" t="s">
        <v>19</v>
      </c>
      <c r="D84" s="13"/>
      <c r="E84" s="7" t="s">
        <v>180</v>
      </c>
      <c r="F84" s="8" t="s">
        <v>181</v>
      </c>
      <c r="G84" s="35" t="s">
        <v>182</v>
      </c>
    </row>
    <row r="85" spans="1:7" x14ac:dyDescent="0.15">
      <c r="A85" s="5">
        <v>1.1000000000000001</v>
      </c>
      <c r="B85" s="6">
        <f t="shared" si="1"/>
        <v>403.90000000000003</v>
      </c>
      <c r="C85" s="7" t="s">
        <v>10</v>
      </c>
      <c r="D85" s="8" t="s">
        <v>14</v>
      </c>
      <c r="E85" s="7" t="s">
        <v>20</v>
      </c>
      <c r="F85" s="8" t="s">
        <v>183</v>
      </c>
      <c r="G85" s="6"/>
    </row>
    <row r="86" spans="1:7" ht="27" x14ac:dyDescent="0.15">
      <c r="A86" s="5">
        <v>3</v>
      </c>
      <c r="B86" s="6">
        <f t="shared" si="1"/>
        <v>406.90000000000003</v>
      </c>
      <c r="C86" s="7" t="s">
        <v>10</v>
      </c>
      <c r="D86" s="8" t="s">
        <v>14</v>
      </c>
      <c r="E86" s="7" t="s">
        <v>11</v>
      </c>
      <c r="F86" s="8" t="s">
        <v>184</v>
      </c>
      <c r="G86" s="6"/>
    </row>
    <row r="87" spans="1:7" x14ac:dyDescent="0.15">
      <c r="A87" s="5">
        <v>3.8</v>
      </c>
      <c r="B87" s="36">
        <f t="shared" si="1"/>
        <v>410.70000000000005</v>
      </c>
      <c r="C87" s="7" t="s">
        <v>10</v>
      </c>
      <c r="D87" s="8" t="s">
        <v>14</v>
      </c>
      <c r="E87" s="7" t="s">
        <v>17</v>
      </c>
      <c r="F87" s="8" t="s">
        <v>185</v>
      </c>
      <c r="G87" s="37"/>
    </row>
    <row r="88" spans="1:7" x14ac:dyDescent="0.15">
      <c r="A88" s="5">
        <v>0.1</v>
      </c>
      <c r="B88" s="36">
        <f t="shared" si="1"/>
        <v>410.80000000000007</v>
      </c>
      <c r="C88" s="7" t="s">
        <v>70</v>
      </c>
      <c r="D88" s="8"/>
      <c r="E88" s="7" t="s">
        <v>20</v>
      </c>
      <c r="F88" s="8"/>
      <c r="G88" s="25"/>
    </row>
    <row r="89" spans="1:7" ht="27" x14ac:dyDescent="0.15">
      <c r="A89" s="5">
        <v>0.1</v>
      </c>
      <c r="B89" s="36">
        <f t="shared" si="1"/>
        <v>410.90000000000009</v>
      </c>
      <c r="C89" s="7" t="s">
        <v>186</v>
      </c>
      <c r="D89" s="13"/>
      <c r="E89" s="7" t="s">
        <v>20</v>
      </c>
      <c r="F89" s="8" t="s">
        <v>187</v>
      </c>
      <c r="G89" s="37" t="s">
        <v>188</v>
      </c>
    </row>
  </sheetData>
  <mergeCells count="8">
    <mergeCell ref="A1:G1"/>
    <mergeCell ref="A3:G3"/>
    <mergeCell ref="A4:A5"/>
    <mergeCell ref="B4:B5"/>
    <mergeCell ref="C4:C5"/>
    <mergeCell ref="E4:E5"/>
    <mergeCell ref="F4:F5"/>
    <mergeCell ref="G4:G5"/>
  </mergeCells>
  <phoneticPr fontId="3"/>
  <printOptions horizontalCentered="1"/>
  <pageMargins left="0.7" right="0.7" top="0.75" bottom="0.75" header="0.3" footer="0.3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Ver1.2</vt:lpstr>
      <vt:lpstr>Ver1.2!Print_Titles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Akira</cp:lastModifiedBy>
  <cp:lastPrinted>2016-04-21T14:04:14Z</cp:lastPrinted>
  <dcterms:created xsi:type="dcterms:W3CDTF">2016-04-21T12:33:01Z</dcterms:created>
  <dcterms:modified xsi:type="dcterms:W3CDTF">2016-04-21T14:04:47Z</dcterms:modified>
</cp:coreProperties>
</file>