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532" windowHeight="8160"/>
  </bookViews>
  <sheets>
    <sheet name="2016-326 (Ver1.0)" sheetId="1" r:id="rId1"/>
  </sheets>
  <definedNames>
    <definedName name="ExternalData_1" localSheetId="0">'2016-326 (Ver1.0)'!$A$1:$G$91</definedName>
    <definedName name="_xlnm.Print_Area" localSheetId="0">'2016-326 (Ver1.0)'!$A$5:$G$91</definedName>
    <definedName name="_xlnm.Print_Titles" localSheetId="0">'2016-326 (Ver1.0)'!$5:$5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</calcChain>
</file>

<file path=xl/connections.xml><?xml version="1.0" encoding="utf-8"?>
<connections xmlns="http://schemas.openxmlformats.org/spreadsheetml/2006/main">
  <connection id="1" name="接続121" type="4" refreshedVersion="5" background="1" saveData="1">
    <webPr sourceData="1" parsePre="1" consecutive="1" xl2000="1" url="http://audax-kinki.com/2011/2011-409.htm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<sst xmlns="http://schemas.openxmlformats.org/spreadsheetml/2006/main" count="331" uniqueCount="152">
  <si>
    <t>泉佐野～海南～美山～十津川～五條～泉佐野</t>
  </si>
  <si>
    <t>区間距離</t>
    <phoneticPr fontId="2"/>
  </si>
  <si>
    <t>積算距離</t>
    <phoneticPr fontId="2"/>
  </si>
  <si>
    <t>道路</t>
  </si>
  <si>
    <t>交通</t>
  </si>
  <si>
    <t>進路</t>
  </si>
  <si>
    <t>交差点名</t>
  </si>
  <si>
    <t>メモ（目印，コンビニ，交差点など）</t>
  </si>
  <si>
    <t>Km</t>
    <phoneticPr fontId="2"/>
  </si>
  <si>
    <t>Km</t>
    <phoneticPr fontId="2"/>
  </si>
  <si>
    <t>標識</t>
  </si>
  <si>
    <t>府道６３号</t>
  </si>
  <si>
    <t>信号</t>
  </si>
  <si>
    <t>直進</t>
  </si>
  <si>
    <t>臨海南４号</t>
  </si>
  <si>
    <t>DEPART，泉佐野市りんくう公園【7：00】</t>
    <phoneticPr fontId="2"/>
  </si>
  <si>
    <t>樽井りんくう南口</t>
  </si>
  <si>
    <t>交差点先の高架は側道へ入る。高架下の南海本線踏み切りを渡る。</t>
  </si>
  <si>
    <t>右折</t>
  </si>
  <si>
    <t>岡中西</t>
  </si>
  <si>
    <t>府道６４号</t>
  </si>
  <si>
    <t>左折</t>
  </si>
  <si>
    <t>和泉鳥取</t>
  </si>
  <si>
    <t>山中渓駅前</t>
  </si>
  <si>
    <t>雄の山峠</t>
  </si>
  <si>
    <t>県道６４号</t>
  </si>
  <si>
    <t>分岐</t>
  </si>
  <si>
    <t>左前方</t>
  </si>
  <si>
    <t>左に下るように旧道へ</t>
    <phoneticPr fontId="2"/>
  </si>
  <si>
    <t>右折</t>
    <phoneticPr fontId="2"/>
  </si>
  <si>
    <t>Ｔ字路</t>
    <rPh sb="1" eb="2">
      <t>ジ</t>
    </rPh>
    <rPh sb="2" eb="3">
      <t>ロ</t>
    </rPh>
    <phoneticPr fontId="2"/>
  </si>
  <si>
    <t>山口</t>
  </si>
  <si>
    <t>Ｒ２４と交差。交差点手前にファミリーマートあり</t>
    <rPh sb="10" eb="12">
      <t>テマエ</t>
    </rPh>
    <phoneticPr fontId="2"/>
  </si>
  <si>
    <t>川辺</t>
  </si>
  <si>
    <t>南へ進み川辺大橋渡る（歩道を通行すること）</t>
  </si>
  <si>
    <t>県道１４号</t>
  </si>
  <si>
    <t>川辺橋南詰</t>
  </si>
  <si>
    <t>信号渡って歩道を左折</t>
  </si>
  <si>
    <t>県道１５８号</t>
  </si>
  <si>
    <t>土手道から右下へ下る</t>
  </si>
  <si>
    <t>県道１５８号・里道</t>
  </si>
  <si>
    <t>左折すぐ右前方</t>
  </si>
  <si>
    <t>ライオンズマンションの駐車場へ入るように？下る</t>
  </si>
  <si>
    <t>里道</t>
  </si>
  <si>
    <t>踏切</t>
  </si>
  <si>
    <t>ＪＲ布施屋駅付近。踏切渡ってひたすら道なりに。軽トラ１台分の道幅。注意！！！</t>
  </si>
  <si>
    <t>十字路右角に布施屋自治会館あり。ひたすら道なりに。県道9号に合流することを目指せ！</t>
    <phoneticPr fontId="8"/>
  </si>
  <si>
    <t>県道９</t>
  </si>
  <si>
    <t>県道９と合流</t>
  </si>
  <si>
    <t>井ノ口</t>
    <phoneticPr fontId="2"/>
  </si>
  <si>
    <t>伊太祁曽方面へ</t>
  </si>
  <si>
    <t>交差点にローソンあり</t>
  </si>
  <si>
    <t>伊太祁曽</t>
  </si>
  <si>
    <t>伊太祁曽前を右折</t>
  </si>
  <si>
    <t>県道１６０</t>
  </si>
  <si>
    <t>右前方</t>
  </si>
  <si>
    <t>海南市に入り、いきなり道細くなる</t>
  </si>
  <si>
    <t>水路を渡る橋が目印。南へ向かうこと。</t>
  </si>
  <si>
    <t>広い道に合流</t>
  </si>
  <si>
    <t>阪井</t>
  </si>
  <si>
    <t>交差点右手にローソンあり</t>
  </si>
  <si>
    <t>Ｒ４２４</t>
  </si>
  <si>
    <t>Ｒ４２４と合流</t>
  </si>
  <si>
    <t>峠</t>
  </si>
  <si>
    <t>黒沢牧場入口を過ぎるとすぐ峠</t>
  </si>
  <si>
    <t>Ｒ４２４旧道との分岐。新道へ</t>
  </si>
  <si>
    <t>信号</t>
    <phoneticPr fontId="2"/>
  </si>
  <si>
    <t>直進</t>
    <phoneticPr fontId="2"/>
  </si>
  <si>
    <t>丹後の森</t>
    <rPh sb="0" eb="2">
      <t>タンゴ</t>
    </rPh>
    <rPh sb="3" eb="4">
      <t>モリ</t>
    </rPh>
    <phoneticPr fontId="2"/>
  </si>
  <si>
    <t>交差点にファミリーマートあり
以後、五条市までコンビニは無し</t>
    <rPh sb="15" eb="17">
      <t>イゴ</t>
    </rPh>
    <rPh sb="18" eb="20">
      <t>ゴジョウ</t>
    </rPh>
    <rPh sb="20" eb="21">
      <t>シ</t>
    </rPh>
    <rPh sb="28" eb="29">
      <t>ナシ</t>
    </rPh>
    <phoneticPr fontId="2"/>
  </si>
  <si>
    <t>徳田</t>
  </si>
  <si>
    <t>道の駅しらまの里あり</t>
  </si>
  <si>
    <t>美山</t>
  </si>
  <si>
    <t>県道２６と交差</t>
  </si>
  <si>
    <t>右側</t>
    <rPh sb="0" eb="2">
      <t>ミギガワ</t>
    </rPh>
    <phoneticPr fontId="2"/>
  </si>
  <si>
    <t>【ＰＣ１】　椿山レイクブリッジ駐車場
ヤッホーポイント 赤い橋のすぐ先。
チェック後直進　open9：23～12：24</t>
    <phoneticPr fontId="2"/>
  </si>
  <si>
    <t>道の駅水の郷日高川龍游あり</t>
  </si>
  <si>
    <t>Ｒ４２５</t>
  </si>
  <si>
    <t>福井</t>
  </si>
  <si>
    <t>R42４との分岐あり。直進して日高川をトンネルと橋梁で貫通</t>
  </si>
  <si>
    <t>県道２９との分岐</t>
  </si>
  <si>
    <t>Ｒ３７１</t>
  </si>
  <si>
    <t>Ｒ３７１との分岐。橋を渡る。ここから十津川まで補給箇所無し。橋を渡る前に必ず補給する事！！　交差点の北約２００ｍにスーパーあり。</t>
    <phoneticPr fontId="2"/>
  </si>
  <si>
    <t>県道７３５</t>
  </si>
  <si>
    <t>Ｒ３７１から道なりに県道７３５へ</t>
  </si>
  <si>
    <t>分岐あり。左折しないよう注意</t>
  </si>
  <si>
    <t>引牛越。峠から延々ブラインドカーブが続く。
走行要注意。</t>
    <phoneticPr fontId="2"/>
  </si>
  <si>
    <t>Ｒ４２５と合流</t>
  </si>
  <si>
    <t>Ｒ１６８</t>
  </si>
  <si>
    <t>平谷</t>
  </si>
  <si>
    <t>Ｒ１６８と合流</t>
  </si>
  <si>
    <t>【ＰＣ２】道の駅十津川郷　open:11:41～17:36</t>
    <phoneticPr fontId="2"/>
  </si>
  <si>
    <t>上野地トンネル入口（谷瀬の吊橋への分岐）</t>
  </si>
  <si>
    <t>十津川以後天辻まで復興ルートで距離の変更あり</t>
    <rPh sb="0" eb="3">
      <t>トツガワ</t>
    </rPh>
    <rPh sb="3" eb="5">
      <t>イゴ</t>
    </rPh>
    <rPh sb="5" eb="7">
      <t>テンツジ</t>
    </rPh>
    <rPh sb="9" eb="11">
      <t>フッコウ</t>
    </rPh>
    <rPh sb="15" eb="17">
      <t>キョリ</t>
    </rPh>
    <rPh sb="18" eb="20">
      <t>ヘンコウ</t>
    </rPh>
    <phoneticPr fontId="2"/>
  </si>
  <si>
    <t>大塔橋南詰</t>
  </si>
  <si>
    <t>Ｒ１６８は左折</t>
  </si>
  <si>
    <t>天辻峠トンネル入口</t>
  </si>
  <si>
    <t>丹原</t>
  </si>
  <si>
    <t>県道５５との分岐</t>
  </si>
  <si>
    <t>R１６８</t>
  </si>
  <si>
    <t>サークルK五條病院前店</t>
  </si>
  <si>
    <t>本陣</t>
  </si>
  <si>
    <t>Ｒ２４</t>
  </si>
  <si>
    <t>三在</t>
  </si>
  <si>
    <t>Ｒ３７０との分岐</t>
  </si>
  <si>
    <t>住川南</t>
  </si>
  <si>
    <t>【ＰＣ３】ローソン五條住川町店　open:13:47～22:16</t>
    <phoneticPr fontId="2"/>
  </si>
  <si>
    <t>県道５５号</t>
  </si>
  <si>
    <t>火打口</t>
  </si>
  <si>
    <t>県道７３２号分岐</t>
  </si>
  <si>
    <t>Ｒ３７０</t>
  </si>
  <si>
    <t>R371と交差</t>
  </si>
  <si>
    <t>岸上橋南詰</t>
  </si>
  <si>
    <t>県道１３号</t>
  </si>
  <si>
    <t>九度山</t>
  </si>
  <si>
    <t>丹生橋東詰</t>
    <rPh sb="2" eb="3">
      <t>ハシ</t>
    </rPh>
    <rPh sb="3" eb="4">
      <t>ヒガシ</t>
    </rPh>
    <rPh sb="4" eb="5">
      <t>ツメ</t>
    </rPh>
    <phoneticPr fontId="2"/>
  </si>
  <si>
    <t>三谷橋南詰</t>
  </si>
  <si>
    <t>信号</t>
    <phoneticPr fontId="2"/>
  </si>
  <si>
    <t>東渋田</t>
    <rPh sb="0" eb="1">
      <t>ヒガシ</t>
    </rPh>
    <rPh sb="1" eb="3">
      <t>シブタ</t>
    </rPh>
    <phoneticPr fontId="2"/>
  </si>
  <si>
    <t>交差点を過ぎて新道あり　道なりに進め</t>
    <rPh sb="0" eb="3">
      <t>コウサテン</t>
    </rPh>
    <rPh sb="4" eb="5">
      <t>ス</t>
    </rPh>
    <rPh sb="7" eb="9">
      <t>シンドウ</t>
    </rPh>
    <rPh sb="12" eb="13">
      <t>ミチ</t>
    </rPh>
    <rPh sb="16" eb="17">
      <t>スス</t>
    </rPh>
    <phoneticPr fontId="2"/>
  </si>
  <si>
    <t>麻生津中</t>
  </si>
  <si>
    <t>竜門橋南詰</t>
  </si>
  <si>
    <t>旧道と合流</t>
    <rPh sb="0" eb="2">
      <t>キュウドウ</t>
    </rPh>
    <rPh sb="3" eb="5">
      <t>ゴウリュウ</t>
    </rPh>
    <phoneticPr fontId="2"/>
  </si>
  <si>
    <t>竹房橋南詰</t>
  </si>
  <si>
    <t>県道１３０号</t>
  </si>
  <si>
    <t>ローソンあり</t>
  </si>
  <si>
    <t>県道１０号</t>
  </si>
  <si>
    <t>丸栖</t>
  </si>
  <si>
    <t>県道９号</t>
  </si>
  <si>
    <t>岩出橋南詰</t>
  </si>
  <si>
    <t>里道・県道１５８号・１４号・６４号</t>
  </si>
  <si>
    <t>【通過チェック】ローソン和歌山大垣内店</t>
    <phoneticPr fontId="2"/>
  </si>
  <si>
    <t>往路の逆ルート。道細い。注意！</t>
  </si>
  <si>
    <t>手前にマクドナルドのある交差点</t>
  </si>
  <si>
    <t>左折</t>
    <rPh sb="0" eb="2">
      <t>サセツ</t>
    </rPh>
    <phoneticPr fontId="2"/>
  </si>
  <si>
    <t>┤字路</t>
  </si>
  <si>
    <t>左側にコインランドリー</t>
    <rPh sb="0" eb="2">
      <t>ヒダリガワ</t>
    </rPh>
    <phoneticPr fontId="8"/>
  </si>
  <si>
    <t>山中渓駅</t>
  </si>
  <si>
    <t>和泉鳥取</t>
    <phoneticPr fontId="2"/>
  </si>
  <si>
    <t>府道63</t>
  </si>
  <si>
    <t>岡中西</t>
    <phoneticPr fontId="2"/>
  </si>
  <si>
    <t>樽井りんくう南口</t>
    <phoneticPr fontId="2"/>
  </si>
  <si>
    <t>臨海南４号</t>
    <phoneticPr fontId="2"/>
  </si>
  <si>
    <t>市道</t>
  </si>
  <si>
    <t xml:space="preserve">りんくう南５号 </t>
    <phoneticPr fontId="2"/>
  </si>
  <si>
    <t>左折すぐ左手</t>
  </si>
  <si>
    <t>十字路</t>
  </si>
  <si>
    <t>ARIVEE，道和モータース温室
open:16:00～03:00</t>
    <rPh sb="7" eb="8">
      <t>ミチ</t>
    </rPh>
    <rPh sb="8" eb="9">
      <t>ワ</t>
    </rPh>
    <rPh sb="14" eb="16">
      <t>オンシツ</t>
    </rPh>
    <phoneticPr fontId="2"/>
  </si>
  <si>
    <t>木津</t>
    <rPh sb="0" eb="2">
      <t>キズ</t>
    </rPh>
    <phoneticPr fontId="2"/>
  </si>
  <si>
    <t>高嶋</t>
    <rPh sb="1" eb="2">
      <t>シマ</t>
    </rPh>
    <phoneticPr fontId="2"/>
  </si>
  <si>
    <t>BRM326 近畿３００ｋｍ　泉佐野～十津川～泉佐野</t>
    <phoneticPr fontId="2"/>
  </si>
  <si>
    <t>Ver.1.0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</si>
</sst>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>
      <alignment vertical="center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5" fillId="0" borderId="7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0" fillId="0" borderId="8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6" fillId="0" borderId="9" xfId="0" applyFont="1" applyFill="1" applyBorder="1" applyAlignment="1">
      <alignment vertical="center" wrapText="1"/>
    </xf>
    <xf numFmtId="0" fontId="5" fillId="0" borderId="10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0" fillId="0" borderId="11" xfId="0" applyFill="1" applyBorder="1" applyAlignment="1">
      <alignment vertical="center" wrapText="1"/>
    </xf>
    <xf numFmtId="0" fontId="0" fillId="0" borderId="11" xfId="0" applyFill="1" applyBorder="1">
      <alignment vertical="center"/>
    </xf>
    <xf numFmtId="0" fontId="0" fillId="0" borderId="12" xfId="0" applyFill="1" applyBorder="1" applyAlignment="1">
      <alignment vertical="center" wrapText="1"/>
    </xf>
    <xf numFmtId="0" fontId="7" fillId="0" borderId="12" xfId="1" applyFill="1" applyBorder="1" applyAlignment="1">
      <alignment horizontal="left" vertical="center" wrapText="1"/>
    </xf>
    <xf numFmtId="0" fontId="7" fillId="0" borderId="11" xfId="1" applyFill="1" applyBorder="1" applyAlignment="1">
      <alignment horizontal="left" vertical="center" wrapText="1"/>
    </xf>
    <xf numFmtId="0" fontId="9" fillId="0" borderId="10" xfId="0" applyFont="1" applyFill="1" applyBorder="1">
      <alignment vertical="center"/>
    </xf>
    <xf numFmtId="0" fontId="9" fillId="0" borderId="11" xfId="0" applyFont="1" applyFill="1" applyBorder="1">
      <alignment vertical="center"/>
    </xf>
    <xf numFmtId="0" fontId="10" fillId="0" borderId="11" xfId="0" applyFont="1" applyFill="1" applyBorder="1" applyAlignment="1">
      <alignment vertical="center" wrapText="1"/>
    </xf>
    <xf numFmtId="0" fontId="10" fillId="0" borderId="11" xfId="0" applyFont="1" applyFill="1" applyBorder="1">
      <alignment vertical="center"/>
    </xf>
    <xf numFmtId="0" fontId="11" fillId="0" borderId="11" xfId="0" applyFont="1" applyFill="1" applyBorder="1" applyAlignment="1">
      <alignment vertical="center" wrapText="1"/>
    </xf>
    <xf numFmtId="0" fontId="10" fillId="0" borderId="0" xfId="0" applyFont="1" applyFill="1">
      <alignment vertical="center"/>
    </xf>
    <xf numFmtId="0" fontId="12" fillId="0" borderId="12" xfId="1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vertical="center" wrapText="1"/>
    </xf>
    <xf numFmtId="0" fontId="6" fillId="0" borderId="10" xfId="0" applyFont="1" applyFill="1" applyBorder="1">
      <alignment vertical="center"/>
    </xf>
    <xf numFmtId="0" fontId="6" fillId="0" borderId="11" xfId="0" applyFont="1" applyFill="1" applyBorder="1">
      <alignment vertical="center"/>
    </xf>
    <xf numFmtId="0" fontId="1" fillId="0" borderId="11" xfId="0" applyFont="1" applyFill="1" applyBorder="1" applyAlignment="1">
      <alignment vertical="center" wrapText="1"/>
    </xf>
    <xf numFmtId="0" fontId="1" fillId="0" borderId="11" xfId="0" applyFont="1" applyFill="1" applyBorder="1">
      <alignment vertical="center"/>
    </xf>
    <xf numFmtId="0" fontId="14" fillId="0" borderId="13" xfId="0" applyFont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7" fillId="0" borderId="12" xfId="1" applyFill="1" applyBorder="1" applyAlignment="1">
      <alignment vertical="center" wrapText="1"/>
    </xf>
    <xf numFmtId="0" fontId="7" fillId="0" borderId="11" xfId="1" applyFill="1" applyBorder="1" applyAlignment="1">
      <alignment horizontal="left" vertical="center" wrapText="1" shrinkToFit="1"/>
    </xf>
    <xf numFmtId="0" fontId="7" fillId="0" borderId="11" xfId="1" applyFill="1" applyBorder="1" applyAlignment="1">
      <alignment horizontal="center" vertical="center" wrapText="1"/>
    </xf>
    <xf numFmtId="0" fontId="5" fillId="0" borderId="14" xfId="0" applyFont="1" applyFill="1" applyBorder="1">
      <alignment vertical="center"/>
    </xf>
    <xf numFmtId="0" fontId="5" fillId="0" borderId="15" xfId="0" applyFont="1" applyFill="1" applyBorder="1">
      <alignment vertical="center"/>
    </xf>
    <xf numFmtId="0" fontId="7" fillId="0" borderId="15" xfId="1" applyFill="1" applyBorder="1" applyAlignment="1">
      <alignment horizontal="center" vertical="center" wrapText="1"/>
    </xf>
    <xf numFmtId="0" fontId="7" fillId="0" borderId="15" xfId="1" applyFill="1" applyBorder="1">
      <alignment vertical="center"/>
    </xf>
    <xf numFmtId="0" fontId="7" fillId="0" borderId="15" xfId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alData_1" growShrinkType="overwriteClear" connectionId="1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1"/>
  <sheetViews>
    <sheetView tabSelected="1" topLeftCell="A76" zoomScale="115" zoomScaleNormal="115" workbookViewId="0">
      <selection activeCell="E97" sqref="E97"/>
    </sheetView>
  </sheetViews>
  <sheetFormatPr defaultColWidth="9" defaultRowHeight="13.2" x14ac:dyDescent="0.2"/>
  <cols>
    <col min="1" max="1" width="6.109375" style="1" customWidth="1"/>
    <col min="2" max="2" width="7" style="1" customWidth="1"/>
    <col min="3" max="3" width="10.6640625" style="47" customWidth="1"/>
    <col min="4" max="4" width="6.33203125" style="1" customWidth="1"/>
    <col min="5" max="5" width="7.44140625" style="1" customWidth="1"/>
    <col min="6" max="6" width="9.6640625" style="47" customWidth="1"/>
    <col min="7" max="7" width="38.88671875" style="47" customWidth="1"/>
    <col min="8" max="16384" width="9" style="1"/>
  </cols>
  <sheetData>
    <row r="2" spans="1:7" x14ac:dyDescent="0.2">
      <c r="A2" s="48" t="s">
        <v>150</v>
      </c>
      <c r="B2" s="48"/>
      <c r="C2" s="48"/>
      <c r="D2" s="48"/>
      <c r="E2" s="48"/>
      <c r="F2" s="48"/>
      <c r="G2" s="48"/>
    </row>
    <row r="3" spans="1:7" x14ac:dyDescent="0.2">
      <c r="G3" s="49" t="s">
        <v>151</v>
      </c>
    </row>
    <row r="4" spans="1:7" ht="13.8" thickBot="1" x14ac:dyDescent="0.25">
      <c r="A4" s="48" t="s">
        <v>0</v>
      </c>
      <c r="B4" s="48"/>
      <c r="C4" s="48"/>
      <c r="D4" s="48"/>
      <c r="E4" s="48"/>
      <c r="F4" s="48"/>
      <c r="G4" s="48"/>
    </row>
    <row r="5" spans="1:7" ht="24.75" customHeight="1" x14ac:dyDescent="0.2">
      <c r="A5" s="2" t="s">
        <v>1</v>
      </c>
      <c r="B5" s="3" t="s">
        <v>2</v>
      </c>
      <c r="C5" s="4" t="s">
        <v>3</v>
      </c>
      <c r="D5" s="5" t="s">
        <v>4</v>
      </c>
      <c r="E5" s="5" t="s">
        <v>5</v>
      </c>
      <c r="F5" s="4" t="s">
        <v>6</v>
      </c>
      <c r="G5" s="6" t="s">
        <v>7</v>
      </c>
    </row>
    <row r="6" spans="1:7" ht="13.8" thickBot="1" x14ac:dyDescent="0.25">
      <c r="A6" s="7" t="s">
        <v>8</v>
      </c>
      <c r="B6" s="8" t="s">
        <v>9</v>
      </c>
      <c r="C6" s="9"/>
      <c r="D6" s="8" t="s">
        <v>10</v>
      </c>
      <c r="E6" s="8"/>
      <c r="F6" s="9"/>
      <c r="G6" s="10"/>
    </row>
    <row r="7" spans="1:7" ht="27" thickTop="1" x14ac:dyDescent="0.2">
      <c r="A7" s="11">
        <v>0</v>
      </c>
      <c r="B7" s="12">
        <v>0</v>
      </c>
      <c r="C7" s="13" t="s">
        <v>11</v>
      </c>
      <c r="D7" s="14" t="s">
        <v>12</v>
      </c>
      <c r="E7" s="14" t="s">
        <v>13</v>
      </c>
      <c r="F7" s="13" t="s">
        <v>14</v>
      </c>
      <c r="G7" s="15" t="s">
        <v>15</v>
      </c>
    </row>
    <row r="8" spans="1:7" ht="26.4" x14ac:dyDescent="0.2">
      <c r="A8" s="16">
        <v>3.8</v>
      </c>
      <c r="B8" s="17">
        <f>B7+A8</f>
        <v>3.8</v>
      </c>
      <c r="C8" s="18" t="s">
        <v>11</v>
      </c>
      <c r="D8" s="19" t="s">
        <v>12</v>
      </c>
      <c r="E8" s="19" t="s">
        <v>13</v>
      </c>
      <c r="F8" s="18" t="s">
        <v>16</v>
      </c>
      <c r="G8" s="20" t="s">
        <v>17</v>
      </c>
    </row>
    <row r="9" spans="1:7" x14ac:dyDescent="0.2">
      <c r="A9" s="16">
        <v>3</v>
      </c>
      <c r="B9" s="17">
        <f>B8+A9</f>
        <v>6.8</v>
      </c>
      <c r="C9" s="18" t="s">
        <v>11</v>
      </c>
      <c r="D9" s="19" t="s">
        <v>12</v>
      </c>
      <c r="E9" s="19" t="s">
        <v>18</v>
      </c>
      <c r="F9" s="18" t="s">
        <v>19</v>
      </c>
      <c r="G9" s="20"/>
    </row>
    <row r="10" spans="1:7" x14ac:dyDescent="0.2">
      <c r="A10" s="16">
        <v>1.1000000000000001</v>
      </c>
      <c r="B10" s="17">
        <f t="shared" ref="B10:B42" si="0">B9+A10</f>
        <v>7.9</v>
      </c>
      <c r="C10" s="18" t="s">
        <v>20</v>
      </c>
      <c r="D10" s="19" t="s">
        <v>12</v>
      </c>
      <c r="E10" s="19" t="s">
        <v>21</v>
      </c>
      <c r="F10" s="18" t="s">
        <v>22</v>
      </c>
      <c r="G10" s="20"/>
    </row>
    <row r="11" spans="1:7" x14ac:dyDescent="0.2">
      <c r="A11" s="16">
        <v>2.2999999999999998</v>
      </c>
      <c r="B11" s="17">
        <f t="shared" si="0"/>
        <v>10.199999999999999</v>
      </c>
      <c r="C11" s="18" t="s">
        <v>20</v>
      </c>
      <c r="D11" s="19"/>
      <c r="E11" s="19" t="s">
        <v>13</v>
      </c>
      <c r="F11" s="18"/>
      <c r="G11" s="20" t="s">
        <v>23</v>
      </c>
    </row>
    <row r="12" spans="1:7" x14ac:dyDescent="0.2">
      <c r="A12" s="16">
        <v>3.8</v>
      </c>
      <c r="B12" s="17">
        <f t="shared" si="0"/>
        <v>14</v>
      </c>
      <c r="C12" s="18" t="s">
        <v>20</v>
      </c>
      <c r="D12" s="19"/>
      <c r="E12" s="19" t="s">
        <v>13</v>
      </c>
      <c r="F12" s="18"/>
      <c r="G12" s="20" t="s">
        <v>24</v>
      </c>
    </row>
    <row r="13" spans="1:7" x14ac:dyDescent="0.2">
      <c r="A13" s="16">
        <v>1.8</v>
      </c>
      <c r="B13" s="17">
        <f t="shared" si="0"/>
        <v>15.8</v>
      </c>
      <c r="C13" s="18" t="s">
        <v>25</v>
      </c>
      <c r="D13" s="19" t="s">
        <v>26</v>
      </c>
      <c r="E13" s="19" t="s">
        <v>27</v>
      </c>
      <c r="F13" s="18"/>
      <c r="G13" s="21" t="s">
        <v>28</v>
      </c>
    </row>
    <row r="14" spans="1:7" x14ac:dyDescent="0.2">
      <c r="A14" s="16">
        <v>1.1000000000000001</v>
      </c>
      <c r="B14" s="17">
        <f t="shared" si="0"/>
        <v>16.900000000000002</v>
      </c>
      <c r="C14" s="18" t="s">
        <v>25</v>
      </c>
      <c r="D14" s="19" t="s">
        <v>26</v>
      </c>
      <c r="E14" s="19" t="s">
        <v>29</v>
      </c>
      <c r="F14" s="18" t="s">
        <v>30</v>
      </c>
      <c r="G14" s="21"/>
    </row>
    <row r="15" spans="1:7" ht="26.4" x14ac:dyDescent="0.2">
      <c r="A15" s="16">
        <v>1.3</v>
      </c>
      <c r="B15" s="17">
        <f t="shared" si="0"/>
        <v>18.200000000000003</v>
      </c>
      <c r="C15" s="18" t="s">
        <v>25</v>
      </c>
      <c r="D15" s="19" t="s">
        <v>12</v>
      </c>
      <c r="E15" s="19" t="s">
        <v>13</v>
      </c>
      <c r="F15" s="18" t="s">
        <v>31</v>
      </c>
      <c r="G15" s="21" t="s">
        <v>32</v>
      </c>
    </row>
    <row r="16" spans="1:7" ht="26.4" x14ac:dyDescent="0.2">
      <c r="A16" s="16">
        <v>1.2</v>
      </c>
      <c r="B16" s="17">
        <f t="shared" si="0"/>
        <v>19.400000000000002</v>
      </c>
      <c r="C16" s="18" t="s">
        <v>25</v>
      </c>
      <c r="D16" s="19" t="s">
        <v>12</v>
      </c>
      <c r="E16" s="19" t="s">
        <v>21</v>
      </c>
      <c r="F16" s="18" t="s">
        <v>33</v>
      </c>
      <c r="G16" s="20" t="s">
        <v>34</v>
      </c>
    </row>
    <row r="17" spans="1:7" ht="26.4" x14ac:dyDescent="0.2">
      <c r="A17" s="16">
        <v>1.1000000000000001</v>
      </c>
      <c r="B17" s="17">
        <f t="shared" si="0"/>
        <v>20.500000000000004</v>
      </c>
      <c r="C17" s="18" t="s">
        <v>35</v>
      </c>
      <c r="D17" s="19" t="s">
        <v>12</v>
      </c>
      <c r="E17" s="19" t="s">
        <v>21</v>
      </c>
      <c r="F17" s="18" t="s">
        <v>36</v>
      </c>
      <c r="G17" s="20" t="s">
        <v>37</v>
      </c>
    </row>
    <row r="18" spans="1:7" ht="26.4" x14ac:dyDescent="0.2">
      <c r="A18" s="16">
        <v>0.2</v>
      </c>
      <c r="B18" s="17">
        <f t="shared" si="0"/>
        <v>20.700000000000003</v>
      </c>
      <c r="C18" s="18" t="s">
        <v>38</v>
      </c>
      <c r="D18" s="19"/>
      <c r="E18" s="19" t="s">
        <v>18</v>
      </c>
      <c r="F18" s="18"/>
      <c r="G18" s="20" t="s">
        <v>39</v>
      </c>
    </row>
    <row r="19" spans="1:7" ht="26.4" x14ac:dyDescent="0.2">
      <c r="A19" s="16">
        <v>0.2</v>
      </c>
      <c r="B19" s="17">
        <f t="shared" si="0"/>
        <v>20.900000000000002</v>
      </c>
      <c r="C19" s="18" t="s">
        <v>40</v>
      </c>
      <c r="D19" s="19"/>
      <c r="E19" s="19" t="s">
        <v>41</v>
      </c>
      <c r="F19" s="18"/>
      <c r="G19" s="21" t="s">
        <v>42</v>
      </c>
    </row>
    <row r="20" spans="1:7" ht="26.4" x14ac:dyDescent="0.2">
      <c r="A20" s="16">
        <v>0.2</v>
      </c>
      <c r="B20" s="17">
        <f t="shared" si="0"/>
        <v>21.1</v>
      </c>
      <c r="C20" s="18" t="s">
        <v>43</v>
      </c>
      <c r="D20" s="19" t="s">
        <v>44</v>
      </c>
      <c r="E20" s="19" t="s">
        <v>13</v>
      </c>
      <c r="F20" s="18"/>
      <c r="G20" s="20" t="s">
        <v>45</v>
      </c>
    </row>
    <row r="21" spans="1:7" ht="26.4" x14ac:dyDescent="0.2">
      <c r="A21" s="16">
        <v>0.1</v>
      </c>
      <c r="B21" s="17">
        <f t="shared" si="0"/>
        <v>21.200000000000003</v>
      </c>
      <c r="C21" s="18" t="s">
        <v>43</v>
      </c>
      <c r="D21" s="19"/>
      <c r="E21" s="19" t="s">
        <v>18</v>
      </c>
      <c r="F21" s="18"/>
      <c r="G21" s="21" t="s">
        <v>46</v>
      </c>
    </row>
    <row r="22" spans="1:7" x14ac:dyDescent="0.2">
      <c r="A22" s="16">
        <v>0.9</v>
      </c>
      <c r="B22" s="17">
        <f t="shared" si="0"/>
        <v>22.1</v>
      </c>
      <c r="C22" s="18" t="s">
        <v>47</v>
      </c>
      <c r="D22" s="19"/>
      <c r="E22" s="19" t="s">
        <v>18</v>
      </c>
      <c r="F22" s="18"/>
      <c r="G22" s="20" t="s">
        <v>48</v>
      </c>
    </row>
    <row r="23" spans="1:7" x14ac:dyDescent="0.2">
      <c r="A23" s="16">
        <v>0.6</v>
      </c>
      <c r="B23" s="17">
        <f t="shared" si="0"/>
        <v>22.700000000000003</v>
      </c>
      <c r="C23" s="18" t="s">
        <v>47</v>
      </c>
      <c r="D23" s="19" t="s">
        <v>12</v>
      </c>
      <c r="E23" s="19" t="s">
        <v>21</v>
      </c>
      <c r="F23" s="22" t="s">
        <v>49</v>
      </c>
      <c r="G23" s="20" t="s">
        <v>50</v>
      </c>
    </row>
    <row r="24" spans="1:7" x14ac:dyDescent="0.2">
      <c r="A24" s="23">
        <v>4.0999999999999996</v>
      </c>
      <c r="B24" s="24">
        <f t="shared" si="0"/>
        <v>26.800000000000004</v>
      </c>
      <c r="C24" s="25" t="s">
        <v>47</v>
      </c>
      <c r="D24" s="26" t="s">
        <v>12</v>
      </c>
      <c r="E24" s="26" t="s">
        <v>13</v>
      </c>
      <c r="F24" s="27"/>
      <c r="G24" s="21" t="s">
        <v>51</v>
      </c>
    </row>
    <row r="25" spans="1:7" x14ac:dyDescent="0.2">
      <c r="A25" s="16">
        <v>0.3</v>
      </c>
      <c r="B25" s="17">
        <f t="shared" si="0"/>
        <v>27.100000000000005</v>
      </c>
      <c r="C25" s="18" t="s">
        <v>47</v>
      </c>
      <c r="D25" s="19"/>
      <c r="E25" s="19" t="s">
        <v>18</v>
      </c>
      <c r="F25" s="18" t="s">
        <v>52</v>
      </c>
      <c r="G25" s="20" t="s">
        <v>53</v>
      </c>
    </row>
    <row r="26" spans="1:7" x14ac:dyDescent="0.2">
      <c r="A26" s="16">
        <v>1.9</v>
      </c>
      <c r="B26" s="17">
        <f t="shared" si="0"/>
        <v>29.000000000000004</v>
      </c>
      <c r="C26" s="18" t="s">
        <v>54</v>
      </c>
      <c r="D26" s="19"/>
      <c r="E26" s="19" t="s">
        <v>21</v>
      </c>
      <c r="F26" s="18"/>
      <c r="G26" s="20"/>
    </row>
    <row r="27" spans="1:7" x14ac:dyDescent="0.2">
      <c r="A27" s="16">
        <v>2.1</v>
      </c>
      <c r="B27" s="17">
        <f t="shared" si="0"/>
        <v>31.100000000000005</v>
      </c>
      <c r="C27" s="18" t="s">
        <v>54</v>
      </c>
      <c r="D27" s="19"/>
      <c r="E27" s="19" t="s">
        <v>55</v>
      </c>
      <c r="F27" s="18"/>
      <c r="G27" s="20" t="s">
        <v>56</v>
      </c>
    </row>
    <row r="28" spans="1:7" x14ac:dyDescent="0.2">
      <c r="A28" s="16">
        <v>0.1</v>
      </c>
      <c r="B28" s="17">
        <f t="shared" si="0"/>
        <v>31.200000000000006</v>
      </c>
      <c r="C28" s="18" t="s">
        <v>54</v>
      </c>
      <c r="D28" s="19"/>
      <c r="E28" s="19" t="s">
        <v>55</v>
      </c>
      <c r="F28" s="18"/>
      <c r="G28" s="20" t="s">
        <v>57</v>
      </c>
    </row>
    <row r="29" spans="1:7" x14ac:dyDescent="0.2">
      <c r="A29" s="16">
        <v>1.3</v>
      </c>
      <c r="B29" s="17">
        <f t="shared" si="0"/>
        <v>32.500000000000007</v>
      </c>
      <c r="C29" s="18" t="s">
        <v>54</v>
      </c>
      <c r="D29" s="19"/>
      <c r="E29" s="19" t="s">
        <v>27</v>
      </c>
      <c r="F29" s="18"/>
      <c r="G29" s="20" t="s">
        <v>58</v>
      </c>
    </row>
    <row r="30" spans="1:7" s="28" customFormat="1" x14ac:dyDescent="0.2">
      <c r="A30" s="23">
        <v>1.7</v>
      </c>
      <c r="B30" s="24">
        <f t="shared" si="0"/>
        <v>34.20000000000001</v>
      </c>
      <c r="C30" s="25"/>
      <c r="D30" s="26" t="s">
        <v>12</v>
      </c>
      <c r="E30" s="26" t="s">
        <v>13</v>
      </c>
      <c r="F30" s="25" t="s">
        <v>59</v>
      </c>
      <c r="G30" s="21" t="s">
        <v>60</v>
      </c>
    </row>
    <row r="31" spans="1:7" x14ac:dyDescent="0.2">
      <c r="A31" s="16">
        <v>1.1000000000000001</v>
      </c>
      <c r="B31" s="17">
        <f t="shared" si="0"/>
        <v>35.300000000000011</v>
      </c>
      <c r="C31" s="18" t="s">
        <v>61</v>
      </c>
      <c r="D31" s="19"/>
      <c r="E31" s="19" t="s">
        <v>55</v>
      </c>
      <c r="F31" s="18" t="s">
        <v>148</v>
      </c>
      <c r="G31" s="20" t="s">
        <v>62</v>
      </c>
    </row>
    <row r="32" spans="1:7" x14ac:dyDescent="0.2">
      <c r="A32" s="16">
        <v>7.3</v>
      </c>
      <c r="B32" s="17">
        <f t="shared" si="0"/>
        <v>42.600000000000009</v>
      </c>
      <c r="C32" s="18" t="s">
        <v>61</v>
      </c>
      <c r="D32" s="19"/>
      <c r="E32" s="19" t="s">
        <v>13</v>
      </c>
      <c r="F32" s="18" t="s">
        <v>63</v>
      </c>
      <c r="G32" s="20" t="s">
        <v>64</v>
      </c>
    </row>
    <row r="33" spans="1:7" x14ac:dyDescent="0.2">
      <c r="A33" s="16">
        <v>9.4</v>
      </c>
      <c r="B33" s="17">
        <f t="shared" si="0"/>
        <v>52.000000000000007</v>
      </c>
      <c r="C33" s="18" t="s">
        <v>61</v>
      </c>
      <c r="D33" s="19"/>
      <c r="E33" s="19" t="s">
        <v>13</v>
      </c>
      <c r="F33" s="18"/>
      <c r="G33" s="20" t="s">
        <v>65</v>
      </c>
    </row>
    <row r="34" spans="1:7" ht="26.4" x14ac:dyDescent="0.2">
      <c r="A34" s="16">
        <v>1.2</v>
      </c>
      <c r="B34" s="17">
        <f t="shared" si="0"/>
        <v>53.20000000000001</v>
      </c>
      <c r="C34" s="18" t="s">
        <v>61</v>
      </c>
      <c r="D34" s="19" t="s">
        <v>66</v>
      </c>
      <c r="E34" s="19" t="s">
        <v>67</v>
      </c>
      <c r="F34" s="18" t="s">
        <v>68</v>
      </c>
      <c r="G34" s="21" t="s">
        <v>69</v>
      </c>
    </row>
    <row r="35" spans="1:7" x14ac:dyDescent="0.2">
      <c r="A35" s="16">
        <v>0.7</v>
      </c>
      <c r="B35" s="17">
        <f t="shared" si="0"/>
        <v>53.900000000000013</v>
      </c>
      <c r="C35" s="18" t="s">
        <v>61</v>
      </c>
      <c r="D35" s="19" t="s">
        <v>12</v>
      </c>
      <c r="E35" s="19" t="s">
        <v>21</v>
      </c>
      <c r="F35" s="18" t="s">
        <v>70</v>
      </c>
      <c r="G35" s="20"/>
    </row>
    <row r="36" spans="1:7" x14ac:dyDescent="0.2">
      <c r="A36" s="16">
        <v>12.8</v>
      </c>
      <c r="B36" s="17">
        <f t="shared" si="0"/>
        <v>66.700000000000017</v>
      </c>
      <c r="C36" s="18" t="s">
        <v>61</v>
      </c>
      <c r="D36" s="19"/>
      <c r="E36" s="19" t="s">
        <v>13</v>
      </c>
      <c r="F36" s="18"/>
      <c r="G36" s="20" t="s">
        <v>71</v>
      </c>
    </row>
    <row r="37" spans="1:7" x14ac:dyDescent="0.2">
      <c r="A37" s="16">
        <v>5.3</v>
      </c>
      <c r="B37" s="17">
        <f t="shared" si="0"/>
        <v>72.000000000000014</v>
      </c>
      <c r="C37" s="18" t="s">
        <v>61</v>
      </c>
      <c r="D37" s="19" t="s">
        <v>12</v>
      </c>
      <c r="E37" s="19" t="s">
        <v>13</v>
      </c>
      <c r="F37" s="18" t="s">
        <v>72</v>
      </c>
      <c r="G37" s="20" t="s">
        <v>73</v>
      </c>
    </row>
    <row r="38" spans="1:7" ht="39.6" x14ac:dyDescent="0.2">
      <c r="A38" s="16">
        <v>8.5</v>
      </c>
      <c r="B38" s="17">
        <f t="shared" si="0"/>
        <v>80.500000000000014</v>
      </c>
      <c r="C38" s="18" t="s">
        <v>61</v>
      </c>
      <c r="D38" s="19"/>
      <c r="E38" s="19" t="s">
        <v>74</v>
      </c>
      <c r="F38" s="18"/>
      <c r="G38" s="29" t="s">
        <v>75</v>
      </c>
    </row>
    <row r="39" spans="1:7" x14ac:dyDescent="0.2">
      <c r="A39" s="16">
        <v>15.1</v>
      </c>
      <c r="B39" s="17">
        <f t="shared" si="0"/>
        <v>95.600000000000009</v>
      </c>
      <c r="C39" s="18" t="s">
        <v>61</v>
      </c>
      <c r="D39" s="19"/>
      <c r="E39" s="19" t="s">
        <v>13</v>
      </c>
      <c r="F39" s="18"/>
      <c r="G39" s="20" t="s">
        <v>76</v>
      </c>
    </row>
    <row r="40" spans="1:7" ht="26.4" x14ac:dyDescent="0.2">
      <c r="A40" s="16">
        <v>0.5</v>
      </c>
      <c r="B40" s="17">
        <f t="shared" si="0"/>
        <v>96.100000000000009</v>
      </c>
      <c r="C40" s="18" t="s">
        <v>77</v>
      </c>
      <c r="D40" s="19"/>
      <c r="E40" s="19" t="s">
        <v>13</v>
      </c>
      <c r="F40" s="18" t="s">
        <v>78</v>
      </c>
      <c r="G40" s="21" t="s">
        <v>79</v>
      </c>
    </row>
    <row r="41" spans="1:7" x14ac:dyDescent="0.2">
      <c r="A41" s="16">
        <v>3</v>
      </c>
      <c r="B41" s="17">
        <f t="shared" si="0"/>
        <v>99.100000000000009</v>
      </c>
      <c r="C41" s="18" t="s">
        <v>77</v>
      </c>
      <c r="D41" s="19" t="s">
        <v>12</v>
      </c>
      <c r="E41" s="19" t="s">
        <v>13</v>
      </c>
      <c r="F41" s="18"/>
      <c r="G41" s="20" t="s">
        <v>80</v>
      </c>
    </row>
    <row r="42" spans="1:7" ht="52.8" x14ac:dyDescent="0.2">
      <c r="A42" s="23">
        <v>4.2</v>
      </c>
      <c r="B42" s="24">
        <f t="shared" si="0"/>
        <v>103.30000000000001</v>
      </c>
      <c r="C42" s="25" t="s">
        <v>81</v>
      </c>
      <c r="D42" s="26"/>
      <c r="E42" s="26" t="s">
        <v>18</v>
      </c>
      <c r="F42" s="25"/>
      <c r="G42" s="30" t="s">
        <v>82</v>
      </c>
    </row>
    <row r="43" spans="1:7" x14ac:dyDescent="0.2">
      <c r="A43" s="16">
        <v>1</v>
      </c>
      <c r="B43" s="17">
        <f>A43+B42</f>
        <v>104.30000000000001</v>
      </c>
      <c r="C43" s="18" t="s">
        <v>83</v>
      </c>
      <c r="D43" s="19"/>
      <c r="E43" s="19" t="s">
        <v>13</v>
      </c>
      <c r="F43" s="18"/>
      <c r="G43" s="20" t="s">
        <v>84</v>
      </c>
    </row>
    <row r="44" spans="1:7" x14ac:dyDescent="0.2">
      <c r="A44" s="16">
        <v>8.4</v>
      </c>
      <c r="B44" s="17">
        <f>A44+B43</f>
        <v>112.70000000000002</v>
      </c>
      <c r="C44" s="18" t="s">
        <v>83</v>
      </c>
      <c r="D44" s="19"/>
      <c r="E44" s="19" t="s">
        <v>13</v>
      </c>
      <c r="F44" s="18"/>
      <c r="G44" s="20" t="s">
        <v>85</v>
      </c>
    </row>
    <row r="45" spans="1:7" ht="26.4" x14ac:dyDescent="0.2">
      <c r="A45" s="16">
        <v>12.4</v>
      </c>
      <c r="B45" s="17">
        <f t="shared" ref="B45:B91" si="1">A45+B44</f>
        <v>125.10000000000002</v>
      </c>
      <c r="C45" s="18" t="s">
        <v>83</v>
      </c>
      <c r="D45" s="19"/>
      <c r="E45" s="19" t="s">
        <v>13</v>
      </c>
      <c r="F45" s="18" t="s">
        <v>63</v>
      </c>
      <c r="G45" s="20" t="s">
        <v>86</v>
      </c>
    </row>
    <row r="46" spans="1:7" x14ac:dyDescent="0.2">
      <c r="A46" s="16">
        <v>22.6</v>
      </c>
      <c r="B46" s="17">
        <f t="shared" si="1"/>
        <v>147.70000000000002</v>
      </c>
      <c r="C46" s="18" t="s">
        <v>77</v>
      </c>
      <c r="D46" s="19"/>
      <c r="E46" s="19" t="s">
        <v>18</v>
      </c>
      <c r="F46" s="18"/>
      <c r="G46" s="20" t="s">
        <v>87</v>
      </c>
    </row>
    <row r="47" spans="1:7" x14ac:dyDescent="0.2">
      <c r="A47" s="16">
        <v>0.5</v>
      </c>
      <c r="B47" s="17">
        <f t="shared" si="1"/>
        <v>148.20000000000002</v>
      </c>
      <c r="C47" s="18" t="s">
        <v>88</v>
      </c>
      <c r="D47" s="19"/>
      <c r="E47" s="19" t="s">
        <v>21</v>
      </c>
      <c r="F47" s="18" t="s">
        <v>89</v>
      </c>
      <c r="G47" s="20" t="s">
        <v>90</v>
      </c>
    </row>
    <row r="48" spans="1:7" ht="26.4" x14ac:dyDescent="0.2">
      <c r="A48" s="31">
        <v>11.2</v>
      </c>
      <c r="B48" s="32">
        <f t="shared" si="1"/>
        <v>159.4</v>
      </c>
      <c r="C48" s="33" t="s">
        <v>88</v>
      </c>
      <c r="D48" s="34"/>
      <c r="E48" s="34" t="s">
        <v>13</v>
      </c>
      <c r="F48" s="33"/>
      <c r="G48" s="35" t="s">
        <v>91</v>
      </c>
    </row>
    <row r="49" spans="1:8" ht="79.2" x14ac:dyDescent="0.2">
      <c r="A49" s="16">
        <v>22.1</v>
      </c>
      <c r="B49" s="17">
        <f t="shared" si="1"/>
        <v>181.5</v>
      </c>
      <c r="C49" s="18" t="s">
        <v>88</v>
      </c>
      <c r="D49" s="19"/>
      <c r="E49" s="19" t="s">
        <v>13</v>
      </c>
      <c r="F49" s="18"/>
      <c r="G49" s="20" t="s">
        <v>92</v>
      </c>
      <c r="H49" s="36" t="s">
        <v>93</v>
      </c>
    </row>
    <row r="50" spans="1:8" ht="26.4" x14ac:dyDescent="0.2">
      <c r="A50" s="16">
        <v>17.100000000000001</v>
      </c>
      <c r="B50" s="17">
        <f t="shared" si="1"/>
        <v>198.6</v>
      </c>
      <c r="C50" s="18" t="s">
        <v>88</v>
      </c>
      <c r="D50" s="19" t="s">
        <v>12</v>
      </c>
      <c r="E50" s="19" t="s">
        <v>21</v>
      </c>
      <c r="F50" s="18" t="s">
        <v>94</v>
      </c>
      <c r="G50" s="20" t="s">
        <v>95</v>
      </c>
    </row>
    <row r="51" spans="1:8" x14ac:dyDescent="0.2">
      <c r="A51" s="16">
        <v>4</v>
      </c>
      <c r="B51" s="17">
        <f t="shared" si="1"/>
        <v>202.6</v>
      </c>
      <c r="C51" s="18" t="s">
        <v>88</v>
      </c>
      <c r="D51" s="19"/>
      <c r="E51" s="19" t="s">
        <v>13</v>
      </c>
      <c r="F51" s="18"/>
      <c r="G51" s="20" t="s">
        <v>96</v>
      </c>
    </row>
    <row r="52" spans="1:8" x14ac:dyDescent="0.2">
      <c r="A52" s="16">
        <v>19.8</v>
      </c>
      <c r="B52" s="17">
        <f t="shared" si="1"/>
        <v>222.4</v>
      </c>
      <c r="C52" s="18" t="s">
        <v>88</v>
      </c>
      <c r="D52" s="19" t="s">
        <v>12</v>
      </c>
      <c r="E52" s="19" t="s">
        <v>13</v>
      </c>
      <c r="F52" s="18" t="s">
        <v>97</v>
      </c>
      <c r="G52" s="20" t="s">
        <v>98</v>
      </c>
    </row>
    <row r="53" spans="1:8" x14ac:dyDescent="0.2">
      <c r="A53" s="16">
        <v>0.9</v>
      </c>
      <c r="B53" s="17">
        <f t="shared" si="1"/>
        <v>223.3</v>
      </c>
      <c r="C53" s="18" t="s">
        <v>99</v>
      </c>
      <c r="D53" s="19"/>
      <c r="E53" s="19" t="s">
        <v>13</v>
      </c>
      <c r="F53" s="18"/>
      <c r="G53" s="20" t="s">
        <v>100</v>
      </c>
    </row>
    <row r="54" spans="1:8" x14ac:dyDescent="0.2">
      <c r="A54" s="16">
        <v>1.3</v>
      </c>
      <c r="B54" s="17">
        <f t="shared" si="1"/>
        <v>224.60000000000002</v>
      </c>
      <c r="C54" s="18" t="s">
        <v>99</v>
      </c>
      <c r="D54" s="19" t="s">
        <v>12</v>
      </c>
      <c r="E54" s="19" t="s">
        <v>18</v>
      </c>
      <c r="F54" s="18" t="s">
        <v>101</v>
      </c>
      <c r="G54" s="20"/>
    </row>
    <row r="55" spans="1:8" x14ac:dyDescent="0.2">
      <c r="A55" s="16">
        <v>3.1</v>
      </c>
      <c r="B55" s="17">
        <f t="shared" si="1"/>
        <v>227.70000000000002</v>
      </c>
      <c r="C55" s="18" t="s">
        <v>102</v>
      </c>
      <c r="D55" s="19" t="s">
        <v>12</v>
      </c>
      <c r="E55" s="19" t="s">
        <v>13</v>
      </c>
      <c r="F55" s="18" t="s">
        <v>103</v>
      </c>
      <c r="G55" s="20" t="s">
        <v>104</v>
      </c>
    </row>
    <row r="56" spans="1:8" ht="26.4" x14ac:dyDescent="0.2">
      <c r="A56" s="23">
        <v>1.3</v>
      </c>
      <c r="B56" s="24">
        <f t="shared" si="1"/>
        <v>229.00000000000003</v>
      </c>
      <c r="C56" s="25"/>
      <c r="D56" s="26" t="s">
        <v>12</v>
      </c>
      <c r="E56" s="26"/>
      <c r="F56" s="25" t="s">
        <v>105</v>
      </c>
      <c r="G56" s="37" t="s">
        <v>106</v>
      </c>
    </row>
    <row r="57" spans="1:8" x14ac:dyDescent="0.2">
      <c r="A57" s="16">
        <v>1.3</v>
      </c>
      <c r="B57" s="17">
        <f t="shared" si="1"/>
        <v>230.30000000000004</v>
      </c>
      <c r="C57" s="18" t="s">
        <v>102</v>
      </c>
      <c r="D57" s="19" t="s">
        <v>12</v>
      </c>
      <c r="E57" s="19" t="s">
        <v>13</v>
      </c>
      <c r="F57" s="18" t="s">
        <v>103</v>
      </c>
      <c r="G57" s="20" t="s">
        <v>104</v>
      </c>
    </row>
    <row r="58" spans="1:8" x14ac:dyDescent="0.2">
      <c r="A58" s="16">
        <v>3.1</v>
      </c>
      <c r="B58" s="17">
        <f t="shared" si="1"/>
        <v>233.40000000000003</v>
      </c>
      <c r="C58" s="18" t="s">
        <v>99</v>
      </c>
      <c r="D58" s="19" t="s">
        <v>12</v>
      </c>
      <c r="E58" s="19" t="s">
        <v>21</v>
      </c>
      <c r="F58" s="18" t="s">
        <v>101</v>
      </c>
      <c r="G58" s="20"/>
    </row>
    <row r="59" spans="1:8" x14ac:dyDescent="0.2">
      <c r="A59" s="16">
        <v>1.3</v>
      </c>
      <c r="B59" s="17">
        <f t="shared" si="1"/>
        <v>234.70000000000005</v>
      </c>
      <c r="C59" s="18" t="s">
        <v>99</v>
      </c>
      <c r="D59" s="19"/>
      <c r="E59" s="19" t="s">
        <v>13</v>
      </c>
      <c r="F59" s="18"/>
      <c r="G59" s="20" t="s">
        <v>100</v>
      </c>
    </row>
    <row r="60" spans="1:8" x14ac:dyDescent="0.2">
      <c r="A60" s="16">
        <v>0.9</v>
      </c>
      <c r="B60" s="17">
        <f t="shared" si="1"/>
        <v>235.60000000000005</v>
      </c>
      <c r="C60" s="18" t="s">
        <v>107</v>
      </c>
      <c r="D60" s="19" t="s">
        <v>12</v>
      </c>
      <c r="E60" s="19" t="s">
        <v>18</v>
      </c>
      <c r="F60" s="18" t="s">
        <v>97</v>
      </c>
      <c r="G60" s="20"/>
    </row>
    <row r="61" spans="1:8" x14ac:dyDescent="0.2">
      <c r="A61" s="16">
        <v>1.7</v>
      </c>
      <c r="B61" s="17">
        <f t="shared" si="1"/>
        <v>237.30000000000004</v>
      </c>
      <c r="C61" s="18" t="s">
        <v>107</v>
      </c>
      <c r="D61" s="19"/>
      <c r="E61" s="19" t="s">
        <v>27</v>
      </c>
      <c r="F61" s="18"/>
      <c r="G61" s="20"/>
    </row>
    <row r="62" spans="1:8" x14ac:dyDescent="0.2">
      <c r="A62" s="16">
        <v>1.4</v>
      </c>
      <c r="B62" s="17">
        <f t="shared" si="1"/>
        <v>238.70000000000005</v>
      </c>
      <c r="C62" s="18" t="s">
        <v>107</v>
      </c>
      <c r="D62" s="19" t="s">
        <v>12</v>
      </c>
      <c r="E62" s="19" t="s">
        <v>13</v>
      </c>
      <c r="F62" s="18" t="s">
        <v>108</v>
      </c>
      <c r="G62" s="20" t="s">
        <v>109</v>
      </c>
    </row>
    <row r="63" spans="1:8" x14ac:dyDescent="0.2">
      <c r="A63" s="16">
        <v>5.4</v>
      </c>
      <c r="B63" s="17">
        <f t="shared" si="1"/>
        <v>244.10000000000005</v>
      </c>
      <c r="C63" s="18" t="s">
        <v>110</v>
      </c>
      <c r="D63" s="19"/>
      <c r="E63" s="19" t="s">
        <v>13</v>
      </c>
      <c r="F63" s="18"/>
      <c r="G63" s="20" t="s">
        <v>111</v>
      </c>
    </row>
    <row r="64" spans="1:8" x14ac:dyDescent="0.2">
      <c r="A64" s="16">
        <v>3.9</v>
      </c>
      <c r="B64" s="17">
        <f t="shared" si="1"/>
        <v>248.00000000000006</v>
      </c>
      <c r="C64" s="18" t="s">
        <v>110</v>
      </c>
      <c r="D64" s="19"/>
      <c r="E64" s="19" t="s">
        <v>21</v>
      </c>
      <c r="F64" s="18"/>
      <c r="G64" s="20" t="s">
        <v>112</v>
      </c>
    </row>
    <row r="65" spans="1:7" x14ac:dyDescent="0.2">
      <c r="A65" s="16">
        <v>1.7</v>
      </c>
      <c r="B65" s="17">
        <f t="shared" si="1"/>
        <v>249.70000000000005</v>
      </c>
      <c r="C65" s="18" t="s">
        <v>113</v>
      </c>
      <c r="D65" s="19" t="s">
        <v>12</v>
      </c>
      <c r="E65" s="19" t="s">
        <v>55</v>
      </c>
      <c r="F65" s="18" t="s">
        <v>114</v>
      </c>
      <c r="G65" s="20"/>
    </row>
    <row r="66" spans="1:7" ht="26.4" x14ac:dyDescent="0.2">
      <c r="A66" s="16">
        <v>0.8</v>
      </c>
      <c r="B66" s="17">
        <f t="shared" si="1"/>
        <v>250.50000000000006</v>
      </c>
      <c r="C66" s="18" t="s">
        <v>113</v>
      </c>
      <c r="D66" s="19" t="s">
        <v>12</v>
      </c>
      <c r="E66" s="19" t="s">
        <v>21</v>
      </c>
      <c r="F66" s="18" t="s">
        <v>115</v>
      </c>
      <c r="G66" s="20"/>
    </row>
    <row r="67" spans="1:7" ht="26.4" x14ac:dyDescent="0.2">
      <c r="A67" s="16">
        <v>3.6</v>
      </c>
      <c r="B67" s="17">
        <f t="shared" si="1"/>
        <v>254.10000000000005</v>
      </c>
      <c r="C67" s="18" t="s">
        <v>113</v>
      </c>
      <c r="D67" s="19"/>
      <c r="E67" s="19" t="s">
        <v>13</v>
      </c>
      <c r="F67" s="18" t="s">
        <v>116</v>
      </c>
      <c r="G67" s="20"/>
    </row>
    <row r="68" spans="1:7" x14ac:dyDescent="0.2">
      <c r="A68" s="16">
        <v>4.4000000000000004</v>
      </c>
      <c r="B68" s="17">
        <f t="shared" si="1"/>
        <v>258.50000000000006</v>
      </c>
      <c r="C68" s="18" t="s">
        <v>113</v>
      </c>
      <c r="D68" s="19" t="s">
        <v>117</v>
      </c>
      <c r="E68" s="19" t="s">
        <v>13</v>
      </c>
      <c r="F68" s="18" t="s">
        <v>118</v>
      </c>
      <c r="G68" s="20" t="s">
        <v>119</v>
      </c>
    </row>
    <row r="69" spans="1:7" x14ac:dyDescent="0.2">
      <c r="A69" s="16">
        <v>3.9</v>
      </c>
      <c r="B69" s="17">
        <f t="shared" si="1"/>
        <v>262.40000000000003</v>
      </c>
      <c r="C69" s="18" t="s">
        <v>113</v>
      </c>
      <c r="D69" s="19" t="s">
        <v>12</v>
      </c>
      <c r="E69" s="19" t="s">
        <v>13</v>
      </c>
      <c r="F69" s="18" t="s">
        <v>120</v>
      </c>
      <c r="G69" s="20"/>
    </row>
    <row r="70" spans="1:7" x14ac:dyDescent="0.2">
      <c r="A70" s="16">
        <v>3.7</v>
      </c>
      <c r="B70" s="17">
        <f t="shared" si="1"/>
        <v>266.10000000000002</v>
      </c>
      <c r="C70" s="18" t="s">
        <v>113</v>
      </c>
      <c r="D70" s="19" t="s">
        <v>12</v>
      </c>
      <c r="E70" s="19" t="s">
        <v>13</v>
      </c>
      <c r="F70" s="18"/>
      <c r="G70" s="20" t="s">
        <v>121</v>
      </c>
    </row>
    <row r="71" spans="1:7" x14ac:dyDescent="0.2">
      <c r="A71" s="16">
        <v>3.2</v>
      </c>
      <c r="B71" s="17">
        <f t="shared" si="1"/>
        <v>269.3</v>
      </c>
      <c r="C71" s="18" t="s">
        <v>113</v>
      </c>
      <c r="D71" s="19" t="s">
        <v>12</v>
      </c>
      <c r="E71" s="19" t="s">
        <v>13</v>
      </c>
      <c r="F71" s="18"/>
      <c r="G71" s="20" t="s">
        <v>122</v>
      </c>
    </row>
    <row r="72" spans="1:7" x14ac:dyDescent="0.2">
      <c r="A72" s="16">
        <v>0.9</v>
      </c>
      <c r="B72" s="17">
        <f t="shared" si="1"/>
        <v>270.2</v>
      </c>
      <c r="C72" s="18" t="s">
        <v>61</v>
      </c>
      <c r="D72" s="19" t="s">
        <v>12</v>
      </c>
      <c r="E72" s="19" t="s">
        <v>13</v>
      </c>
      <c r="F72" s="18"/>
      <c r="G72" s="20" t="s">
        <v>123</v>
      </c>
    </row>
    <row r="73" spans="1:7" ht="26.4" x14ac:dyDescent="0.2">
      <c r="A73" s="16">
        <v>2.7</v>
      </c>
      <c r="B73" s="17">
        <f t="shared" si="1"/>
        <v>272.89999999999998</v>
      </c>
      <c r="C73" s="18" t="s">
        <v>124</v>
      </c>
      <c r="D73" s="19" t="s">
        <v>12</v>
      </c>
      <c r="E73" s="19" t="s">
        <v>13</v>
      </c>
      <c r="F73" s="18"/>
      <c r="G73" s="20" t="s">
        <v>125</v>
      </c>
    </row>
    <row r="74" spans="1:7" ht="26.4" x14ac:dyDescent="0.2">
      <c r="A74" s="16">
        <v>0.8</v>
      </c>
      <c r="B74" s="17">
        <f t="shared" si="1"/>
        <v>273.7</v>
      </c>
      <c r="C74" s="18" t="s">
        <v>124</v>
      </c>
      <c r="D74" s="19" t="s">
        <v>12</v>
      </c>
      <c r="E74" s="19" t="s">
        <v>55</v>
      </c>
      <c r="F74" s="18" t="s">
        <v>149</v>
      </c>
      <c r="G74" s="20"/>
    </row>
    <row r="75" spans="1:7" ht="26.4" x14ac:dyDescent="0.2">
      <c r="A75" s="16">
        <v>0.3</v>
      </c>
      <c r="B75" s="17">
        <f t="shared" si="1"/>
        <v>274</v>
      </c>
      <c r="C75" s="18" t="s">
        <v>124</v>
      </c>
      <c r="D75" s="19"/>
      <c r="E75" s="19" t="s">
        <v>18</v>
      </c>
      <c r="F75" s="18"/>
      <c r="G75" s="20"/>
    </row>
    <row r="76" spans="1:7" x14ac:dyDescent="0.2">
      <c r="A76" s="16">
        <v>1</v>
      </c>
      <c r="B76" s="17">
        <f t="shared" si="1"/>
        <v>275</v>
      </c>
      <c r="C76" s="18" t="s">
        <v>126</v>
      </c>
      <c r="D76" s="19" t="s">
        <v>12</v>
      </c>
      <c r="E76" s="19" t="s">
        <v>18</v>
      </c>
      <c r="F76" s="18" t="s">
        <v>127</v>
      </c>
      <c r="G76" s="20"/>
    </row>
    <row r="77" spans="1:7" x14ac:dyDescent="0.2">
      <c r="A77" s="16">
        <v>0.2</v>
      </c>
      <c r="B77" s="17">
        <f t="shared" si="1"/>
        <v>275.2</v>
      </c>
      <c r="C77" s="18" t="s">
        <v>126</v>
      </c>
      <c r="D77" s="19" t="s">
        <v>12</v>
      </c>
      <c r="E77" s="19" t="s">
        <v>13</v>
      </c>
      <c r="F77" s="18"/>
      <c r="G77" s="20"/>
    </row>
    <row r="78" spans="1:7" x14ac:dyDescent="0.2">
      <c r="A78" s="16">
        <v>1.8</v>
      </c>
      <c r="B78" s="17">
        <f t="shared" si="1"/>
        <v>277</v>
      </c>
      <c r="C78" s="18" t="s">
        <v>128</v>
      </c>
      <c r="D78" s="19"/>
      <c r="E78" s="19" t="s">
        <v>27</v>
      </c>
      <c r="F78" s="18"/>
      <c r="G78" s="20" t="s">
        <v>129</v>
      </c>
    </row>
    <row r="79" spans="1:7" ht="39.6" x14ac:dyDescent="0.2">
      <c r="A79" s="23">
        <v>3.6</v>
      </c>
      <c r="B79" s="24">
        <f t="shared" si="1"/>
        <v>280.60000000000002</v>
      </c>
      <c r="C79" s="25" t="s">
        <v>130</v>
      </c>
      <c r="D79" s="26"/>
      <c r="E79" s="26"/>
      <c r="F79" s="33"/>
      <c r="G79" s="37" t="s">
        <v>131</v>
      </c>
    </row>
    <row r="80" spans="1:7" x14ac:dyDescent="0.2">
      <c r="A80" s="16">
        <v>3.4</v>
      </c>
      <c r="B80" s="17">
        <f t="shared" si="1"/>
        <v>284</v>
      </c>
      <c r="C80" s="18" t="s">
        <v>25</v>
      </c>
      <c r="D80" s="19" t="s">
        <v>12</v>
      </c>
      <c r="E80" s="19" t="s">
        <v>18</v>
      </c>
      <c r="F80" s="18" t="s">
        <v>33</v>
      </c>
      <c r="G80" s="20" t="s">
        <v>132</v>
      </c>
    </row>
    <row r="81" spans="1:7" x14ac:dyDescent="0.2">
      <c r="A81" s="16">
        <v>1.2</v>
      </c>
      <c r="B81" s="17">
        <f t="shared" si="1"/>
        <v>285.2</v>
      </c>
      <c r="C81" s="18" t="s">
        <v>25</v>
      </c>
      <c r="D81" s="19" t="s">
        <v>12</v>
      </c>
      <c r="E81" s="19" t="s">
        <v>13</v>
      </c>
      <c r="F81" s="18" t="s">
        <v>31</v>
      </c>
      <c r="G81" s="38" t="s">
        <v>133</v>
      </c>
    </row>
    <row r="82" spans="1:7" x14ac:dyDescent="0.2">
      <c r="A82" s="16">
        <v>0.5</v>
      </c>
      <c r="B82" s="17">
        <f t="shared" si="1"/>
        <v>285.7</v>
      </c>
      <c r="C82" s="18" t="s">
        <v>25</v>
      </c>
      <c r="D82" s="19" t="s">
        <v>26</v>
      </c>
      <c r="E82" s="19" t="s">
        <v>134</v>
      </c>
      <c r="F82" s="39" t="s">
        <v>135</v>
      </c>
      <c r="G82" s="21" t="s">
        <v>136</v>
      </c>
    </row>
    <row r="83" spans="1:7" x14ac:dyDescent="0.2">
      <c r="A83" s="16">
        <v>1.9</v>
      </c>
      <c r="B83" s="17">
        <f t="shared" si="1"/>
        <v>287.59999999999997</v>
      </c>
      <c r="C83" s="18" t="s">
        <v>25</v>
      </c>
      <c r="D83" s="19" t="s">
        <v>26</v>
      </c>
      <c r="E83" s="19" t="s">
        <v>55</v>
      </c>
      <c r="F83" s="18"/>
      <c r="G83" s="20"/>
    </row>
    <row r="84" spans="1:7" x14ac:dyDescent="0.2">
      <c r="A84" s="16">
        <v>1.6</v>
      </c>
      <c r="B84" s="17">
        <f t="shared" si="1"/>
        <v>289.2</v>
      </c>
      <c r="C84" s="18" t="s">
        <v>20</v>
      </c>
      <c r="D84" s="19"/>
      <c r="E84" s="19" t="s">
        <v>13</v>
      </c>
      <c r="F84" s="18"/>
      <c r="G84" s="20" t="s">
        <v>24</v>
      </c>
    </row>
    <row r="85" spans="1:7" x14ac:dyDescent="0.2">
      <c r="A85" s="16">
        <v>3.8</v>
      </c>
      <c r="B85" s="17">
        <f t="shared" si="1"/>
        <v>293</v>
      </c>
      <c r="C85" s="18" t="s">
        <v>20</v>
      </c>
      <c r="D85" s="19"/>
      <c r="E85" s="19" t="s">
        <v>13</v>
      </c>
      <c r="F85" s="18"/>
      <c r="G85" s="20" t="s">
        <v>137</v>
      </c>
    </row>
    <row r="86" spans="1:7" x14ac:dyDescent="0.2">
      <c r="A86" s="16">
        <v>2.2999999999999998</v>
      </c>
      <c r="B86" s="17">
        <f t="shared" si="1"/>
        <v>295.3</v>
      </c>
      <c r="C86" s="18" t="s">
        <v>20</v>
      </c>
      <c r="D86" s="19" t="s">
        <v>12</v>
      </c>
      <c r="E86" s="19" t="s">
        <v>18</v>
      </c>
      <c r="F86" s="18" t="s">
        <v>138</v>
      </c>
      <c r="G86" s="20"/>
    </row>
    <row r="87" spans="1:7" x14ac:dyDescent="0.2">
      <c r="A87" s="16">
        <v>1.1000000000000001</v>
      </c>
      <c r="B87" s="17">
        <f t="shared" si="1"/>
        <v>296.40000000000003</v>
      </c>
      <c r="C87" s="40" t="s">
        <v>139</v>
      </c>
      <c r="D87" s="22" t="s">
        <v>12</v>
      </c>
      <c r="E87" s="40" t="s">
        <v>21</v>
      </c>
      <c r="F87" s="22" t="s">
        <v>140</v>
      </c>
      <c r="G87" s="20"/>
    </row>
    <row r="88" spans="1:7" ht="26.4" x14ac:dyDescent="0.2">
      <c r="A88" s="16">
        <v>3</v>
      </c>
      <c r="B88" s="17">
        <f t="shared" si="1"/>
        <v>299.40000000000003</v>
      </c>
      <c r="C88" s="40" t="s">
        <v>139</v>
      </c>
      <c r="D88" s="22" t="s">
        <v>12</v>
      </c>
      <c r="E88" s="40" t="s">
        <v>13</v>
      </c>
      <c r="F88" s="22" t="s">
        <v>141</v>
      </c>
      <c r="G88" s="20"/>
    </row>
    <row r="89" spans="1:7" ht="26.4" x14ac:dyDescent="0.2">
      <c r="A89" s="16">
        <v>4.5</v>
      </c>
      <c r="B89" s="17">
        <f t="shared" si="1"/>
        <v>303.90000000000003</v>
      </c>
      <c r="C89" s="40" t="s">
        <v>139</v>
      </c>
      <c r="D89" s="22" t="s">
        <v>12</v>
      </c>
      <c r="E89" s="40" t="s">
        <v>18</v>
      </c>
      <c r="F89" s="22" t="s">
        <v>142</v>
      </c>
      <c r="G89" s="20"/>
    </row>
    <row r="90" spans="1:7" ht="26.4" x14ac:dyDescent="0.2">
      <c r="A90" s="16">
        <v>0.1</v>
      </c>
      <c r="B90" s="17">
        <f t="shared" si="1"/>
        <v>304.00000000000006</v>
      </c>
      <c r="C90" s="40" t="s">
        <v>143</v>
      </c>
      <c r="D90" s="22"/>
      <c r="E90" s="40" t="s">
        <v>21</v>
      </c>
      <c r="F90" s="22" t="s">
        <v>144</v>
      </c>
      <c r="G90" s="20"/>
    </row>
    <row r="91" spans="1:7" ht="27" thickBot="1" x14ac:dyDescent="0.25">
      <c r="A91" s="41">
        <v>0.1</v>
      </c>
      <c r="B91" s="42">
        <f t="shared" si="1"/>
        <v>304.10000000000008</v>
      </c>
      <c r="C91" s="43" t="s">
        <v>145</v>
      </c>
      <c r="D91" s="44"/>
      <c r="E91" s="43" t="s">
        <v>21</v>
      </c>
      <c r="F91" s="45" t="s">
        <v>146</v>
      </c>
      <c r="G91" s="46" t="s">
        <v>147</v>
      </c>
    </row>
  </sheetData>
  <mergeCells count="2">
    <mergeCell ref="A2:G2"/>
    <mergeCell ref="A4:G4"/>
  </mergeCells>
  <phoneticPr fontId="2"/>
  <printOptions horizontalCentered="1"/>
  <pageMargins left="0" right="0" top="0.98425196850393704" bottom="0.98425196850393704" header="0.31496062992125984" footer="0.31496062992125984"/>
  <pageSetup paperSize="11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2016-326 (Ver1.0)</vt:lpstr>
      <vt:lpstr>'2016-326 (Ver1.0)'!ExternalData_1</vt:lpstr>
      <vt:lpstr>'2016-326 (Ver1.0)'!Print_Area</vt:lpstr>
      <vt:lpstr>'2016-326 (Ver1.0)'!Print_Titles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Akira</dc:creator>
  <cp:lastModifiedBy>桑田芳昭</cp:lastModifiedBy>
  <dcterms:created xsi:type="dcterms:W3CDTF">2015-08-30T08:15:11Z</dcterms:created>
  <dcterms:modified xsi:type="dcterms:W3CDTF">2016-03-11T04:38:09Z</dcterms:modified>
</cp:coreProperties>
</file>