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60" yWindow="540" windowWidth="14910" windowHeight="8055" tabRatio="597"/>
  </bookViews>
  <sheets>
    <sheet name="16.1029串本200" sheetId="56" r:id="rId1"/>
    <sheet name="Sheet1" sheetId="24" r:id="rId2"/>
  </sheets>
  <definedNames>
    <definedName name="_xlnm.Print_Area" localSheetId="0">'16.1029串本200'!$B$1:$K$64</definedName>
  </definedNames>
  <calcPr calcId="145621"/>
</workbook>
</file>

<file path=xl/calcChain.xml><?xml version="1.0" encoding="utf-8"?>
<calcChain xmlns="http://schemas.openxmlformats.org/spreadsheetml/2006/main">
  <c r="Q6" i="56" l="1"/>
  <c r="I59" i="56" s="1"/>
  <c r="O6" i="56"/>
  <c r="H59" i="56" s="1"/>
  <c r="O4" i="56"/>
  <c r="Q4" i="56" s="1"/>
  <c r="E4" i="56"/>
  <c r="G3" i="56"/>
  <c r="G4" i="56" s="1"/>
  <c r="I3" i="56" l="1"/>
  <c r="K3" i="56" l="1"/>
  <c r="E9" i="56"/>
  <c r="I4" i="56"/>
  <c r="K4" i="56" l="1"/>
  <c r="C11" i="56"/>
  <c r="C12" i="56" l="1"/>
  <c r="E11" i="56"/>
  <c r="E12" i="56" l="1"/>
  <c r="G11" i="56"/>
  <c r="G12" i="56" l="1"/>
  <c r="I11" i="56"/>
  <c r="I12" i="56" l="1"/>
  <c r="K11" i="56"/>
  <c r="H2" i="56"/>
  <c r="K12" i="56" l="1"/>
  <c r="C19" i="56"/>
  <c r="C20" i="56" l="1"/>
  <c r="E19" i="56"/>
  <c r="E20" i="56" l="1"/>
  <c r="G19" i="56"/>
  <c r="G20" i="56" l="1"/>
  <c r="I19" i="56"/>
  <c r="I20" i="56" l="1"/>
  <c r="K19" i="56"/>
  <c r="C26" i="56" l="1"/>
  <c r="K20" i="56"/>
  <c r="C27" i="56" l="1"/>
  <c r="E26" i="56"/>
  <c r="E27" i="56" l="1"/>
  <c r="G26" i="56"/>
  <c r="G27" i="56" l="1"/>
  <c r="I26" i="56"/>
  <c r="I27" i="56" l="1"/>
  <c r="K26" i="56"/>
  <c r="C34" i="56" l="1"/>
  <c r="N5" i="56"/>
  <c r="H10" i="56" l="1"/>
  <c r="J27" i="56"/>
  <c r="K27" i="56"/>
  <c r="S4" i="56"/>
  <c r="C35" i="56"/>
  <c r="E34" i="56"/>
  <c r="E35" i="56" l="1"/>
  <c r="G34" i="56"/>
  <c r="C9" i="56"/>
  <c r="T4" i="56"/>
  <c r="C8" i="56" s="1"/>
  <c r="G35" i="56" l="1"/>
  <c r="I34" i="56"/>
  <c r="I35" i="56" l="1"/>
  <c r="K34" i="56"/>
  <c r="C42" i="56" l="1"/>
  <c r="K35" i="56"/>
  <c r="J25" i="56"/>
  <c r="C43" i="56" l="1"/>
  <c r="E42" i="56"/>
  <c r="E43" i="56" l="1"/>
  <c r="G42" i="56"/>
  <c r="G43" i="56" l="1"/>
  <c r="I42" i="56"/>
  <c r="I43" i="56" l="1"/>
  <c r="K42" i="56"/>
  <c r="C50" i="56" s="1"/>
  <c r="C51" i="56" l="1"/>
  <c r="E50" i="56"/>
  <c r="E51" i="56" l="1"/>
  <c r="G50" i="56"/>
  <c r="G51" i="56" l="1"/>
  <c r="I50" i="56"/>
  <c r="I51" i="56" l="1"/>
  <c r="K50" i="56"/>
  <c r="C58" i="56" l="1"/>
  <c r="K51" i="56"/>
  <c r="J33" i="56"/>
  <c r="E58" i="56" l="1"/>
  <c r="C59" i="56"/>
  <c r="E59" i="56" l="1"/>
  <c r="G58" i="56"/>
  <c r="J49" i="56"/>
  <c r="I58" i="56" l="1"/>
  <c r="G59" i="56"/>
  <c r="I60" i="56" l="1"/>
  <c r="N6" i="56"/>
  <c r="D57" i="56" l="1"/>
  <c r="S5" i="56"/>
  <c r="J28" i="56" l="1"/>
  <c r="T5" i="56"/>
  <c r="J29" i="56" s="1"/>
</calcChain>
</file>

<file path=xl/sharedStrings.xml><?xml version="1.0" encoding="utf-8"?>
<sst xmlns="http://schemas.openxmlformats.org/spreadsheetml/2006/main" count="61" uniqueCount="39">
  <si>
    <t>交差点名</t>
  </si>
  <si>
    <t>　</t>
  </si>
  <si>
    <t>信号有り</t>
  </si>
  <si>
    <t xml:space="preserve">  </t>
  </si>
  <si>
    <t>信号無し</t>
  </si>
  <si>
    <t>参加者位置</t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</si>
  <si>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</si>
  <si>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</si>
  <si>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</si>
  <si>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</si>
  <si>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</si>
  <si>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</si>
  <si>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</si>
  <si>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</si>
  <si>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</si>
  <si>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ｷｭｰｼｰﾄNo</t>
    <phoneticPr fontId="2"/>
  </si>
  <si>
    <t>Ｖ１５時刻</t>
    <rPh sb="3" eb="5">
      <t>ジコク</t>
    </rPh>
    <phoneticPr fontId="2"/>
  </si>
  <si>
    <t>ｺﾞｰﾙ</t>
    <phoneticPr fontId="2"/>
  </si>
  <si>
    <t>-</t>
    <phoneticPr fontId="2"/>
  </si>
  <si>
    <t>区間距離㎞</t>
    <phoneticPr fontId="2"/>
  </si>
  <si>
    <t>積算距離㎞</t>
    <phoneticPr fontId="2"/>
  </si>
  <si>
    <t>'16BRM1029串本200㎞  10/29暦（串本）日出6：13日没17:07  月齢28.1月出4:36正中10:36月没16:31</t>
    <rPh sb="10" eb="12">
      <t>クシモト</t>
    </rPh>
    <rPh sb="25" eb="27">
      <t>クシモト</t>
    </rPh>
    <rPh sb="50" eb="51">
      <t>デ</t>
    </rPh>
    <rPh sb="55" eb="56">
      <t>セイ</t>
    </rPh>
    <rPh sb="56" eb="57">
      <t>チュウ</t>
    </rPh>
    <rPh sb="62" eb="63">
      <t>ツキ</t>
    </rPh>
    <rPh sb="63" eb="64">
      <t>ボツ</t>
    </rPh>
    <phoneticPr fontId="2"/>
  </si>
  <si>
    <t>潮岬東入口</t>
    <rPh sb="0" eb="2">
      <t>シオノミサキ</t>
    </rPh>
    <rPh sb="2" eb="3">
      <t>トウ</t>
    </rPh>
    <rPh sb="3" eb="5">
      <t>イリクチ</t>
    </rPh>
    <phoneticPr fontId="2"/>
  </si>
  <si>
    <t>潮岬西入口</t>
    <rPh sb="0" eb="2">
      <t>シオノミサキ</t>
    </rPh>
    <rPh sb="2" eb="3">
      <t>ニシ</t>
    </rPh>
    <rPh sb="3" eb="5">
      <t>イリクチ</t>
    </rPh>
    <phoneticPr fontId="2"/>
  </si>
  <si>
    <t>高富</t>
    <rPh sb="0" eb="2">
      <t>タカトミ</t>
    </rPh>
    <phoneticPr fontId="2"/>
  </si>
  <si>
    <t>　 白谷</t>
    <rPh sb="2" eb="4">
      <t>シラタニ</t>
    </rPh>
    <phoneticPr fontId="2"/>
  </si>
  <si>
    <t>　　滝</t>
    <rPh sb="2" eb="3">
      <t>タキ</t>
    </rPh>
    <phoneticPr fontId="2"/>
  </si>
  <si>
    <t xml:space="preserve">    21世紀の森入口</t>
    <rPh sb="6" eb="8">
      <t>セイキ</t>
    </rPh>
    <rPh sb="9" eb="10">
      <t>モリ</t>
    </rPh>
    <rPh sb="10" eb="12">
      <t>イリクチ</t>
    </rPh>
    <phoneticPr fontId="2"/>
  </si>
  <si>
    <t>篭</t>
    <rPh sb="0" eb="1">
      <t>カゴ</t>
    </rPh>
    <phoneticPr fontId="2"/>
  </si>
  <si>
    <t>鞍部</t>
    <rPh sb="0" eb="2">
      <t>アンブ</t>
    </rPh>
    <phoneticPr fontId="2"/>
  </si>
  <si>
    <t>　　小口</t>
    <rPh sb="2" eb="4">
      <t>オグチ</t>
    </rPh>
    <phoneticPr fontId="2"/>
  </si>
  <si>
    <t>神丸</t>
    <rPh sb="0" eb="1">
      <t>カミ</t>
    </rPh>
    <rPh sb="1" eb="2">
      <t>マル</t>
    </rPh>
    <phoneticPr fontId="2"/>
  </si>
  <si>
    <t>熊野本宮大社前</t>
    <rPh sb="0" eb="2">
      <t>クマノ</t>
    </rPh>
    <rPh sb="2" eb="4">
      <t>ホングウ</t>
    </rPh>
    <rPh sb="4" eb="6">
      <t>タイシャ</t>
    </rPh>
    <rPh sb="6" eb="7">
      <t>マエ</t>
    </rPh>
    <phoneticPr fontId="2"/>
  </si>
  <si>
    <t>浦向</t>
    <rPh sb="0" eb="1">
      <t>ウラ</t>
    </rPh>
    <rPh sb="1" eb="2">
      <t>ムコ</t>
    </rPh>
    <phoneticPr fontId="2"/>
  </si>
  <si>
    <t>上池原</t>
    <rPh sb="0" eb="1">
      <t>カミ</t>
    </rPh>
    <rPh sb="1" eb="3">
      <t>イケハラ</t>
    </rPh>
    <phoneticPr fontId="2"/>
  </si>
  <si>
    <t>K44へ</t>
    <phoneticPr fontId="2"/>
  </si>
  <si>
    <t>　ARIVEE 民宿あいす</t>
    <rPh sb="8" eb="10">
      <t>ミンシュク</t>
    </rPh>
    <phoneticPr fontId="2"/>
  </si>
  <si>
    <t xml:space="preserve">   七色ダム</t>
    <rPh sb="3" eb="5">
      <t>ナナイロ</t>
    </rPh>
    <phoneticPr fontId="2"/>
  </si>
  <si>
    <t>折立</t>
    <rPh sb="0" eb="2">
      <t>オリタテ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</si>
</sst>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PC1&quot;&quot;迄&quot;0.0&quot;㎞&quot;"/>
    <numFmt numFmtId="181" formatCode="&quot;閉鎖時基準ﾃﾞ&quot;0.0&quot;㎞/h&quot;"/>
    <numFmt numFmtId="182" formatCode="&quot;閉鎖時間基ﾆ&quot;0.0&quot;㎞/h&quot;"/>
    <numFmt numFmtId="183" formatCode="&quot;【PC２】 PC3迄&quot;0.0&quot;㎞&quot;"/>
    <numFmt numFmtId="184" formatCode="0.0"/>
    <numFmt numFmtId="185" formatCode="&quot;Oｐｅｎ&quot;h:mm"/>
    <numFmt numFmtId="186" formatCode="&quot;～&quot;h:mm"/>
    <numFmt numFmtId="187" formatCode="&quot;【通過チェック】迄&quot;0.0&quot;㎞&quot;"/>
    <numFmt numFmtId="188" formatCode="&quot;通過ﾁｪｯｸ迄&quot;0.0&quot;㎞&quot;"/>
    <numFmt numFmtId="189" formatCode="&quot;ｽﾀｰﾄ~PC1閉鎖時間基準ﾃﾞ&quot;0.0&quot;㎞/h&quot;"/>
    <numFmt numFmtId="190" formatCode="&quot;Open&quot;h:mm"/>
    <numFmt numFmtId="191" formatCode="&quot;【PC1】PC２ 迄&quot;0.0&quot;㎞&quot;"/>
    <numFmt numFmtId="192" formatCode="&quot;【PC1】　PC２&quot;&quot;迄&quot;0.0&quot;㎞&quot;"/>
    <numFmt numFmtId="193" formatCode="&quot;~翌&quot;h:mm"/>
    <numFmt numFmtId="194" formatCode="&quot;   【通過ﾁｪｯｸ】PC1迄&quot;0.0&quot;㎞&quot;"/>
    <numFmt numFmtId="195" formatCode="&quot;   【通過ﾁｪｯｸ】次ﾁｪｯｸ迄&quot;0.0&quot;㎞&quot;"/>
    <numFmt numFmtId="196" formatCode="&quot;  【PC2】ARIVEE迄&quot;0.0&quot;㎞&quot;"/>
    <numFmt numFmtId="197" formatCode="&quot;　Dep&quot;h:mm&quot;~5:30串本駅&quot;"/>
    <numFmt numFmtId="198" formatCode="&quot;  【PC1】次ﾁｪｯｸ迄&quot;0.0&quot;㎞&quot;"/>
    <numFmt numFmtId="199" formatCode="&quot;ARIVEE迄&quot;0.0&quot;㎞&quot;"/>
    <numFmt numFmtId="200" formatCode="&quot;   【通過ﾁｪｯｸ】ARIVEE迄&quot;0.0&quot;㎞&quot;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i/>
      <sz val="10"/>
      <color theme="3"/>
      <name val="HG明朝E"/>
      <family val="1"/>
      <charset val="128"/>
    </font>
    <font>
      <b/>
      <sz val="14"/>
      <name val="ＭＳ Ｐゴシック"/>
      <family val="3"/>
      <charset val="128"/>
    </font>
    <font>
      <b/>
      <sz val="10"/>
      <color rgb="FFC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i/>
      <sz val="8"/>
      <color theme="3"/>
      <name val="HG明朝E"/>
      <family val="1"/>
      <charset val="128"/>
    </font>
    <font>
      <b/>
      <sz val="11"/>
      <name val="ＭＳ Ｐゴシック"/>
      <family val="3"/>
      <charset val="128"/>
      <scheme val="major"/>
    </font>
    <font>
      <b/>
      <sz val="11"/>
      <color rgb="FFC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7" fontId="3" fillId="0" borderId="6" xfId="0" applyNumberFormat="1" applyFont="1" applyBorder="1">
      <alignment vertical="center"/>
    </xf>
    <xf numFmtId="0" fontId="3" fillId="0" borderId="0" xfId="0" applyFont="1" applyBorder="1" applyAlignment="1"/>
    <xf numFmtId="0" fontId="3" fillId="0" borderId="7" xfId="0" applyFont="1" applyBorder="1" applyAlignment="1">
      <alignment horizontal="left" vertical="center"/>
    </xf>
    <xf numFmtId="176" fontId="3" fillId="0" borderId="9" xfId="0" applyNumberFormat="1" applyFont="1" applyBorder="1" applyAlignment="1">
      <alignment horizontal="left" vertical="center"/>
    </xf>
    <xf numFmtId="0" fontId="3" fillId="0" borderId="8" xfId="0" applyFont="1" applyBorder="1">
      <alignment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177" fontId="3" fillId="0" borderId="0" xfId="0" applyNumberFormat="1" applyFont="1" applyBorder="1">
      <alignment vertical="center"/>
    </xf>
    <xf numFmtId="0" fontId="6" fillId="0" borderId="8" xfId="0" applyFont="1" applyBorder="1">
      <alignment vertical="center"/>
    </xf>
    <xf numFmtId="0" fontId="3" fillId="0" borderId="13" xfId="0" applyFont="1" applyBorder="1" applyAlignment="1">
      <alignment horizontal="left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179" fontId="4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6" fillId="0" borderId="0" xfId="0" quotePrefix="1" applyFont="1">
      <alignment vertical="center"/>
    </xf>
    <xf numFmtId="177" fontId="3" fillId="0" borderId="6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left" vertical="center"/>
    </xf>
    <xf numFmtId="177" fontId="5" fillId="0" borderId="10" xfId="0" applyNumberFormat="1" applyFont="1" applyBorder="1">
      <alignment vertical="center"/>
    </xf>
    <xf numFmtId="176" fontId="0" fillId="0" borderId="14" xfId="0" applyNumberFormat="1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10" fillId="0" borderId="7" xfId="0" applyFont="1" applyBorder="1" applyAlignment="1">
      <alignment horizontal="right" vertical="center"/>
    </xf>
    <xf numFmtId="0" fontId="3" fillId="0" borderId="0" xfId="0" quotePrefix="1" applyFont="1">
      <alignment vertical="center"/>
    </xf>
    <xf numFmtId="177" fontId="5" fillId="0" borderId="6" xfId="0" applyNumberFormat="1" applyFont="1" applyBorder="1">
      <alignment vertical="center"/>
    </xf>
    <xf numFmtId="177" fontId="8" fillId="0" borderId="14" xfId="0" applyNumberFormat="1" applyFont="1" applyBorder="1" applyAlignment="1">
      <alignment horizontal="left" vertical="center"/>
    </xf>
    <xf numFmtId="176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177" fontId="5" fillId="0" borderId="0" xfId="0" applyNumberFormat="1" applyFont="1" applyBorder="1">
      <alignment vertical="center"/>
    </xf>
    <xf numFmtId="20" fontId="9" fillId="0" borderId="0" xfId="0" applyNumberFormat="1" applyFont="1" applyBorder="1" applyAlignment="1">
      <alignment horizontal="right" vertical="center"/>
    </xf>
    <xf numFmtId="20" fontId="9" fillId="0" borderId="1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177" fontId="5" fillId="0" borderId="6" xfId="0" applyNumberFormat="1" applyFont="1" applyBorder="1" applyAlignment="1">
      <alignment horizontal="right" vertical="center"/>
    </xf>
    <xf numFmtId="177" fontId="8" fillId="0" borderId="6" xfId="0" applyNumberFormat="1" applyFont="1" applyFill="1" applyBorder="1" applyAlignment="1">
      <alignment horizontal="left" vertical="center"/>
    </xf>
    <xf numFmtId="176" fontId="3" fillId="0" borderId="22" xfId="0" applyNumberFormat="1" applyFont="1" applyBorder="1" applyAlignment="1">
      <alignment horizontal="right" vertical="center" shrinkToFit="1"/>
    </xf>
    <xf numFmtId="176" fontId="3" fillId="0" borderId="30" xfId="0" applyNumberFormat="1" applyFont="1" applyBorder="1" applyAlignment="1">
      <alignment horizontal="center" vertical="center"/>
    </xf>
    <xf numFmtId="184" fontId="3" fillId="0" borderId="2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6" xfId="0" applyNumberFormat="1" applyFont="1" applyBorder="1">
      <alignment vertical="center"/>
    </xf>
    <xf numFmtId="18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82" fontId="3" fillId="0" borderId="0" xfId="0" applyNumberFormat="1" applyFont="1" applyFill="1" applyBorder="1" applyAlignment="1">
      <alignment vertical="center"/>
    </xf>
    <xf numFmtId="182" fontId="1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176" fontId="3" fillId="0" borderId="2" xfId="0" applyNumberFormat="1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right" vertical="center"/>
    </xf>
    <xf numFmtId="177" fontId="8" fillId="0" borderId="14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left" vertical="center"/>
    </xf>
    <xf numFmtId="177" fontId="0" fillId="0" borderId="6" xfId="0" applyNumberFormat="1" applyFont="1" applyBorder="1" applyAlignment="1">
      <alignment horizontal="left" vertical="center"/>
    </xf>
    <xf numFmtId="177" fontId="0" fillId="0" borderId="0" xfId="0" applyNumberFormat="1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right" vertical="center"/>
    </xf>
    <xf numFmtId="177" fontId="1" fillId="2" borderId="6" xfId="0" applyNumberFormat="1" applyFont="1" applyFill="1" applyBorder="1" applyAlignment="1">
      <alignment horizontal="left" vertical="center"/>
    </xf>
    <xf numFmtId="177" fontId="8" fillId="0" borderId="0" xfId="0" applyNumberFormat="1" applyFont="1" applyBorder="1" applyAlignment="1">
      <alignment horizontal="left" vertical="center"/>
    </xf>
    <xf numFmtId="190" fontId="3" fillId="2" borderId="0" xfId="0" applyNumberFormat="1" applyFont="1" applyFill="1" applyBorder="1" applyAlignment="1">
      <alignment horizontal="right" vertical="top"/>
    </xf>
    <xf numFmtId="186" fontId="5" fillId="0" borderId="0" xfId="0" applyNumberFormat="1" applyFont="1" applyFill="1" applyBorder="1" applyAlignment="1">
      <alignment horizontal="center" vertical="top" shrinkToFit="1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92" fontId="3" fillId="0" borderId="12" xfId="0" applyNumberFormat="1" applyFont="1" applyFill="1" applyBorder="1" applyAlignment="1">
      <alignment horizontal="right" vertical="center" shrinkToFit="1"/>
    </xf>
    <xf numFmtId="177" fontId="3" fillId="0" borderId="10" xfId="0" applyNumberFormat="1" applyFont="1" applyFill="1" applyBorder="1">
      <alignment vertical="center"/>
    </xf>
    <xf numFmtId="0" fontId="3" fillId="0" borderId="5" xfId="0" applyFont="1" applyBorder="1" applyAlignment="1">
      <alignment horizontal="right"/>
    </xf>
    <xf numFmtId="177" fontId="5" fillId="0" borderId="10" xfId="0" applyNumberFormat="1" applyFont="1" applyFill="1" applyBorder="1">
      <alignment vertical="center"/>
    </xf>
    <xf numFmtId="0" fontId="6" fillId="0" borderId="9" xfId="0" applyFont="1" applyBorder="1" applyAlignment="1">
      <alignment horizontal="left" vertical="center"/>
    </xf>
    <xf numFmtId="188" fontId="4" fillId="0" borderId="0" xfId="0" applyNumberFormat="1" applyFont="1" applyFill="1" applyBorder="1" applyAlignment="1">
      <alignment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89" fontId="4" fillId="0" borderId="2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177" fontId="3" fillId="2" borderId="10" xfId="0" applyNumberFormat="1" applyFont="1" applyFill="1" applyBorder="1">
      <alignment vertical="center"/>
    </xf>
    <xf numFmtId="0" fontId="3" fillId="0" borderId="33" xfId="0" applyFont="1" applyBorder="1" applyAlignment="1">
      <alignment horizontal="left" vertical="center"/>
    </xf>
    <xf numFmtId="176" fontId="3" fillId="0" borderId="34" xfId="0" applyNumberFormat="1" applyFont="1" applyBorder="1" applyAlignment="1">
      <alignment horizontal="right" vertical="center"/>
    </xf>
    <xf numFmtId="177" fontId="5" fillId="0" borderId="36" xfId="0" applyNumberFormat="1" applyFont="1" applyBorder="1">
      <alignment vertical="center"/>
    </xf>
    <xf numFmtId="0" fontId="3" fillId="0" borderId="32" xfId="0" applyFont="1" applyBorder="1" applyAlignment="1">
      <alignment vertical="top"/>
    </xf>
    <xf numFmtId="20" fontId="9" fillId="0" borderId="37" xfId="0" applyNumberFormat="1" applyFont="1" applyBorder="1" applyAlignment="1">
      <alignment horizontal="right" vertical="center"/>
    </xf>
    <xf numFmtId="0" fontId="3" fillId="0" borderId="32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176" fontId="3" fillId="0" borderId="2" xfId="0" applyNumberFormat="1" applyFont="1" applyBorder="1" applyAlignment="1">
      <alignment horizontal="center" vertical="top"/>
    </xf>
    <xf numFmtId="177" fontId="8" fillId="0" borderId="35" xfId="0" applyNumberFormat="1" applyFont="1" applyBorder="1" applyAlignment="1">
      <alignment horizontal="left" vertical="center"/>
    </xf>
    <xf numFmtId="177" fontId="17" fillId="0" borderId="10" xfId="0" applyNumberFormat="1" applyFont="1" applyBorder="1">
      <alignment vertical="center"/>
    </xf>
    <xf numFmtId="0" fontId="3" fillId="0" borderId="8" xfId="0" applyFont="1" applyBorder="1" applyAlignment="1">
      <alignment vertical="top"/>
    </xf>
    <xf numFmtId="0" fontId="0" fillId="0" borderId="1" xfId="0" applyFont="1" applyBorder="1" applyAlignment="1">
      <alignment horizontal="left" vertical="center"/>
    </xf>
    <xf numFmtId="0" fontId="0" fillId="0" borderId="0" xfId="0" applyBorder="1">
      <alignment vertical="center"/>
    </xf>
    <xf numFmtId="20" fontId="9" fillId="0" borderId="0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vertical="center" shrinkToFit="1"/>
    </xf>
    <xf numFmtId="176" fontId="3" fillId="0" borderId="30" xfId="0" applyNumberFormat="1" applyFont="1" applyBorder="1" applyAlignment="1">
      <alignment vertical="center" shrinkToFit="1"/>
    </xf>
    <xf numFmtId="184" fontId="3" fillId="0" borderId="22" xfId="0" applyNumberFormat="1" applyFont="1" applyBorder="1" applyAlignment="1">
      <alignment horizontal="center" vertical="center" shrinkToFit="1"/>
    </xf>
    <xf numFmtId="176" fontId="3" fillId="0" borderId="24" xfId="0" applyNumberFormat="1" applyFont="1" applyBorder="1" applyAlignment="1">
      <alignment horizontal="right" vertical="center" shrinkToFit="1"/>
    </xf>
    <xf numFmtId="0" fontId="3" fillId="0" borderId="32" xfId="0" applyFont="1" applyBorder="1" applyAlignment="1"/>
    <xf numFmtId="0" fontId="3" fillId="0" borderId="37" xfId="0" applyFont="1" applyBorder="1" applyAlignment="1"/>
    <xf numFmtId="0" fontId="3" fillId="0" borderId="37" xfId="0" applyFont="1" applyBorder="1" applyAlignment="1">
      <alignment horizontal="left"/>
    </xf>
    <xf numFmtId="0" fontId="3" fillId="0" borderId="37" xfId="0" applyFont="1" applyBorder="1" applyAlignment="1">
      <alignment horizontal="left" vertical="top"/>
    </xf>
    <xf numFmtId="0" fontId="3" fillId="0" borderId="37" xfId="0" applyFont="1" applyBorder="1" applyAlignment="1">
      <alignment horizontal="right" vertical="center"/>
    </xf>
    <xf numFmtId="176" fontId="3" fillId="0" borderId="38" xfId="0" applyNumberFormat="1" applyFont="1" applyBorder="1" applyAlignment="1">
      <alignment horizontal="left" vertical="center"/>
    </xf>
    <xf numFmtId="176" fontId="3" fillId="0" borderId="39" xfId="0" applyNumberFormat="1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32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0" fillId="0" borderId="32" xfId="0" applyBorder="1">
      <alignment vertical="center"/>
    </xf>
    <xf numFmtId="0" fontId="0" fillId="0" borderId="37" xfId="0" applyBorder="1">
      <alignment vertical="center"/>
    </xf>
    <xf numFmtId="0" fontId="3" fillId="0" borderId="28" xfId="0" applyFont="1" applyBorder="1" applyAlignment="1">
      <alignment horizontal="left" vertical="center"/>
    </xf>
    <xf numFmtId="177" fontId="8" fillId="0" borderId="35" xfId="0" applyNumberFormat="1" applyFont="1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5" fillId="0" borderId="32" xfId="0" applyFont="1" applyBorder="1" applyAlignment="1">
      <alignment vertical="top"/>
    </xf>
    <xf numFmtId="176" fontId="3" fillId="0" borderId="37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7" fontId="3" fillId="0" borderId="6" xfId="0" applyNumberFormat="1" applyFont="1" applyFill="1" applyBorder="1" applyAlignment="1">
      <alignment vertical="top"/>
    </xf>
    <xf numFmtId="0" fontId="11" fillId="0" borderId="5" xfId="0" applyFont="1" applyBorder="1" applyAlignment="1">
      <alignment horizontal="right" vertical="center" readingOrder="1"/>
    </xf>
    <xf numFmtId="176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left" vertical="center"/>
    </xf>
    <xf numFmtId="177" fontId="1" fillId="0" borderId="6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top"/>
    </xf>
    <xf numFmtId="0" fontId="3" fillId="3" borderId="32" xfId="0" applyFont="1" applyFill="1" applyBorder="1" applyAlignment="1">
      <alignment horizontal="left" vertical="top"/>
    </xf>
    <xf numFmtId="0" fontId="3" fillId="3" borderId="37" xfId="0" applyFont="1" applyFill="1" applyBorder="1" applyAlignment="1">
      <alignment horizontal="right" vertical="center"/>
    </xf>
    <xf numFmtId="0" fontId="3" fillId="3" borderId="32" xfId="0" applyFont="1" applyFill="1" applyBorder="1">
      <alignment vertical="center"/>
    </xf>
    <xf numFmtId="0" fontId="3" fillId="3" borderId="32" xfId="0" applyFont="1" applyFill="1" applyBorder="1" applyAlignment="1">
      <alignment horizontal="right" vertical="center"/>
    </xf>
    <xf numFmtId="0" fontId="3" fillId="3" borderId="37" xfId="0" applyFont="1" applyFill="1" applyBorder="1" applyAlignment="1">
      <alignment horizontal="left" vertical="center"/>
    </xf>
    <xf numFmtId="176" fontId="3" fillId="3" borderId="38" xfId="0" applyNumberFormat="1" applyFont="1" applyFill="1" applyBorder="1" applyAlignment="1">
      <alignment horizontal="left" vertical="center"/>
    </xf>
    <xf numFmtId="176" fontId="3" fillId="3" borderId="39" xfId="0" applyNumberFormat="1" applyFont="1" applyFill="1" applyBorder="1" applyAlignment="1">
      <alignment horizontal="right" vertical="center"/>
    </xf>
    <xf numFmtId="177" fontId="1" fillId="0" borderId="35" xfId="0" applyNumberFormat="1" applyFont="1" applyBorder="1" applyAlignment="1">
      <alignment horizontal="center" vertical="center"/>
    </xf>
    <xf numFmtId="177" fontId="5" fillId="0" borderId="36" xfId="0" applyNumberFormat="1" applyFont="1" applyBorder="1" applyAlignment="1">
      <alignment horizontal="right" vertical="center"/>
    </xf>
    <xf numFmtId="177" fontId="5" fillId="0" borderId="36" xfId="0" applyNumberFormat="1" applyFont="1" applyFill="1" applyBorder="1">
      <alignment vertical="center"/>
    </xf>
    <xf numFmtId="186" fontId="5" fillId="0" borderId="37" xfId="0" applyNumberFormat="1" applyFont="1" applyFill="1" applyBorder="1" applyAlignment="1">
      <alignment horizontal="center" vertical="top" shrinkToFit="1"/>
    </xf>
    <xf numFmtId="0" fontId="3" fillId="2" borderId="32" xfId="0" applyFont="1" applyFill="1" applyBorder="1" applyAlignment="1">
      <alignment horizontal="left" vertical="center"/>
    </xf>
    <xf numFmtId="176" fontId="3" fillId="2" borderId="38" xfId="0" applyNumberFormat="1" applyFont="1" applyFill="1" applyBorder="1" applyAlignment="1">
      <alignment horizontal="left" vertical="center"/>
    </xf>
    <xf numFmtId="191" fontId="3" fillId="0" borderId="42" xfId="0" applyNumberFormat="1" applyFont="1" applyBorder="1" applyAlignment="1">
      <alignment horizontal="right" vertical="center"/>
    </xf>
    <xf numFmtId="181" fontId="4" fillId="0" borderId="32" xfId="0" applyNumberFormat="1" applyFont="1" applyFill="1" applyBorder="1" applyAlignment="1">
      <alignment vertical="center"/>
    </xf>
    <xf numFmtId="190" fontId="3" fillId="0" borderId="32" xfId="0" applyNumberFormat="1" applyFont="1" applyFill="1" applyBorder="1" applyAlignment="1">
      <alignment horizontal="right" vertical="top"/>
    </xf>
    <xf numFmtId="177" fontId="8" fillId="3" borderId="35" xfId="0" applyNumberFormat="1" applyFont="1" applyFill="1" applyBorder="1" applyAlignment="1">
      <alignment horizontal="left" vertical="center"/>
    </xf>
    <xf numFmtId="177" fontId="5" fillId="0" borderId="10" xfId="0" applyNumberFormat="1" applyFont="1" applyBorder="1" applyAlignment="1">
      <alignment horizontal="right"/>
    </xf>
    <xf numFmtId="0" fontId="3" fillId="0" borderId="37" xfId="0" applyFont="1" applyFill="1" applyBorder="1" applyAlignment="1">
      <alignment horizontal="right" vertical="center"/>
    </xf>
    <xf numFmtId="177" fontId="16" fillId="0" borderId="6" xfId="0" applyNumberFormat="1" applyFont="1" applyBorder="1" applyAlignment="1">
      <alignment horizontal="left" vertical="center"/>
    </xf>
    <xf numFmtId="20" fontId="9" fillId="0" borderId="37" xfId="0" applyNumberFormat="1" applyFont="1" applyFill="1" applyBorder="1" applyAlignment="1">
      <alignment horizontal="right" vertical="top"/>
    </xf>
    <xf numFmtId="0" fontId="3" fillId="0" borderId="2" xfId="0" applyFont="1" applyBorder="1" applyAlignment="1">
      <alignment horizontal="left" vertical="center"/>
    </xf>
    <xf numFmtId="0" fontId="3" fillId="0" borderId="39" xfId="0" applyFont="1" applyBorder="1" applyAlignment="1">
      <alignment horizontal="right" vertical="center"/>
    </xf>
    <xf numFmtId="0" fontId="0" fillId="0" borderId="2" xfId="0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center"/>
    </xf>
    <xf numFmtId="177" fontId="1" fillId="0" borderId="35" xfId="0" applyNumberFormat="1" applyFont="1" applyFill="1" applyBorder="1" applyAlignment="1">
      <alignment horizontal="left" vertical="center"/>
    </xf>
    <xf numFmtId="177" fontId="17" fillId="0" borderId="0" xfId="0" applyNumberFormat="1" applyFont="1" applyBorder="1">
      <alignment vertical="center"/>
    </xf>
    <xf numFmtId="177" fontId="5" fillId="0" borderId="37" xfId="0" applyNumberFormat="1" applyFont="1" applyBorder="1">
      <alignment vertical="center"/>
    </xf>
    <xf numFmtId="177" fontId="5" fillId="0" borderId="1" xfId="0" applyNumberFormat="1" applyFont="1" applyBorder="1">
      <alignment vertical="center"/>
    </xf>
    <xf numFmtId="192" fontId="3" fillId="0" borderId="5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191" fontId="3" fillId="0" borderId="28" xfId="0" applyNumberFormat="1" applyFont="1" applyBorder="1" applyAlignment="1">
      <alignment horizontal="center" vertical="center"/>
    </xf>
    <xf numFmtId="177" fontId="8" fillId="0" borderId="32" xfId="0" applyNumberFormat="1" applyFont="1" applyBorder="1" applyAlignment="1">
      <alignment horizontal="left" vertical="center"/>
    </xf>
    <xf numFmtId="177" fontId="3" fillId="0" borderId="6" xfId="0" applyNumberFormat="1" applyFont="1" applyFill="1" applyBorder="1">
      <alignment vertical="center"/>
    </xf>
    <xf numFmtId="20" fontId="9" fillId="0" borderId="0" xfId="0" applyNumberFormat="1" applyFont="1" applyFill="1" applyBorder="1" applyAlignment="1">
      <alignment horizontal="right" vertical="center"/>
    </xf>
    <xf numFmtId="20" fontId="9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176" fontId="3" fillId="2" borderId="3" xfId="0" applyNumberFormat="1" applyFont="1" applyFill="1" applyBorder="1" applyAlignment="1">
      <alignment horizontal="right" vertical="center"/>
    </xf>
    <xf numFmtId="186" fontId="14" fillId="0" borderId="1" xfId="0" applyNumberFormat="1" applyFont="1" applyBorder="1" applyAlignment="1">
      <alignment horizontal="left" vertical="center" shrinkToFit="1"/>
    </xf>
    <xf numFmtId="177" fontId="3" fillId="0" borderId="36" xfId="0" applyNumberFormat="1" applyFont="1" applyFill="1" applyBorder="1">
      <alignment vertical="center"/>
    </xf>
    <xf numFmtId="185" fontId="4" fillId="0" borderId="0" xfId="0" applyNumberFormat="1" applyFont="1" applyFill="1" applyBorder="1" applyAlignment="1">
      <alignment vertical="center" shrinkToFit="1"/>
    </xf>
    <xf numFmtId="0" fontId="3" fillId="0" borderId="32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/>
    </xf>
    <xf numFmtId="193" fontId="14" fillId="0" borderId="0" xfId="0" applyNumberFormat="1" applyFont="1" applyFill="1" applyBorder="1" applyAlignment="1">
      <alignment horizontal="left" vertical="center" shrinkToFit="1"/>
    </xf>
    <xf numFmtId="177" fontId="1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>
      <alignment vertical="center"/>
    </xf>
    <xf numFmtId="177" fontId="8" fillId="0" borderId="8" xfId="0" applyNumberFormat="1" applyFont="1" applyFill="1" applyBorder="1" applyAlignment="1">
      <alignment horizontal="left" vertical="center"/>
    </xf>
    <xf numFmtId="190" fontId="4" fillId="0" borderId="8" xfId="0" applyNumberFormat="1" applyFont="1" applyFill="1" applyBorder="1" applyAlignment="1">
      <alignment horizontal="right" vertical="top"/>
    </xf>
    <xf numFmtId="176" fontId="3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Border="1">
      <alignment vertical="center"/>
    </xf>
    <xf numFmtId="177" fontId="1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horizontal="left"/>
    </xf>
    <xf numFmtId="186" fontId="5" fillId="0" borderId="1" xfId="0" applyNumberFormat="1" applyFont="1" applyFill="1" applyBorder="1" applyAlignment="1">
      <alignment horizontal="center" vertical="top" shrinkToFit="1"/>
    </xf>
    <xf numFmtId="0" fontId="0" fillId="3" borderId="0" xfId="0" applyFill="1" applyBorder="1">
      <alignment vertical="center"/>
    </xf>
    <xf numFmtId="0" fontId="0" fillId="3" borderId="1" xfId="0" applyFill="1" applyBorder="1">
      <alignment vertical="center"/>
    </xf>
    <xf numFmtId="177" fontId="8" fillId="0" borderId="8" xfId="0" applyNumberFormat="1" applyFont="1" applyBorder="1" applyAlignment="1">
      <alignment horizontal="left"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3" fillId="0" borderId="5" xfId="0" applyNumberFormat="1" applyFont="1" applyFill="1" applyBorder="1" applyAlignment="1">
      <alignment horizontal="right" vertical="center"/>
    </xf>
    <xf numFmtId="177" fontId="16" fillId="0" borderId="6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left" vertical="center"/>
    </xf>
    <xf numFmtId="177" fontId="16" fillId="0" borderId="0" xfId="0" applyNumberFormat="1" applyFont="1" applyBorder="1" applyAlignment="1">
      <alignment horizontal="left" vertical="center"/>
    </xf>
    <xf numFmtId="194" fontId="5" fillId="0" borderId="5" xfId="0" applyNumberFormat="1" applyFont="1" applyFill="1" applyBorder="1" applyAlignment="1">
      <alignment vertical="center" shrinkToFit="1"/>
    </xf>
    <xf numFmtId="176" fontId="3" fillId="0" borderId="33" xfId="0" applyNumberFormat="1" applyFont="1" applyBorder="1" applyAlignment="1">
      <alignment horizontal="center" vertical="center"/>
    </xf>
    <xf numFmtId="177" fontId="16" fillId="0" borderId="35" xfId="0" applyNumberFormat="1" applyFont="1" applyBorder="1" applyAlignment="1">
      <alignment horizontal="left" vertical="center"/>
    </xf>
    <xf numFmtId="177" fontId="17" fillId="0" borderId="36" xfId="0" applyNumberFormat="1" applyFont="1" applyBorder="1">
      <alignment vertical="center"/>
    </xf>
    <xf numFmtId="20" fontId="12" fillId="0" borderId="37" xfId="0" applyNumberFormat="1" applyFont="1" applyBorder="1" applyAlignment="1">
      <alignment horizontal="right"/>
    </xf>
    <xf numFmtId="177" fontId="1" fillId="3" borderId="35" xfId="0" applyNumberFormat="1" applyFont="1" applyFill="1" applyBorder="1" applyAlignment="1">
      <alignment horizontal="left" vertical="center"/>
    </xf>
    <xf numFmtId="20" fontId="9" fillId="0" borderId="37" xfId="0" applyNumberFormat="1" applyFont="1" applyFill="1" applyBorder="1" applyAlignment="1">
      <alignment horizontal="right" vertical="center"/>
    </xf>
    <xf numFmtId="177" fontId="17" fillId="0" borderId="6" xfId="0" applyNumberFormat="1" applyFont="1" applyBorder="1">
      <alignment vertical="center"/>
    </xf>
    <xf numFmtId="20" fontId="18" fillId="0" borderId="0" xfId="0" applyNumberFormat="1" applyFont="1" applyFill="1" applyBorder="1" applyAlignment="1">
      <alignment horizontal="right"/>
    </xf>
    <xf numFmtId="177" fontId="8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top"/>
    </xf>
    <xf numFmtId="177" fontId="8" fillId="3" borderId="6" xfId="0" applyNumberFormat="1" applyFont="1" applyFill="1" applyBorder="1" applyAlignment="1">
      <alignment horizontal="left" vertical="center"/>
    </xf>
    <xf numFmtId="176" fontId="3" fillId="0" borderId="33" xfId="0" applyNumberFormat="1" applyFont="1" applyBorder="1" applyAlignment="1">
      <alignment horizontal="left" vertical="center"/>
    </xf>
    <xf numFmtId="177" fontId="16" fillId="0" borderId="35" xfId="0" applyNumberFormat="1" applyFont="1" applyBorder="1" applyAlignment="1">
      <alignment horizontal="center" vertical="center"/>
    </xf>
    <xf numFmtId="0" fontId="3" fillId="0" borderId="32" xfId="0" applyFont="1" applyFill="1" applyBorder="1" applyAlignment="1">
      <alignment horizontal="right" vertical="center"/>
    </xf>
    <xf numFmtId="0" fontId="3" fillId="0" borderId="38" xfId="0" applyFont="1" applyFill="1" applyBorder="1" applyAlignment="1">
      <alignment horizontal="right" vertical="center"/>
    </xf>
    <xf numFmtId="0" fontId="3" fillId="0" borderId="39" xfId="0" applyFont="1" applyFill="1" applyBorder="1" applyAlignment="1">
      <alignment horizontal="right" vertical="center"/>
    </xf>
    <xf numFmtId="177" fontId="1" fillId="2" borderId="35" xfId="0" applyNumberFormat="1" applyFont="1" applyFill="1" applyBorder="1" applyAlignment="1">
      <alignment horizontal="center" vertical="center"/>
    </xf>
    <xf numFmtId="185" fontId="4" fillId="0" borderId="32" xfId="0" applyNumberFormat="1" applyFont="1" applyBorder="1" applyAlignment="1">
      <alignment vertical="center" shrinkToFit="1"/>
    </xf>
    <xf numFmtId="176" fontId="3" fillId="0" borderId="7" xfId="0" applyNumberFormat="1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2" borderId="37" xfId="0" applyFont="1" applyFill="1" applyBorder="1" applyAlignment="1">
      <alignment horizontal="left" vertical="center"/>
    </xf>
    <xf numFmtId="180" fontId="7" fillId="2" borderId="37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20" fontId="12" fillId="0" borderId="0" xfId="0" applyNumberFormat="1" applyFont="1" applyBorder="1" applyAlignment="1">
      <alignment horizontal="right" vertical="center"/>
    </xf>
    <xf numFmtId="177" fontId="8" fillId="2" borderId="35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left"/>
    </xf>
    <xf numFmtId="183" fontId="3" fillId="0" borderId="0" xfId="0" applyNumberFormat="1" applyFont="1" applyBorder="1" applyAlignment="1">
      <alignment horizontal="right" vertical="center"/>
    </xf>
    <xf numFmtId="183" fontId="0" fillId="0" borderId="0" xfId="0" applyNumberFormat="1" applyBorder="1" applyAlignment="1">
      <alignment vertical="center"/>
    </xf>
    <xf numFmtId="197" fontId="3" fillId="0" borderId="28" xfId="0" applyNumberFormat="1" applyFont="1" applyBorder="1" applyAlignment="1">
      <alignment horizontal="center" vertical="center" shrinkToFit="1"/>
    </xf>
    <xf numFmtId="197" fontId="3" fillId="0" borderId="42" xfId="0" applyNumberFormat="1" applyFont="1" applyBorder="1" applyAlignment="1">
      <alignment horizontal="center" vertical="center" shrinkToFit="1"/>
    </xf>
    <xf numFmtId="195" fontId="5" fillId="0" borderId="28" xfId="0" applyNumberFormat="1" applyFont="1" applyFill="1" applyBorder="1" applyAlignment="1">
      <alignment horizontal="center" vertical="center" shrinkToFit="1"/>
    </xf>
    <xf numFmtId="195" fontId="5" fillId="0" borderId="42" xfId="0" applyNumberFormat="1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22" fontId="3" fillId="0" borderId="40" xfId="0" applyNumberFormat="1" applyFont="1" applyBorder="1" applyAlignment="1">
      <alignment horizontal="center" vertical="top" shrinkToFit="1"/>
    </xf>
    <xf numFmtId="22" fontId="3" fillId="0" borderId="41" xfId="0" applyNumberFormat="1" applyFont="1" applyBorder="1" applyAlignment="1">
      <alignment horizontal="center" vertical="top" shrinkToFit="1"/>
    </xf>
    <xf numFmtId="22" fontId="3" fillId="0" borderId="40" xfId="0" applyNumberFormat="1" applyFont="1" applyBorder="1" applyAlignment="1">
      <alignment horizontal="center" vertical="center" shrinkToFit="1"/>
    </xf>
    <xf numFmtId="22" fontId="3" fillId="0" borderId="41" xfId="0" applyNumberFormat="1" applyFont="1" applyBorder="1" applyAlignment="1">
      <alignment horizontal="center" vertical="center" shrinkToFit="1"/>
    </xf>
    <xf numFmtId="22" fontId="3" fillId="0" borderId="26" xfId="0" applyNumberFormat="1" applyFont="1" applyBorder="1" applyAlignment="1">
      <alignment horizontal="center" vertical="center" shrinkToFit="1"/>
    </xf>
    <xf numFmtId="22" fontId="3" fillId="0" borderId="29" xfId="0" applyNumberFormat="1" applyFont="1" applyBorder="1" applyAlignment="1">
      <alignment horizontal="center" vertical="center" shrinkToFit="1"/>
    </xf>
    <xf numFmtId="22" fontId="3" fillId="0" borderId="25" xfId="0" applyNumberFormat="1" applyFont="1" applyBorder="1" applyAlignment="1">
      <alignment horizontal="center" vertical="center" shrinkToFit="1"/>
    </xf>
    <xf numFmtId="22" fontId="3" fillId="0" borderId="31" xfId="0" applyNumberFormat="1" applyFont="1" applyBorder="1" applyAlignment="1">
      <alignment horizontal="center" vertical="center" shrinkToFit="1"/>
    </xf>
    <xf numFmtId="22" fontId="3" fillId="0" borderId="6" xfId="0" applyNumberFormat="1" applyFont="1" applyBorder="1" applyAlignment="1">
      <alignment horizontal="center" vertical="center"/>
    </xf>
    <xf numFmtId="181" fontId="4" fillId="2" borderId="0" xfId="0" applyNumberFormat="1" applyFont="1" applyFill="1" applyBorder="1" applyAlignment="1">
      <alignment horizontal="center" vertical="center"/>
    </xf>
    <xf numFmtId="22" fontId="3" fillId="0" borderId="0" xfId="0" applyNumberFormat="1" applyFont="1" applyBorder="1" applyAlignment="1">
      <alignment horizontal="center" vertical="center" shrinkToFit="1"/>
    </xf>
    <xf numFmtId="180" fontId="4" fillId="0" borderId="2" xfId="0" applyNumberFormat="1" applyFont="1" applyFill="1" applyBorder="1" applyAlignment="1">
      <alignment horizontal="center" vertical="center"/>
    </xf>
    <xf numFmtId="187" fontId="4" fillId="0" borderId="2" xfId="0" applyNumberFormat="1" applyFont="1" applyFill="1" applyBorder="1" applyAlignment="1">
      <alignment horizontal="left" vertical="center"/>
    </xf>
    <xf numFmtId="194" fontId="5" fillId="0" borderId="28" xfId="0" applyNumberFormat="1" applyFont="1" applyFill="1" applyBorder="1" applyAlignment="1">
      <alignment horizontal="center" vertical="center" shrinkToFit="1"/>
    </xf>
    <xf numFmtId="194" fontId="5" fillId="0" borderId="42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198" fontId="3" fillId="0" borderId="5" xfId="0" applyNumberFormat="1" applyFont="1" applyBorder="1" applyAlignment="1">
      <alignment horizontal="center" vertical="center" shrinkToFit="1"/>
    </xf>
    <xf numFmtId="198" fontId="3" fillId="0" borderId="12" xfId="0" applyNumberFormat="1" applyFont="1" applyBorder="1" applyAlignment="1">
      <alignment horizontal="center" vertical="center" shrinkToFit="1"/>
    </xf>
    <xf numFmtId="199" fontId="3" fillId="2" borderId="0" xfId="0" applyNumberFormat="1" applyFont="1" applyFill="1" applyBorder="1" applyAlignment="1">
      <alignment horizontal="center" vertical="top"/>
    </xf>
    <xf numFmtId="199" fontId="3" fillId="2" borderId="1" xfId="0" applyNumberFormat="1" applyFont="1" applyFill="1" applyBorder="1" applyAlignment="1">
      <alignment horizontal="center" vertical="top"/>
    </xf>
    <xf numFmtId="182" fontId="20" fillId="2" borderId="0" xfId="0" applyNumberFormat="1" applyFont="1" applyFill="1" applyBorder="1" applyAlignment="1">
      <alignment horizontal="center" vertical="center"/>
    </xf>
    <xf numFmtId="182" fontId="20" fillId="2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200" fontId="5" fillId="0" borderId="28" xfId="0" applyNumberFormat="1" applyFont="1" applyFill="1" applyBorder="1" applyAlignment="1">
      <alignment horizontal="center" vertical="center" shrinkToFit="1"/>
    </xf>
    <xf numFmtId="200" fontId="5" fillId="0" borderId="42" xfId="0" applyNumberFormat="1" applyFont="1" applyFill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196" fontId="3" fillId="0" borderId="13" xfId="0" applyNumberFormat="1" applyFont="1" applyFill="1" applyBorder="1" applyAlignment="1">
      <alignment horizontal="center" vertical="center" shrinkToFit="1"/>
    </xf>
    <xf numFmtId="196" fontId="3" fillId="0" borderId="4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81" fontId="4" fillId="0" borderId="8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95" fontId="5" fillId="0" borderId="5" xfId="0" applyNumberFormat="1" applyFont="1" applyFill="1" applyBorder="1" applyAlignment="1">
      <alignment horizontal="center" vertical="center" shrinkToFit="1"/>
    </xf>
    <xf numFmtId="195" fontId="5" fillId="0" borderId="12" xfId="0" applyNumberFormat="1" applyFont="1" applyFill="1" applyBorder="1" applyAlignment="1">
      <alignment horizontal="center" vertical="center" shrinkToFit="1"/>
    </xf>
    <xf numFmtId="195" fontId="5" fillId="0" borderId="5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27781</xdr:colOff>
      <xdr:row>59</xdr:row>
      <xdr:rowOff>95250</xdr:rowOff>
    </xdr:from>
    <xdr:ext cx="146846" cy="261938"/>
    <xdr:sp macro="" textlink="">
      <xdr:nvSpPr>
        <xdr:cNvPr id="2" name="Text Box 1563"/>
        <xdr:cNvSpPr txBox="1">
          <a:spLocks noChangeArrowheads="1"/>
        </xdr:cNvSpPr>
      </xdr:nvSpPr>
      <xdr:spPr bwMode="auto">
        <a:xfrm>
          <a:off x="1837531" y="10553700"/>
          <a:ext cx="146846" cy="26193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314500</xdr:colOff>
      <xdr:row>49</xdr:row>
      <xdr:rowOff>100178</xdr:rowOff>
    </xdr:from>
    <xdr:to>
      <xdr:col>7</xdr:col>
      <xdr:colOff>539913</xdr:colOff>
      <xdr:row>53</xdr:row>
      <xdr:rowOff>105903</xdr:rowOff>
    </xdr:to>
    <xdr:sp macro="" textlink="">
      <xdr:nvSpPr>
        <xdr:cNvPr id="3" name="Line 72"/>
        <xdr:cNvSpPr>
          <a:spLocks noChangeShapeType="1"/>
        </xdr:cNvSpPr>
      </xdr:nvSpPr>
      <xdr:spPr bwMode="auto">
        <a:xfrm rot="18112744">
          <a:off x="4972532" y="8958121"/>
          <a:ext cx="701050" cy="225413"/>
        </a:xfrm>
        <a:custGeom>
          <a:avLst/>
          <a:gdLst>
            <a:gd name="connsiteX0" fmla="*/ 0 w 419100"/>
            <a:gd name="connsiteY0" fmla="*/ 0 h 298450"/>
            <a:gd name="connsiteX1" fmla="*/ 419100 w 419100"/>
            <a:gd name="connsiteY1" fmla="*/ 298450 h 298450"/>
            <a:gd name="connsiteX0" fmla="*/ 0 w 450849"/>
            <a:gd name="connsiteY0" fmla="*/ 0 h 298450"/>
            <a:gd name="connsiteX1" fmla="*/ 450849 w 450849"/>
            <a:gd name="connsiteY1" fmla="*/ 25400 h 298450"/>
            <a:gd name="connsiteX2" fmla="*/ 419100 w 450849"/>
            <a:gd name="connsiteY2" fmla="*/ 298450 h 298450"/>
            <a:gd name="connsiteX0" fmla="*/ 0 w 450849"/>
            <a:gd name="connsiteY0" fmla="*/ 0 h 298450"/>
            <a:gd name="connsiteX1" fmla="*/ 450849 w 450849"/>
            <a:gd name="connsiteY1" fmla="*/ 25400 h 298450"/>
            <a:gd name="connsiteX2" fmla="*/ 419100 w 450849"/>
            <a:gd name="connsiteY2" fmla="*/ 298450 h 298450"/>
            <a:gd name="connsiteX0" fmla="*/ 0 w 452203"/>
            <a:gd name="connsiteY0" fmla="*/ 0 h 298450"/>
            <a:gd name="connsiteX1" fmla="*/ 450849 w 452203"/>
            <a:gd name="connsiteY1" fmla="*/ 25400 h 298450"/>
            <a:gd name="connsiteX2" fmla="*/ 419100 w 452203"/>
            <a:gd name="connsiteY2" fmla="*/ 298450 h 298450"/>
            <a:gd name="connsiteX0" fmla="*/ 0 w 452402"/>
            <a:gd name="connsiteY0" fmla="*/ 0 h 298450"/>
            <a:gd name="connsiteX1" fmla="*/ 450849 w 452402"/>
            <a:gd name="connsiteY1" fmla="*/ 25400 h 298450"/>
            <a:gd name="connsiteX2" fmla="*/ 444500 w 452402"/>
            <a:gd name="connsiteY2" fmla="*/ 298450 h 298450"/>
            <a:gd name="connsiteX0" fmla="*/ 0 w 459098"/>
            <a:gd name="connsiteY0" fmla="*/ 0 h 298450"/>
            <a:gd name="connsiteX1" fmla="*/ 450849 w 459098"/>
            <a:gd name="connsiteY1" fmla="*/ 25400 h 298450"/>
            <a:gd name="connsiteX2" fmla="*/ 444500 w 459098"/>
            <a:gd name="connsiteY2" fmla="*/ 298450 h 298450"/>
            <a:gd name="connsiteX0" fmla="*/ 0 w 472281"/>
            <a:gd name="connsiteY0" fmla="*/ 0 h 374650"/>
            <a:gd name="connsiteX1" fmla="*/ 450849 w 472281"/>
            <a:gd name="connsiteY1" fmla="*/ 25400 h 374650"/>
            <a:gd name="connsiteX2" fmla="*/ 469900 w 472281"/>
            <a:gd name="connsiteY2" fmla="*/ 374650 h 374650"/>
            <a:gd name="connsiteX0" fmla="*/ 0 w 472281"/>
            <a:gd name="connsiteY0" fmla="*/ 31750 h 349250"/>
            <a:gd name="connsiteX1" fmla="*/ 450849 w 472281"/>
            <a:gd name="connsiteY1" fmla="*/ 0 h 349250"/>
            <a:gd name="connsiteX2" fmla="*/ 469900 w 472281"/>
            <a:gd name="connsiteY2" fmla="*/ 349250 h 349250"/>
            <a:gd name="connsiteX0" fmla="*/ 0 w 472281"/>
            <a:gd name="connsiteY0" fmla="*/ 31750 h 349250"/>
            <a:gd name="connsiteX1" fmla="*/ 450849 w 472281"/>
            <a:gd name="connsiteY1" fmla="*/ 0 h 349250"/>
            <a:gd name="connsiteX2" fmla="*/ 469900 w 472281"/>
            <a:gd name="connsiteY2" fmla="*/ 349250 h 349250"/>
            <a:gd name="connsiteX0" fmla="*/ 0 w 472281"/>
            <a:gd name="connsiteY0" fmla="*/ 31750 h 349250"/>
            <a:gd name="connsiteX1" fmla="*/ 450849 w 472281"/>
            <a:gd name="connsiteY1" fmla="*/ 0 h 349250"/>
            <a:gd name="connsiteX2" fmla="*/ 469900 w 472281"/>
            <a:gd name="connsiteY2" fmla="*/ 349250 h 349250"/>
            <a:gd name="connsiteX0" fmla="*/ 0 w 472281"/>
            <a:gd name="connsiteY0" fmla="*/ 12700 h 349250"/>
            <a:gd name="connsiteX1" fmla="*/ 450849 w 472281"/>
            <a:gd name="connsiteY1" fmla="*/ 0 h 349250"/>
            <a:gd name="connsiteX2" fmla="*/ 469900 w 472281"/>
            <a:gd name="connsiteY2" fmla="*/ 349250 h 349250"/>
            <a:gd name="connsiteX0" fmla="*/ 0 w 460911"/>
            <a:gd name="connsiteY0" fmla="*/ 12700 h 323850"/>
            <a:gd name="connsiteX1" fmla="*/ 450849 w 460911"/>
            <a:gd name="connsiteY1" fmla="*/ 0 h 323850"/>
            <a:gd name="connsiteX2" fmla="*/ 450850 w 460911"/>
            <a:gd name="connsiteY2" fmla="*/ 323850 h 323850"/>
            <a:gd name="connsiteX0" fmla="*/ 0 w 460911"/>
            <a:gd name="connsiteY0" fmla="*/ 12700 h 323850"/>
            <a:gd name="connsiteX1" fmla="*/ 450849 w 460911"/>
            <a:gd name="connsiteY1" fmla="*/ 0 h 323850"/>
            <a:gd name="connsiteX2" fmla="*/ 450850 w 460911"/>
            <a:gd name="connsiteY2" fmla="*/ 323850 h 323850"/>
            <a:gd name="connsiteX0" fmla="*/ 0 w 458182"/>
            <a:gd name="connsiteY0" fmla="*/ 12700 h 323850"/>
            <a:gd name="connsiteX1" fmla="*/ 450849 w 458182"/>
            <a:gd name="connsiteY1" fmla="*/ 0 h 323850"/>
            <a:gd name="connsiteX2" fmla="*/ 450850 w 458182"/>
            <a:gd name="connsiteY2" fmla="*/ 323850 h 323850"/>
            <a:gd name="connsiteX0" fmla="*/ 0 w 458182"/>
            <a:gd name="connsiteY0" fmla="*/ 12700 h 323850"/>
            <a:gd name="connsiteX1" fmla="*/ 450849 w 458182"/>
            <a:gd name="connsiteY1" fmla="*/ 0 h 323850"/>
            <a:gd name="connsiteX2" fmla="*/ 450850 w 458182"/>
            <a:gd name="connsiteY2" fmla="*/ 323850 h 323850"/>
            <a:gd name="connsiteX0" fmla="*/ 0 w 556944"/>
            <a:gd name="connsiteY0" fmla="*/ 287887 h 599037"/>
            <a:gd name="connsiteX1" fmla="*/ 450849 w 556944"/>
            <a:gd name="connsiteY1" fmla="*/ 275187 h 599037"/>
            <a:gd name="connsiteX2" fmla="*/ 556944 w 556944"/>
            <a:gd name="connsiteY2" fmla="*/ 5359 h 599037"/>
            <a:gd name="connsiteX3" fmla="*/ 450850 w 556944"/>
            <a:gd name="connsiteY3" fmla="*/ 599037 h 599037"/>
            <a:gd name="connsiteX0" fmla="*/ 0 w 556944"/>
            <a:gd name="connsiteY0" fmla="*/ 287887 h 287887"/>
            <a:gd name="connsiteX1" fmla="*/ 450849 w 556944"/>
            <a:gd name="connsiteY1" fmla="*/ 275187 h 287887"/>
            <a:gd name="connsiteX2" fmla="*/ 556944 w 556944"/>
            <a:gd name="connsiteY2" fmla="*/ 5359 h 287887"/>
            <a:gd name="connsiteX0" fmla="*/ 0 w 595533"/>
            <a:gd name="connsiteY0" fmla="*/ 282528 h 282528"/>
            <a:gd name="connsiteX1" fmla="*/ 450849 w 595533"/>
            <a:gd name="connsiteY1" fmla="*/ 269828 h 282528"/>
            <a:gd name="connsiteX2" fmla="*/ 595533 w 595533"/>
            <a:gd name="connsiteY2" fmla="*/ 5432 h 282528"/>
            <a:gd name="connsiteX0" fmla="*/ 0 w 595533"/>
            <a:gd name="connsiteY0" fmla="*/ 285112 h 285112"/>
            <a:gd name="connsiteX1" fmla="*/ 450849 w 595533"/>
            <a:gd name="connsiteY1" fmla="*/ 272412 h 285112"/>
            <a:gd name="connsiteX2" fmla="*/ 595533 w 595533"/>
            <a:gd name="connsiteY2" fmla="*/ 8016 h 285112"/>
            <a:gd name="connsiteX0" fmla="*/ 0 w 595533"/>
            <a:gd name="connsiteY0" fmla="*/ 277096 h 277096"/>
            <a:gd name="connsiteX1" fmla="*/ 450849 w 595533"/>
            <a:gd name="connsiteY1" fmla="*/ 264396 h 277096"/>
            <a:gd name="connsiteX2" fmla="*/ 595533 w 595533"/>
            <a:gd name="connsiteY2" fmla="*/ 0 h 277096"/>
            <a:gd name="connsiteX0" fmla="*/ 0 w 512421"/>
            <a:gd name="connsiteY0" fmla="*/ 300508 h 300508"/>
            <a:gd name="connsiteX1" fmla="*/ 367737 w 512421"/>
            <a:gd name="connsiteY1" fmla="*/ 264396 h 300508"/>
            <a:gd name="connsiteX2" fmla="*/ 512421 w 512421"/>
            <a:gd name="connsiteY2" fmla="*/ 0 h 300508"/>
            <a:gd name="connsiteX0" fmla="*/ 0 w 512421"/>
            <a:gd name="connsiteY0" fmla="*/ 300508 h 300508"/>
            <a:gd name="connsiteX1" fmla="*/ 367737 w 512421"/>
            <a:gd name="connsiteY1" fmla="*/ 264396 h 300508"/>
            <a:gd name="connsiteX2" fmla="*/ 512421 w 512421"/>
            <a:gd name="connsiteY2" fmla="*/ 0 h 300508"/>
            <a:gd name="connsiteX0" fmla="*/ 0 w 512421"/>
            <a:gd name="connsiteY0" fmla="*/ 300508 h 300508"/>
            <a:gd name="connsiteX1" fmla="*/ 367737 w 512421"/>
            <a:gd name="connsiteY1" fmla="*/ 264396 h 300508"/>
            <a:gd name="connsiteX2" fmla="*/ 512421 w 512421"/>
            <a:gd name="connsiteY2" fmla="*/ 0 h 300508"/>
            <a:gd name="connsiteX0" fmla="*/ 0 w 565128"/>
            <a:gd name="connsiteY0" fmla="*/ 185793 h 185793"/>
            <a:gd name="connsiteX1" fmla="*/ 367737 w 565128"/>
            <a:gd name="connsiteY1" fmla="*/ 149681 h 185793"/>
            <a:gd name="connsiteX2" fmla="*/ 565128 w 565128"/>
            <a:gd name="connsiteY2" fmla="*/ 0 h 185793"/>
            <a:gd name="connsiteX0" fmla="*/ 0 w 565128"/>
            <a:gd name="connsiteY0" fmla="*/ 185793 h 185793"/>
            <a:gd name="connsiteX1" fmla="*/ 367737 w 565128"/>
            <a:gd name="connsiteY1" fmla="*/ 149681 h 185793"/>
            <a:gd name="connsiteX2" fmla="*/ 565128 w 565128"/>
            <a:gd name="connsiteY2" fmla="*/ 0 h 185793"/>
            <a:gd name="connsiteX0" fmla="*/ 0 w 565128"/>
            <a:gd name="connsiteY0" fmla="*/ 185793 h 185793"/>
            <a:gd name="connsiteX1" fmla="*/ 367737 w 565128"/>
            <a:gd name="connsiteY1" fmla="*/ 149681 h 185793"/>
            <a:gd name="connsiteX2" fmla="*/ 565128 w 565128"/>
            <a:gd name="connsiteY2" fmla="*/ 0 h 185793"/>
            <a:gd name="connsiteX0" fmla="*/ 0 w 650467"/>
            <a:gd name="connsiteY0" fmla="*/ 248547 h 248547"/>
            <a:gd name="connsiteX1" fmla="*/ 367737 w 650467"/>
            <a:gd name="connsiteY1" fmla="*/ 212435 h 248547"/>
            <a:gd name="connsiteX2" fmla="*/ 650467 w 650467"/>
            <a:gd name="connsiteY2" fmla="*/ 0 h 2485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0467" h="248547">
              <a:moveTo>
                <a:pt x="0" y="248547"/>
              </a:moveTo>
              <a:cubicBezTo>
                <a:pt x="170103" y="233059"/>
                <a:pt x="177970" y="220582"/>
                <a:pt x="367737" y="212435"/>
              </a:cubicBezTo>
              <a:cubicBezTo>
                <a:pt x="434643" y="153231"/>
                <a:pt x="504802" y="115697"/>
                <a:pt x="650467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222526</xdr:colOff>
      <xdr:row>49</xdr:row>
      <xdr:rowOff>173869</xdr:rowOff>
    </xdr:from>
    <xdr:ext cx="684815" cy="302420"/>
    <xdr:sp macro="" textlink="">
      <xdr:nvSpPr>
        <xdr:cNvPr id="4" name="Text Box 616"/>
        <xdr:cNvSpPr txBox="1">
          <a:spLocks noChangeArrowheads="1"/>
        </xdr:cNvSpPr>
      </xdr:nvSpPr>
      <xdr:spPr bwMode="auto">
        <a:xfrm>
          <a:off x="6661426" y="8793994"/>
          <a:ext cx="684815" cy="30242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通過ﾁｪｯｸ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きなりの湯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726548</xdr:colOff>
      <xdr:row>51</xdr:row>
      <xdr:rowOff>28046</xdr:rowOff>
    </xdr:from>
    <xdr:ext cx="392821" cy="121436"/>
    <xdr:sp macro="" textlink="">
      <xdr:nvSpPr>
        <xdr:cNvPr id="5" name="Text Box 616"/>
        <xdr:cNvSpPr txBox="1">
          <a:spLocks noChangeArrowheads="1"/>
        </xdr:cNvSpPr>
      </xdr:nvSpPr>
      <xdr:spPr bwMode="auto">
        <a:xfrm>
          <a:off x="5622398" y="9000596"/>
          <a:ext cx="392821" cy="12143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下北山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</xdr:col>
      <xdr:colOff>207778</xdr:colOff>
      <xdr:row>28</xdr:row>
      <xdr:rowOff>24202</xdr:rowOff>
    </xdr:from>
    <xdr:to>
      <xdr:col>2</xdr:col>
      <xdr:colOff>586820</xdr:colOff>
      <xdr:row>30</xdr:row>
      <xdr:rowOff>5540</xdr:rowOff>
    </xdr:to>
    <xdr:sp macro="" textlink="">
      <xdr:nvSpPr>
        <xdr:cNvPr id="6" name="Freeform 217"/>
        <xdr:cNvSpPr>
          <a:spLocks/>
        </xdr:cNvSpPr>
      </xdr:nvSpPr>
      <xdr:spPr bwMode="auto">
        <a:xfrm rot="17387622">
          <a:off x="887643" y="4564037"/>
          <a:ext cx="324238" cy="115056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733 w 5675"/>
            <a:gd name="connsiteY0" fmla="*/ 25802 h 25802"/>
            <a:gd name="connsiteX1" fmla="*/ 5674 w 5675"/>
            <a:gd name="connsiteY1" fmla="*/ 9706 h 25802"/>
            <a:gd name="connsiteX2" fmla="*/ 3108 w 5675"/>
            <a:gd name="connsiteY2" fmla="*/ 9783 h 25802"/>
            <a:gd name="connsiteX3" fmla="*/ 1615 w 5675"/>
            <a:gd name="connsiteY3" fmla="*/ 4260 h 25802"/>
            <a:gd name="connsiteX4" fmla="*/ 0 w 5675"/>
            <a:gd name="connsiteY4" fmla="*/ 470 h 25802"/>
            <a:gd name="connsiteX0" fmla="*/ 4816 w 7694"/>
            <a:gd name="connsiteY0" fmla="*/ 10000 h 10000"/>
            <a:gd name="connsiteX1" fmla="*/ 7689 w 7694"/>
            <a:gd name="connsiteY1" fmla="*/ 6141 h 10000"/>
            <a:gd name="connsiteX2" fmla="*/ 5477 w 7694"/>
            <a:gd name="connsiteY2" fmla="*/ 3792 h 10000"/>
            <a:gd name="connsiteX3" fmla="*/ 2846 w 7694"/>
            <a:gd name="connsiteY3" fmla="*/ 1651 h 10000"/>
            <a:gd name="connsiteX4" fmla="*/ 0 w 7694"/>
            <a:gd name="connsiteY4" fmla="*/ 182 h 10000"/>
            <a:gd name="connsiteX0" fmla="*/ 6269 w 10011"/>
            <a:gd name="connsiteY0" fmla="*/ 10707 h 10707"/>
            <a:gd name="connsiteX1" fmla="*/ 10004 w 10011"/>
            <a:gd name="connsiteY1" fmla="*/ 6848 h 10707"/>
            <a:gd name="connsiteX2" fmla="*/ 7129 w 10011"/>
            <a:gd name="connsiteY2" fmla="*/ 4499 h 10707"/>
            <a:gd name="connsiteX3" fmla="*/ 3709 w 10011"/>
            <a:gd name="connsiteY3" fmla="*/ 2358 h 10707"/>
            <a:gd name="connsiteX4" fmla="*/ 0 w 10011"/>
            <a:gd name="connsiteY4" fmla="*/ 0 h 107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11" h="10707">
              <a:moveTo>
                <a:pt x="6269" y="10707"/>
              </a:moveTo>
              <a:cubicBezTo>
                <a:pt x="4270" y="10086"/>
                <a:pt x="9862" y="7883"/>
                <a:pt x="10004" y="6848"/>
              </a:cubicBezTo>
              <a:cubicBezTo>
                <a:pt x="10145" y="5813"/>
                <a:pt x="8177" y="5247"/>
                <a:pt x="7129" y="4499"/>
              </a:cubicBezTo>
              <a:cubicBezTo>
                <a:pt x="6080" y="3751"/>
                <a:pt x="5455" y="2536"/>
                <a:pt x="3709" y="2358"/>
              </a:cubicBezTo>
              <a:cubicBezTo>
                <a:pt x="175" y="-138"/>
                <a:pt x="538" y="6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545515</xdr:colOff>
      <xdr:row>42</xdr:row>
      <xdr:rowOff>95250</xdr:rowOff>
    </xdr:from>
    <xdr:to>
      <xdr:col>4</xdr:col>
      <xdr:colOff>268431</xdr:colOff>
      <xdr:row>43</xdr:row>
      <xdr:rowOff>122</xdr:rowOff>
    </xdr:to>
    <xdr:sp macro="" textlink="">
      <xdr:nvSpPr>
        <xdr:cNvPr id="7" name="Line 72"/>
        <xdr:cNvSpPr>
          <a:spLocks noChangeShapeType="1"/>
        </xdr:cNvSpPr>
      </xdr:nvSpPr>
      <xdr:spPr bwMode="auto">
        <a:xfrm flipH="1">
          <a:off x="2355265" y="7496175"/>
          <a:ext cx="494441" cy="76322"/>
        </a:xfrm>
        <a:custGeom>
          <a:avLst/>
          <a:gdLst>
            <a:gd name="connsiteX0" fmla="*/ 0 w 467598"/>
            <a:gd name="connsiteY0" fmla="*/ 0 h 34636"/>
            <a:gd name="connsiteX1" fmla="*/ 467598 w 467598"/>
            <a:gd name="connsiteY1" fmla="*/ 34636 h 34636"/>
            <a:gd name="connsiteX0" fmla="*/ 0 w 467598"/>
            <a:gd name="connsiteY0" fmla="*/ 0 h 78036"/>
            <a:gd name="connsiteX1" fmla="*/ 173182 w 467598"/>
            <a:gd name="connsiteY1" fmla="*/ 77932 h 78036"/>
            <a:gd name="connsiteX2" fmla="*/ 467598 w 467598"/>
            <a:gd name="connsiteY2" fmla="*/ 34636 h 78036"/>
            <a:gd name="connsiteX0" fmla="*/ 0 w 493575"/>
            <a:gd name="connsiteY0" fmla="*/ 0 h 78054"/>
            <a:gd name="connsiteX1" fmla="*/ 173182 w 493575"/>
            <a:gd name="connsiteY1" fmla="*/ 77932 h 78054"/>
            <a:gd name="connsiteX2" fmla="*/ 493575 w 493575"/>
            <a:gd name="connsiteY2" fmla="*/ 43296 h 780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93575" h="78054">
              <a:moveTo>
                <a:pt x="0" y="0"/>
              </a:moveTo>
              <a:cubicBezTo>
                <a:pt x="66386" y="2886"/>
                <a:pt x="106796" y="75046"/>
                <a:pt x="173182" y="77932"/>
              </a:cubicBezTo>
              <a:cubicBezTo>
                <a:pt x="129889" y="80818"/>
                <a:pt x="337709" y="31751"/>
                <a:pt x="493575" y="4329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173188</xdr:colOff>
      <xdr:row>6</xdr:row>
      <xdr:rowOff>164523</xdr:rowOff>
    </xdr:from>
    <xdr:to>
      <xdr:col>4</xdr:col>
      <xdr:colOff>683233</xdr:colOff>
      <xdr:row>7</xdr:row>
      <xdr:rowOff>40824</xdr:rowOff>
    </xdr:to>
    <xdr:grpSp>
      <xdr:nvGrpSpPr>
        <xdr:cNvPr id="8" name="グループ化 7"/>
        <xdr:cNvGrpSpPr/>
      </xdr:nvGrpSpPr>
      <xdr:grpSpPr>
        <a:xfrm rot="5400000">
          <a:off x="2598403" y="628915"/>
          <a:ext cx="47537" cy="1280607"/>
          <a:chOff x="1512360" y="838933"/>
          <a:chExt cx="49597" cy="1269827"/>
        </a:xfrm>
      </xdr:grpSpPr>
      <xdr:sp macro="" textlink="">
        <xdr:nvSpPr>
          <xdr:cNvPr id="9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233795</xdr:colOff>
      <xdr:row>4</xdr:row>
      <xdr:rowOff>17318</xdr:rowOff>
    </xdr:from>
    <xdr:to>
      <xdr:col>3</xdr:col>
      <xdr:colOff>743541</xdr:colOff>
      <xdr:row>4</xdr:row>
      <xdr:rowOff>44008</xdr:rowOff>
    </xdr:to>
    <xdr:sp macro="" textlink="">
      <xdr:nvSpPr>
        <xdr:cNvPr id="12" name="Line 72"/>
        <xdr:cNvSpPr>
          <a:spLocks noChangeShapeType="1"/>
        </xdr:cNvSpPr>
      </xdr:nvSpPr>
      <xdr:spPr bwMode="auto">
        <a:xfrm>
          <a:off x="2043545" y="750743"/>
          <a:ext cx="509746" cy="266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112051</xdr:colOff>
      <xdr:row>53</xdr:row>
      <xdr:rowOff>57505</xdr:rowOff>
    </xdr:from>
    <xdr:to>
      <xdr:col>6</xdr:col>
      <xdr:colOff>638254</xdr:colOff>
      <xdr:row>53</xdr:row>
      <xdr:rowOff>164901</xdr:rowOff>
    </xdr:to>
    <xdr:sp macro="" textlink="">
      <xdr:nvSpPr>
        <xdr:cNvPr id="13" name="Freeform 217"/>
        <xdr:cNvSpPr>
          <a:spLocks/>
        </xdr:cNvSpPr>
      </xdr:nvSpPr>
      <xdr:spPr bwMode="auto">
        <a:xfrm rot="7239660">
          <a:off x="4060017" y="8777789"/>
          <a:ext cx="107396" cy="129772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733 w 5675"/>
            <a:gd name="connsiteY0" fmla="*/ 25802 h 25802"/>
            <a:gd name="connsiteX1" fmla="*/ 5674 w 5675"/>
            <a:gd name="connsiteY1" fmla="*/ 9706 h 25802"/>
            <a:gd name="connsiteX2" fmla="*/ 3108 w 5675"/>
            <a:gd name="connsiteY2" fmla="*/ 9783 h 25802"/>
            <a:gd name="connsiteX3" fmla="*/ 1615 w 5675"/>
            <a:gd name="connsiteY3" fmla="*/ 4260 h 25802"/>
            <a:gd name="connsiteX4" fmla="*/ 0 w 5675"/>
            <a:gd name="connsiteY4" fmla="*/ 470 h 25802"/>
            <a:gd name="connsiteX0" fmla="*/ 4816 w 7694"/>
            <a:gd name="connsiteY0" fmla="*/ 10000 h 10000"/>
            <a:gd name="connsiteX1" fmla="*/ 7689 w 7694"/>
            <a:gd name="connsiteY1" fmla="*/ 6141 h 10000"/>
            <a:gd name="connsiteX2" fmla="*/ 5477 w 7694"/>
            <a:gd name="connsiteY2" fmla="*/ 3792 h 10000"/>
            <a:gd name="connsiteX3" fmla="*/ 2846 w 7694"/>
            <a:gd name="connsiteY3" fmla="*/ 1651 h 10000"/>
            <a:gd name="connsiteX4" fmla="*/ 0 w 7694"/>
            <a:gd name="connsiteY4" fmla="*/ 182 h 10000"/>
            <a:gd name="connsiteX0" fmla="*/ 6269 w 10011"/>
            <a:gd name="connsiteY0" fmla="*/ 10707 h 10707"/>
            <a:gd name="connsiteX1" fmla="*/ 10004 w 10011"/>
            <a:gd name="connsiteY1" fmla="*/ 6848 h 10707"/>
            <a:gd name="connsiteX2" fmla="*/ 7129 w 10011"/>
            <a:gd name="connsiteY2" fmla="*/ 4499 h 10707"/>
            <a:gd name="connsiteX3" fmla="*/ 3709 w 10011"/>
            <a:gd name="connsiteY3" fmla="*/ 2358 h 10707"/>
            <a:gd name="connsiteX4" fmla="*/ 0 w 10011"/>
            <a:gd name="connsiteY4" fmla="*/ 0 h 10707"/>
            <a:gd name="connsiteX0" fmla="*/ 3657 w 7399"/>
            <a:gd name="connsiteY0" fmla="*/ 11506 h 11506"/>
            <a:gd name="connsiteX1" fmla="*/ 7392 w 7399"/>
            <a:gd name="connsiteY1" fmla="*/ 7647 h 11506"/>
            <a:gd name="connsiteX2" fmla="*/ 4517 w 7399"/>
            <a:gd name="connsiteY2" fmla="*/ 5298 h 11506"/>
            <a:gd name="connsiteX3" fmla="*/ 1097 w 7399"/>
            <a:gd name="connsiteY3" fmla="*/ 3157 h 11506"/>
            <a:gd name="connsiteX4" fmla="*/ 3213 w 7399"/>
            <a:gd name="connsiteY4" fmla="*/ 0 h 11506"/>
            <a:gd name="connsiteX0" fmla="*/ 2503 w 7559"/>
            <a:gd name="connsiteY0" fmla="*/ 10000 h 10000"/>
            <a:gd name="connsiteX1" fmla="*/ 7551 w 7559"/>
            <a:gd name="connsiteY1" fmla="*/ 6646 h 10000"/>
            <a:gd name="connsiteX2" fmla="*/ 3665 w 7559"/>
            <a:gd name="connsiteY2" fmla="*/ 4605 h 10000"/>
            <a:gd name="connsiteX3" fmla="*/ 1991 w 7559"/>
            <a:gd name="connsiteY3" fmla="*/ 2890 h 10000"/>
            <a:gd name="connsiteX4" fmla="*/ 1902 w 7559"/>
            <a:gd name="connsiteY4" fmla="*/ 0 h 10000"/>
            <a:gd name="connsiteX0" fmla="*/ 9699 w 9999"/>
            <a:gd name="connsiteY0" fmla="*/ 10758 h 10758"/>
            <a:gd name="connsiteX1" fmla="*/ 9989 w 9999"/>
            <a:gd name="connsiteY1" fmla="*/ 6646 h 10758"/>
            <a:gd name="connsiteX2" fmla="*/ 4849 w 9999"/>
            <a:gd name="connsiteY2" fmla="*/ 4605 h 10758"/>
            <a:gd name="connsiteX3" fmla="*/ 2634 w 9999"/>
            <a:gd name="connsiteY3" fmla="*/ 2890 h 10758"/>
            <a:gd name="connsiteX4" fmla="*/ 2516 w 9999"/>
            <a:gd name="connsiteY4" fmla="*/ 0 h 10758"/>
            <a:gd name="connsiteX0" fmla="*/ 8798 w 9098"/>
            <a:gd name="connsiteY0" fmla="*/ 9835 h 9835"/>
            <a:gd name="connsiteX1" fmla="*/ 9088 w 9098"/>
            <a:gd name="connsiteY1" fmla="*/ 6013 h 9835"/>
            <a:gd name="connsiteX2" fmla="*/ 3947 w 9098"/>
            <a:gd name="connsiteY2" fmla="*/ 4116 h 9835"/>
            <a:gd name="connsiteX3" fmla="*/ 1732 w 9098"/>
            <a:gd name="connsiteY3" fmla="*/ 2521 h 9835"/>
            <a:gd name="connsiteX4" fmla="*/ 7535 w 9098"/>
            <a:gd name="connsiteY4" fmla="*/ 0 h 9835"/>
            <a:gd name="connsiteX0" fmla="*/ 5748 w 6077"/>
            <a:gd name="connsiteY0" fmla="*/ 10000 h 10000"/>
            <a:gd name="connsiteX1" fmla="*/ 6067 w 6077"/>
            <a:gd name="connsiteY1" fmla="*/ 6114 h 10000"/>
            <a:gd name="connsiteX2" fmla="*/ 416 w 6077"/>
            <a:gd name="connsiteY2" fmla="*/ 4185 h 10000"/>
            <a:gd name="connsiteX3" fmla="*/ 2497 w 6077"/>
            <a:gd name="connsiteY3" fmla="*/ 2749 h 10000"/>
            <a:gd name="connsiteX4" fmla="*/ 4360 w 6077"/>
            <a:gd name="connsiteY4" fmla="*/ 0 h 10000"/>
            <a:gd name="connsiteX0" fmla="*/ 9459 w 10001"/>
            <a:gd name="connsiteY0" fmla="*/ 10000 h 10000"/>
            <a:gd name="connsiteX1" fmla="*/ 9984 w 10001"/>
            <a:gd name="connsiteY1" fmla="*/ 6114 h 10000"/>
            <a:gd name="connsiteX2" fmla="*/ 685 w 10001"/>
            <a:gd name="connsiteY2" fmla="*/ 4185 h 10000"/>
            <a:gd name="connsiteX3" fmla="*/ 4109 w 10001"/>
            <a:gd name="connsiteY3" fmla="*/ 2749 h 10000"/>
            <a:gd name="connsiteX4" fmla="*/ 7175 w 10001"/>
            <a:gd name="connsiteY4" fmla="*/ 0 h 10000"/>
            <a:gd name="connsiteX0" fmla="*/ 8926 w 11013"/>
            <a:gd name="connsiteY0" fmla="*/ 9671 h 9671"/>
            <a:gd name="connsiteX1" fmla="*/ 9451 w 11013"/>
            <a:gd name="connsiteY1" fmla="*/ 5785 h 9671"/>
            <a:gd name="connsiteX2" fmla="*/ 152 w 11013"/>
            <a:gd name="connsiteY2" fmla="*/ 3856 h 9671"/>
            <a:gd name="connsiteX3" fmla="*/ 3576 w 11013"/>
            <a:gd name="connsiteY3" fmla="*/ 2420 h 9671"/>
            <a:gd name="connsiteX4" fmla="*/ 10908 w 11013"/>
            <a:gd name="connsiteY4" fmla="*/ 0 h 9671"/>
            <a:gd name="connsiteX0" fmla="*/ 8105 w 9789"/>
            <a:gd name="connsiteY0" fmla="*/ 10259 h 10259"/>
            <a:gd name="connsiteX1" fmla="*/ 8582 w 9789"/>
            <a:gd name="connsiteY1" fmla="*/ 6241 h 10259"/>
            <a:gd name="connsiteX2" fmla="*/ 138 w 9789"/>
            <a:gd name="connsiteY2" fmla="*/ 4246 h 10259"/>
            <a:gd name="connsiteX3" fmla="*/ 3247 w 9789"/>
            <a:gd name="connsiteY3" fmla="*/ 2761 h 10259"/>
            <a:gd name="connsiteX4" fmla="*/ 9692 w 9789"/>
            <a:gd name="connsiteY4" fmla="*/ 0 h 102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789" h="10259">
              <a:moveTo>
                <a:pt x="8105" y="10259"/>
              </a:moveTo>
              <a:cubicBezTo>
                <a:pt x="2236" y="9732"/>
                <a:pt x="8164" y="7120"/>
                <a:pt x="8582" y="6241"/>
              </a:cubicBezTo>
              <a:cubicBezTo>
                <a:pt x="8995" y="5362"/>
                <a:pt x="1027" y="4826"/>
                <a:pt x="138" y="4246"/>
              </a:cubicBezTo>
              <a:cubicBezTo>
                <a:pt x="-752" y="3666"/>
                <a:pt x="2969" y="3259"/>
                <a:pt x="3247" y="2761"/>
              </a:cubicBezTo>
              <a:cubicBezTo>
                <a:pt x="-7133" y="641"/>
                <a:pt x="11273" y="57"/>
                <a:pt x="969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681031</xdr:colOff>
      <xdr:row>53</xdr:row>
      <xdr:rowOff>39020</xdr:rowOff>
    </xdr:from>
    <xdr:ext cx="153256" cy="157051"/>
    <xdr:sp macro="" textlink="">
      <xdr:nvSpPr>
        <xdr:cNvPr id="14" name="Text Box 1620"/>
        <xdr:cNvSpPr txBox="1">
          <a:spLocks noChangeArrowheads="1"/>
        </xdr:cNvSpPr>
      </xdr:nvSpPr>
      <xdr:spPr bwMode="auto">
        <a:xfrm rot="11507237">
          <a:off x="4033831" y="9354470"/>
          <a:ext cx="153256" cy="15705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197599</xdr:colOff>
      <xdr:row>54</xdr:row>
      <xdr:rowOff>169338</xdr:rowOff>
    </xdr:from>
    <xdr:ext cx="298472" cy="136102"/>
    <xdr:sp macro="" textlink="">
      <xdr:nvSpPr>
        <xdr:cNvPr id="15" name="Text Box 1620"/>
        <xdr:cNvSpPr txBox="1">
          <a:spLocks noChangeArrowheads="1"/>
        </xdr:cNvSpPr>
      </xdr:nvSpPr>
      <xdr:spPr bwMode="auto">
        <a:xfrm>
          <a:off x="5864974" y="9656238"/>
          <a:ext cx="298472" cy="136102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Y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ｼｮｯﾌﾟ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83431</xdr:colOff>
      <xdr:row>48</xdr:row>
      <xdr:rowOff>6950</xdr:rowOff>
    </xdr:from>
    <xdr:to>
      <xdr:col>8</xdr:col>
      <xdr:colOff>97335</xdr:colOff>
      <xdr:row>51</xdr:row>
      <xdr:rowOff>163386</xdr:rowOff>
    </xdr:to>
    <xdr:sp macro="" textlink="">
      <xdr:nvSpPr>
        <xdr:cNvPr id="16" name="Line 72"/>
        <xdr:cNvSpPr>
          <a:spLocks noChangeShapeType="1"/>
        </xdr:cNvSpPr>
      </xdr:nvSpPr>
      <xdr:spPr bwMode="auto">
        <a:xfrm flipH="1">
          <a:off x="5750806" y="8446100"/>
          <a:ext cx="13904" cy="6898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511000</xdr:colOff>
      <xdr:row>50</xdr:row>
      <xdr:rowOff>111711</xdr:rowOff>
    </xdr:from>
    <xdr:ext cx="366954" cy="117114"/>
    <xdr:sp macro="" textlink="">
      <xdr:nvSpPr>
        <xdr:cNvPr id="17" name="Text Box 1620"/>
        <xdr:cNvSpPr txBox="1">
          <a:spLocks noChangeArrowheads="1"/>
        </xdr:cNvSpPr>
      </xdr:nvSpPr>
      <xdr:spPr bwMode="auto">
        <a:xfrm>
          <a:off x="5406850" y="8912811"/>
          <a:ext cx="366954" cy="1171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ｼｮｯﾌﾟ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681342</xdr:colOff>
      <xdr:row>50</xdr:row>
      <xdr:rowOff>476</xdr:rowOff>
    </xdr:from>
    <xdr:to>
      <xdr:col>6</xdr:col>
      <xdr:colOff>441651</xdr:colOff>
      <xdr:row>55</xdr:row>
      <xdr:rowOff>137813</xdr:rowOff>
    </xdr:to>
    <xdr:sp macro="" textlink="">
      <xdr:nvSpPr>
        <xdr:cNvPr id="18" name="Freeform 527"/>
        <xdr:cNvSpPr>
          <a:spLocks/>
        </xdr:cNvSpPr>
      </xdr:nvSpPr>
      <xdr:spPr bwMode="auto">
        <a:xfrm>
          <a:off x="4034142" y="8801576"/>
          <a:ext cx="531834" cy="99458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118 w 8626"/>
            <a:gd name="connsiteY0" fmla="*/ 37005 h 37005"/>
            <a:gd name="connsiteX1" fmla="*/ 8118 w 8626"/>
            <a:gd name="connsiteY1" fmla="*/ 27005 h 37005"/>
            <a:gd name="connsiteX2" fmla="*/ 508 w 8626"/>
            <a:gd name="connsiteY2" fmla="*/ 0 h 37005"/>
            <a:gd name="connsiteX0" fmla="*/ 8874 w 9563"/>
            <a:gd name="connsiteY0" fmla="*/ 10000 h 10000"/>
            <a:gd name="connsiteX1" fmla="*/ 8874 w 9563"/>
            <a:gd name="connsiteY1" fmla="*/ 7298 h 10000"/>
            <a:gd name="connsiteX2" fmla="*/ 52 w 9563"/>
            <a:gd name="connsiteY2" fmla="*/ 0 h 10000"/>
            <a:gd name="connsiteX0" fmla="*/ 11939 w 12561"/>
            <a:gd name="connsiteY0" fmla="*/ 10076 h 10076"/>
            <a:gd name="connsiteX1" fmla="*/ 11939 w 12561"/>
            <a:gd name="connsiteY1" fmla="*/ 7374 h 10076"/>
            <a:gd name="connsiteX2" fmla="*/ 45 w 12561"/>
            <a:gd name="connsiteY2" fmla="*/ 0 h 10076"/>
            <a:gd name="connsiteX0" fmla="*/ 11894 w 17504"/>
            <a:gd name="connsiteY0" fmla="*/ 10076 h 10076"/>
            <a:gd name="connsiteX1" fmla="*/ 11894 w 17504"/>
            <a:gd name="connsiteY1" fmla="*/ 7374 h 10076"/>
            <a:gd name="connsiteX2" fmla="*/ 17178 w 17504"/>
            <a:gd name="connsiteY2" fmla="*/ 7339 h 10076"/>
            <a:gd name="connsiteX3" fmla="*/ 0 w 17504"/>
            <a:gd name="connsiteY3" fmla="*/ 0 h 10076"/>
            <a:gd name="connsiteX0" fmla="*/ 11894 w 18153"/>
            <a:gd name="connsiteY0" fmla="*/ 10076 h 10076"/>
            <a:gd name="connsiteX1" fmla="*/ 11894 w 18153"/>
            <a:gd name="connsiteY1" fmla="*/ 7374 h 10076"/>
            <a:gd name="connsiteX2" fmla="*/ 17178 w 18153"/>
            <a:gd name="connsiteY2" fmla="*/ 7339 h 10076"/>
            <a:gd name="connsiteX3" fmla="*/ 16845 w 18153"/>
            <a:gd name="connsiteY3" fmla="*/ 4223 h 10076"/>
            <a:gd name="connsiteX4" fmla="*/ 0 w 18153"/>
            <a:gd name="connsiteY4" fmla="*/ 0 h 10076"/>
            <a:gd name="connsiteX0" fmla="*/ 12891 w 19150"/>
            <a:gd name="connsiteY0" fmla="*/ 10076 h 10076"/>
            <a:gd name="connsiteX1" fmla="*/ 12891 w 19150"/>
            <a:gd name="connsiteY1" fmla="*/ 7374 h 10076"/>
            <a:gd name="connsiteX2" fmla="*/ 18175 w 19150"/>
            <a:gd name="connsiteY2" fmla="*/ 7339 h 10076"/>
            <a:gd name="connsiteX3" fmla="*/ 17842 w 19150"/>
            <a:gd name="connsiteY3" fmla="*/ 4223 h 10076"/>
            <a:gd name="connsiteX4" fmla="*/ 1164 w 19150"/>
            <a:gd name="connsiteY4" fmla="*/ 4375 h 10076"/>
            <a:gd name="connsiteX5" fmla="*/ 997 w 19150"/>
            <a:gd name="connsiteY5" fmla="*/ 0 h 10076"/>
            <a:gd name="connsiteX0" fmla="*/ 11894 w 18153"/>
            <a:gd name="connsiteY0" fmla="*/ 10076 h 10076"/>
            <a:gd name="connsiteX1" fmla="*/ 11894 w 18153"/>
            <a:gd name="connsiteY1" fmla="*/ 7374 h 10076"/>
            <a:gd name="connsiteX2" fmla="*/ 17178 w 18153"/>
            <a:gd name="connsiteY2" fmla="*/ 7339 h 10076"/>
            <a:gd name="connsiteX3" fmla="*/ 16845 w 18153"/>
            <a:gd name="connsiteY3" fmla="*/ 4223 h 10076"/>
            <a:gd name="connsiteX4" fmla="*/ 2669 w 18153"/>
            <a:gd name="connsiteY4" fmla="*/ 4223 h 10076"/>
            <a:gd name="connsiteX5" fmla="*/ 0 w 18153"/>
            <a:gd name="connsiteY5" fmla="*/ 0 h 10076"/>
            <a:gd name="connsiteX0" fmla="*/ 10623 w 16882"/>
            <a:gd name="connsiteY0" fmla="*/ 11064 h 11064"/>
            <a:gd name="connsiteX1" fmla="*/ 10623 w 16882"/>
            <a:gd name="connsiteY1" fmla="*/ 8362 h 11064"/>
            <a:gd name="connsiteX2" fmla="*/ 15907 w 16882"/>
            <a:gd name="connsiteY2" fmla="*/ 8327 h 11064"/>
            <a:gd name="connsiteX3" fmla="*/ 15574 w 16882"/>
            <a:gd name="connsiteY3" fmla="*/ 5211 h 11064"/>
            <a:gd name="connsiteX4" fmla="*/ 1398 w 16882"/>
            <a:gd name="connsiteY4" fmla="*/ 5211 h 11064"/>
            <a:gd name="connsiteX5" fmla="*/ 397 w 16882"/>
            <a:gd name="connsiteY5" fmla="*/ 0 h 11064"/>
            <a:gd name="connsiteX0" fmla="*/ 10623 w 16882"/>
            <a:gd name="connsiteY0" fmla="*/ 11064 h 11064"/>
            <a:gd name="connsiteX1" fmla="*/ 10957 w 16882"/>
            <a:gd name="connsiteY1" fmla="*/ 8742 h 11064"/>
            <a:gd name="connsiteX2" fmla="*/ 15907 w 16882"/>
            <a:gd name="connsiteY2" fmla="*/ 8327 h 11064"/>
            <a:gd name="connsiteX3" fmla="*/ 15574 w 16882"/>
            <a:gd name="connsiteY3" fmla="*/ 5211 h 11064"/>
            <a:gd name="connsiteX4" fmla="*/ 1398 w 16882"/>
            <a:gd name="connsiteY4" fmla="*/ 5211 h 11064"/>
            <a:gd name="connsiteX5" fmla="*/ 397 w 16882"/>
            <a:gd name="connsiteY5" fmla="*/ 0 h 11064"/>
            <a:gd name="connsiteX0" fmla="*/ 10623 w 16594"/>
            <a:gd name="connsiteY0" fmla="*/ 11064 h 11064"/>
            <a:gd name="connsiteX1" fmla="*/ 10957 w 16594"/>
            <a:gd name="connsiteY1" fmla="*/ 8742 h 11064"/>
            <a:gd name="connsiteX2" fmla="*/ 14573 w 16594"/>
            <a:gd name="connsiteY2" fmla="*/ 8327 h 11064"/>
            <a:gd name="connsiteX3" fmla="*/ 15574 w 16594"/>
            <a:gd name="connsiteY3" fmla="*/ 5211 h 11064"/>
            <a:gd name="connsiteX4" fmla="*/ 1398 w 16594"/>
            <a:gd name="connsiteY4" fmla="*/ 5211 h 11064"/>
            <a:gd name="connsiteX5" fmla="*/ 397 w 16594"/>
            <a:gd name="connsiteY5" fmla="*/ 0 h 11064"/>
            <a:gd name="connsiteX0" fmla="*/ 10623 w 16594"/>
            <a:gd name="connsiteY0" fmla="*/ 11064 h 11064"/>
            <a:gd name="connsiteX1" fmla="*/ 10957 w 16594"/>
            <a:gd name="connsiteY1" fmla="*/ 8742 h 11064"/>
            <a:gd name="connsiteX2" fmla="*/ 14573 w 16594"/>
            <a:gd name="connsiteY2" fmla="*/ 8327 h 11064"/>
            <a:gd name="connsiteX3" fmla="*/ 15574 w 16594"/>
            <a:gd name="connsiteY3" fmla="*/ 5211 h 11064"/>
            <a:gd name="connsiteX4" fmla="*/ 1398 w 16594"/>
            <a:gd name="connsiteY4" fmla="*/ 5211 h 11064"/>
            <a:gd name="connsiteX5" fmla="*/ 397 w 16594"/>
            <a:gd name="connsiteY5" fmla="*/ 0 h 11064"/>
            <a:gd name="connsiteX0" fmla="*/ 10623 w 15096"/>
            <a:gd name="connsiteY0" fmla="*/ 11064 h 11064"/>
            <a:gd name="connsiteX1" fmla="*/ 10957 w 15096"/>
            <a:gd name="connsiteY1" fmla="*/ 8742 h 11064"/>
            <a:gd name="connsiteX2" fmla="*/ 14573 w 15096"/>
            <a:gd name="connsiteY2" fmla="*/ 8327 h 11064"/>
            <a:gd name="connsiteX3" fmla="*/ 13573 w 15096"/>
            <a:gd name="connsiteY3" fmla="*/ 4755 h 11064"/>
            <a:gd name="connsiteX4" fmla="*/ 1398 w 15096"/>
            <a:gd name="connsiteY4" fmla="*/ 5211 h 11064"/>
            <a:gd name="connsiteX5" fmla="*/ 397 w 15096"/>
            <a:gd name="connsiteY5" fmla="*/ 0 h 11064"/>
            <a:gd name="connsiteX0" fmla="*/ 10623 w 14573"/>
            <a:gd name="connsiteY0" fmla="*/ 11064 h 11064"/>
            <a:gd name="connsiteX1" fmla="*/ 10957 w 14573"/>
            <a:gd name="connsiteY1" fmla="*/ 8742 h 11064"/>
            <a:gd name="connsiteX2" fmla="*/ 14573 w 14573"/>
            <a:gd name="connsiteY2" fmla="*/ 8327 h 11064"/>
            <a:gd name="connsiteX3" fmla="*/ 13573 w 14573"/>
            <a:gd name="connsiteY3" fmla="*/ 4755 h 11064"/>
            <a:gd name="connsiteX4" fmla="*/ 1398 w 14573"/>
            <a:gd name="connsiteY4" fmla="*/ 5211 h 11064"/>
            <a:gd name="connsiteX5" fmla="*/ 397 w 14573"/>
            <a:gd name="connsiteY5" fmla="*/ 0 h 11064"/>
            <a:gd name="connsiteX0" fmla="*/ 10623 w 14406"/>
            <a:gd name="connsiteY0" fmla="*/ 11064 h 11064"/>
            <a:gd name="connsiteX1" fmla="*/ 10957 w 14406"/>
            <a:gd name="connsiteY1" fmla="*/ 8742 h 11064"/>
            <a:gd name="connsiteX2" fmla="*/ 14406 w 14406"/>
            <a:gd name="connsiteY2" fmla="*/ 8175 h 11064"/>
            <a:gd name="connsiteX3" fmla="*/ 13573 w 14406"/>
            <a:gd name="connsiteY3" fmla="*/ 4755 h 11064"/>
            <a:gd name="connsiteX4" fmla="*/ 1398 w 14406"/>
            <a:gd name="connsiteY4" fmla="*/ 5211 h 11064"/>
            <a:gd name="connsiteX5" fmla="*/ 397 w 14406"/>
            <a:gd name="connsiteY5" fmla="*/ 0 h 11064"/>
            <a:gd name="connsiteX0" fmla="*/ 10623 w 15019"/>
            <a:gd name="connsiteY0" fmla="*/ 11064 h 11064"/>
            <a:gd name="connsiteX1" fmla="*/ 10957 w 15019"/>
            <a:gd name="connsiteY1" fmla="*/ 8742 h 11064"/>
            <a:gd name="connsiteX2" fmla="*/ 14406 w 15019"/>
            <a:gd name="connsiteY2" fmla="*/ 8175 h 11064"/>
            <a:gd name="connsiteX3" fmla="*/ 14740 w 15019"/>
            <a:gd name="connsiteY3" fmla="*/ 4907 h 11064"/>
            <a:gd name="connsiteX4" fmla="*/ 1398 w 15019"/>
            <a:gd name="connsiteY4" fmla="*/ 5211 h 11064"/>
            <a:gd name="connsiteX5" fmla="*/ 397 w 15019"/>
            <a:gd name="connsiteY5" fmla="*/ 0 h 11064"/>
            <a:gd name="connsiteX0" fmla="*/ 10623 w 14614"/>
            <a:gd name="connsiteY0" fmla="*/ 11064 h 11064"/>
            <a:gd name="connsiteX1" fmla="*/ 10957 w 14614"/>
            <a:gd name="connsiteY1" fmla="*/ 8742 h 11064"/>
            <a:gd name="connsiteX2" fmla="*/ 14406 w 14614"/>
            <a:gd name="connsiteY2" fmla="*/ 8175 h 11064"/>
            <a:gd name="connsiteX3" fmla="*/ 14240 w 14614"/>
            <a:gd name="connsiteY3" fmla="*/ 4603 h 11064"/>
            <a:gd name="connsiteX4" fmla="*/ 1398 w 14614"/>
            <a:gd name="connsiteY4" fmla="*/ 5211 h 11064"/>
            <a:gd name="connsiteX5" fmla="*/ 397 w 14614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755 h 11064"/>
            <a:gd name="connsiteX5" fmla="*/ 0 w 14217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527 h 11064"/>
            <a:gd name="connsiteX5" fmla="*/ 0 w 14217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527 h 11064"/>
            <a:gd name="connsiteX5" fmla="*/ 0 w 14217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527 h 11064"/>
            <a:gd name="connsiteX5" fmla="*/ 0 w 14217"/>
            <a:gd name="connsiteY5" fmla="*/ 0 h 11064"/>
            <a:gd name="connsiteX0" fmla="*/ 7891 w 11882"/>
            <a:gd name="connsiteY0" fmla="*/ 11216 h 11216"/>
            <a:gd name="connsiteX1" fmla="*/ 8225 w 11882"/>
            <a:gd name="connsiteY1" fmla="*/ 8894 h 11216"/>
            <a:gd name="connsiteX2" fmla="*/ 11674 w 11882"/>
            <a:gd name="connsiteY2" fmla="*/ 8327 h 11216"/>
            <a:gd name="connsiteX3" fmla="*/ 11508 w 11882"/>
            <a:gd name="connsiteY3" fmla="*/ 4755 h 11216"/>
            <a:gd name="connsiteX4" fmla="*/ 1668 w 11882"/>
            <a:gd name="connsiteY4" fmla="*/ 4679 h 11216"/>
            <a:gd name="connsiteX5" fmla="*/ 0 w 11882"/>
            <a:gd name="connsiteY5" fmla="*/ 0 h 11216"/>
            <a:gd name="connsiteX0" fmla="*/ 7891 w 11882"/>
            <a:gd name="connsiteY0" fmla="*/ 11216 h 11216"/>
            <a:gd name="connsiteX1" fmla="*/ 8225 w 11882"/>
            <a:gd name="connsiteY1" fmla="*/ 8894 h 11216"/>
            <a:gd name="connsiteX2" fmla="*/ 11674 w 11882"/>
            <a:gd name="connsiteY2" fmla="*/ 8327 h 11216"/>
            <a:gd name="connsiteX3" fmla="*/ 11508 w 11882"/>
            <a:gd name="connsiteY3" fmla="*/ 4755 h 11216"/>
            <a:gd name="connsiteX4" fmla="*/ 1668 w 11882"/>
            <a:gd name="connsiteY4" fmla="*/ 4679 h 11216"/>
            <a:gd name="connsiteX5" fmla="*/ 0 w 11882"/>
            <a:gd name="connsiteY5" fmla="*/ 0 h 11216"/>
            <a:gd name="connsiteX0" fmla="*/ 6223 w 10214"/>
            <a:gd name="connsiteY0" fmla="*/ 11292 h 11292"/>
            <a:gd name="connsiteX1" fmla="*/ 6557 w 10214"/>
            <a:gd name="connsiteY1" fmla="*/ 8970 h 11292"/>
            <a:gd name="connsiteX2" fmla="*/ 10006 w 10214"/>
            <a:gd name="connsiteY2" fmla="*/ 8403 h 11292"/>
            <a:gd name="connsiteX3" fmla="*/ 9840 w 10214"/>
            <a:gd name="connsiteY3" fmla="*/ 4831 h 11292"/>
            <a:gd name="connsiteX4" fmla="*/ 0 w 10214"/>
            <a:gd name="connsiteY4" fmla="*/ 4755 h 11292"/>
            <a:gd name="connsiteX5" fmla="*/ 333 w 10214"/>
            <a:gd name="connsiteY5" fmla="*/ 0 h 11292"/>
            <a:gd name="connsiteX0" fmla="*/ 6390 w 10381"/>
            <a:gd name="connsiteY0" fmla="*/ 11216 h 11216"/>
            <a:gd name="connsiteX1" fmla="*/ 6724 w 10381"/>
            <a:gd name="connsiteY1" fmla="*/ 8894 h 11216"/>
            <a:gd name="connsiteX2" fmla="*/ 10173 w 10381"/>
            <a:gd name="connsiteY2" fmla="*/ 8327 h 11216"/>
            <a:gd name="connsiteX3" fmla="*/ 10007 w 10381"/>
            <a:gd name="connsiteY3" fmla="*/ 4755 h 11216"/>
            <a:gd name="connsiteX4" fmla="*/ 167 w 10381"/>
            <a:gd name="connsiteY4" fmla="*/ 4679 h 11216"/>
            <a:gd name="connsiteX5" fmla="*/ 0 w 10381"/>
            <a:gd name="connsiteY5" fmla="*/ 0 h 11216"/>
            <a:gd name="connsiteX0" fmla="*/ 6390 w 10381"/>
            <a:gd name="connsiteY0" fmla="*/ 11216 h 11216"/>
            <a:gd name="connsiteX1" fmla="*/ 6724 w 10381"/>
            <a:gd name="connsiteY1" fmla="*/ 8894 h 11216"/>
            <a:gd name="connsiteX2" fmla="*/ 10173 w 10381"/>
            <a:gd name="connsiteY2" fmla="*/ 8327 h 11216"/>
            <a:gd name="connsiteX3" fmla="*/ 10007 w 10381"/>
            <a:gd name="connsiteY3" fmla="*/ 4755 h 11216"/>
            <a:gd name="connsiteX4" fmla="*/ 167 w 10381"/>
            <a:gd name="connsiteY4" fmla="*/ 4679 h 11216"/>
            <a:gd name="connsiteX5" fmla="*/ 0 w 10381"/>
            <a:gd name="connsiteY5" fmla="*/ 0 h 11216"/>
            <a:gd name="connsiteX0" fmla="*/ 6390 w 10381"/>
            <a:gd name="connsiteY0" fmla="*/ 11216 h 11216"/>
            <a:gd name="connsiteX1" fmla="*/ 6724 w 10381"/>
            <a:gd name="connsiteY1" fmla="*/ 8894 h 11216"/>
            <a:gd name="connsiteX2" fmla="*/ 10173 w 10381"/>
            <a:gd name="connsiteY2" fmla="*/ 8327 h 11216"/>
            <a:gd name="connsiteX3" fmla="*/ 10007 w 10381"/>
            <a:gd name="connsiteY3" fmla="*/ 4755 h 11216"/>
            <a:gd name="connsiteX4" fmla="*/ 167 w 10381"/>
            <a:gd name="connsiteY4" fmla="*/ 4223 h 11216"/>
            <a:gd name="connsiteX5" fmla="*/ 0 w 10381"/>
            <a:gd name="connsiteY5" fmla="*/ 0 h 11216"/>
            <a:gd name="connsiteX0" fmla="*/ 6390 w 10173"/>
            <a:gd name="connsiteY0" fmla="*/ 11216 h 11216"/>
            <a:gd name="connsiteX1" fmla="*/ 6724 w 10173"/>
            <a:gd name="connsiteY1" fmla="*/ 8894 h 11216"/>
            <a:gd name="connsiteX2" fmla="*/ 10173 w 10173"/>
            <a:gd name="connsiteY2" fmla="*/ 8327 h 11216"/>
            <a:gd name="connsiteX3" fmla="*/ 10007 w 10173"/>
            <a:gd name="connsiteY3" fmla="*/ 4755 h 11216"/>
            <a:gd name="connsiteX4" fmla="*/ 167 w 10173"/>
            <a:gd name="connsiteY4" fmla="*/ 4223 h 11216"/>
            <a:gd name="connsiteX5" fmla="*/ 0 w 10173"/>
            <a:gd name="connsiteY5" fmla="*/ 0 h 11216"/>
            <a:gd name="connsiteX0" fmla="*/ 6450 w 10233"/>
            <a:gd name="connsiteY0" fmla="*/ 11216 h 11216"/>
            <a:gd name="connsiteX1" fmla="*/ 6784 w 10233"/>
            <a:gd name="connsiteY1" fmla="*/ 8894 h 11216"/>
            <a:gd name="connsiteX2" fmla="*/ 10233 w 10233"/>
            <a:gd name="connsiteY2" fmla="*/ 8327 h 11216"/>
            <a:gd name="connsiteX3" fmla="*/ 10067 w 10233"/>
            <a:gd name="connsiteY3" fmla="*/ 4755 h 11216"/>
            <a:gd name="connsiteX4" fmla="*/ 227 w 10233"/>
            <a:gd name="connsiteY4" fmla="*/ 4223 h 11216"/>
            <a:gd name="connsiteX5" fmla="*/ 60 w 10233"/>
            <a:gd name="connsiteY5" fmla="*/ 0 h 11216"/>
            <a:gd name="connsiteX0" fmla="*/ 6617 w 10233"/>
            <a:gd name="connsiteY0" fmla="*/ 10912 h 10912"/>
            <a:gd name="connsiteX1" fmla="*/ 6784 w 10233"/>
            <a:gd name="connsiteY1" fmla="*/ 8894 h 10912"/>
            <a:gd name="connsiteX2" fmla="*/ 10233 w 10233"/>
            <a:gd name="connsiteY2" fmla="*/ 8327 h 10912"/>
            <a:gd name="connsiteX3" fmla="*/ 10067 w 10233"/>
            <a:gd name="connsiteY3" fmla="*/ 4755 h 10912"/>
            <a:gd name="connsiteX4" fmla="*/ 227 w 10233"/>
            <a:gd name="connsiteY4" fmla="*/ 4223 h 10912"/>
            <a:gd name="connsiteX5" fmla="*/ 60 w 10233"/>
            <a:gd name="connsiteY5" fmla="*/ 0 h 10912"/>
            <a:gd name="connsiteX0" fmla="*/ 6617 w 10233"/>
            <a:gd name="connsiteY0" fmla="*/ 10912 h 10912"/>
            <a:gd name="connsiteX1" fmla="*/ 10233 w 10233"/>
            <a:gd name="connsiteY1" fmla="*/ 8327 h 10912"/>
            <a:gd name="connsiteX2" fmla="*/ 10067 w 10233"/>
            <a:gd name="connsiteY2" fmla="*/ 4755 h 10912"/>
            <a:gd name="connsiteX3" fmla="*/ 227 w 10233"/>
            <a:gd name="connsiteY3" fmla="*/ 4223 h 10912"/>
            <a:gd name="connsiteX4" fmla="*/ 60 w 10233"/>
            <a:gd name="connsiteY4" fmla="*/ 0 h 10912"/>
            <a:gd name="connsiteX0" fmla="*/ 10233 w 10233"/>
            <a:gd name="connsiteY0" fmla="*/ 8327 h 8327"/>
            <a:gd name="connsiteX1" fmla="*/ 10067 w 10233"/>
            <a:gd name="connsiteY1" fmla="*/ 4755 h 8327"/>
            <a:gd name="connsiteX2" fmla="*/ 227 w 10233"/>
            <a:gd name="connsiteY2" fmla="*/ 4223 h 8327"/>
            <a:gd name="connsiteX3" fmla="*/ 60 w 10233"/>
            <a:gd name="connsiteY3" fmla="*/ 0 h 8327"/>
            <a:gd name="connsiteX0" fmla="*/ 10000 w 10000"/>
            <a:gd name="connsiteY0" fmla="*/ 12921 h 12921"/>
            <a:gd name="connsiteX1" fmla="*/ 9838 w 10000"/>
            <a:gd name="connsiteY1" fmla="*/ 5710 h 12921"/>
            <a:gd name="connsiteX2" fmla="*/ 222 w 10000"/>
            <a:gd name="connsiteY2" fmla="*/ 5071 h 12921"/>
            <a:gd name="connsiteX3" fmla="*/ 59 w 10000"/>
            <a:gd name="connsiteY3" fmla="*/ 0 h 12921"/>
            <a:gd name="connsiteX0" fmla="*/ 10000 w 10052"/>
            <a:gd name="connsiteY0" fmla="*/ 12921 h 12921"/>
            <a:gd name="connsiteX1" fmla="*/ 10001 w 10052"/>
            <a:gd name="connsiteY1" fmla="*/ 3063 h 12921"/>
            <a:gd name="connsiteX2" fmla="*/ 222 w 10052"/>
            <a:gd name="connsiteY2" fmla="*/ 5071 h 12921"/>
            <a:gd name="connsiteX3" fmla="*/ 59 w 10052"/>
            <a:gd name="connsiteY3" fmla="*/ 0 h 12921"/>
            <a:gd name="connsiteX0" fmla="*/ 10000 w 10052"/>
            <a:gd name="connsiteY0" fmla="*/ 12921 h 12921"/>
            <a:gd name="connsiteX1" fmla="*/ 10001 w 10052"/>
            <a:gd name="connsiteY1" fmla="*/ 3063 h 12921"/>
            <a:gd name="connsiteX2" fmla="*/ 222 w 10052"/>
            <a:gd name="connsiteY2" fmla="*/ 3154 h 12921"/>
            <a:gd name="connsiteX3" fmla="*/ 59 w 10052"/>
            <a:gd name="connsiteY3" fmla="*/ 0 h 12921"/>
            <a:gd name="connsiteX0" fmla="*/ 9778 w 9830"/>
            <a:gd name="connsiteY0" fmla="*/ 9906 h 9906"/>
            <a:gd name="connsiteX1" fmla="*/ 9779 w 9830"/>
            <a:gd name="connsiteY1" fmla="*/ 48 h 9906"/>
            <a:gd name="connsiteX2" fmla="*/ 0 w 9830"/>
            <a:gd name="connsiteY2" fmla="*/ 139 h 9906"/>
            <a:gd name="connsiteX0" fmla="*/ 13429 w 13481"/>
            <a:gd name="connsiteY0" fmla="*/ 10000 h 10000"/>
            <a:gd name="connsiteX1" fmla="*/ 13430 w 13481"/>
            <a:gd name="connsiteY1" fmla="*/ 48 h 10000"/>
            <a:gd name="connsiteX2" fmla="*/ 0 w 13481"/>
            <a:gd name="connsiteY2" fmla="*/ 140 h 10000"/>
            <a:gd name="connsiteX0" fmla="*/ 16169 w 16221"/>
            <a:gd name="connsiteY0" fmla="*/ 9963 h 9963"/>
            <a:gd name="connsiteX1" fmla="*/ 16170 w 16221"/>
            <a:gd name="connsiteY1" fmla="*/ 11 h 9963"/>
            <a:gd name="connsiteX2" fmla="*/ 0 w 16221"/>
            <a:gd name="connsiteY2" fmla="*/ 1463 h 9963"/>
            <a:gd name="connsiteX0" fmla="*/ 9968 w 10000"/>
            <a:gd name="connsiteY0" fmla="*/ 10000 h 10000"/>
            <a:gd name="connsiteX1" fmla="*/ 9969 w 10000"/>
            <a:gd name="connsiteY1" fmla="*/ 11 h 10000"/>
            <a:gd name="connsiteX2" fmla="*/ 0 w 10000"/>
            <a:gd name="connsiteY2" fmla="*/ 1468 h 10000"/>
            <a:gd name="connsiteX0" fmla="*/ 9968 w 10000"/>
            <a:gd name="connsiteY0" fmla="*/ 10000 h 10000"/>
            <a:gd name="connsiteX1" fmla="*/ 9969 w 10000"/>
            <a:gd name="connsiteY1" fmla="*/ 11 h 10000"/>
            <a:gd name="connsiteX2" fmla="*/ 0 w 10000"/>
            <a:gd name="connsiteY2" fmla="*/ 1468 h 10000"/>
            <a:gd name="connsiteX0" fmla="*/ 9968 w 10000"/>
            <a:gd name="connsiteY0" fmla="*/ 10000 h 10000"/>
            <a:gd name="connsiteX1" fmla="*/ 9969 w 10000"/>
            <a:gd name="connsiteY1" fmla="*/ 11 h 10000"/>
            <a:gd name="connsiteX2" fmla="*/ 0 w 10000"/>
            <a:gd name="connsiteY2" fmla="*/ 1468 h 10000"/>
            <a:gd name="connsiteX0" fmla="*/ 9215 w 9247"/>
            <a:gd name="connsiteY0" fmla="*/ 15313 h 15313"/>
            <a:gd name="connsiteX1" fmla="*/ 9216 w 9247"/>
            <a:gd name="connsiteY1" fmla="*/ 5324 h 15313"/>
            <a:gd name="connsiteX2" fmla="*/ 0 w 9247"/>
            <a:gd name="connsiteY2" fmla="*/ 0 h 15313"/>
            <a:gd name="connsiteX0" fmla="*/ 9999 w 10034"/>
            <a:gd name="connsiteY0" fmla="*/ 10000 h 10000"/>
            <a:gd name="connsiteX1" fmla="*/ 10000 w 10034"/>
            <a:gd name="connsiteY1" fmla="*/ 3477 h 10000"/>
            <a:gd name="connsiteX2" fmla="*/ 34 w 10034"/>
            <a:gd name="connsiteY2" fmla="*/ 0 h 10000"/>
            <a:gd name="connsiteX0" fmla="*/ 9965 w 10000"/>
            <a:gd name="connsiteY0" fmla="*/ 10000 h 10000"/>
            <a:gd name="connsiteX1" fmla="*/ 9966 w 10000"/>
            <a:gd name="connsiteY1" fmla="*/ 3477 h 10000"/>
            <a:gd name="connsiteX2" fmla="*/ 0 w 10000"/>
            <a:gd name="connsiteY2" fmla="*/ 0 h 10000"/>
            <a:gd name="connsiteX0" fmla="*/ 9965 w 10000"/>
            <a:gd name="connsiteY0" fmla="*/ 10000 h 10000"/>
            <a:gd name="connsiteX1" fmla="*/ 9966 w 10000"/>
            <a:gd name="connsiteY1" fmla="*/ 3477 h 10000"/>
            <a:gd name="connsiteX2" fmla="*/ 0 w 10000"/>
            <a:gd name="connsiteY2" fmla="*/ 0 h 10000"/>
            <a:gd name="connsiteX0" fmla="*/ 7703 w 9970"/>
            <a:gd name="connsiteY0" fmla="*/ 11190 h 11190"/>
            <a:gd name="connsiteX1" fmla="*/ 9966 w 9970"/>
            <a:gd name="connsiteY1" fmla="*/ 3477 h 11190"/>
            <a:gd name="connsiteX2" fmla="*/ 0 w 9970"/>
            <a:gd name="connsiteY2" fmla="*/ 0 h 11190"/>
            <a:gd name="connsiteX0" fmla="*/ 7726 w 10071"/>
            <a:gd name="connsiteY0" fmla="*/ 10000 h 10000"/>
            <a:gd name="connsiteX1" fmla="*/ 9996 w 10071"/>
            <a:gd name="connsiteY1" fmla="*/ 3107 h 10000"/>
            <a:gd name="connsiteX2" fmla="*/ 0 w 10071"/>
            <a:gd name="connsiteY2" fmla="*/ 0 h 10000"/>
            <a:gd name="connsiteX0" fmla="*/ 7635 w 10069"/>
            <a:gd name="connsiteY0" fmla="*/ 9764 h 9764"/>
            <a:gd name="connsiteX1" fmla="*/ 9996 w 10069"/>
            <a:gd name="connsiteY1" fmla="*/ 3107 h 9764"/>
            <a:gd name="connsiteX2" fmla="*/ 0 w 10069"/>
            <a:gd name="connsiteY2" fmla="*/ 0 h 9764"/>
            <a:gd name="connsiteX0" fmla="*/ 7132 w 9992"/>
            <a:gd name="connsiteY0" fmla="*/ 9395 h 9395"/>
            <a:gd name="connsiteX1" fmla="*/ 9928 w 9992"/>
            <a:gd name="connsiteY1" fmla="*/ 3182 h 9395"/>
            <a:gd name="connsiteX2" fmla="*/ 0 w 9992"/>
            <a:gd name="connsiteY2" fmla="*/ 0 h 9395"/>
            <a:gd name="connsiteX0" fmla="*/ 7138 w 10000"/>
            <a:gd name="connsiteY0" fmla="*/ 10901 h 10901"/>
            <a:gd name="connsiteX1" fmla="*/ 9936 w 10000"/>
            <a:gd name="connsiteY1" fmla="*/ 3387 h 10901"/>
            <a:gd name="connsiteX2" fmla="*/ 0 w 10000"/>
            <a:gd name="connsiteY2" fmla="*/ 0 h 10901"/>
            <a:gd name="connsiteX0" fmla="*/ 7138 w 9997"/>
            <a:gd name="connsiteY0" fmla="*/ 10901 h 10901"/>
            <a:gd name="connsiteX1" fmla="*/ 9936 w 9997"/>
            <a:gd name="connsiteY1" fmla="*/ 3387 h 10901"/>
            <a:gd name="connsiteX2" fmla="*/ 0 w 9997"/>
            <a:gd name="connsiteY2" fmla="*/ 0 h 10901"/>
            <a:gd name="connsiteX0" fmla="*/ 7140 w 10000"/>
            <a:gd name="connsiteY0" fmla="*/ 9764 h 9764"/>
            <a:gd name="connsiteX1" fmla="*/ 9939 w 10000"/>
            <a:gd name="connsiteY1" fmla="*/ 3107 h 9764"/>
            <a:gd name="connsiteX2" fmla="*/ 0 w 10000"/>
            <a:gd name="connsiteY2" fmla="*/ 0 h 9764"/>
            <a:gd name="connsiteX0" fmla="*/ 7140 w 10080"/>
            <a:gd name="connsiteY0" fmla="*/ 10000 h 10000"/>
            <a:gd name="connsiteX1" fmla="*/ 9939 w 10080"/>
            <a:gd name="connsiteY1" fmla="*/ 3182 h 10000"/>
            <a:gd name="connsiteX2" fmla="*/ 0 w 10080"/>
            <a:gd name="connsiteY2" fmla="*/ 0 h 10000"/>
            <a:gd name="connsiteX0" fmla="*/ 7411 w 10351"/>
            <a:gd name="connsiteY0" fmla="*/ 10000 h 10000"/>
            <a:gd name="connsiteX1" fmla="*/ 10210 w 10351"/>
            <a:gd name="connsiteY1" fmla="*/ 3182 h 10000"/>
            <a:gd name="connsiteX2" fmla="*/ 0 w 10351"/>
            <a:gd name="connsiteY2" fmla="*/ 0 h 10000"/>
            <a:gd name="connsiteX0" fmla="*/ 7411 w 10351"/>
            <a:gd name="connsiteY0" fmla="*/ 10000 h 10000"/>
            <a:gd name="connsiteX1" fmla="*/ 10210 w 10351"/>
            <a:gd name="connsiteY1" fmla="*/ 3182 h 10000"/>
            <a:gd name="connsiteX2" fmla="*/ 0 w 10351"/>
            <a:gd name="connsiteY2" fmla="*/ 0 h 10000"/>
            <a:gd name="connsiteX0" fmla="*/ 7411 w 10351"/>
            <a:gd name="connsiteY0" fmla="*/ 10000 h 10000"/>
            <a:gd name="connsiteX1" fmla="*/ 10210 w 10351"/>
            <a:gd name="connsiteY1" fmla="*/ 3182 h 10000"/>
            <a:gd name="connsiteX2" fmla="*/ 0 w 10351"/>
            <a:gd name="connsiteY2" fmla="*/ 0 h 10000"/>
            <a:gd name="connsiteX0" fmla="*/ 20 w 11034"/>
            <a:gd name="connsiteY0" fmla="*/ 6818 h 6818"/>
            <a:gd name="connsiteX1" fmla="*/ 2819 w 11034"/>
            <a:gd name="connsiteY1" fmla="*/ 0 h 6818"/>
            <a:gd name="connsiteX2" fmla="*/ 10922 w 11034"/>
            <a:gd name="connsiteY2" fmla="*/ 2081 h 6818"/>
            <a:gd name="connsiteX0" fmla="*/ 276 w 10156"/>
            <a:gd name="connsiteY0" fmla="*/ 10000 h 10000"/>
            <a:gd name="connsiteX1" fmla="*/ 2813 w 10156"/>
            <a:gd name="connsiteY1" fmla="*/ 0 h 10000"/>
            <a:gd name="connsiteX2" fmla="*/ 10156 w 10156"/>
            <a:gd name="connsiteY2" fmla="*/ 3052 h 10000"/>
            <a:gd name="connsiteX0" fmla="*/ 112 w 11218"/>
            <a:gd name="connsiteY0" fmla="*/ 10000 h 10000"/>
            <a:gd name="connsiteX1" fmla="*/ 2649 w 11218"/>
            <a:gd name="connsiteY1" fmla="*/ 0 h 10000"/>
            <a:gd name="connsiteX2" fmla="*/ 11218 w 11218"/>
            <a:gd name="connsiteY2" fmla="*/ 7754 h 10000"/>
            <a:gd name="connsiteX0" fmla="*/ 18 w 11124"/>
            <a:gd name="connsiteY0" fmla="*/ 10000 h 10000"/>
            <a:gd name="connsiteX1" fmla="*/ 2555 w 11124"/>
            <a:gd name="connsiteY1" fmla="*/ 0 h 10000"/>
            <a:gd name="connsiteX2" fmla="*/ 11124 w 11124"/>
            <a:gd name="connsiteY2" fmla="*/ 7754 h 10000"/>
            <a:gd name="connsiteX0" fmla="*/ 19 w 11125"/>
            <a:gd name="connsiteY0" fmla="*/ 10000 h 10000"/>
            <a:gd name="connsiteX1" fmla="*/ 2147 w 11125"/>
            <a:gd name="connsiteY1" fmla="*/ 0 h 10000"/>
            <a:gd name="connsiteX2" fmla="*/ 11125 w 11125"/>
            <a:gd name="connsiteY2" fmla="*/ 7754 h 10000"/>
            <a:gd name="connsiteX0" fmla="*/ 19 w 11125"/>
            <a:gd name="connsiteY0" fmla="*/ 10457 h 10457"/>
            <a:gd name="connsiteX1" fmla="*/ 2147 w 11125"/>
            <a:gd name="connsiteY1" fmla="*/ 457 h 10457"/>
            <a:gd name="connsiteX2" fmla="*/ 11125 w 11125"/>
            <a:gd name="connsiteY2" fmla="*/ 8211 h 10457"/>
            <a:gd name="connsiteX0" fmla="*/ 15 w 11121"/>
            <a:gd name="connsiteY0" fmla="*/ 11224 h 11224"/>
            <a:gd name="connsiteX1" fmla="*/ 3451 w 11121"/>
            <a:gd name="connsiteY1" fmla="*/ 425 h 11224"/>
            <a:gd name="connsiteX2" fmla="*/ 11121 w 11121"/>
            <a:gd name="connsiteY2" fmla="*/ 8978 h 11224"/>
            <a:gd name="connsiteX0" fmla="*/ 15 w 11121"/>
            <a:gd name="connsiteY0" fmla="*/ 11394 h 11394"/>
            <a:gd name="connsiteX1" fmla="*/ 3369 w 11121"/>
            <a:gd name="connsiteY1" fmla="*/ 418 h 11394"/>
            <a:gd name="connsiteX2" fmla="*/ 11121 w 11121"/>
            <a:gd name="connsiteY2" fmla="*/ 9148 h 11394"/>
            <a:gd name="connsiteX0" fmla="*/ 14 w 11120"/>
            <a:gd name="connsiteY0" fmla="*/ 11394 h 11394"/>
            <a:gd name="connsiteX1" fmla="*/ 3859 w 11120"/>
            <a:gd name="connsiteY1" fmla="*/ 418 h 11394"/>
            <a:gd name="connsiteX2" fmla="*/ 11120 w 11120"/>
            <a:gd name="connsiteY2" fmla="*/ 9148 h 11394"/>
            <a:gd name="connsiteX0" fmla="*/ 42 w 11148"/>
            <a:gd name="connsiteY0" fmla="*/ 11394 h 11394"/>
            <a:gd name="connsiteX1" fmla="*/ 3887 w 11148"/>
            <a:gd name="connsiteY1" fmla="*/ 418 h 11394"/>
            <a:gd name="connsiteX2" fmla="*/ 11148 w 11148"/>
            <a:gd name="connsiteY2" fmla="*/ 9148 h 11394"/>
            <a:gd name="connsiteX0" fmla="*/ 0 w 11106"/>
            <a:gd name="connsiteY0" fmla="*/ 11394 h 11394"/>
            <a:gd name="connsiteX1" fmla="*/ 3845 w 11106"/>
            <a:gd name="connsiteY1" fmla="*/ 418 h 11394"/>
            <a:gd name="connsiteX2" fmla="*/ 11106 w 11106"/>
            <a:gd name="connsiteY2" fmla="*/ 9148 h 11394"/>
            <a:gd name="connsiteX0" fmla="*/ 0 w 11106"/>
            <a:gd name="connsiteY0" fmla="*/ 10976 h 10976"/>
            <a:gd name="connsiteX1" fmla="*/ 3845 w 11106"/>
            <a:gd name="connsiteY1" fmla="*/ 0 h 10976"/>
            <a:gd name="connsiteX2" fmla="*/ 11106 w 11106"/>
            <a:gd name="connsiteY2" fmla="*/ 8730 h 10976"/>
            <a:gd name="connsiteX0" fmla="*/ 0 w 11106"/>
            <a:gd name="connsiteY0" fmla="*/ 10976 h 10976"/>
            <a:gd name="connsiteX1" fmla="*/ 3845 w 11106"/>
            <a:gd name="connsiteY1" fmla="*/ 0 h 10976"/>
            <a:gd name="connsiteX2" fmla="*/ 11106 w 11106"/>
            <a:gd name="connsiteY2" fmla="*/ 8730 h 10976"/>
            <a:gd name="connsiteX0" fmla="*/ 0 w 10043"/>
            <a:gd name="connsiteY0" fmla="*/ 10976 h 11392"/>
            <a:gd name="connsiteX1" fmla="*/ 3845 w 10043"/>
            <a:gd name="connsiteY1" fmla="*/ 0 h 11392"/>
            <a:gd name="connsiteX2" fmla="*/ 10043 w 10043"/>
            <a:gd name="connsiteY2" fmla="*/ 11392 h 11392"/>
            <a:gd name="connsiteX0" fmla="*/ 0 w 10043"/>
            <a:gd name="connsiteY0" fmla="*/ 10996 h 11412"/>
            <a:gd name="connsiteX1" fmla="*/ 3845 w 10043"/>
            <a:gd name="connsiteY1" fmla="*/ 20 h 11412"/>
            <a:gd name="connsiteX2" fmla="*/ 7346 w 10043"/>
            <a:gd name="connsiteY2" fmla="*/ 8334 h 11412"/>
            <a:gd name="connsiteX3" fmla="*/ 10043 w 10043"/>
            <a:gd name="connsiteY3" fmla="*/ 11412 h 11412"/>
            <a:gd name="connsiteX0" fmla="*/ 0 w 14049"/>
            <a:gd name="connsiteY0" fmla="*/ 10996 h 12743"/>
            <a:gd name="connsiteX1" fmla="*/ 3845 w 14049"/>
            <a:gd name="connsiteY1" fmla="*/ 20 h 12743"/>
            <a:gd name="connsiteX2" fmla="*/ 7346 w 14049"/>
            <a:gd name="connsiteY2" fmla="*/ 8334 h 12743"/>
            <a:gd name="connsiteX3" fmla="*/ 14049 w 14049"/>
            <a:gd name="connsiteY3" fmla="*/ 12743 h 12743"/>
            <a:gd name="connsiteX0" fmla="*/ 0 w 14049"/>
            <a:gd name="connsiteY0" fmla="*/ 10996 h 12743"/>
            <a:gd name="connsiteX1" fmla="*/ 3845 w 14049"/>
            <a:gd name="connsiteY1" fmla="*/ 20 h 12743"/>
            <a:gd name="connsiteX2" fmla="*/ 7346 w 14049"/>
            <a:gd name="connsiteY2" fmla="*/ 8334 h 12743"/>
            <a:gd name="connsiteX3" fmla="*/ 14049 w 14049"/>
            <a:gd name="connsiteY3" fmla="*/ 12743 h 12743"/>
            <a:gd name="connsiteX0" fmla="*/ 3253 w 11045"/>
            <a:gd name="connsiteY0" fmla="*/ 12657 h 12743"/>
            <a:gd name="connsiteX1" fmla="*/ 841 w 11045"/>
            <a:gd name="connsiteY1" fmla="*/ 20 h 12743"/>
            <a:gd name="connsiteX2" fmla="*/ 4342 w 11045"/>
            <a:gd name="connsiteY2" fmla="*/ 8334 h 12743"/>
            <a:gd name="connsiteX3" fmla="*/ 11045 w 11045"/>
            <a:gd name="connsiteY3" fmla="*/ 12743 h 12743"/>
            <a:gd name="connsiteX0" fmla="*/ 3654 w 11446"/>
            <a:gd name="connsiteY0" fmla="*/ 12657 h 12743"/>
            <a:gd name="connsiteX1" fmla="*/ 1242 w 11446"/>
            <a:gd name="connsiteY1" fmla="*/ 20 h 12743"/>
            <a:gd name="connsiteX2" fmla="*/ 4743 w 11446"/>
            <a:gd name="connsiteY2" fmla="*/ 8334 h 12743"/>
            <a:gd name="connsiteX3" fmla="*/ 11446 w 11446"/>
            <a:gd name="connsiteY3" fmla="*/ 12743 h 12743"/>
            <a:gd name="connsiteX0" fmla="*/ 3084 w 10876"/>
            <a:gd name="connsiteY0" fmla="*/ 12657 h 12743"/>
            <a:gd name="connsiteX1" fmla="*/ 158 w 10876"/>
            <a:gd name="connsiteY1" fmla="*/ 10881 h 12743"/>
            <a:gd name="connsiteX2" fmla="*/ 672 w 10876"/>
            <a:gd name="connsiteY2" fmla="*/ 20 h 12743"/>
            <a:gd name="connsiteX3" fmla="*/ 4173 w 10876"/>
            <a:gd name="connsiteY3" fmla="*/ 8334 h 12743"/>
            <a:gd name="connsiteX4" fmla="*/ 10876 w 10876"/>
            <a:gd name="connsiteY4" fmla="*/ 12743 h 12743"/>
            <a:gd name="connsiteX0" fmla="*/ 3748 w 10876"/>
            <a:gd name="connsiteY0" fmla="*/ 12865 h 12865"/>
            <a:gd name="connsiteX1" fmla="*/ 158 w 10876"/>
            <a:gd name="connsiteY1" fmla="*/ 10881 h 12865"/>
            <a:gd name="connsiteX2" fmla="*/ 672 w 10876"/>
            <a:gd name="connsiteY2" fmla="*/ 20 h 12865"/>
            <a:gd name="connsiteX3" fmla="*/ 4173 w 10876"/>
            <a:gd name="connsiteY3" fmla="*/ 8334 h 12865"/>
            <a:gd name="connsiteX4" fmla="*/ 10876 w 10876"/>
            <a:gd name="connsiteY4" fmla="*/ 12743 h 12865"/>
            <a:gd name="connsiteX0" fmla="*/ 4482 w 11610"/>
            <a:gd name="connsiteY0" fmla="*/ 12865 h 12865"/>
            <a:gd name="connsiteX1" fmla="*/ 892 w 11610"/>
            <a:gd name="connsiteY1" fmla="*/ 10881 h 12865"/>
            <a:gd name="connsiteX2" fmla="*/ 1406 w 11610"/>
            <a:gd name="connsiteY2" fmla="*/ 20 h 12865"/>
            <a:gd name="connsiteX3" fmla="*/ 4907 w 11610"/>
            <a:gd name="connsiteY3" fmla="*/ 8334 h 12865"/>
            <a:gd name="connsiteX4" fmla="*/ 11610 w 11610"/>
            <a:gd name="connsiteY4" fmla="*/ 12743 h 12865"/>
            <a:gd name="connsiteX0" fmla="*/ 4808 w 11936"/>
            <a:gd name="connsiteY0" fmla="*/ 12865 h 12865"/>
            <a:gd name="connsiteX1" fmla="*/ 1218 w 11936"/>
            <a:gd name="connsiteY1" fmla="*/ 10881 h 12865"/>
            <a:gd name="connsiteX2" fmla="*/ 1732 w 11936"/>
            <a:gd name="connsiteY2" fmla="*/ 20 h 12865"/>
            <a:gd name="connsiteX3" fmla="*/ 5233 w 11936"/>
            <a:gd name="connsiteY3" fmla="*/ 8334 h 12865"/>
            <a:gd name="connsiteX4" fmla="*/ 11936 w 11936"/>
            <a:gd name="connsiteY4" fmla="*/ 12743 h 12865"/>
            <a:gd name="connsiteX0" fmla="*/ 3803 w 10931"/>
            <a:gd name="connsiteY0" fmla="*/ 12865 h 12865"/>
            <a:gd name="connsiteX1" fmla="*/ 213 w 10931"/>
            <a:gd name="connsiteY1" fmla="*/ 10881 h 12865"/>
            <a:gd name="connsiteX2" fmla="*/ 877 w 10931"/>
            <a:gd name="connsiteY2" fmla="*/ 6001 h 12865"/>
            <a:gd name="connsiteX3" fmla="*/ 727 w 10931"/>
            <a:gd name="connsiteY3" fmla="*/ 20 h 12865"/>
            <a:gd name="connsiteX4" fmla="*/ 4228 w 10931"/>
            <a:gd name="connsiteY4" fmla="*/ 8334 h 12865"/>
            <a:gd name="connsiteX5" fmla="*/ 10931 w 10931"/>
            <a:gd name="connsiteY5" fmla="*/ 12743 h 12865"/>
            <a:gd name="connsiteX0" fmla="*/ 5107 w 12235"/>
            <a:gd name="connsiteY0" fmla="*/ 13529 h 13529"/>
            <a:gd name="connsiteX1" fmla="*/ 1517 w 12235"/>
            <a:gd name="connsiteY1" fmla="*/ 11545 h 13529"/>
            <a:gd name="connsiteX2" fmla="*/ 2181 w 12235"/>
            <a:gd name="connsiteY2" fmla="*/ 6665 h 13529"/>
            <a:gd name="connsiteX3" fmla="*/ 0 w 12235"/>
            <a:gd name="connsiteY3" fmla="*/ 1267 h 13529"/>
            <a:gd name="connsiteX4" fmla="*/ 2031 w 12235"/>
            <a:gd name="connsiteY4" fmla="*/ 684 h 13529"/>
            <a:gd name="connsiteX5" fmla="*/ 5532 w 12235"/>
            <a:gd name="connsiteY5" fmla="*/ 8998 h 13529"/>
            <a:gd name="connsiteX6" fmla="*/ 12235 w 12235"/>
            <a:gd name="connsiteY6" fmla="*/ 13407 h 13529"/>
            <a:gd name="connsiteX0" fmla="*/ 4918 w 12046"/>
            <a:gd name="connsiteY0" fmla="*/ 13345 h 13345"/>
            <a:gd name="connsiteX1" fmla="*/ 1328 w 12046"/>
            <a:gd name="connsiteY1" fmla="*/ 11361 h 13345"/>
            <a:gd name="connsiteX2" fmla="*/ 1992 w 12046"/>
            <a:gd name="connsiteY2" fmla="*/ 6481 h 13345"/>
            <a:gd name="connsiteX3" fmla="*/ 1 w 12046"/>
            <a:gd name="connsiteY3" fmla="*/ 1914 h 13345"/>
            <a:gd name="connsiteX4" fmla="*/ 1842 w 12046"/>
            <a:gd name="connsiteY4" fmla="*/ 500 h 13345"/>
            <a:gd name="connsiteX5" fmla="*/ 5343 w 12046"/>
            <a:gd name="connsiteY5" fmla="*/ 8814 h 13345"/>
            <a:gd name="connsiteX6" fmla="*/ 12046 w 12046"/>
            <a:gd name="connsiteY6" fmla="*/ 13223 h 13345"/>
            <a:gd name="connsiteX0" fmla="*/ 4918 w 11472"/>
            <a:gd name="connsiteY0" fmla="*/ 13345 h 14110"/>
            <a:gd name="connsiteX1" fmla="*/ 1328 w 11472"/>
            <a:gd name="connsiteY1" fmla="*/ 11361 h 14110"/>
            <a:gd name="connsiteX2" fmla="*/ 1992 w 11472"/>
            <a:gd name="connsiteY2" fmla="*/ 6481 h 14110"/>
            <a:gd name="connsiteX3" fmla="*/ 1 w 11472"/>
            <a:gd name="connsiteY3" fmla="*/ 1914 h 14110"/>
            <a:gd name="connsiteX4" fmla="*/ 1842 w 11472"/>
            <a:gd name="connsiteY4" fmla="*/ 500 h 14110"/>
            <a:gd name="connsiteX5" fmla="*/ 5343 w 11472"/>
            <a:gd name="connsiteY5" fmla="*/ 8814 h 14110"/>
            <a:gd name="connsiteX6" fmla="*/ 11472 w 11472"/>
            <a:gd name="connsiteY6" fmla="*/ 14110 h 14110"/>
            <a:gd name="connsiteX0" fmla="*/ 4918 w 11357"/>
            <a:gd name="connsiteY0" fmla="*/ 13345 h 15440"/>
            <a:gd name="connsiteX1" fmla="*/ 1328 w 11357"/>
            <a:gd name="connsiteY1" fmla="*/ 11361 h 15440"/>
            <a:gd name="connsiteX2" fmla="*/ 1992 w 11357"/>
            <a:gd name="connsiteY2" fmla="*/ 6481 h 15440"/>
            <a:gd name="connsiteX3" fmla="*/ 1 w 11357"/>
            <a:gd name="connsiteY3" fmla="*/ 1914 h 15440"/>
            <a:gd name="connsiteX4" fmla="*/ 1842 w 11357"/>
            <a:gd name="connsiteY4" fmla="*/ 500 h 15440"/>
            <a:gd name="connsiteX5" fmla="*/ 5343 w 11357"/>
            <a:gd name="connsiteY5" fmla="*/ 8814 h 15440"/>
            <a:gd name="connsiteX6" fmla="*/ 11357 w 11357"/>
            <a:gd name="connsiteY6" fmla="*/ 15440 h 15440"/>
            <a:gd name="connsiteX0" fmla="*/ 4918 w 11357"/>
            <a:gd name="connsiteY0" fmla="*/ 13345 h 15440"/>
            <a:gd name="connsiteX1" fmla="*/ 1328 w 11357"/>
            <a:gd name="connsiteY1" fmla="*/ 11361 h 15440"/>
            <a:gd name="connsiteX2" fmla="*/ 1992 w 11357"/>
            <a:gd name="connsiteY2" fmla="*/ 6481 h 15440"/>
            <a:gd name="connsiteX3" fmla="*/ 1 w 11357"/>
            <a:gd name="connsiteY3" fmla="*/ 1914 h 15440"/>
            <a:gd name="connsiteX4" fmla="*/ 1842 w 11357"/>
            <a:gd name="connsiteY4" fmla="*/ 500 h 15440"/>
            <a:gd name="connsiteX5" fmla="*/ 5343 w 11357"/>
            <a:gd name="connsiteY5" fmla="*/ 8814 h 15440"/>
            <a:gd name="connsiteX6" fmla="*/ 11357 w 11357"/>
            <a:gd name="connsiteY6" fmla="*/ 15440 h 15440"/>
            <a:gd name="connsiteX0" fmla="*/ 7556 w 11357"/>
            <a:gd name="connsiteY0" fmla="*/ 15340 h 15440"/>
            <a:gd name="connsiteX1" fmla="*/ 1328 w 11357"/>
            <a:gd name="connsiteY1" fmla="*/ 11361 h 15440"/>
            <a:gd name="connsiteX2" fmla="*/ 1992 w 11357"/>
            <a:gd name="connsiteY2" fmla="*/ 6481 h 15440"/>
            <a:gd name="connsiteX3" fmla="*/ 1 w 11357"/>
            <a:gd name="connsiteY3" fmla="*/ 1914 h 15440"/>
            <a:gd name="connsiteX4" fmla="*/ 1842 w 11357"/>
            <a:gd name="connsiteY4" fmla="*/ 500 h 15440"/>
            <a:gd name="connsiteX5" fmla="*/ 5343 w 11357"/>
            <a:gd name="connsiteY5" fmla="*/ 8814 h 15440"/>
            <a:gd name="connsiteX6" fmla="*/ 11357 w 11357"/>
            <a:gd name="connsiteY6" fmla="*/ 15440 h 15440"/>
            <a:gd name="connsiteX0" fmla="*/ 7556 w 11357"/>
            <a:gd name="connsiteY0" fmla="*/ 15340 h 15440"/>
            <a:gd name="connsiteX1" fmla="*/ 1328 w 11357"/>
            <a:gd name="connsiteY1" fmla="*/ 11361 h 15440"/>
            <a:gd name="connsiteX2" fmla="*/ 1992 w 11357"/>
            <a:gd name="connsiteY2" fmla="*/ 6481 h 15440"/>
            <a:gd name="connsiteX3" fmla="*/ 1 w 11357"/>
            <a:gd name="connsiteY3" fmla="*/ 1914 h 15440"/>
            <a:gd name="connsiteX4" fmla="*/ 1842 w 11357"/>
            <a:gd name="connsiteY4" fmla="*/ 500 h 15440"/>
            <a:gd name="connsiteX5" fmla="*/ 5343 w 11357"/>
            <a:gd name="connsiteY5" fmla="*/ 8814 h 15440"/>
            <a:gd name="connsiteX6" fmla="*/ 11357 w 11357"/>
            <a:gd name="connsiteY6" fmla="*/ 15440 h 15440"/>
            <a:gd name="connsiteX0" fmla="*/ 7556 w 11357"/>
            <a:gd name="connsiteY0" fmla="*/ 15340 h 15616"/>
            <a:gd name="connsiteX1" fmla="*/ 1328 w 11357"/>
            <a:gd name="connsiteY1" fmla="*/ 11361 h 15616"/>
            <a:gd name="connsiteX2" fmla="*/ 1992 w 11357"/>
            <a:gd name="connsiteY2" fmla="*/ 6481 h 15616"/>
            <a:gd name="connsiteX3" fmla="*/ 1 w 11357"/>
            <a:gd name="connsiteY3" fmla="*/ 1914 h 15616"/>
            <a:gd name="connsiteX4" fmla="*/ 1842 w 11357"/>
            <a:gd name="connsiteY4" fmla="*/ 500 h 15616"/>
            <a:gd name="connsiteX5" fmla="*/ 5343 w 11357"/>
            <a:gd name="connsiteY5" fmla="*/ 8814 h 15616"/>
            <a:gd name="connsiteX6" fmla="*/ 11357 w 11357"/>
            <a:gd name="connsiteY6" fmla="*/ 15616 h 15616"/>
            <a:gd name="connsiteX0" fmla="*/ 7556 w 9312"/>
            <a:gd name="connsiteY0" fmla="*/ 15340 h 15340"/>
            <a:gd name="connsiteX1" fmla="*/ 1328 w 9312"/>
            <a:gd name="connsiteY1" fmla="*/ 11361 h 15340"/>
            <a:gd name="connsiteX2" fmla="*/ 1992 w 9312"/>
            <a:gd name="connsiteY2" fmla="*/ 6481 h 15340"/>
            <a:gd name="connsiteX3" fmla="*/ 1 w 9312"/>
            <a:gd name="connsiteY3" fmla="*/ 1914 h 15340"/>
            <a:gd name="connsiteX4" fmla="*/ 1842 w 9312"/>
            <a:gd name="connsiteY4" fmla="*/ 500 h 15340"/>
            <a:gd name="connsiteX5" fmla="*/ 5343 w 9312"/>
            <a:gd name="connsiteY5" fmla="*/ 8814 h 15340"/>
            <a:gd name="connsiteX6" fmla="*/ 9312 w 9312"/>
            <a:gd name="connsiteY6" fmla="*/ 3303 h 15340"/>
            <a:gd name="connsiteX0" fmla="*/ 8114 w 10229"/>
            <a:gd name="connsiteY0" fmla="*/ 10000 h 10000"/>
            <a:gd name="connsiteX1" fmla="*/ 1426 w 10229"/>
            <a:gd name="connsiteY1" fmla="*/ 7406 h 10000"/>
            <a:gd name="connsiteX2" fmla="*/ 2139 w 10229"/>
            <a:gd name="connsiteY2" fmla="*/ 4225 h 10000"/>
            <a:gd name="connsiteX3" fmla="*/ 1 w 10229"/>
            <a:gd name="connsiteY3" fmla="*/ 1248 h 10000"/>
            <a:gd name="connsiteX4" fmla="*/ 1978 w 10229"/>
            <a:gd name="connsiteY4" fmla="*/ 326 h 10000"/>
            <a:gd name="connsiteX5" fmla="*/ 5738 w 10229"/>
            <a:gd name="connsiteY5" fmla="*/ 5746 h 10000"/>
            <a:gd name="connsiteX6" fmla="*/ 10000 w 10229"/>
            <a:gd name="connsiteY6" fmla="*/ 2153 h 10000"/>
            <a:gd name="connsiteX0" fmla="*/ 8114 w 10000"/>
            <a:gd name="connsiteY0" fmla="*/ 10000 h 10000"/>
            <a:gd name="connsiteX1" fmla="*/ 1426 w 10000"/>
            <a:gd name="connsiteY1" fmla="*/ 7406 h 10000"/>
            <a:gd name="connsiteX2" fmla="*/ 2139 w 10000"/>
            <a:gd name="connsiteY2" fmla="*/ 4225 h 10000"/>
            <a:gd name="connsiteX3" fmla="*/ 1 w 10000"/>
            <a:gd name="connsiteY3" fmla="*/ 1248 h 10000"/>
            <a:gd name="connsiteX4" fmla="*/ 1978 w 10000"/>
            <a:gd name="connsiteY4" fmla="*/ 326 h 10000"/>
            <a:gd name="connsiteX5" fmla="*/ 5738 w 10000"/>
            <a:gd name="connsiteY5" fmla="*/ 5746 h 10000"/>
            <a:gd name="connsiteX6" fmla="*/ 9561 w 10000"/>
            <a:gd name="connsiteY6" fmla="*/ 6727 h 10000"/>
            <a:gd name="connsiteX7" fmla="*/ 10000 w 10000"/>
            <a:gd name="connsiteY7" fmla="*/ 2153 h 10000"/>
            <a:gd name="connsiteX0" fmla="*/ 8114 w 10034"/>
            <a:gd name="connsiteY0" fmla="*/ 10000 h 10000"/>
            <a:gd name="connsiteX1" fmla="*/ 1426 w 10034"/>
            <a:gd name="connsiteY1" fmla="*/ 7406 h 10000"/>
            <a:gd name="connsiteX2" fmla="*/ 2139 w 10034"/>
            <a:gd name="connsiteY2" fmla="*/ 4225 h 10000"/>
            <a:gd name="connsiteX3" fmla="*/ 1 w 10034"/>
            <a:gd name="connsiteY3" fmla="*/ 1248 h 10000"/>
            <a:gd name="connsiteX4" fmla="*/ 1978 w 10034"/>
            <a:gd name="connsiteY4" fmla="*/ 326 h 10000"/>
            <a:gd name="connsiteX5" fmla="*/ 5738 w 10034"/>
            <a:gd name="connsiteY5" fmla="*/ 5746 h 10000"/>
            <a:gd name="connsiteX6" fmla="*/ 9707 w 10034"/>
            <a:gd name="connsiteY6" fmla="*/ 7159 h 10000"/>
            <a:gd name="connsiteX7" fmla="*/ 10000 w 10034"/>
            <a:gd name="connsiteY7" fmla="*/ 2153 h 10000"/>
            <a:gd name="connsiteX0" fmla="*/ 8114 w 10034"/>
            <a:gd name="connsiteY0" fmla="*/ 10000 h 10000"/>
            <a:gd name="connsiteX1" fmla="*/ 1426 w 10034"/>
            <a:gd name="connsiteY1" fmla="*/ 7406 h 10000"/>
            <a:gd name="connsiteX2" fmla="*/ 2139 w 10034"/>
            <a:gd name="connsiteY2" fmla="*/ 4225 h 10000"/>
            <a:gd name="connsiteX3" fmla="*/ 1 w 10034"/>
            <a:gd name="connsiteY3" fmla="*/ 1248 h 10000"/>
            <a:gd name="connsiteX4" fmla="*/ 1978 w 10034"/>
            <a:gd name="connsiteY4" fmla="*/ 326 h 10000"/>
            <a:gd name="connsiteX5" fmla="*/ 5738 w 10034"/>
            <a:gd name="connsiteY5" fmla="*/ 5746 h 10000"/>
            <a:gd name="connsiteX6" fmla="*/ 9707 w 10034"/>
            <a:gd name="connsiteY6" fmla="*/ 7159 h 10000"/>
            <a:gd name="connsiteX7" fmla="*/ 10000 w 10034"/>
            <a:gd name="connsiteY7" fmla="*/ 2153 h 10000"/>
            <a:gd name="connsiteX0" fmla="*/ 8114 w 10034"/>
            <a:gd name="connsiteY0" fmla="*/ 10000 h 10000"/>
            <a:gd name="connsiteX1" fmla="*/ 1426 w 10034"/>
            <a:gd name="connsiteY1" fmla="*/ 7406 h 10000"/>
            <a:gd name="connsiteX2" fmla="*/ 2139 w 10034"/>
            <a:gd name="connsiteY2" fmla="*/ 4225 h 10000"/>
            <a:gd name="connsiteX3" fmla="*/ 1 w 10034"/>
            <a:gd name="connsiteY3" fmla="*/ 1248 h 10000"/>
            <a:gd name="connsiteX4" fmla="*/ 1978 w 10034"/>
            <a:gd name="connsiteY4" fmla="*/ 326 h 10000"/>
            <a:gd name="connsiteX5" fmla="*/ 5738 w 10034"/>
            <a:gd name="connsiteY5" fmla="*/ 5746 h 10000"/>
            <a:gd name="connsiteX6" fmla="*/ 9707 w 10034"/>
            <a:gd name="connsiteY6" fmla="*/ 7159 h 10000"/>
            <a:gd name="connsiteX7" fmla="*/ 10000 w 10034"/>
            <a:gd name="connsiteY7" fmla="*/ 3189 h 10000"/>
            <a:gd name="connsiteX0" fmla="*/ 8114 w 10000"/>
            <a:gd name="connsiteY0" fmla="*/ 10000 h 10000"/>
            <a:gd name="connsiteX1" fmla="*/ 1426 w 10000"/>
            <a:gd name="connsiteY1" fmla="*/ 7406 h 10000"/>
            <a:gd name="connsiteX2" fmla="*/ 2139 w 10000"/>
            <a:gd name="connsiteY2" fmla="*/ 4225 h 10000"/>
            <a:gd name="connsiteX3" fmla="*/ 1 w 10000"/>
            <a:gd name="connsiteY3" fmla="*/ 1248 h 10000"/>
            <a:gd name="connsiteX4" fmla="*/ 1978 w 10000"/>
            <a:gd name="connsiteY4" fmla="*/ 326 h 10000"/>
            <a:gd name="connsiteX5" fmla="*/ 5738 w 10000"/>
            <a:gd name="connsiteY5" fmla="*/ 5746 h 10000"/>
            <a:gd name="connsiteX6" fmla="*/ 9707 w 10000"/>
            <a:gd name="connsiteY6" fmla="*/ 7159 h 10000"/>
            <a:gd name="connsiteX7" fmla="*/ 8976 w 10000"/>
            <a:gd name="connsiteY7" fmla="*/ 6814 h 10000"/>
            <a:gd name="connsiteX8" fmla="*/ 10000 w 10000"/>
            <a:gd name="connsiteY8" fmla="*/ 3189 h 10000"/>
            <a:gd name="connsiteX0" fmla="*/ 8114 w 10000"/>
            <a:gd name="connsiteY0" fmla="*/ 10000 h 10000"/>
            <a:gd name="connsiteX1" fmla="*/ 1426 w 10000"/>
            <a:gd name="connsiteY1" fmla="*/ 7406 h 10000"/>
            <a:gd name="connsiteX2" fmla="*/ 2139 w 10000"/>
            <a:gd name="connsiteY2" fmla="*/ 4225 h 10000"/>
            <a:gd name="connsiteX3" fmla="*/ 1 w 10000"/>
            <a:gd name="connsiteY3" fmla="*/ 1248 h 10000"/>
            <a:gd name="connsiteX4" fmla="*/ 1978 w 10000"/>
            <a:gd name="connsiteY4" fmla="*/ 326 h 10000"/>
            <a:gd name="connsiteX5" fmla="*/ 5738 w 10000"/>
            <a:gd name="connsiteY5" fmla="*/ 5746 h 10000"/>
            <a:gd name="connsiteX6" fmla="*/ 8976 w 10000"/>
            <a:gd name="connsiteY6" fmla="*/ 6814 h 10000"/>
            <a:gd name="connsiteX7" fmla="*/ 10000 w 10000"/>
            <a:gd name="connsiteY7" fmla="*/ 3189 h 10000"/>
            <a:gd name="connsiteX0" fmla="*/ 8114 w 10000"/>
            <a:gd name="connsiteY0" fmla="*/ 10000 h 10000"/>
            <a:gd name="connsiteX1" fmla="*/ 1426 w 10000"/>
            <a:gd name="connsiteY1" fmla="*/ 7406 h 10000"/>
            <a:gd name="connsiteX2" fmla="*/ 2139 w 10000"/>
            <a:gd name="connsiteY2" fmla="*/ 4225 h 10000"/>
            <a:gd name="connsiteX3" fmla="*/ 1 w 10000"/>
            <a:gd name="connsiteY3" fmla="*/ 1248 h 10000"/>
            <a:gd name="connsiteX4" fmla="*/ 1978 w 10000"/>
            <a:gd name="connsiteY4" fmla="*/ 326 h 10000"/>
            <a:gd name="connsiteX5" fmla="*/ 5738 w 10000"/>
            <a:gd name="connsiteY5" fmla="*/ 5746 h 10000"/>
            <a:gd name="connsiteX6" fmla="*/ 8976 w 10000"/>
            <a:gd name="connsiteY6" fmla="*/ 7159 h 10000"/>
            <a:gd name="connsiteX7" fmla="*/ 10000 w 10000"/>
            <a:gd name="connsiteY7" fmla="*/ 3189 h 10000"/>
            <a:gd name="connsiteX0" fmla="*/ 8114 w 10000"/>
            <a:gd name="connsiteY0" fmla="*/ 10000 h 10000"/>
            <a:gd name="connsiteX1" fmla="*/ 1426 w 10000"/>
            <a:gd name="connsiteY1" fmla="*/ 7406 h 10000"/>
            <a:gd name="connsiteX2" fmla="*/ 2139 w 10000"/>
            <a:gd name="connsiteY2" fmla="*/ 4225 h 10000"/>
            <a:gd name="connsiteX3" fmla="*/ 1 w 10000"/>
            <a:gd name="connsiteY3" fmla="*/ 1248 h 10000"/>
            <a:gd name="connsiteX4" fmla="*/ 1978 w 10000"/>
            <a:gd name="connsiteY4" fmla="*/ 326 h 10000"/>
            <a:gd name="connsiteX5" fmla="*/ 5738 w 10000"/>
            <a:gd name="connsiteY5" fmla="*/ 5746 h 10000"/>
            <a:gd name="connsiteX6" fmla="*/ 8976 w 10000"/>
            <a:gd name="connsiteY6" fmla="*/ 7159 h 10000"/>
            <a:gd name="connsiteX7" fmla="*/ 9268 w 10000"/>
            <a:gd name="connsiteY7" fmla="*/ 3793 h 10000"/>
            <a:gd name="connsiteX8" fmla="*/ 10000 w 10000"/>
            <a:gd name="connsiteY8" fmla="*/ 3189 h 10000"/>
            <a:gd name="connsiteX0" fmla="*/ 8114 w 9325"/>
            <a:gd name="connsiteY0" fmla="*/ 10000 h 10000"/>
            <a:gd name="connsiteX1" fmla="*/ 1426 w 9325"/>
            <a:gd name="connsiteY1" fmla="*/ 7406 h 10000"/>
            <a:gd name="connsiteX2" fmla="*/ 2139 w 9325"/>
            <a:gd name="connsiteY2" fmla="*/ 4225 h 10000"/>
            <a:gd name="connsiteX3" fmla="*/ 1 w 9325"/>
            <a:gd name="connsiteY3" fmla="*/ 1248 h 10000"/>
            <a:gd name="connsiteX4" fmla="*/ 1978 w 9325"/>
            <a:gd name="connsiteY4" fmla="*/ 326 h 10000"/>
            <a:gd name="connsiteX5" fmla="*/ 5738 w 9325"/>
            <a:gd name="connsiteY5" fmla="*/ 5746 h 10000"/>
            <a:gd name="connsiteX6" fmla="*/ 8976 w 9325"/>
            <a:gd name="connsiteY6" fmla="*/ 7159 h 10000"/>
            <a:gd name="connsiteX7" fmla="*/ 9268 w 9325"/>
            <a:gd name="connsiteY7" fmla="*/ 3793 h 10000"/>
            <a:gd name="connsiteX0" fmla="*/ 8701 w 10000"/>
            <a:gd name="connsiteY0" fmla="*/ 10000 h 10000"/>
            <a:gd name="connsiteX1" fmla="*/ 1529 w 10000"/>
            <a:gd name="connsiteY1" fmla="*/ 7406 h 10000"/>
            <a:gd name="connsiteX2" fmla="*/ 2294 w 10000"/>
            <a:gd name="connsiteY2" fmla="*/ 4225 h 10000"/>
            <a:gd name="connsiteX3" fmla="*/ 1 w 10000"/>
            <a:gd name="connsiteY3" fmla="*/ 1248 h 10000"/>
            <a:gd name="connsiteX4" fmla="*/ 2121 w 10000"/>
            <a:gd name="connsiteY4" fmla="*/ 326 h 10000"/>
            <a:gd name="connsiteX5" fmla="*/ 6153 w 10000"/>
            <a:gd name="connsiteY5" fmla="*/ 5746 h 10000"/>
            <a:gd name="connsiteX6" fmla="*/ 9626 w 10000"/>
            <a:gd name="connsiteY6" fmla="*/ 7159 h 10000"/>
            <a:gd name="connsiteX7" fmla="*/ 9939 w 10000"/>
            <a:gd name="connsiteY7" fmla="*/ 3793 h 10000"/>
            <a:gd name="connsiteX0" fmla="*/ 8701 w 9626"/>
            <a:gd name="connsiteY0" fmla="*/ 10000 h 10000"/>
            <a:gd name="connsiteX1" fmla="*/ 1529 w 9626"/>
            <a:gd name="connsiteY1" fmla="*/ 7406 h 10000"/>
            <a:gd name="connsiteX2" fmla="*/ 2294 w 9626"/>
            <a:gd name="connsiteY2" fmla="*/ 4225 h 10000"/>
            <a:gd name="connsiteX3" fmla="*/ 1 w 9626"/>
            <a:gd name="connsiteY3" fmla="*/ 1248 h 10000"/>
            <a:gd name="connsiteX4" fmla="*/ 2121 w 9626"/>
            <a:gd name="connsiteY4" fmla="*/ 326 h 10000"/>
            <a:gd name="connsiteX5" fmla="*/ 6153 w 9626"/>
            <a:gd name="connsiteY5" fmla="*/ 5746 h 10000"/>
            <a:gd name="connsiteX6" fmla="*/ 9626 w 9626"/>
            <a:gd name="connsiteY6" fmla="*/ 715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9626" h="10000">
              <a:moveTo>
                <a:pt x="8701" y="10000"/>
              </a:moveTo>
              <a:cubicBezTo>
                <a:pt x="7566" y="8228"/>
                <a:pt x="1992" y="8779"/>
                <a:pt x="1529" y="7406"/>
              </a:cubicBezTo>
              <a:cubicBezTo>
                <a:pt x="713" y="6943"/>
                <a:pt x="2195" y="5405"/>
                <a:pt x="2294" y="4225"/>
              </a:cubicBezTo>
              <a:cubicBezTo>
                <a:pt x="2312" y="3051"/>
                <a:pt x="30" y="1898"/>
                <a:pt x="1" y="1248"/>
              </a:cubicBezTo>
              <a:cubicBezTo>
                <a:pt x="-28" y="598"/>
                <a:pt x="1369" y="-570"/>
                <a:pt x="2121" y="326"/>
              </a:cubicBezTo>
              <a:cubicBezTo>
                <a:pt x="3595" y="37"/>
                <a:pt x="4963" y="4508"/>
                <a:pt x="6153" y="5746"/>
              </a:cubicBezTo>
              <a:cubicBezTo>
                <a:pt x="8032" y="6568"/>
                <a:pt x="8864" y="7585"/>
                <a:pt x="9626" y="715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31750</xdr:colOff>
      <xdr:row>50</xdr:row>
      <xdr:rowOff>76201</xdr:rowOff>
    </xdr:from>
    <xdr:to>
      <xdr:col>2</xdr:col>
      <xdr:colOff>31750</xdr:colOff>
      <xdr:row>53</xdr:row>
      <xdr:rowOff>107951</xdr:rowOff>
    </xdr:to>
    <xdr:sp macro="" textlink="">
      <xdr:nvSpPr>
        <xdr:cNvPr id="19" name="Line 72"/>
        <xdr:cNvSpPr>
          <a:spLocks noChangeShapeType="1"/>
        </xdr:cNvSpPr>
      </xdr:nvSpPr>
      <xdr:spPr bwMode="auto">
        <a:xfrm flipH="1">
          <a:off x="1069975" y="8877301"/>
          <a:ext cx="0" cy="5461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277667</xdr:colOff>
      <xdr:row>42</xdr:row>
      <xdr:rowOff>114300</xdr:rowOff>
    </xdr:from>
    <xdr:to>
      <xdr:col>3</xdr:col>
      <xdr:colOff>493568</xdr:colOff>
      <xdr:row>42</xdr:row>
      <xdr:rowOff>129886</xdr:rowOff>
    </xdr:to>
    <xdr:sp macro="" textlink="">
      <xdr:nvSpPr>
        <xdr:cNvPr id="20" name="Line 72"/>
        <xdr:cNvSpPr>
          <a:spLocks noChangeShapeType="1"/>
        </xdr:cNvSpPr>
      </xdr:nvSpPr>
      <xdr:spPr bwMode="auto">
        <a:xfrm>
          <a:off x="2087417" y="7515225"/>
          <a:ext cx="215901" cy="15586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453535</xdr:colOff>
      <xdr:row>43</xdr:row>
      <xdr:rowOff>3670</xdr:rowOff>
    </xdr:from>
    <xdr:to>
      <xdr:col>4</xdr:col>
      <xdr:colOff>41554</xdr:colOff>
      <xdr:row>47</xdr:row>
      <xdr:rowOff>153871</xdr:rowOff>
    </xdr:to>
    <xdr:sp macro="" textlink="">
      <xdr:nvSpPr>
        <xdr:cNvPr id="21" name="Line 348"/>
        <xdr:cNvSpPr>
          <a:spLocks noChangeShapeType="1"/>
        </xdr:cNvSpPr>
      </xdr:nvSpPr>
      <xdr:spPr bwMode="auto">
        <a:xfrm flipV="1">
          <a:off x="2262215" y="7591563"/>
          <a:ext cx="358581" cy="835145"/>
        </a:xfrm>
        <a:custGeom>
          <a:avLst/>
          <a:gdLst>
            <a:gd name="connsiteX0" fmla="*/ 0 w 10783"/>
            <a:gd name="connsiteY0" fmla="*/ 0 h 912378"/>
            <a:gd name="connsiteX1" fmla="*/ 10783 w 10783"/>
            <a:gd name="connsiteY1" fmla="*/ 912378 h 912378"/>
            <a:gd name="connsiteX0" fmla="*/ 59542 w 59682"/>
            <a:gd name="connsiteY0" fmla="*/ 0 h 992588"/>
            <a:gd name="connsiteX1" fmla="*/ 141 w 59682"/>
            <a:gd name="connsiteY1" fmla="*/ 992588 h 992588"/>
            <a:gd name="connsiteX0" fmla="*/ 94619 w 94619"/>
            <a:gd name="connsiteY0" fmla="*/ 0 h 992588"/>
            <a:gd name="connsiteX1" fmla="*/ 35218 w 94619"/>
            <a:gd name="connsiteY1" fmla="*/ 992588 h 992588"/>
            <a:gd name="connsiteX0" fmla="*/ 98944 w 98944"/>
            <a:gd name="connsiteY0" fmla="*/ 0 h 1022666"/>
            <a:gd name="connsiteX1" fmla="*/ 29516 w 98944"/>
            <a:gd name="connsiteY1" fmla="*/ 1022666 h 1022666"/>
            <a:gd name="connsiteX0" fmla="*/ 143104 w 143104"/>
            <a:gd name="connsiteY0" fmla="*/ 0 h 1022666"/>
            <a:gd name="connsiteX1" fmla="*/ 73676 w 143104"/>
            <a:gd name="connsiteY1" fmla="*/ 1022666 h 1022666"/>
            <a:gd name="connsiteX0" fmla="*/ 152974 w 152974"/>
            <a:gd name="connsiteY0" fmla="*/ 0 h 1022666"/>
            <a:gd name="connsiteX1" fmla="*/ 83546 w 152974"/>
            <a:gd name="connsiteY1" fmla="*/ 1022666 h 1022666"/>
            <a:gd name="connsiteX0" fmla="*/ 120024 w 120024"/>
            <a:gd name="connsiteY0" fmla="*/ 0 h 1022666"/>
            <a:gd name="connsiteX1" fmla="*/ 50596 w 120024"/>
            <a:gd name="connsiteY1" fmla="*/ 1022666 h 1022666"/>
            <a:gd name="connsiteX0" fmla="*/ 57794 w 243969"/>
            <a:gd name="connsiteY0" fmla="*/ 0 h 1047309"/>
            <a:gd name="connsiteX1" fmla="*/ 243969 w 243969"/>
            <a:gd name="connsiteY1" fmla="*/ 1047309 h 1047309"/>
            <a:gd name="connsiteX0" fmla="*/ 34171 w 550759"/>
            <a:gd name="connsiteY0" fmla="*/ 0 h 1053470"/>
            <a:gd name="connsiteX1" fmla="*/ 550760 w 550759"/>
            <a:gd name="connsiteY1" fmla="*/ 1053470 h 1053470"/>
            <a:gd name="connsiteX0" fmla="*/ 84556 w 601145"/>
            <a:gd name="connsiteY0" fmla="*/ 0 h 1053470"/>
            <a:gd name="connsiteX1" fmla="*/ 601145 w 601145"/>
            <a:gd name="connsiteY1" fmla="*/ 1053470 h 1053470"/>
            <a:gd name="connsiteX0" fmla="*/ 88442 w 586328"/>
            <a:gd name="connsiteY0" fmla="*/ 0 h 967220"/>
            <a:gd name="connsiteX1" fmla="*/ 586328 w 586328"/>
            <a:gd name="connsiteY1" fmla="*/ 967220 h 967220"/>
            <a:gd name="connsiteX0" fmla="*/ 106634 w 604520"/>
            <a:gd name="connsiteY0" fmla="*/ 0 h 971656"/>
            <a:gd name="connsiteX1" fmla="*/ 604520 w 604520"/>
            <a:gd name="connsiteY1" fmla="*/ 967220 h 971656"/>
            <a:gd name="connsiteX0" fmla="*/ 113586 w 586535"/>
            <a:gd name="connsiteY0" fmla="*/ 0 h 904190"/>
            <a:gd name="connsiteX1" fmla="*/ 586535 w 586535"/>
            <a:gd name="connsiteY1" fmla="*/ 899452 h 904190"/>
            <a:gd name="connsiteX0" fmla="*/ 56269 w 847162"/>
            <a:gd name="connsiteY0" fmla="*/ 0 h 910321"/>
            <a:gd name="connsiteX1" fmla="*/ 847163 w 847162"/>
            <a:gd name="connsiteY1" fmla="*/ 905612 h 910321"/>
            <a:gd name="connsiteX0" fmla="*/ 16001 w 806895"/>
            <a:gd name="connsiteY0" fmla="*/ 0 h 911772"/>
            <a:gd name="connsiteX1" fmla="*/ 203011 w 806895"/>
            <a:gd name="connsiteY1" fmla="*/ 911772 h 911772"/>
            <a:gd name="connsiteX2" fmla="*/ 806895 w 806895"/>
            <a:gd name="connsiteY2" fmla="*/ 905612 h 911772"/>
            <a:gd name="connsiteX0" fmla="*/ 0 w 790894"/>
            <a:gd name="connsiteY0" fmla="*/ 0 h 941401"/>
            <a:gd name="connsiteX1" fmla="*/ 187010 w 790894"/>
            <a:gd name="connsiteY1" fmla="*/ 911772 h 941401"/>
            <a:gd name="connsiteX2" fmla="*/ 790894 w 790894"/>
            <a:gd name="connsiteY2" fmla="*/ 905612 h 941401"/>
            <a:gd name="connsiteX0" fmla="*/ 0 w 790894"/>
            <a:gd name="connsiteY0" fmla="*/ 0 h 949537"/>
            <a:gd name="connsiteX1" fmla="*/ 187010 w 790894"/>
            <a:gd name="connsiteY1" fmla="*/ 936415 h 949537"/>
            <a:gd name="connsiteX2" fmla="*/ 790894 w 790894"/>
            <a:gd name="connsiteY2" fmla="*/ 905612 h 949537"/>
            <a:gd name="connsiteX0" fmla="*/ 0 w 790894"/>
            <a:gd name="connsiteY0" fmla="*/ 0 h 992662"/>
            <a:gd name="connsiteX1" fmla="*/ 187010 w 790894"/>
            <a:gd name="connsiteY1" fmla="*/ 979540 h 992662"/>
            <a:gd name="connsiteX2" fmla="*/ 790894 w 790894"/>
            <a:gd name="connsiteY2" fmla="*/ 948737 h 992662"/>
            <a:gd name="connsiteX0" fmla="*/ 128136 w 919030"/>
            <a:gd name="connsiteY0" fmla="*/ 0 h 992662"/>
            <a:gd name="connsiteX1" fmla="*/ 315146 w 919030"/>
            <a:gd name="connsiteY1" fmla="*/ 979540 h 992662"/>
            <a:gd name="connsiteX2" fmla="*/ 919030 w 919030"/>
            <a:gd name="connsiteY2" fmla="*/ 948737 h 992662"/>
            <a:gd name="connsiteX0" fmla="*/ 105418 w 896312"/>
            <a:gd name="connsiteY0" fmla="*/ 0 h 992662"/>
            <a:gd name="connsiteX1" fmla="*/ 292428 w 896312"/>
            <a:gd name="connsiteY1" fmla="*/ 979540 h 992662"/>
            <a:gd name="connsiteX2" fmla="*/ 896312 w 896312"/>
            <a:gd name="connsiteY2" fmla="*/ 948737 h 992662"/>
            <a:gd name="connsiteX0" fmla="*/ 105418 w 908780"/>
            <a:gd name="connsiteY0" fmla="*/ 0 h 1009169"/>
            <a:gd name="connsiteX1" fmla="*/ 292428 w 908780"/>
            <a:gd name="connsiteY1" fmla="*/ 979540 h 1009169"/>
            <a:gd name="connsiteX2" fmla="*/ 908780 w 908780"/>
            <a:gd name="connsiteY2" fmla="*/ 973380 h 1009169"/>
            <a:gd name="connsiteX0" fmla="*/ 105418 w 908780"/>
            <a:gd name="connsiteY0" fmla="*/ 0 h 979540"/>
            <a:gd name="connsiteX1" fmla="*/ 292428 w 908780"/>
            <a:gd name="connsiteY1" fmla="*/ 979540 h 979540"/>
            <a:gd name="connsiteX2" fmla="*/ 908780 w 908780"/>
            <a:gd name="connsiteY2" fmla="*/ 973380 h 979540"/>
            <a:gd name="connsiteX0" fmla="*/ 105418 w 890077"/>
            <a:gd name="connsiteY0" fmla="*/ 0 h 1010345"/>
            <a:gd name="connsiteX1" fmla="*/ 292428 w 890077"/>
            <a:gd name="connsiteY1" fmla="*/ 979540 h 1010345"/>
            <a:gd name="connsiteX2" fmla="*/ 890077 w 890077"/>
            <a:gd name="connsiteY2" fmla="*/ 1010345 h 1010345"/>
            <a:gd name="connsiteX0" fmla="*/ 265385 w 1050044"/>
            <a:gd name="connsiteY0" fmla="*/ 0 h 1010345"/>
            <a:gd name="connsiteX1" fmla="*/ 452395 w 1050044"/>
            <a:gd name="connsiteY1" fmla="*/ 979540 h 1010345"/>
            <a:gd name="connsiteX2" fmla="*/ 1050044 w 1050044"/>
            <a:gd name="connsiteY2" fmla="*/ 1010345 h 1010345"/>
            <a:gd name="connsiteX0" fmla="*/ 270016 w 1054675"/>
            <a:gd name="connsiteY0" fmla="*/ 0 h 1010345"/>
            <a:gd name="connsiteX1" fmla="*/ 457026 w 1054675"/>
            <a:gd name="connsiteY1" fmla="*/ 979540 h 1010345"/>
            <a:gd name="connsiteX2" fmla="*/ 1054675 w 1054675"/>
            <a:gd name="connsiteY2" fmla="*/ 1010345 h 1010345"/>
            <a:gd name="connsiteX0" fmla="*/ 27196 w 811855"/>
            <a:gd name="connsiteY0" fmla="*/ 0 h 1010345"/>
            <a:gd name="connsiteX1" fmla="*/ 10050 w 811855"/>
            <a:gd name="connsiteY1" fmla="*/ 415647 h 1010345"/>
            <a:gd name="connsiteX2" fmla="*/ 214206 w 811855"/>
            <a:gd name="connsiteY2" fmla="*/ 979540 h 1010345"/>
            <a:gd name="connsiteX3" fmla="*/ 811855 w 811855"/>
            <a:gd name="connsiteY3" fmla="*/ 1010345 h 1010345"/>
            <a:gd name="connsiteX0" fmla="*/ 27196 w 811855"/>
            <a:gd name="connsiteY0" fmla="*/ 0 h 1010345"/>
            <a:gd name="connsiteX1" fmla="*/ 10050 w 811855"/>
            <a:gd name="connsiteY1" fmla="*/ 415647 h 1010345"/>
            <a:gd name="connsiteX2" fmla="*/ 214206 w 811855"/>
            <a:gd name="connsiteY2" fmla="*/ 979540 h 1010345"/>
            <a:gd name="connsiteX3" fmla="*/ 811855 w 811855"/>
            <a:gd name="connsiteY3" fmla="*/ 1010345 h 1010345"/>
            <a:gd name="connsiteX0" fmla="*/ 222103 w 1006762"/>
            <a:gd name="connsiteY0" fmla="*/ 0 h 1010345"/>
            <a:gd name="connsiteX1" fmla="*/ 204957 w 1006762"/>
            <a:gd name="connsiteY1" fmla="*/ 415647 h 1010345"/>
            <a:gd name="connsiteX2" fmla="*/ 409113 w 1006762"/>
            <a:gd name="connsiteY2" fmla="*/ 979540 h 1010345"/>
            <a:gd name="connsiteX3" fmla="*/ 1006762 w 1006762"/>
            <a:gd name="connsiteY3" fmla="*/ 1010345 h 1010345"/>
            <a:gd name="connsiteX0" fmla="*/ 275746 w 1060405"/>
            <a:gd name="connsiteY0" fmla="*/ 0 h 1010345"/>
            <a:gd name="connsiteX1" fmla="*/ 258600 w 1060405"/>
            <a:gd name="connsiteY1" fmla="*/ 415647 h 1010345"/>
            <a:gd name="connsiteX2" fmla="*/ 462756 w 1060405"/>
            <a:gd name="connsiteY2" fmla="*/ 979540 h 1010345"/>
            <a:gd name="connsiteX3" fmla="*/ 1060405 w 1060405"/>
            <a:gd name="connsiteY3" fmla="*/ 1010345 h 1010345"/>
            <a:gd name="connsiteX0" fmla="*/ 275746 w 1060405"/>
            <a:gd name="connsiteY0" fmla="*/ 0 h 1010345"/>
            <a:gd name="connsiteX1" fmla="*/ 258600 w 1060405"/>
            <a:gd name="connsiteY1" fmla="*/ 415647 h 1010345"/>
            <a:gd name="connsiteX2" fmla="*/ 462756 w 1060405"/>
            <a:gd name="connsiteY2" fmla="*/ 979540 h 1010345"/>
            <a:gd name="connsiteX3" fmla="*/ 1060405 w 1060405"/>
            <a:gd name="connsiteY3" fmla="*/ 1010345 h 1010345"/>
            <a:gd name="connsiteX0" fmla="*/ 280507 w 1065166"/>
            <a:gd name="connsiteY0" fmla="*/ 0 h 1010345"/>
            <a:gd name="connsiteX1" fmla="*/ 256005 w 1065166"/>
            <a:gd name="connsiteY1" fmla="*/ 466803 h 1010345"/>
            <a:gd name="connsiteX2" fmla="*/ 467517 w 1065166"/>
            <a:gd name="connsiteY2" fmla="*/ 979540 h 1010345"/>
            <a:gd name="connsiteX3" fmla="*/ 1065166 w 1065166"/>
            <a:gd name="connsiteY3" fmla="*/ 1010345 h 1010345"/>
            <a:gd name="connsiteX0" fmla="*/ 280507 w 1065166"/>
            <a:gd name="connsiteY0" fmla="*/ 0 h 979540"/>
            <a:gd name="connsiteX1" fmla="*/ 256005 w 1065166"/>
            <a:gd name="connsiteY1" fmla="*/ 466803 h 979540"/>
            <a:gd name="connsiteX2" fmla="*/ 467517 w 1065166"/>
            <a:gd name="connsiteY2" fmla="*/ 979540 h 979540"/>
            <a:gd name="connsiteX3" fmla="*/ 1065166 w 1065166"/>
            <a:gd name="connsiteY3" fmla="*/ 949724 h 979540"/>
            <a:gd name="connsiteX0" fmla="*/ 280507 w 1065166"/>
            <a:gd name="connsiteY0" fmla="*/ 0 h 979540"/>
            <a:gd name="connsiteX1" fmla="*/ 256005 w 1065166"/>
            <a:gd name="connsiteY1" fmla="*/ 466803 h 979540"/>
            <a:gd name="connsiteX2" fmla="*/ 555183 w 1065166"/>
            <a:gd name="connsiteY2" fmla="*/ 979540 h 979540"/>
            <a:gd name="connsiteX3" fmla="*/ 1065166 w 1065166"/>
            <a:gd name="connsiteY3" fmla="*/ 949724 h 979540"/>
            <a:gd name="connsiteX0" fmla="*/ 293166 w 1077825"/>
            <a:gd name="connsiteY0" fmla="*/ 0 h 979540"/>
            <a:gd name="connsiteX1" fmla="*/ 268664 w 1077825"/>
            <a:gd name="connsiteY1" fmla="*/ 466803 h 979540"/>
            <a:gd name="connsiteX2" fmla="*/ 567842 w 1077825"/>
            <a:gd name="connsiteY2" fmla="*/ 979540 h 979540"/>
            <a:gd name="connsiteX3" fmla="*/ 1077825 w 1077825"/>
            <a:gd name="connsiteY3" fmla="*/ 949724 h 979540"/>
            <a:gd name="connsiteX0" fmla="*/ 308079 w 1092738"/>
            <a:gd name="connsiteY0" fmla="*/ 1343 h 980883"/>
            <a:gd name="connsiteX1" fmla="*/ 283577 w 1092738"/>
            <a:gd name="connsiteY1" fmla="*/ 468146 h 980883"/>
            <a:gd name="connsiteX2" fmla="*/ 582755 w 1092738"/>
            <a:gd name="connsiteY2" fmla="*/ 980883 h 980883"/>
            <a:gd name="connsiteX3" fmla="*/ 1092738 w 1092738"/>
            <a:gd name="connsiteY3" fmla="*/ 951067 h 980883"/>
            <a:gd name="connsiteX0" fmla="*/ 308079 w 1092738"/>
            <a:gd name="connsiteY0" fmla="*/ 1343 h 980883"/>
            <a:gd name="connsiteX1" fmla="*/ 283577 w 1092738"/>
            <a:gd name="connsiteY1" fmla="*/ 468146 h 980883"/>
            <a:gd name="connsiteX2" fmla="*/ 582755 w 1092738"/>
            <a:gd name="connsiteY2" fmla="*/ 980883 h 980883"/>
            <a:gd name="connsiteX3" fmla="*/ 1092738 w 1092738"/>
            <a:gd name="connsiteY3" fmla="*/ 951067 h 980883"/>
            <a:gd name="connsiteX0" fmla="*/ 308079 w 1268071"/>
            <a:gd name="connsiteY0" fmla="*/ 1343 h 981378"/>
            <a:gd name="connsiteX1" fmla="*/ 283577 w 1268071"/>
            <a:gd name="connsiteY1" fmla="*/ 468146 h 981378"/>
            <a:gd name="connsiteX2" fmla="*/ 582755 w 1268071"/>
            <a:gd name="connsiteY2" fmla="*/ 980883 h 981378"/>
            <a:gd name="connsiteX3" fmla="*/ 1268071 w 1268071"/>
            <a:gd name="connsiteY3" fmla="*/ 981378 h 981378"/>
            <a:gd name="connsiteX0" fmla="*/ 308079 w 734766"/>
            <a:gd name="connsiteY0" fmla="*/ 1343 h 991481"/>
            <a:gd name="connsiteX1" fmla="*/ 283577 w 734766"/>
            <a:gd name="connsiteY1" fmla="*/ 468146 h 991481"/>
            <a:gd name="connsiteX2" fmla="*/ 582755 w 734766"/>
            <a:gd name="connsiteY2" fmla="*/ 980883 h 991481"/>
            <a:gd name="connsiteX3" fmla="*/ 734766 w 734766"/>
            <a:gd name="connsiteY3" fmla="*/ 991481 h 991481"/>
            <a:gd name="connsiteX0" fmla="*/ 308079 w 740185"/>
            <a:gd name="connsiteY0" fmla="*/ 1343 h 991514"/>
            <a:gd name="connsiteX1" fmla="*/ 283577 w 740185"/>
            <a:gd name="connsiteY1" fmla="*/ 468146 h 991514"/>
            <a:gd name="connsiteX2" fmla="*/ 582755 w 740185"/>
            <a:gd name="connsiteY2" fmla="*/ 980883 h 991514"/>
            <a:gd name="connsiteX3" fmla="*/ 734766 w 740185"/>
            <a:gd name="connsiteY3" fmla="*/ 991481 h 991514"/>
            <a:gd name="connsiteX0" fmla="*/ 308079 w 720885"/>
            <a:gd name="connsiteY0" fmla="*/ 1343 h 991514"/>
            <a:gd name="connsiteX1" fmla="*/ 283577 w 720885"/>
            <a:gd name="connsiteY1" fmla="*/ 468146 h 991514"/>
            <a:gd name="connsiteX2" fmla="*/ 582755 w 720885"/>
            <a:gd name="connsiteY2" fmla="*/ 980883 h 991514"/>
            <a:gd name="connsiteX3" fmla="*/ 674081 w 720885"/>
            <a:gd name="connsiteY3" fmla="*/ 991480 h 991514"/>
            <a:gd name="connsiteX0" fmla="*/ 317718 w 730524"/>
            <a:gd name="connsiteY0" fmla="*/ 958 h 991129"/>
            <a:gd name="connsiteX1" fmla="*/ 278045 w 730524"/>
            <a:gd name="connsiteY1" fmla="*/ 652216 h 991129"/>
            <a:gd name="connsiteX2" fmla="*/ 592394 w 730524"/>
            <a:gd name="connsiteY2" fmla="*/ 980498 h 991129"/>
            <a:gd name="connsiteX3" fmla="*/ 683720 w 730524"/>
            <a:gd name="connsiteY3" fmla="*/ 991095 h 991129"/>
            <a:gd name="connsiteX0" fmla="*/ 338443 w 751249"/>
            <a:gd name="connsiteY0" fmla="*/ 1673 h 991844"/>
            <a:gd name="connsiteX1" fmla="*/ 298770 w 751249"/>
            <a:gd name="connsiteY1" fmla="*/ 652931 h 991844"/>
            <a:gd name="connsiteX2" fmla="*/ 613119 w 751249"/>
            <a:gd name="connsiteY2" fmla="*/ 981213 h 991844"/>
            <a:gd name="connsiteX3" fmla="*/ 704445 w 751249"/>
            <a:gd name="connsiteY3" fmla="*/ 991810 h 991844"/>
            <a:gd name="connsiteX0" fmla="*/ 338443 w 753383"/>
            <a:gd name="connsiteY0" fmla="*/ 1675 h 1030655"/>
            <a:gd name="connsiteX1" fmla="*/ 298770 w 753383"/>
            <a:gd name="connsiteY1" fmla="*/ 652933 h 1030655"/>
            <a:gd name="connsiteX2" fmla="*/ 613119 w 753383"/>
            <a:gd name="connsiteY2" fmla="*/ 981215 h 1030655"/>
            <a:gd name="connsiteX3" fmla="*/ 712030 w 753383"/>
            <a:gd name="connsiteY3" fmla="*/ 1030645 h 1030655"/>
            <a:gd name="connsiteX0" fmla="*/ 338443 w 825815"/>
            <a:gd name="connsiteY0" fmla="*/ 1675 h 1040360"/>
            <a:gd name="connsiteX1" fmla="*/ 298770 w 825815"/>
            <a:gd name="connsiteY1" fmla="*/ 652933 h 1040360"/>
            <a:gd name="connsiteX2" fmla="*/ 613119 w 825815"/>
            <a:gd name="connsiteY2" fmla="*/ 981215 h 1040360"/>
            <a:gd name="connsiteX3" fmla="*/ 825815 w 825815"/>
            <a:gd name="connsiteY3" fmla="*/ 1040352 h 1040360"/>
            <a:gd name="connsiteX0" fmla="*/ 338443 w 825815"/>
            <a:gd name="connsiteY0" fmla="*/ 1675 h 1040352"/>
            <a:gd name="connsiteX1" fmla="*/ 298770 w 825815"/>
            <a:gd name="connsiteY1" fmla="*/ 652933 h 1040352"/>
            <a:gd name="connsiteX2" fmla="*/ 613119 w 825815"/>
            <a:gd name="connsiteY2" fmla="*/ 981215 h 1040352"/>
            <a:gd name="connsiteX3" fmla="*/ 825815 w 825815"/>
            <a:gd name="connsiteY3" fmla="*/ 1040352 h 1040352"/>
            <a:gd name="connsiteX0" fmla="*/ 338443 w 825815"/>
            <a:gd name="connsiteY0" fmla="*/ 1675 h 1040352"/>
            <a:gd name="connsiteX1" fmla="*/ 298770 w 825815"/>
            <a:gd name="connsiteY1" fmla="*/ 652933 h 1040352"/>
            <a:gd name="connsiteX2" fmla="*/ 613119 w 825815"/>
            <a:gd name="connsiteY2" fmla="*/ 981215 h 1040352"/>
            <a:gd name="connsiteX3" fmla="*/ 825815 w 825815"/>
            <a:gd name="connsiteY3" fmla="*/ 1040352 h 1040352"/>
            <a:gd name="connsiteX0" fmla="*/ 338443 w 825815"/>
            <a:gd name="connsiteY0" fmla="*/ 1675 h 1040352"/>
            <a:gd name="connsiteX1" fmla="*/ 298770 w 825815"/>
            <a:gd name="connsiteY1" fmla="*/ 652933 h 1040352"/>
            <a:gd name="connsiteX2" fmla="*/ 613119 w 825815"/>
            <a:gd name="connsiteY2" fmla="*/ 981215 h 1040352"/>
            <a:gd name="connsiteX3" fmla="*/ 825815 w 825815"/>
            <a:gd name="connsiteY3" fmla="*/ 1040352 h 1040352"/>
            <a:gd name="connsiteX0" fmla="*/ 338443 w 825815"/>
            <a:gd name="connsiteY0" fmla="*/ 1675 h 1090019"/>
            <a:gd name="connsiteX1" fmla="*/ 298770 w 825815"/>
            <a:gd name="connsiteY1" fmla="*/ 652933 h 1090019"/>
            <a:gd name="connsiteX2" fmla="*/ 613119 w 825815"/>
            <a:gd name="connsiteY2" fmla="*/ 981215 h 1090019"/>
            <a:gd name="connsiteX3" fmla="*/ 770549 w 825815"/>
            <a:gd name="connsiteY3" fmla="*/ 1088926 h 1090019"/>
            <a:gd name="connsiteX4" fmla="*/ 825815 w 825815"/>
            <a:gd name="connsiteY4" fmla="*/ 1040352 h 1090019"/>
            <a:gd name="connsiteX0" fmla="*/ 338443 w 825815"/>
            <a:gd name="connsiteY0" fmla="*/ 1675 h 1040352"/>
            <a:gd name="connsiteX1" fmla="*/ 298770 w 825815"/>
            <a:gd name="connsiteY1" fmla="*/ 652933 h 1040352"/>
            <a:gd name="connsiteX2" fmla="*/ 613119 w 825815"/>
            <a:gd name="connsiteY2" fmla="*/ 981215 h 1040352"/>
            <a:gd name="connsiteX3" fmla="*/ 825815 w 825815"/>
            <a:gd name="connsiteY3" fmla="*/ 1040352 h 1040352"/>
            <a:gd name="connsiteX0" fmla="*/ 338443 w 772715"/>
            <a:gd name="connsiteY0" fmla="*/ 1675 h 1040352"/>
            <a:gd name="connsiteX1" fmla="*/ 298770 w 772715"/>
            <a:gd name="connsiteY1" fmla="*/ 652933 h 1040352"/>
            <a:gd name="connsiteX2" fmla="*/ 613119 w 772715"/>
            <a:gd name="connsiteY2" fmla="*/ 981215 h 1040352"/>
            <a:gd name="connsiteX3" fmla="*/ 772715 w 772715"/>
            <a:gd name="connsiteY3" fmla="*/ 1040352 h 1040352"/>
            <a:gd name="connsiteX0" fmla="*/ 338443 w 772715"/>
            <a:gd name="connsiteY0" fmla="*/ 1675 h 1040352"/>
            <a:gd name="connsiteX1" fmla="*/ 298770 w 772715"/>
            <a:gd name="connsiteY1" fmla="*/ 652933 h 1040352"/>
            <a:gd name="connsiteX2" fmla="*/ 567606 w 772715"/>
            <a:gd name="connsiteY2" fmla="*/ 990923 h 1040352"/>
            <a:gd name="connsiteX3" fmla="*/ 772715 w 772715"/>
            <a:gd name="connsiteY3" fmla="*/ 1040352 h 1040352"/>
            <a:gd name="connsiteX0" fmla="*/ 338443 w 772715"/>
            <a:gd name="connsiteY0" fmla="*/ 1675 h 1040352"/>
            <a:gd name="connsiteX1" fmla="*/ 298770 w 772715"/>
            <a:gd name="connsiteY1" fmla="*/ 652933 h 1040352"/>
            <a:gd name="connsiteX2" fmla="*/ 552434 w 772715"/>
            <a:gd name="connsiteY2" fmla="*/ 952091 h 1040352"/>
            <a:gd name="connsiteX3" fmla="*/ 772715 w 772715"/>
            <a:gd name="connsiteY3" fmla="*/ 1040352 h 1040352"/>
            <a:gd name="connsiteX0" fmla="*/ 338443 w 772715"/>
            <a:gd name="connsiteY0" fmla="*/ 1675 h 1040352"/>
            <a:gd name="connsiteX1" fmla="*/ 298770 w 772715"/>
            <a:gd name="connsiteY1" fmla="*/ 652933 h 1040352"/>
            <a:gd name="connsiteX2" fmla="*/ 552434 w 772715"/>
            <a:gd name="connsiteY2" fmla="*/ 952091 h 1040352"/>
            <a:gd name="connsiteX3" fmla="*/ 772715 w 772715"/>
            <a:gd name="connsiteY3" fmla="*/ 1040352 h 1040352"/>
            <a:gd name="connsiteX0" fmla="*/ 338443 w 772715"/>
            <a:gd name="connsiteY0" fmla="*/ 1675 h 1040352"/>
            <a:gd name="connsiteX1" fmla="*/ 298770 w 772715"/>
            <a:gd name="connsiteY1" fmla="*/ 652933 h 1040352"/>
            <a:gd name="connsiteX2" fmla="*/ 552434 w 772715"/>
            <a:gd name="connsiteY2" fmla="*/ 952091 h 1040352"/>
            <a:gd name="connsiteX3" fmla="*/ 772715 w 772715"/>
            <a:gd name="connsiteY3" fmla="*/ 1040352 h 1040352"/>
            <a:gd name="connsiteX0" fmla="*/ 338443 w 772715"/>
            <a:gd name="connsiteY0" fmla="*/ 1675 h 1040352"/>
            <a:gd name="connsiteX1" fmla="*/ 298770 w 772715"/>
            <a:gd name="connsiteY1" fmla="*/ 652933 h 1040352"/>
            <a:gd name="connsiteX2" fmla="*/ 552434 w 772715"/>
            <a:gd name="connsiteY2" fmla="*/ 952091 h 1040352"/>
            <a:gd name="connsiteX3" fmla="*/ 772715 w 772715"/>
            <a:gd name="connsiteY3" fmla="*/ 1040352 h 1040352"/>
            <a:gd name="connsiteX0" fmla="*/ 338443 w 772715"/>
            <a:gd name="connsiteY0" fmla="*/ 1675 h 1040352"/>
            <a:gd name="connsiteX1" fmla="*/ 298770 w 772715"/>
            <a:gd name="connsiteY1" fmla="*/ 652933 h 1040352"/>
            <a:gd name="connsiteX2" fmla="*/ 552434 w 772715"/>
            <a:gd name="connsiteY2" fmla="*/ 952091 h 1040352"/>
            <a:gd name="connsiteX3" fmla="*/ 772715 w 772715"/>
            <a:gd name="connsiteY3" fmla="*/ 1040352 h 1040352"/>
            <a:gd name="connsiteX0" fmla="*/ 338443 w 772715"/>
            <a:gd name="connsiteY0" fmla="*/ 1675 h 1040352"/>
            <a:gd name="connsiteX1" fmla="*/ 298770 w 772715"/>
            <a:gd name="connsiteY1" fmla="*/ 652933 h 1040352"/>
            <a:gd name="connsiteX2" fmla="*/ 552434 w 772715"/>
            <a:gd name="connsiteY2" fmla="*/ 952091 h 1040352"/>
            <a:gd name="connsiteX3" fmla="*/ 772715 w 772715"/>
            <a:gd name="connsiteY3" fmla="*/ 1040352 h 1040352"/>
            <a:gd name="connsiteX0" fmla="*/ 338443 w 772715"/>
            <a:gd name="connsiteY0" fmla="*/ 1675 h 1040352"/>
            <a:gd name="connsiteX1" fmla="*/ 298770 w 772715"/>
            <a:gd name="connsiteY1" fmla="*/ 652933 h 1040352"/>
            <a:gd name="connsiteX2" fmla="*/ 552434 w 772715"/>
            <a:gd name="connsiteY2" fmla="*/ 952091 h 1040352"/>
            <a:gd name="connsiteX3" fmla="*/ 772715 w 772715"/>
            <a:gd name="connsiteY3" fmla="*/ 1040352 h 1040352"/>
            <a:gd name="connsiteX0" fmla="*/ 338443 w 552434"/>
            <a:gd name="connsiteY0" fmla="*/ 1675 h 952091"/>
            <a:gd name="connsiteX1" fmla="*/ 298770 w 552434"/>
            <a:gd name="connsiteY1" fmla="*/ 652933 h 952091"/>
            <a:gd name="connsiteX2" fmla="*/ 552434 w 552434"/>
            <a:gd name="connsiteY2" fmla="*/ 952091 h 952091"/>
            <a:gd name="connsiteX0" fmla="*/ 377221 w 529709"/>
            <a:gd name="connsiteY0" fmla="*/ 1311 h 1133437"/>
            <a:gd name="connsiteX1" fmla="*/ 276045 w 529709"/>
            <a:gd name="connsiteY1" fmla="*/ 834279 h 1133437"/>
            <a:gd name="connsiteX2" fmla="*/ 529709 w 529709"/>
            <a:gd name="connsiteY2" fmla="*/ 1133437 h 1133437"/>
            <a:gd name="connsiteX0" fmla="*/ 115240 w 267728"/>
            <a:gd name="connsiteY0" fmla="*/ 1 h 1132127"/>
            <a:gd name="connsiteX1" fmla="*/ 91654 w 267728"/>
            <a:gd name="connsiteY1" fmla="*/ 212724 h 1132127"/>
            <a:gd name="connsiteX2" fmla="*/ 14064 w 267728"/>
            <a:gd name="connsiteY2" fmla="*/ 832969 h 1132127"/>
            <a:gd name="connsiteX3" fmla="*/ 267728 w 267728"/>
            <a:gd name="connsiteY3" fmla="*/ 1132127 h 1132127"/>
            <a:gd name="connsiteX0" fmla="*/ 115240 w 267728"/>
            <a:gd name="connsiteY0" fmla="*/ 0 h 1289058"/>
            <a:gd name="connsiteX1" fmla="*/ 91654 w 267728"/>
            <a:gd name="connsiteY1" fmla="*/ 369655 h 1289058"/>
            <a:gd name="connsiteX2" fmla="*/ 14064 w 267728"/>
            <a:gd name="connsiteY2" fmla="*/ 989900 h 1289058"/>
            <a:gd name="connsiteX3" fmla="*/ 267728 w 267728"/>
            <a:gd name="connsiteY3" fmla="*/ 1289058 h 1289058"/>
            <a:gd name="connsiteX0" fmla="*/ 274292 w 426780"/>
            <a:gd name="connsiteY0" fmla="*/ 0 h 1289058"/>
            <a:gd name="connsiteX1" fmla="*/ 250706 w 426780"/>
            <a:gd name="connsiteY1" fmla="*/ 369655 h 1289058"/>
            <a:gd name="connsiteX2" fmla="*/ 173116 w 426780"/>
            <a:gd name="connsiteY2" fmla="*/ 989900 h 1289058"/>
            <a:gd name="connsiteX3" fmla="*/ 426780 w 426780"/>
            <a:gd name="connsiteY3" fmla="*/ 1289058 h 1289058"/>
            <a:gd name="connsiteX0" fmla="*/ 305439 w 457927"/>
            <a:gd name="connsiteY0" fmla="*/ 0 h 1289058"/>
            <a:gd name="connsiteX1" fmla="*/ 281853 w 457927"/>
            <a:gd name="connsiteY1" fmla="*/ 369655 h 1289058"/>
            <a:gd name="connsiteX2" fmla="*/ 204263 w 457927"/>
            <a:gd name="connsiteY2" fmla="*/ 989900 h 1289058"/>
            <a:gd name="connsiteX3" fmla="*/ 457927 w 457927"/>
            <a:gd name="connsiteY3" fmla="*/ 1289058 h 12890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57927" h="1289058">
              <a:moveTo>
                <a:pt x="305439" y="0"/>
              </a:moveTo>
              <a:cubicBezTo>
                <a:pt x="277590" y="10675"/>
                <a:pt x="298716" y="230827"/>
                <a:pt x="281853" y="369655"/>
              </a:cubicBezTo>
              <a:cubicBezTo>
                <a:pt x="-199701" y="607597"/>
                <a:pt x="48495" y="935782"/>
                <a:pt x="204263" y="989900"/>
              </a:cubicBezTo>
              <a:cubicBezTo>
                <a:pt x="491284" y="1047995"/>
                <a:pt x="447968" y="1173058"/>
                <a:pt x="457927" y="128905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630179</xdr:colOff>
      <xdr:row>41</xdr:row>
      <xdr:rowOff>121548</xdr:rowOff>
    </xdr:from>
    <xdr:ext cx="76169" cy="606205"/>
    <xdr:sp macro="" textlink="">
      <xdr:nvSpPr>
        <xdr:cNvPr id="22" name="Text Box 1133"/>
        <xdr:cNvSpPr txBox="1">
          <a:spLocks noChangeArrowheads="1"/>
        </xdr:cNvSpPr>
      </xdr:nvSpPr>
      <xdr:spPr bwMode="auto">
        <a:xfrm>
          <a:off x="2438859" y="7356267"/>
          <a:ext cx="76169" cy="60620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38098</xdr:colOff>
      <xdr:row>47</xdr:row>
      <xdr:rowOff>19050</xdr:rowOff>
    </xdr:from>
    <xdr:to>
      <xdr:col>2</xdr:col>
      <xdr:colOff>38099</xdr:colOff>
      <xdr:row>47</xdr:row>
      <xdr:rowOff>165100</xdr:rowOff>
    </xdr:to>
    <xdr:sp macro="" textlink="">
      <xdr:nvSpPr>
        <xdr:cNvPr id="23" name="Line 72"/>
        <xdr:cNvSpPr>
          <a:spLocks noChangeShapeType="1"/>
        </xdr:cNvSpPr>
      </xdr:nvSpPr>
      <xdr:spPr bwMode="auto">
        <a:xfrm flipH="1">
          <a:off x="1076323" y="8277225"/>
          <a:ext cx="1" cy="1460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63211</xdr:colOff>
      <xdr:row>37</xdr:row>
      <xdr:rowOff>35272</xdr:rowOff>
    </xdr:from>
    <xdr:to>
      <xdr:col>6</xdr:col>
      <xdr:colOff>586407</xdr:colOff>
      <xdr:row>38</xdr:row>
      <xdr:rowOff>101713</xdr:rowOff>
    </xdr:to>
    <xdr:sp macro="" textlink="">
      <xdr:nvSpPr>
        <xdr:cNvPr id="24" name="Line 420"/>
        <xdr:cNvSpPr>
          <a:spLocks noChangeShapeType="1"/>
        </xdr:cNvSpPr>
      </xdr:nvSpPr>
      <xdr:spPr bwMode="auto">
        <a:xfrm rot="5400000" flipV="1">
          <a:off x="3944426" y="6031482"/>
          <a:ext cx="237891" cy="1294721"/>
        </a:xfrm>
        <a:custGeom>
          <a:avLst/>
          <a:gdLst>
            <a:gd name="connsiteX0" fmla="*/ 0 w 34435"/>
            <a:gd name="connsiteY0" fmla="*/ 0 h 1337897"/>
            <a:gd name="connsiteX1" fmla="*/ 34435 w 34435"/>
            <a:gd name="connsiteY1" fmla="*/ 1337897 h 1337897"/>
            <a:gd name="connsiteX0" fmla="*/ 0 w 265756"/>
            <a:gd name="connsiteY0" fmla="*/ 0 h 1317486"/>
            <a:gd name="connsiteX1" fmla="*/ 265756 w 265756"/>
            <a:gd name="connsiteY1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265756 w 265756"/>
            <a:gd name="connsiteY2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270409"/>
            <a:gd name="connsiteX1" fmla="*/ 17689 w 265756"/>
            <a:gd name="connsiteY1" fmla="*/ 724448 h 1270409"/>
            <a:gd name="connsiteX2" fmla="*/ 153760 w 265756"/>
            <a:gd name="connsiteY2" fmla="*/ 744858 h 1270409"/>
            <a:gd name="connsiteX3" fmla="*/ 265756 w 265756"/>
            <a:gd name="connsiteY3" fmla="*/ 1270409 h 12704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5756" h="1270409">
              <a:moveTo>
                <a:pt x="0" y="0"/>
              </a:moveTo>
              <a:cubicBezTo>
                <a:pt x="14287" y="74159"/>
                <a:pt x="-170" y="631750"/>
                <a:pt x="17689" y="724448"/>
              </a:cubicBezTo>
              <a:cubicBezTo>
                <a:pt x="113620" y="739643"/>
                <a:pt x="85200" y="721899"/>
                <a:pt x="153760" y="744858"/>
              </a:cubicBezTo>
              <a:cubicBezTo>
                <a:pt x="195105" y="835852"/>
                <a:pt x="242554" y="1202094"/>
                <a:pt x="265756" y="127040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243340</xdr:colOff>
      <xdr:row>36</xdr:row>
      <xdr:rowOff>165702</xdr:rowOff>
    </xdr:from>
    <xdr:to>
      <xdr:col>5</xdr:col>
      <xdr:colOff>380398</xdr:colOff>
      <xdr:row>37</xdr:row>
      <xdr:rowOff>86906</xdr:rowOff>
    </xdr:to>
    <xdr:sp macro="" textlink="">
      <xdr:nvSpPr>
        <xdr:cNvPr id="25" name="Text Box 1620"/>
        <xdr:cNvSpPr txBox="1">
          <a:spLocks noChangeArrowheads="1"/>
        </xdr:cNvSpPr>
      </xdr:nvSpPr>
      <xdr:spPr bwMode="auto">
        <a:xfrm>
          <a:off x="3596140" y="6518877"/>
          <a:ext cx="137058" cy="9265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0</xdr:col>
      <xdr:colOff>0</xdr:colOff>
      <xdr:row>10</xdr:row>
      <xdr:rowOff>82499</xdr:rowOff>
    </xdr:from>
    <xdr:ext cx="86188" cy="59714"/>
    <xdr:sp macro="" textlink="">
      <xdr:nvSpPr>
        <xdr:cNvPr id="26" name="Text Box 208"/>
        <xdr:cNvSpPr txBox="1">
          <a:spLocks noChangeArrowheads="1"/>
        </xdr:cNvSpPr>
      </xdr:nvSpPr>
      <xdr:spPr bwMode="auto">
        <a:xfrm>
          <a:off x="0" y="1863674"/>
          <a:ext cx="86188" cy="5971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0</xdr:colOff>
      <xdr:row>11</xdr:row>
      <xdr:rowOff>163038</xdr:rowOff>
    </xdr:from>
    <xdr:ext cx="144226" cy="197551"/>
    <xdr:sp macro="" textlink="">
      <xdr:nvSpPr>
        <xdr:cNvPr id="27" name="Text Box 1006"/>
        <xdr:cNvSpPr txBox="1">
          <a:spLocks noChangeArrowheads="1"/>
        </xdr:cNvSpPr>
      </xdr:nvSpPr>
      <xdr:spPr bwMode="auto">
        <a:xfrm>
          <a:off x="0" y="2125188"/>
          <a:ext cx="144226" cy="197551"/>
        </a:xfrm>
        <a:prstGeom prst="rect">
          <a:avLst/>
        </a:prstGeom>
        <a:solidFill>
          <a:schemeClr val="bg1">
            <a:alpha val="61000"/>
          </a:schemeClr>
        </a:solidFill>
        <a:ln>
          <a:noFill/>
        </a:ln>
        <a:effectLst/>
        <a:extLst/>
      </xdr:spPr>
    </xdr:sp>
    <xdr:clientData/>
  </xdr:oneCellAnchor>
  <xdr:twoCellAnchor>
    <xdr:from>
      <xdr:col>1</xdr:col>
      <xdr:colOff>641349</xdr:colOff>
      <xdr:row>10</xdr:row>
      <xdr:rowOff>63501</xdr:rowOff>
    </xdr:from>
    <xdr:to>
      <xdr:col>1</xdr:col>
      <xdr:colOff>641350</xdr:colOff>
      <xdr:row>14</xdr:row>
      <xdr:rowOff>19051</xdr:rowOff>
    </xdr:to>
    <xdr:sp macro="" textlink="">
      <xdr:nvSpPr>
        <xdr:cNvPr id="28" name="Line 72"/>
        <xdr:cNvSpPr>
          <a:spLocks noChangeShapeType="1"/>
        </xdr:cNvSpPr>
      </xdr:nvSpPr>
      <xdr:spPr bwMode="auto">
        <a:xfrm flipH="1">
          <a:off x="908049" y="1844676"/>
          <a:ext cx="1" cy="650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29" name="Line 76"/>
        <xdr:cNvSpPr>
          <a:spLocks noChangeShapeType="1"/>
        </xdr:cNvSpPr>
      </xdr:nvSpPr>
      <xdr:spPr bwMode="auto">
        <a:xfrm>
          <a:off x="773142" y="9144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7327</xdr:rowOff>
    </xdr:from>
    <xdr:to>
      <xdr:col>6</xdr:col>
      <xdr:colOff>568779</xdr:colOff>
      <xdr:row>8</xdr:row>
      <xdr:rowOff>7327</xdr:rowOff>
    </xdr:to>
    <xdr:sp macro="" textlink="">
      <xdr:nvSpPr>
        <xdr:cNvPr id="30" name="Line 4803"/>
        <xdr:cNvSpPr>
          <a:spLocks noChangeShapeType="1"/>
        </xdr:cNvSpPr>
      </xdr:nvSpPr>
      <xdr:spPr bwMode="auto">
        <a:xfrm>
          <a:off x="4124325" y="1426552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753900</xdr:colOff>
      <xdr:row>5</xdr:row>
      <xdr:rowOff>95114</xdr:rowOff>
    </xdr:from>
    <xdr:to>
      <xdr:col>6</xdr:col>
      <xdr:colOff>501649</xdr:colOff>
      <xdr:row>5</xdr:row>
      <xdr:rowOff>165100</xdr:rowOff>
    </xdr:to>
    <xdr:sp macro="" textlink="">
      <xdr:nvSpPr>
        <xdr:cNvPr id="31" name="Line 72"/>
        <xdr:cNvSpPr>
          <a:spLocks noChangeShapeType="1"/>
        </xdr:cNvSpPr>
      </xdr:nvSpPr>
      <xdr:spPr bwMode="auto">
        <a:xfrm>
          <a:off x="4106700" y="999989"/>
          <a:ext cx="519274" cy="699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5</xdr:row>
      <xdr:rowOff>78852</xdr:rowOff>
    </xdr:from>
    <xdr:to>
      <xdr:col>6</xdr:col>
      <xdr:colOff>422118</xdr:colOff>
      <xdr:row>8</xdr:row>
      <xdr:rowOff>107128</xdr:rowOff>
    </xdr:to>
    <xdr:sp macro="" textlink="">
      <xdr:nvSpPr>
        <xdr:cNvPr id="32" name="Freeform 527"/>
        <xdr:cNvSpPr>
          <a:spLocks/>
        </xdr:cNvSpPr>
      </xdr:nvSpPr>
      <xdr:spPr bwMode="auto">
        <a:xfrm flipH="1">
          <a:off x="3429000" y="983727"/>
          <a:ext cx="1117443" cy="54262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918 w 10918"/>
            <a:gd name="connsiteY0" fmla="*/ 12928 h 12928"/>
            <a:gd name="connsiteX1" fmla="*/ 918 w 10918"/>
            <a:gd name="connsiteY1" fmla="*/ 6674 h 12928"/>
            <a:gd name="connsiteX2" fmla="*/ 667 w 10918"/>
            <a:gd name="connsiteY2" fmla="*/ 64 h 12928"/>
            <a:gd name="connsiteX3" fmla="*/ 10918 w 10918"/>
            <a:gd name="connsiteY3" fmla="*/ 2928 h 12928"/>
            <a:gd name="connsiteX0" fmla="*/ 918 w 10918"/>
            <a:gd name="connsiteY0" fmla="*/ 12968 h 12968"/>
            <a:gd name="connsiteX1" fmla="*/ 918 w 10918"/>
            <a:gd name="connsiteY1" fmla="*/ 6714 h 12968"/>
            <a:gd name="connsiteX2" fmla="*/ 667 w 10918"/>
            <a:gd name="connsiteY2" fmla="*/ 104 h 12968"/>
            <a:gd name="connsiteX3" fmla="*/ 10918 w 10918"/>
            <a:gd name="connsiteY3" fmla="*/ 2968 h 12968"/>
            <a:gd name="connsiteX0" fmla="*/ 939 w 10939"/>
            <a:gd name="connsiteY0" fmla="*/ 12968 h 12968"/>
            <a:gd name="connsiteX1" fmla="*/ 839 w 10939"/>
            <a:gd name="connsiteY1" fmla="*/ 12442 h 12968"/>
            <a:gd name="connsiteX2" fmla="*/ 688 w 10939"/>
            <a:gd name="connsiteY2" fmla="*/ 104 h 12968"/>
            <a:gd name="connsiteX3" fmla="*/ 10939 w 10939"/>
            <a:gd name="connsiteY3" fmla="*/ 2968 h 12968"/>
            <a:gd name="connsiteX0" fmla="*/ 5474 w 15474"/>
            <a:gd name="connsiteY0" fmla="*/ 12968 h 15135"/>
            <a:gd name="connsiteX1" fmla="*/ 0 w 15474"/>
            <a:gd name="connsiteY1" fmla="*/ 15127 h 15135"/>
            <a:gd name="connsiteX2" fmla="*/ 5223 w 15474"/>
            <a:gd name="connsiteY2" fmla="*/ 104 h 15135"/>
            <a:gd name="connsiteX3" fmla="*/ 15474 w 15474"/>
            <a:gd name="connsiteY3" fmla="*/ 2968 h 15135"/>
            <a:gd name="connsiteX0" fmla="*/ 5175 w 15474"/>
            <a:gd name="connsiteY0" fmla="*/ 15832 h 15832"/>
            <a:gd name="connsiteX1" fmla="*/ 0 w 15474"/>
            <a:gd name="connsiteY1" fmla="*/ 15127 h 15832"/>
            <a:gd name="connsiteX2" fmla="*/ 5223 w 15474"/>
            <a:gd name="connsiteY2" fmla="*/ 104 h 15832"/>
            <a:gd name="connsiteX3" fmla="*/ 15474 w 15474"/>
            <a:gd name="connsiteY3" fmla="*/ 2968 h 15832"/>
            <a:gd name="connsiteX0" fmla="*/ 580 w 10879"/>
            <a:gd name="connsiteY0" fmla="*/ 15832 h 15832"/>
            <a:gd name="connsiteX1" fmla="*/ 1078 w 10879"/>
            <a:gd name="connsiteY1" fmla="*/ 10473 h 15832"/>
            <a:gd name="connsiteX2" fmla="*/ 628 w 10879"/>
            <a:gd name="connsiteY2" fmla="*/ 104 h 15832"/>
            <a:gd name="connsiteX3" fmla="*/ 10879 w 10879"/>
            <a:gd name="connsiteY3" fmla="*/ 2968 h 15832"/>
            <a:gd name="connsiteX0" fmla="*/ 0 w 17564"/>
            <a:gd name="connsiteY0" fmla="*/ 15295 h 15295"/>
            <a:gd name="connsiteX1" fmla="*/ 7763 w 17564"/>
            <a:gd name="connsiteY1" fmla="*/ 10473 h 15295"/>
            <a:gd name="connsiteX2" fmla="*/ 7313 w 17564"/>
            <a:gd name="connsiteY2" fmla="*/ 104 h 15295"/>
            <a:gd name="connsiteX3" fmla="*/ 17564 w 17564"/>
            <a:gd name="connsiteY3" fmla="*/ 2968 h 15295"/>
            <a:gd name="connsiteX0" fmla="*/ 0 w 17564"/>
            <a:gd name="connsiteY0" fmla="*/ 15295 h 15295"/>
            <a:gd name="connsiteX1" fmla="*/ 7464 w 17564"/>
            <a:gd name="connsiteY1" fmla="*/ 13158 h 15295"/>
            <a:gd name="connsiteX2" fmla="*/ 7313 w 17564"/>
            <a:gd name="connsiteY2" fmla="*/ 104 h 15295"/>
            <a:gd name="connsiteX3" fmla="*/ 17564 w 17564"/>
            <a:gd name="connsiteY3" fmla="*/ 2968 h 15295"/>
            <a:gd name="connsiteX0" fmla="*/ 0 w 17564"/>
            <a:gd name="connsiteY0" fmla="*/ 15295 h 15295"/>
            <a:gd name="connsiteX1" fmla="*/ 7464 w 17564"/>
            <a:gd name="connsiteY1" fmla="*/ 13158 h 15295"/>
            <a:gd name="connsiteX2" fmla="*/ 7313 w 17564"/>
            <a:gd name="connsiteY2" fmla="*/ 104 h 15295"/>
            <a:gd name="connsiteX3" fmla="*/ 17564 w 17564"/>
            <a:gd name="connsiteY3" fmla="*/ 2968 h 15295"/>
            <a:gd name="connsiteX0" fmla="*/ 0 w 17564"/>
            <a:gd name="connsiteY0" fmla="*/ 15295 h 15295"/>
            <a:gd name="connsiteX1" fmla="*/ 7564 w 17564"/>
            <a:gd name="connsiteY1" fmla="*/ 11547 h 15295"/>
            <a:gd name="connsiteX2" fmla="*/ 7313 w 17564"/>
            <a:gd name="connsiteY2" fmla="*/ 104 h 15295"/>
            <a:gd name="connsiteX3" fmla="*/ 17564 w 17564"/>
            <a:gd name="connsiteY3" fmla="*/ 2968 h 15295"/>
            <a:gd name="connsiteX0" fmla="*/ 0 w 17564"/>
            <a:gd name="connsiteY0" fmla="*/ 15295 h 15295"/>
            <a:gd name="connsiteX1" fmla="*/ 7066 w 17564"/>
            <a:gd name="connsiteY1" fmla="*/ 14053 h 15295"/>
            <a:gd name="connsiteX2" fmla="*/ 7313 w 17564"/>
            <a:gd name="connsiteY2" fmla="*/ 104 h 15295"/>
            <a:gd name="connsiteX3" fmla="*/ 17564 w 17564"/>
            <a:gd name="connsiteY3" fmla="*/ 2968 h 15295"/>
            <a:gd name="connsiteX0" fmla="*/ 0 w 17564"/>
            <a:gd name="connsiteY0" fmla="*/ 15295 h 15295"/>
            <a:gd name="connsiteX1" fmla="*/ 7066 w 17564"/>
            <a:gd name="connsiteY1" fmla="*/ 14053 h 15295"/>
            <a:gd name="connsiteX2" fmla="*/ 7313 w 17564"/>
            <a:gd name="connsiteY2" fmla="*/ 104 h 15295"/>
            <a:gd name="connsiteX3" fmla="*/ 17564 w 17564"/>
            <a:gd name="connsiteY3" fmla="*/ 2968 h 15295"/>
            <a:gd name="connsiteX0" fmla="*/ 0 w 17564"/>
            <a:gd name="connsiteY0" fmla="*/ 15295 h 15295"/>
            <a:gd name="connsiteX1" fmla="*/ 7365 w 17564"/>
            <a:gd name="connsiteY1" fmla="*/ 12621 h 15295"/>
            <a:gd name="connsiteX2" fmla="*/ 7313 w 17564"/>
            <a:gd name="connsiteY2" fmla="*/ 104 h 15295"/>
            <a:gd name="connsiteX3" fmla="*/ 17564 w 17564"/>
            <a:gd name="connsiteY3" fmla="*/ 2968 h 15295"/>
            <a:gd name="connsiteX0" fmla="*/ 0 w 17564"/>
            <a:gd name="connsiteY0" fmla="*/ 15295 h 15295"/>
            <a:gd name="connsiteX1" fmla="*/ 7365 w 17564"/>
            <a:gd name="connsiteY1" fmla="*/ 12621 h 15295"/>
            <a:gd name="connsiteX2" fmla="*/ 7313 w 17564"/>
            <a:gd name="connsiteY2" fmla="*/ 104 h 15295"/>
            <a:gd name="connsiteX3" fmla="*/ 17564 w 17564"/>
            <a:gd name="connsiteY3" fmla="*/ 2968 h 15295"/>
            <a:gd name="connsiteX0" fmla="*/ 0 w 17564"/>
            <a:gd name="connsiteY0" fmla="*/ 15295 h 15295"/>
            <a:gd name="connsiteX1" fmla="*/ 7365 w 17564"/>
            <a:gd name="connsiteY1" fmla="*/ 12621 h 15295"/>
            <a:gd name="connsiteX2" fmla="*/ 7313 w 17564"/>
            <a:gd name="connsiteY2" fmla="*/ 104 h 15295"/>
            <a:gd name="connsiteX3" fmla="*/ 17564 w 17564"/>
            <a:gd name="connsiteY3" fmla="*/ 2968 h 15295"/>
            <a:gd name="connsiteX0" fmla="*/ 0 w 17564"/>
            <a:gd name="connsiteY0" fmla="*/ 15295 h 15295"/>
            <a:gd name="connsiteX1" fmla="*/ 7365 w 17564"/>
            <a:gd name="connsiteY1" fmla="*/ 12621 h 15295"/>
            <a:gd name="connsiteX2" fmla="*/ 7313 w 17564"/>
            <a:gd name="connsiteY2" fmla="*/ 104 h 15295"/>
            <a:gd name="connsiteX3" fmla="*/ 17564 w 17564"/>
            <a:gd name="connsiteY3" fmla="*/ 2968 h 15295"/>
            <a:gd name="connsiteX0" fmla="*/ 0 w 17564"/>
            <a:gd name="connsiteY0" fmla="*/ 15295 h 15295"/>
            <a:gd name="connsiteX1" fmla="*/ 7066 w 17564"/>
            <a:gd name="connsiteY1" fmla="*/ 12621 h 15295"/>
            <a:gd name="connsiteX2" fmla="*/ 7313 w 17564"/>
            <a:gd name="connsiteY2" fmla="*/ 104 h 15295"/>
            <a:gd name="connsiteX3" fmla="*/ 17564 w 17564"/>
            <a:gd name="connsiteY3" fmla="*/ 2968 h 152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564" h="15295">
              <a:moveTo>
                <a:pt x="0" y="15295"/>
              </a:moveTo>
              <a:cubicBezTo>
                <a:pt x="-33" y="15120"/>
                <a:pt x="6103" y="14228"/>
                <a:pt x="7066" y="12621"/>
              </a:cubicBezTo>
              <a:cubicBezTo>
                <a:pt x="7737" y="7464"/>
                <a:pt x="7139" y="4308"/>
                <a:pt x="7313" y="104"/>
              </a:cubicBezTo>
              <a:cubicBezTo>
                <a:pt x="8980" y="-520"/>
                <a:pt x="15872" y="1805"/>
                <a:pt x="17564" y="296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638881</xdr:colOff>
      <xdr:row>6</xdr:row>
      <xdr:rowOff>46430</xdr:rowOff>
    </xdr:from>
    <xdr:to>
      <xdr:col>6</xdr:col>
      <xdr:colOff>29281</xdr:colOff>
      <xdr:row>7</xdr:row>
      <xdr:rowOff>27524</xdr:rowOff>
    </xdr:to>
    <xdr:sp macro="" textlink="">
      <xdr:nvSpPr>
        <xdr:cNvPr id="33" name="AutoShape 526"/>
        <xdr:cNvSpPr>
          <a:spLocks noChangeArrowheads="1"/>
        </xdr:cNvSpPr>
      </xdr:nvSpPr>
      <xdr:spPr bwMode="auto">
        <a:xfrm>
          <a:off x="3991681" y="1122755"/>
          <a:ext cx="161925" cy="1525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718278</xdr:colOff>
      <xdr:row>1</xdr:row>
      <xdr:rowOff>161742</xdr:rowOff>
    </xdr:from>
    <xdr:to>
      <xdr:col>8</xdr:col>
      <xdr:colOff>485370</xdr:colOff>
      <xdr:row>5</xdr:row>
      <xdr:rowOff>93690</xdr:rowOff>
    </xdr:to>
    <xdr:sp macro="" textlink="">
      <xdr:nvSpPr>
        <xdr:cNvPr id="35" name="Freeform 527"/>
        <xdr:cNvSpPr>
          <a:spLocks/>
        </xdr:cNvSpPr>
      </xdr:nvSpPr>
      <xdr:spPr bwMode="auto">
        <a:xfrm>
          <a:off x="5614128" y="342717"/>
          <a:ext cx="538617" cy="65584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118 w 8626"/>
            <a:gd name="connsiteY0" fmla="*/ 37005 h 37005"/>
            <a:gd name="connsiteX1" fmla="*/ 8118 w 8626"/>
            <a:gd name="connsiteY1" fmla="*/ 27005 h 37005"/>
            <a:gd name="connsiteX2" fmla="*/ 508 w 8626"/>
            <a:gd name="connsiteY2" fmla="*/ 0 h 37005"/>
            <a:gd name="connsiteX0" fmla="*/ 8874 w 9563"/>
            <a:gd name="connsiteY0" fmla="*/ 10000 h 10000"/>
            <a:gd name="connsiteX1" fmla="*/ 8874 w 9563"/>
            <a:gd name="connsiteY1" fmla="*/ 7298 h 10000"/>
            <a:gd name="connsiteX2" fmla="*/ 52 w 9563"/>
            <a:gd name="connsiteY2" fmla="*/ 0 h 10000"/>
            <a:gd name="connsiteX0" fmla="*/ 11939 w 12561"/>
            <a:gd name="connsiteY0" fmla="*/ 10076 h 10076"/>
            <a:gd name="connsiteX1" fmla="*/ 11939 w 12561"/>
            <a:gd name="connsiteY1" fmla="*/ 7374 h 10076"/>
            <a:gd name="connsiteX2" fmla="*/ 45 w 12561"/>
            <a:gd name="connsiteY2" fmla="*/ 0 h 10076"/>
            <a:gd name="connsiteX0" fmla="*/ 11894 w 17504"/>
            <a:gd name="connsiteY0" fmla="*/ 10076 h 10076"/>
            <a:gd name="connsiteX1" fmla="*/ 11894 w 17504"/>
            <a:gd name="connsiteY1" fmla="*/ 7374 h 10076"/>
            <a:gd name="connsiteX2" fmla="*/ 17178 w 17504"/>
            <a:gd name="connsiteY2" fmla="*/ 7339 h 10076"/>
            <a:gd name="connsiteX3" fmla="*/ 0 w 17504"/>
            <a:gd name="connsiteY3" fmla="*/ 0 h 10076"/>
            <a:gd name="connsiteX0" fmla="*/ 11894 w 18153"/>
            <a:gd name="connsiteY0" fmla="*/ 10076 h 10076"/>
            <a:gd name="connsiteX1" fmla="*/ 11894 w 18153"/>
            <a:gd name="connsiteY1" fmla="*/ 7374 h 10076"/>
            <a:gd name="connsiteX2" fmla="*/ 17178 w 18153"/>
            <a:gd name="connsiteY2" fmla="*/ 7339 h 10076"/>
            <a:gd name="connsiteX3" fmla="*/ 16845 w 18153"/>
            <a:gd name="connsiteY3" fmla="*/ 4223 h 10076"/>
            <a:gd name="connsiteX4" fmla="*/ 0 w 18153"/>
            <a:gd name="connsiteY4" fmla="*/ 0 h 10076"/>
            <a:gd name="connsiteX0" fmla="*/ 12891 w 19150"/>
            <a:gd name="connsiteY0" fmla="*/ 10076 h 10076"/>
            <a:gd name="connsiteX1" fmla="*/ 12891 w 19150"/>
            <a:gd name="connsiteY1" fmla="*/ 7374 h 10076"/>
            <a:gd name="connsiteX2" fmla="*/ 18175 w 19150"/>
            <a:gd name="connsiteY2" fmla="*/ 7339 h 10076"/>
            <a:gd name="connsiteX3" fmla="*/ 17842 w 19150"/>
            <a:gd name="connsiteY3" fmla="*/ 4223 h 10076"/>
            <a:gd name="connsiteX4" fmla="*/ 1164 w 19150"/>
            <a:gd name="connsiteY4" fmla="*/ 4375 h 10076"/>
            <a:gd name="connsiteX5" fmla="*/ 997 w 19150"/>
            <a:gd name="connsiteY5" fmla="*/ 0 h 10076"/>
            <a:gd name="connsiteX0" fmla="*/ 11894 w 18153"/>
            <a:gd name="connsiteY0" fmla="*/ 10076 h 10076"/>
            <a:gd name="connsiteX1" fmla="*/ 11894 w 18153"/>
            <a:gd name="connsiteY1" fmla="*/ 7374 h 10076"/>
            <a:gd name="connsiteX2" fmla="*/ 17178 w 18153"/>
            <a:gd name="connsiteY2" fmla="*/ 7339 h 10076"/>
            <a:gd name="connsiteX3" fmla="*/ 16845 w 18153"/>
            <a:gd name="connsiteY3" fmla="*/ 4223 h 10076"/>
            <a:gd name="connsiteX4" fmla="*/ 2669 w 18153"/>
            <a:gd name="connsiteY4" fmla="*/ 4223 h 10076"/>
            <a:gd name="connsiteX5" fmla="*/ 0 w 18153"/>
            <a:gd name="connsiteY5" fmla="*/ 0 h 10076"/>
            <a:gd name="connsiteX0" fmla="*/ 10623 w 16882"/>
            <a:gd name="connsiteY0" fmla="*/ 11064 h 11064"/>
            <a:gd name="connsiteX1" fmla="*/ 10623 w 16882"/>
            <a:gd name="connsiteY1" fmla="*/ 8362 h 11064"/>
            <a:gd name="connsiteX2" fmla="*/ 15907 w 16882"/>
            <a:gd name="connsiteY2" fmla="*/ 8327 h 11064"/>
            <a:gd name="connsiteX3" fmla="*/ 15574 w 16882"/>
            <a:gd name="connsiteY3" fmla="*/ 5211 h 11064"/>
            <a:gd name="connsiteX4" fmla="*/ 1398 w 16882"/>
            <a:gd name="connsiteY4" fmla="*/ 5211 h 11064"/>
            <a:gd name="connsiteX5" fmla="*/ 397 w 16882"/>
            <a:gd name="connsiteY5" fmla="*/ 0 h 11064"/>
            <a:gd name="connsiteX0" fmla="*/ 10623 w 16882"/>
            <a:gd name="connsiteY0" fmla="*/ 11064 h 11064"/>
            <a:gd name="connsiteX1" fmla="*/ 10957 w 16882"/>
            <a:gd name="connsiteY1" fmla="*/ 8742 h 11064"/>
            <a:gd name="connsiteX2" fmla="*/ 15907 w 16882"/>
            <a:gd name="connsiteY2" fmla="*/ 8327 h 11064"/>
            <a:gd name="connsiteX3" fmla="*/ 15574 w 16882"/>
            <a:gd name="connsiteY3" fmla="*/ 5211 h 11064"/>
            <a:gd name="connsiteX4" fmla="*/ 1398 w 16882"/>
            <a:gd name="connsiteY4" fmla="*/ 5211 h 11064"/>
            <a:gd name="connsiteX5" fmla="*/ 397 w 16882"/>
            <a:gd name="connsiteY5" fmla="*/ 0 h 11064"/>
            <a:gd name="connsiteX0" fmla="*/ 10623 w 16594"/>
            <a:gd name="connsiteY0" fmla="*/ 11064 h 11064"/>
            <a:gd name="connsiteX1" fmla="*/ 10957 w 16594"/>
            <a:gd name="connsiteY1" fmla="*/ 8742 h 11064"/>
            <a:gd name="connsiteX2" fmla="*/ 14573 w 16594"/>
            <a:gd name="connsiteY2" fmla="*/ 8327 h 11064"/>
            <a:gd name="connsiteX3" fmla="*/ 15574 w 16594"/>
            <a:gd name="connsiteY3" fmla="*/ 5211 h 11064"/>
            <a:gd name="connsiteX4" fmla="*/ 1398 w 16594"/>
            <a:gd name="connsiteY4" fmla="*/ 5211 h 11064"/>
            <a:gd name="connsiteX5" fmla="*/ 397 w 16594"/>
            <a:gd name="connsiteY5" fmla="*/ 0 h 11064"/>
            <a:gd name="connsiteX0" fmla="*/ 10623 w 16594"/>
            <a:gd name="connsiteY0" fmla="*/ 11064 h 11064"/>
            <a:gd name="connsiteX1" fmla="*/ 10957 w 16594"/>
            <a:gd name="connsiteY1" fmla="*/ 8742 h 11064"/>
            <a:gd name="connsiteX2" fmla="*/ 14573 w 16594"/>
            <a:gd name="connsiteY2" fmla="*/ 8327 h 11064"/>
            <a:gd name="connsiteX3" fmla="*/ 15574 w 16594"/>
            <a:gd name="connsiteY3" fmla="*/ 5211 h 11064"/>
            <a:gd name="connsiteX4" fmla="*/ 1398 w 16594"/>
            <a:gd name="connsiteY4" fmla="*/ 5211 h 11064"/>
            <a:gd name="connsiteX5" fmla="*/ 397 w 16594"/>
            <a:gd name="connsiteY5" fmla="*/ 0 h 11064"/>
            <a:gd name="connsiteX0" fmla="*/ 10623 w 15096"/>
            <a:gd name="connsiteY0" fmla="*/ 11064 h 11064"/>
            <a:gd name="connsiteX1" fmla="*/ 10957 w 15096"/>
            <a:gd name="connsiteY1" fmla="*/ 8742 h 11064"/>
            <a:gd name="connsiteX2" fmla="*/ 14573 w 15096"/>
            <a:gd name="connsiteY2" fmla="*/ 8327 h 11064"/>
            <a:gd name="connsiteX3" fmla="*/ 13573 w 15096"/>
            <a:gd name="connsiteY3" fmla="*/ 4755 h 11064"/>
            <a:gd name="connsiteX4" fmla="*/ 1398 w 15096"/>
            <a:gd name="connsiteY4" fmla="*/ 5211 h 11064"/>
            <a:gd name="connsiteX5" fmla="*/ 397 w 15096"/>
            <a:gd name="connsiteY5" fmla="*/ 0 h 11064"/>
            <a:gd name="connsiteX0" fmla="*/ 10623 w 14573"/>
            <a:gd name="connsiteY0" fmla="*/ 11064 h 11064"/>
            <a:gd name="connsiteX1" fmla="*/ 10957 w 14573"/>
            <a:gd name="connsiteY1" fmla="*/ 8742 h 11064"/>
            <a:gd name="connsiteX2" fmla="*/ 14573 w 14573"/>
            <a:gd name="connsiteY2" fmla="*/ 8327 h 11064"/>
            <a:gd name="connsiteX3" fmla="*/ 13573 w 14573"/>
            <a:gd name="connsiteY3" fmla="*/ 4755 h 11064"/>
            <a:gd name="connsiteX4" fmla="*/ 1398 w 14573"/>
            <a:gd name="connsiteY4" fmla="*/ 5211 h 11064"/>
            <a:gd name="connsiteX5" fmla="*/ 397 w 14573"/>
            <a:gd name="connsiteY5" fmla="*/ 0 h 11064"/>
            <a:gd name="connsiteX0" fmla="*/ 10623 w 14406"/>
            <a:gd name="connsiteY0" fmla="*/ 11064 h 11064"/>
            <a:gd name="connsiteX1" fmla="*/ 10957 w 14406"/>
            <a:gd name="connsiteY1" fmla="*/ 8742 h 11064"/>
            <a:gd name="connsiteX2" fmla="*/ 14406 w 14406"/>
            <a:gd name="connsiteY2" fmla="*/ 8175 h 11064"/>
            <a:gd name="connsiteX3" fmla="*/ 13573 w 14406"/>
            <a:gd name="connsiteY3" fmla="*/ 4755 h 11064"/>
            <a:gd name="connsiteX4" fmla="*/ 1398 w 14406"/>
            <a:gd name="connsiteY4" fmla="*/ 5211 h 11064"/>
            <a:gd name="connsiteX5" fmla="*/ 397 w 14406"/>
            <a:gd name="connsiteY5" fmla="*/ 0 h 11064"/>
            <a:gd name="connsiteX0" fmla="*/ 10623 w 15019"/>
            <a:gd name="connsiteY0" fmla="*/ 11064 h 11064"/>
            <a:gd name="connsiteX1" fmla="*/ 10957 w 15019"/>
            <a:gd name="connsiteY1" fmla="*/ 8742 h 11064"/>
            <a:gd name="connsiteX2" fmla="*/ 14406 w 15019"/>
            <a:gd name="connsiteY2" fmla="*/ 8175 h 11064"/>
            <a:gd name="connsiteX3" fmla="*/ 14740 w 15019"/>
            <a:gd name="connsiteY3" fmla="*/ 4907 h 11064"/>
            <a:gd name="connsiteX4" fmla="*/ 1398 w 15019"/>
            <a:gd name="connsiteY4" fmla="*/ 5211 h 11064"/>
            <a:gd name="connsiteX5" fmla="*/ 397 w 15019"/>
            <a:gd name="connsiteY5" fmla="*/ 0 h 11064"/>
            <a:gd name="connsiteX0" fmla="*/ 10623 w 14614"/>
            <a:gd name="connsiteY0" fmla="*/ 11064 h 11064"/>
            <a:gd name="connsiteX1" fmla="*/ 10957 w 14614"/>
            <a:gd name="connsiteY1" fmla="*/ 8742 h 11064"/>
            <a:gd name="connsiteX2" fmla="*/ 14406 w 14614"/>
            <a:gd name="connsiteY2" fmla="*/ 8175 h 11064"/>
            <a:gd name="connsiteX3" fmla="*/ 14240 w 14614"/>
            <a:gd name="connsiteY3" fmla="*/ 4603 h 11064"/>
            <a:gd name="connsiteX4" fmla="*/ 1398 w 14614"/>
            <a:gd name="connsiteY4" fmla="*/ 5211 h 11064"/>
            <a:gd name="connsiteX5" fmla="*/ 397 w 14614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755 h 11064"/>
            <a:gd name="connsiteX5" fmla="*/ 0 w 14217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527 h 11064"/>
            <a:gd name="connsiteX5" fmla="*/ 0 w 14217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527 h 11064"/>
            <a:gd name="connsiteX5" fmla="*/ 0 w 14217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527 h 11064"/>
            <a:gd name="connsiteX5" fmla="*/ 0 w 14217"/>
            <a:gd name="connsiteY5" fmla="*/ 0 h 11064"/>
            <a:gd name="connsiteX0" fmla="*/ 7891 w 11882"/>
            <a:gd name="connsiteY0" fmla="*/ 11216 h 11216"/>
            <a:gd name="connsiteX1" fmla="*/ 8225 w 11882"/>
            <a:gd name="connsiteY1" fmla="*/ 8894 h 11216"/>
            <a:gd name="connsiteX2" fmla="*/ 11674 w 11882"/>
            <a:gd name="connsiteY2" fmla="*/ 8327 h 11216"/>
            <a:gd name="connsiteX3" fmla="*/ 11508 w 11882"/>
            <a:gd name="connsiteY3" fmla="*/ 4755 h 11216"/>
            <a:gd name="connsiteX4" fmla="*/ 1668 w 11882"/>
            <a:gd name="connsiteY4" fmla="*/ 4679 h 11216"/>
            <a:gd name="connsiteX5" fmla="*/ 0 w 11882"/>
            <a:gd name="connsiteY5" fmla="*/ 0 h 11216"/>
            <a:gd name="connsiteX0" fmla="*/ 7891 w 11882"/>
            <a:gd name="connsiteY0" fmla="*/ 11216 h 11216"/>
            <a:gd name="connsiteX1" fmla="*/ 8225 w 11882"/>
            <a:gd name="connsiteY1" fmla="*/ 8894 h 11216"/>
            <a:gd name="connsiteX2" fmla="*/ 11674 w 11882"/>
            <a:gd name="connsiteY2" fmla="*/ 8327 h 11216"/>
            <a:gd name="connsiteX3" fmla="*/ 11508 w 11882"/>
            <a:gd name="connsiteY3" fmla="*/ 4755 h 11216"/>
            <a:gd name="connsiteX4" fmla="*/ 1668 w 11882"/>
            <a:gd name="connsiteY4" fmla="*/ 4679 h 11216"/>
            <a:gd name="connsiteX5" fmla="*/ 0 w 11882"/>
            <a:gd name="connsiteY5" fmla="*/ 0 h 11216"/>
            <a:gd name="connsiteX0" fmla="*/ 6223 w 10214"/>
            <a:gd name="connsiteY0" fmla="*/ 11292 h 11292"/>
            <a:gd name="connsiteX1" fmla="*/ 6557 w 10214"/>
            <a:gd name="connsiteY1" fmla="*/ 8970 h 11292"/>
            <a:gd name="connsiteX2" fmla="*/ 10006 w 10214"/>
            <a:gd name="connsiteY2" fmla="*/ 8403 h 11292"/>
            <a:gd name="connsiteX3" fmla="*/ 9840 w 10214"/>
            <a:gd name="connsiteY3" fmla="*/ 4831 h 11292"/>
            <a:gd name="connsiteX4" fmla="*/ 0 w 10214"/>
            <a:gd name="connsiteY4" fmla="*/ 4755 h 11292"/>
            <a:gd name="connsiteX5" fmla="*/ 333 w 10214"/>
            <a:gd name="connsiteY5" fmla="*/ 0 h 11292"/>
            <a:gd name="connsiteX0" fmla="*/ 6390 w 10381"/>
            <a:gd name="connsiteY0" fmla="*/ 11216 h 11216"/>
            <a:gd name="connsiteX1" fmla="*/ 6724 w 10381"/>
            <a:gd name="connsiteY1" fmla="*/ 8894 h 11216"/>
            <a:gd name="connsiteX2" fmla="*/ 10173 w 10381"/>
            <a:gd name="connsiteY2" fmla="*/ 8327 h 11216"/>
            <a:gd name="connsiteX3" fmla="*/ 10007 w 10381"/>
            <a:gd name="connsiteY3" fmla="*/ 4755 h 11216"/>
            <a:gd name="connsiteX4" fmla="*/ 167 w 10381"/>
            <a:gd name="connsiteY4" fmla="*/ 4679 h 11216"/>
            <a:gd name="connsiteX5" fmla="*/ 0 w 10381"/>
            <a:gd name="connsiteY5" fmla="*/ 0 h 11216"/>
            <a:gd name="connsiteX0" fmla="*/ 6390 w 10381"/>
            <a:gd name="connsiteY0" fmla="*/ 11216 h 11216"/>
            <a:gd name="connsiteX1" fmla="*/ 6724 w 10381"/>
            <a:gd name="connsiteY1" fmla="*/ 8894 h 11216"/>
            <a:gd name="connsiteX2" fmla="*/ 10173 w 10381"/>
            <a:gd name="connsiteY2" fmla="*/ 8327 h 11216"/>
            <a:gd name="connsiteX3" fmla="*/ 10007 w 10381"/>
            <a:gd name="connsiteY3" fmla="*/ 4755 h 11216"/>
            <a:gd name="connsiteX4" fmla="*/ 167 w 10381"/>
            <a:gd name="connsiteY4" fmla="*/ 4679 h 11216"/>
            <a:gd name="connsiteX5" fmla="*/ 0 w 10381"/>
            <a:gd name="connsiteY5" fmla="*/ 0 h 11216"/>
            <a:gd name="connsiteX0" fmla="*/ 6390 w 10381"/>
            <a:gd name="connsiteY0" fmla="*/ 11216 h 11216"/>
            <a:gd name="connsiteX1" fmla="*/ 6724 w 10381"/>
            <a:gd name="connsiteY1" fmla="*/ 8894 h 11216"/>
            <a:gd name="connsiteX2" fmla="*/ 10173 w 10381"/>
            <a:gd name="connsiteY2" fmla="*/ 8327 h 11216"/>
            <a:gd name="connsiteX3" fmla="*/ 10007 w 10381"/>
            <a:gd name="connsiteY3" fmla="*/ 4755 h 11216"/>
            <a:gd name="connsiteX4" fmla="*/ 167 w 10381"/>
            <a:gd name="connsiteY4" fmla="*/ 4223 h 11216"/>
            <a:gd name="connsiteX5" fmla="*/ 0 w 10381"/>
            <a:gd name="connsiteY5" fmla="*/ 0 h 11216"/>
            <a:gd name="connsiteX0" fmla="*/ 6390 w 10173"/>
            <a:gd name="connsiteY0" fmla="*/ 11216 h 11216"/>
            <a:gd name="connsiteX1" fmla="*/ 6724 w 10173"/>
            <a:gd name="connsiteY1" fmla="*/ 8894 h 11216"/>
            <a:gd name="connsiteX2" fmla="*/ 10173 w 10173"/>
            <a:gd name="connsiteY2" fmla="*/ 8327 h 11216"/>
            <a:gd name="connsiteX3" fmla="*/ 10007 w 10173"/>
            <a:gd name="connsiteY3" fmla="*/ 4755 h 11216"/>
            <a:gd name="connsiteX4" fmla="*/ 167 w 10173"/>
            <a:gd name="connsiteY4" fmla="*/ 4223 h 11216"/>
            <a:gd name="connsiteX5" fmla="*/ 0 w 10173"/>
            <a:gd name="connsiteY5" fmla="*/ 0 h 11216"/>
            <a:gd name="connsiteX0" fmla="*/ 6450 w 10233"/>
            <a:gd name="connsiteY0" fmla="*/ 11216 h 11216"/>
            <a:gd name="connsiteX1" fmla="*/ 6784 w 10233"/>
            <a:gd name="connsiteY1" fmla="*/ 8894 h 11216"/>
            <a:gd name="connsiteX2" fmla="*/ 10233 w 10233"/>
            <a:gd name="connsiteY2" fmla="*/ 8327 h 11216"/>
            <a:gd name="connsiteX3" fmla="*/ 10067 w 10233"/>
            <a:gd name="connsiteY3" fmla="*/ 4755 h 11216"/>
            <a:gd name="connsiteX4" fmla="*/ 227 w 10233"/>
            <a:gd name="connsiteY4" fmla="*/ 4223 h 11216"/>
            <a:gd name="connsiteX5" fmla="*/ 60 w 10233"/>
            <a:gd name="connsiteY5" fmla="*/ 0 h 11216"/>
            <a:gd name="connsiteX0" fmla="*/ 6617 w 10233"/>
            <a:gd name="connsiteY0" fmla="*/ 10912 h 10912"/>
            <a:gd name="connsiteX1" fmla="*/ 6784 w 10233"/>
            <a:gd name="connsiteY1" fmla="*/ 8894 h 10912"/>
            <a:gd name="connsiteX2" fmla="*/ 10233 w 10233"/>
            <a:gd name="connsiteY2" fmla="*/ 8327 h 10912"/>
            <a:gd name="connsiteX3" fmla="*/ 10067 w 10233"/>
            <a:gd name="connsiteY3" fmla="*/ 4755 h 10912"/>
            <a:gd name="connsiteX4" fmla="*/ 227 w 10233"/>
            <a:gd name="connsiteY4" fmla="*/ 4223 h 10912"/>
            <a:gd name="connsiteX5" fmla="*/ 60 w 10233"/>
            <a:gd name="connsiteY5" fmla="*/ 0 h 10912"/>
            <a:gd name="connsiteX0" fmla="*/ 10137 w 10233"/>
            <a:gd name="connsiteY0" fmla="*/ 10802 h 10802"/>
            <a:gd name="connsiteX1" fmla="*/ 6784 w 10233"/>
            <a:gd name="connsiteY1" fmla="*/ 8894 h 10802"/>
            <a:gd name="connsiteX2" fmla="*/ 10233 w 10233"/>
            <a:gd name="connsiteY2" fmla="*/ 8327 h 10802"/>
            <a:gd name="connsiteX3" fmla="*/ 10067 w 10233"/>
            <a:gd name="connsiteY3" fmla="*/ 4755 h 10802"/>
            <a:gd name="connsiteX4" fmla="*/ 227 w 10233"/>
            <a:gd name="connsiteY4" fmla="*/ 4223 h 10802"/>
            <a:gd name="connsiteX5" fmla="*/ 60 w 10233"/>
            <a:gd name="connsiteY5" fmla="*/ 0 h 10802"/>
            <a:gd name="connsiteX0" fmla="*/ 10137 w 10233"/>
            <a:gd name="connsiteY0" fmla="*/ 10802 h 10802"/>
            <a:gd name="connsiteX1" fmla="*/ 6905 w 10233"/>
            <a:gd name="connsiteY1" fmla="*/ 9827 h 10802"/>
            <a:gd name="connsiteX2" fmla="*/ 10233 w 10233"/>
            <a:gd name="connsiteY2" fmla="*/ 8327 h 10802"/>
            <a:gd name="connsiteX3" fmla="*/ 10067 w 10233"/>
            <a:gd name="connsiteY3" fmla="*/ 4755 h 10802"/>
            <a:gd name="connsiteX4" fmla="*/ 227 w 10233"/>
            <a:gd name="connsiteY4" fmla="*/ 4223 h 10802"/>
            <a:gd name="connsiteX5" fmla="*/ 60 w 10233"/>
            <a:gd name="connsiteY5" fmla="*/ 0 h 10802"/>
            <a:gd name="connsiteX0" fmla="*/ 8559 w 10233"/>
            <a:gd name="connsiteY0" fmla="*/ 10747 h 10747"/>
            <a:gd name="connsiteX1" fmla="*/ 6905 w 10233"/>
            <a:gd name="connsiteY1" fmla="*/ 9827 h 10747"/>
            <a:gd name="connsiteX2" fmla="*/ 10233 w 10233"/>
            <a:gd name="connsiteY2" fmla="*/ 8327 h 10747"/>
            <a:gd name="connsiteX3" fmla="*/ 10067 w 10233"/>
            <a:gd name="connsiteY3" fmla="*/ 4755 h 10747"/>
            <a:gd name="connsiteX4" fmla="*/ 227 w 10233"/>
            <a:gd name="connsiteY4" fmla="*/ 4223 h 10747"/>
            <a:gd name="connsiteX5" fmla="*/ 60 w 10233"/>
            <a:gd name="connsiteY5" fmla="*/ 0 h 10747"/>
            <a:gd name="connsiteX0" fmla="*/ 8559 w 10233"/>
            <a:gd name="connsiteY0" fmla="*/ 10747 h 10747"/>
            <a:gd name="connsiteX1" fmla="*/ 6905 w 10233"/>
            <a:gd name="connsiteY1" fmla="*/ 9827 h 10747"/>
            <a:gd name="connsiteX2" fmla="*/ 10233 w 10233"/>
            <a:gd name="connsiteY2" fmla="*/ 8327 h 10747"/>
            <a:gd name="connsiteX3" fmla="*/ 10067 w 10233"/>
            <a:gd name="connsiteY3" fmla="*/ 4755 h 10747"/>
            <a:gd name="connsiteX4" fmla="*/ 227 w 10233"/>
            <a:gd name="connsiteY4" fmla="*/ 4223 h 10747"/>
            <a:gd name="connsiteX5" fmla="*/ 60 w 10233"/>
            <a:gd name="connsiteY5" fmla="*/ 0 h 10747"/>
            <a:gd name="connsiteX0" fmla="*/ 8559 w 10233"/>
            <a:gd name="connsiteY0" fmla="*/ 10747 h 10876"/>
            <a:gd name="connsiteX1" fmla="*/ 7530 w 10233"/>
            <a:gd name="connsiteY1" fmla="*/ 10827 h 10876"/>
            <a:gd name="connsiteX2" fmla="*/ 6905 w 10233"/>
            <a:gd name="connsiteY2" fmla="*/ 9827 h 10876"/>
            <a:gd name="connsiteX3" fmla="*/ 10233 w 10233"/>
            <a:gd name="connsiteY3" fmla="*/ 8327 h 10876"/>
            <a:gd name="connsiteX4" fmla="*/ 10067 w 10233"/>
            <a:gd name="connsiteY4" fmla="*/ 4755 h 10876"/>
            <a:gd name="connsiteX5" fmla="*/ 227 w 10233"/>
            <a:gd name="connsiteY5" fmla="*/ 4223 h 10876"/>
            <a:gd name="connsiteX6" fmla="*/ 60 w 10233"/>
            <a:gd name="connsiteY6" fmla="*/ 0 h 10876"/>
            <a:gd name="connsiteX0" fmla="*/ 7530 w 10233"/>
            <a:gd name="connsiteY0" fmla="*/ 10827 h 10827"/>
            <a:gd name="connsiteX1" fmla="*/ 6905 w 10233"/>
            <a:gd name="connsiteY1" fmla="*/ 9827 h 10827"/>
            <a:gd name="connsiteX2" fmla="*/ 10233 w 10233"/>
            <a:gd name="connsiteY2" fmla="*/ 8327 h 10827"/>
            <a:gd name="connsiteX3" fmla="*/ 10067 w 10233"/>
            <a:gd name="connsiteY3" fmla="*/ 4755 h 10827"/>
            <a:gd name="connsiteX4" fmla="*/ 227 w 10233"/>
            <a:gd name="connsiteY4" fmla="*/ 4223 h 10827"/>
            <a:gd name="connsiteX5" fmla="*/ 60 w 10233"/>
            <a:gd name="connsiteY5" fmla="*/ 0 h 10827"/>
            <a:gd name="connsiteX0" fmla="*/ 7530 w 10074"/>
            <a:gd name="connsiteY0" fmla="*/ 10827 h 10827"/>
            <a:gd name="connsiteX1" fmla="*/ 6905 w 10074"/>
            <a:gd name="connsiteY1" fmla="*/ 9827 h 10827"/>
            <a:gd name="connsiteX2" fmla="*/ 6834 w 10074"/>
            <a:gd name="connsiteY2" fmla="*/ 6242 h 10827"/>
            <a:gd name="connsiteX3" fmla="*/ 10067 w 10074"/>
            <a:gd name="connsiteY3" fmla="*/ 4755 h 10827"/>
            <a:gd name="connsiteX4" fmla="*/ 227 w 10074"/>
            <a:gd name="connsiteY4" fmla="*/ 4223 h 10827"/>
            <a:gd name="connsiteX5" fmla="*/ 60 w 10074"/>
            <a:gd name="connsiteY5" fmla="*/ 0 h 10827"/>
            <a:gd name="connsiteX0" fmla="*/ 7530 w 7530"/>
            <a:gd name="connsiteY0" fmla="*/ 10827 h 10827"/>
            <a:gd name="connsiteX1" fmla="*/ 6905 w 7530"/>
            <a:gd name="connsiteY1" fmla="*/ 9827 h 10827"/>
            <a:gd name="connsiteX2" fmla="*/ 6834 w 7530"/>
            <a:gd name="connsiteY2" fmla="*/ 6242 h 10827"/>
            <a:gd name="connsiteX3" fmla="*/ 227 w 7530"/>
            <a:gd name="connsiteY3" fmla="*/ 4223 h 10827"/>
            <a:gd name="connsiteX4" fmla="*/ 60 w 7530"/>
            <a:gd name="connsiteY4" fmla="*/ 0 h 10827"/>
            <a:gd name="connsiteX0" fmla="*/ 10001 w 10001"/>
            <a:gd name="connsiteY0" fmla="*/ 10000 h 10000"/>
            <a:gd name="connsiteX1" fmla="*/ 9171 w 10001"/>
            <a:gd name="connsiteY1" fmla="*/ 9076 h 10000"/>
            <a:gd name="connsiteX2" fmla="*/ 302 w 10001"/>
            <a:gd name="connsiteY2" fmla="*/ 3900 h 10000"/>
            <a:gd name="connsiteX3" fmla="*/ 81 w 10001"/>
            <a:gd name="connsiteY3" fmla="*/ 0 h 10000"/>
            <a:gd name="connsiteX0" fmla="*/ 9699 w 18962"/>
            <a:gd name="connsiteY0" fmla="*/ 10456 h 10456"/>
            <a:gd name="connsiteX1" fmla="*/ 8869 w 18962"/>
            <a:gd name="connsiteY1" fmla="*/ 9532 h 10456"/>
            <a:gd name="connsiteX2" fmla="*/ 0 w 18962"/>
            <a:gd name="connsiteY2" fmla="*/ 4356 h 10456"/>
            <a:gd name="connsiteX3" fmla="*/ 18962 w 18962"/>
            <a:gd name="connsiteY3" fmla="*/ 0 h 10456"/>
            <a:gd name="connsiteX0" fmla="*/ 9699 w 18962"/>
            <a:gd name="connsiteY0" fmla="*/ 10456 h 10456"/>
            <a:gd name="connsiteX1" fmla="*/ 8869 w 18962"/>
            <a:gd name="connsiteY1" fmla="*/ 9532 h 10456"/>
            <a:gd name="connsiteX2" fmla="*/ 0 w 18962"/>
            <a:gd name="connsiteY2" fmla="*/ 4356 h 10456"/>
            <a:gd name="connsiteX3" fmla="*/ 18962 w 18962"/>
            <a:gd name="connsiteY3" fmla="*/ 0 h 10456"/>
            <a:gd name="connsiteX0" fmla="*/ 4057 w 13320"/>
            <a:gd name="connsiteY0" fmla="*/ 10456 h 10456"/>
            <a:gd name="connsiteX1" fmla="*/ 3227 w 13320"/>
            <a:gd name="connsiteY1" fmla="*/ 9532 h 10456"/>
            <a:gd name="connsiteX2" fmla="*/ 0 w 13320"/>
            <a:gd name="connsiteY2" fmla="*/ 1771 h 10456"/>
            <a:gd name="connsiteX3" fmla="*/ 13320 w 13320"/>
            <a:gd name="connsiteY3" fmla="*/ 0 h 10456"/>
            <a:gd name="connsiteX0" fmla="*/ 2767 w 12030"/>
            <a:gd name="connsiteY0" fmla="*/ 10456 h 10456"/>
            <a:gd name="connsiteX1" fmla="*/ 1937 w 12030"/>
            <a:gd name="connsiteY1" fmla="*/ 9532 h 10456"/>
            <a:gd name="connsiteX2" fmla="*/ 0 w 12030"/>
            <a:gd name="connsiteY2" fmla="*/ 2886 h 10456"/>
            <a:gd name="connsiteX3" fmla="*/ 12030 w 12030"/>
            <a:gd name="connsiteY3" fmla="*/ 0 h 10456"/>
            <a:gd name="connsiteX0" fmla="*/ 3895 w 12030"/>
            <a:gd name="connsiteY0" fmla="*/ 10557 h 10557"/>
            <a:gd name="connsiteX1" fmla="*/ 1937 w 12030"/>
            <a:gd name="connsiteY1" fmla="*/ 9532 h 10557"/>
            <a:gd name="connsiteX2" fmla="*/ 0 w 12030"/>
            <a:gd name="connsiteY2" fmla="*/ 2886 h 10557"/>
            <a:gd name="connsiteX3" fmla="*/ 12030 w 12030"/>
            <a:gd name="connsiteY3" fmla="*/ 0 h 10557"/>
            <a:gd name="connsiteX0" fmla="*/ 3250 w 11385"/>
            <a:gd name="connsiteY0" fmla="*/ 10557 h 10557"/>
            <a:gd name="connsiteX1" fmla="*/ 1292 w 11385"/>
            <a:gd name="connsiteY1" fmla="*/ 9532 h 10557"/>
            <a:gd name="connsiteX2" fmla="*/ 0 w 11385"/>
            <a:gd name="connsiteY2" fmla="*/ 2734 h 10557"/>
            <a:gd name="connsiteX3" fmla="*/ 11385 w 11385"/>
            <a:gd name="connsiteY3" fmla="*/ 0 h 10557"/>
            <a:gd name="connsiteX0" fmla="*/ 3250 w 11385"/>
            <a:gd name="connsiteY0" fmla="*/ 10557 h 10557"/>
            <a:gd name="connsiteX1" fmla="*/ 947 w 11385"/>
            <a:gd name="connsiteY1" fmla="*/ 5491 h 10557"/>
            <a:gd name="connsiteX2" fmla="*/ 0 w 11385"/>
            <a:gd name="connsiteY2" fmla="*/ 2734 h 10557"/>
            <a:gd name="connsiteX3" fmla="*/ 11385 w 11385"/>
            <a:gd name="connsiteY3" fmla="*/ 0 h 10557"/>
            <a:gd name="connsiteX0" fmla="*/ 46 w 12499"/>
            <a:gd name="connsiteY0" fmla="*/ 5697 h 5697"/>
            <a:gd name="connsiteX1" fmla="*/ 2061 w 12499"/>
            <a:gd name="connsiteY1" fmla="*/ 5491 h 5697"/>
            <a:gd name="connsiteX2" fmla="*/ 1114 w 12499"/>
            <a:gd name="connsiteY2" fmla="*/ 2734 h 5697"/>
            <a:gd name="connsiteX3" fmla="*/ 12499 w 12499"/>
            <a:gd name="connsiteY3" fmla="*/ 0 h 5697"/>
            <a:gd name="connsiteX0" fmla="*/ 44 w 10007"/>
            <a:gd name="connsiteY0" fmla="*/ 10000 h 10093"/>
            <a:gd name="connsiteX1" fmla="*/ 1380 w 10007"/>
            <a:gd name="connsiteY1" fmla="*/ 9830 h 10093"/>
            <a:gd name="connsiteX2" fmla="*/ 898 w 10007"/>
            <a:gd name="connsiteY2" fmla="*/ 4799 h 10093"/>
            <a:gd name="connsiteX3" fmla="*/ 10007 w 10007"/>
            <a:gd name="connsiteY3" fmla="*/ 0 h 10093"/>
            <a:gd name="connsiteX0" fmla="*/ 25 w 11093"/>
            <a:gd name="connsiteY0" fmla="*/ 9617 h 10023"/>
            <a:gd name="connsiteX1" fmla="*/ 2466 w 11093"/>
            <a:gd name="connsiteY1" fmla="*/ 9830 h 10023"/>
            <a:gd name="connsiteX2" fmla="*/ 1984 w 11093"/>
            <a:gd name="connsiteY2" fmla="*/ 4799 h 10023"/>
            <a:gd name="connsiteX3" fmla="*/ 11093 w 11093"/>
            <a:gd name="connsiteY3" fmla="*/ 0 h 10023"/>
            <a:gd name="connsiteX0" fmla="*/ 27 w 10957"/>
            <a:gd name="connsiteY0" fmla="*/ 10192 h 10192"/>
            <a:gd name="connsiteX1" fmla="*/ 2330 w 10957"/>
            <a:gd name="connsiteY1" fmla="*/ 9830 h 10192"/>
            <a:gd name="connsiteX2" fmla="*/ 1848 w 10957"/>
            <a:gd name="connsiteY2" fmla="*/ 4799 h 10192"/>
            <a:gd name="connsiteX3" fmla="*/ 10957 w 10957"/>
            <a:gd name="connsiteY3" fmla="*/ 0 h 10192"/>
            <a:gd name="connsiteX0" fmla="*/ 27 w 10957"/>
            <a:gd name="connsiteY0" fmla="*/ 10192 h 10192"/>
            <a:gd name="connsiteX1" fmla="*/ 2330 w 10957"/>
            <a:gd name="connsiteY1" fmla="*/ 9830 h 10192"/>
            <a:gd name="connsiteX2" fmla="*/ 1848 w 10957"/>
            <a:gd name="connsiteY2" fmla="*/ 4799 h 10192"/>
            <a:gd name="connsiteX3" fmla="*/ 10957 w 10957"/>
            <a:gd name="connsiteY3" fmla="*/ 0 h 10192"/>
            <a:gd name="connsiteX0" fmla="*/ 27 w 10957"/>
            <a:gd name="connsiteY0" fmla="*/ 10192 h 10192"/>
            <a:gd name="connsiteX1" fmla="*/ 2330 w 10957"/>
            <a:gd name="connsiteY1" fmla="*/ 9830 h 10192"/>
            <a:gd name="connsiteX2" fmla="*/ 1848 w 10957"/>
            <a:gd name="connsiteY2" fmla="*/ 4799 h 10192"/>
            <a:gd name="connsiteX3" fmla="*/ 10957 w 10957"/>
            <a:gd name="connsiteY3" fmla="*/ 0 h 101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957" h="10192">
              <a:moveTo>
                <a:pt x="27" y="10192"/>
              </a:moveTo>
              <a:cubicBezTo>
                <a:pt x="-267" y="9945"/>
                <a:pt x="1937" y="10447"/>
                <a:pt x="2330" y="9830"/>
              </a:cubicBezTo>
              <a:cubicBezTo>
                <a:pt x="2060" y="7880"/>
                <a:pt x="2273" y="7950"/>
                <a:pt x="1848" y="4799"/>
              </a:cubicBezTo>
              <a:cubicBezTo>
                <a:pt x="2055" y="1687"/>
                <a:pt x="6177" y="1257"/>
                <a:pt x="1095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692150</xdr:colOff>
      <xdr:row>3</xdr:row>
      <xdr:rowOff>19050</xdr:rowOff>
    </xdr:from>
    <xdr:to>
      <xdr:col>5</xdr:col>
      <xdr:colOff>727250</xdr:colOff>
      <xdr:row>5</xdr:row>
      <xdr:rowOff>123663</xdr:rowOff>
    </xdr:to>
    <xdr:sp macro="" textlink="">
      <xdr:nvSpPr>
        <xdr:cNvPr id="36" name="Line 72"/>
        <xdr:cNvSpPr>
          <a:spLocks noChangeShapeType="1"/>
        </xdr:cNvSpPr>
      </xdr:nvSpPr>
      <xdr:spPr bwMode="auto">
        <a:xfrm>
          <a:off x="4044950" y="571500"/>
          <a:ext cx="35100" cy="4570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353300</xdr:colOff>
      <xdr:row>3</xdr:row>
      <xdr:rowOff>87169</xdr:rowOff>
    </xdr:from>
    <xdr:to>
      <xdr:col>9</xdr:col>
      <xdr:colOff>658100</xdr:colOff>
      <xdr:row>5</xdr:row>
      <xdr:rowOff>36369</xdr:rowOff>
    </xdr:to>
    <xdr:grpSp>
      <xdr:nvGrpSpPr>
        <xdr:cNvPr id="37" name="Group 6672"/>
        <xdr:cNvGrpSpPr>
          <a:grpSpLocks/>
        </xdr:cNvGrpSpPr>
      </xdr:nvGrpSpPr>
      <xdr:grpSpPr bwMode="auto">
        <a:xfrm>
          <a:off x="6785351" y="643686"/>
          <a:ext cx="304800" cy="302374"/>
          <a:chOff x="536" y="109"/>
          <a:chExt cx="46" cy="44"/>
        </a:xfrm>
      </xdr:grpSpPr>
      <xdr:pic>
        <xdr:nvPicPr>
          <xdr:cNvPr id="3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1</xdr:col>
      <xdr:colOff>468003</xdr:colOff>
      <xdr:row>6</xdr:row>
      <xdr:rowOff>150800</xdr:rowOff>
    </xdr:from>
    <xdr:ext cx="371930" cy="204222"/>
    <xdr:sp macro="" textlink="">
      <xdr:nvSpPr>
        <xdr:cNvPr id="40" name="Text Box 1300"/>
        <xdr:cNvSpPr txBox="1">
          <a:spLocks noChangeArrowheads="1"/>
        </xdr:cNvSpPr>
      </xdr:nvSpPr>
      <xdr:spPr bwMode="auto">
        <a:xfrm>
          <a:off x="734703" y="1227125"/>
          <a:ext cx="371930" cy="20422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752354</xdr:colOff>
      <xdr:row>4</xdr:row>
      <xdr:rowOff>43096</xdr:rowOff>
    </xdr:from>
    <xdr:to>
      <xdr:col>4</xdr:col>
      <xdr:colOff>667027</xdr:colOff>
      <xdr:row>6</xdr:row>
      <xdr:rowOff>67412</xdr:rowOff>
    </xdr:to>
    <xdr:sp macro="" textlink="">
      <xdr:nvSpPr>
        <xdr:cNvPr id="41" name="Freeform 827"/>
        <xdr:cNvSpPr>
          <a:spLocks/>
        </xdr:cNvSpPr>
      </xdr:nvSpPr>
      <xdr:spPr bwMode="auto">
        <a:xfrm rot="-5400000">
          <a:off x="2720258" y="622327"/>
          <a:ext cx="366788" cy="685235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0000"/>
            <a:gd name="connsiteY0" fmla="*/ 9417 h 9417"/>
            <a:gd name="connsiteX1" fmla="*/ 10000 w 10000"/>
            <a:gd name="connsiteY1" fmla="*/ 9417 h 9417"/>
            <a:gd name="connsiteX2" fmla="*/ 804 w 10000"/>
            <a:gd name="connsiteY2" fmla="*/ 0 h 9417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425"/>
            <a:gd name="connsiteY0" fmla="*/ 10000 h 10000"/>
            <a:gd name="connsiteX1" fmla="*/ 10000 w 10425"/>
            <a:gd name="connsiteY1" fmla="*/ 10000 h 10000"/>
            <a:gd name="connsiteX2" fmla="*/ 804 w 10425"/>
            <a:gd name="connsiteY2" fmla="*/ 0 h 10000"/>
            <a:gd name="connsiteX0" fmla="*/ 0 w 10699"/>
            <a:gd name="connsiteY0" fmla="*/ 10000 h 10000"/>
            <a:gd name="connsiteX1" fmla="*/ 10000 w 10699"/>
            <a:gd name="connsiteY1" fmla="*/ 10000 h 10000"/>
            <a:gd name="connsiteX2" fmla="*/ 804 w 10699"/>
            <a:gd name="connsiteY2" fmla="*/ 0 h 10000"/>
            <a:gd name="connsiteX0" fmla="*/ 0 w 11242"/>
            <a:gd name="connsiteY0" fmla="*/ 10000 h 10000"/>
            <a:gd name="connsiteX1" fmla="*/ 10708 w 11242"/>
            <a:gd name="connsiteY1" fmla="*/ 7639 h 10000"/>
            <a:gd name="connsiteX2" fmla="*/ 804 w 11242"/>
            <a:gd name="connsiteY2" fmla="*/ 0 h 10000"/>
            <a:gd name="connsiteX0" fmla="*/ 0 w 11950"/>
            <a:gd name="connsiteY0" fmla="*/ 7778 h 7778"/>
            <a:gd name="connsiteX1" fmla="*/ 11416 w 11950"/>
            <a:gd name="connsiteY1" fmla="*/ 7639 h 7778"/>
            <a:gd name="connsiteX2" fmla="*/ 1512 w 11950"/>
            <a:gd name="connsiteY2" fmla="*/ 0 h 7778"/>
            <a:gd name="connsiteX0" fmla="*/ 0 w 8608"/>
            <a:gd name="connsiteY0" fmla="*/ 10000 h 10297"/>
            <a:gd name="connsiteX1" fmla="*/ 7578 w 8608"/>
            <a:gd name="connsiteY1" fmla="*/ 10297 h 10297"/>
            <a:gd name="connsiteX2" fmla="*/ 1265 w 8608"/>
            <a:gd name="connsiteY2" fmla="*/ 0 h 10297"/>
            <a:gd name="connsiteX0" fmla="*/ 0 w 11261"/>
            <a:gd name="connsiteY0" fmla="*/ 9712 h 9712"/>
            <a:gd name="connsiteX1" fmla="*/ 10639 w 11261"/>
            <a:gd name="connsiteY1" fmla="*/ 9538 h 9712"/>
            <a:gd name="connsiteX2" fmla="*/ 1470 w 11261"/>
            <a:gd name="connsiteY2" fmla="*/ 0 h 9712"/>
            <a:gd name="connsiteX0" fmla="*/ 0 w 10091"/>
            <a:gd name="connsiteY0" fmla="*/ 10000 h 10000"/>
            <a:gd name="connsiteX1" fmla="*/ 9448 w 10091"/>
            <a:gd name="connsiteY1" fmla="*/ 9821 h 10000"/>
            <a:gd name="connsiteX2" fmla="*/ 1305 w 10091"/>
            <a:gd name="connsiteY2" fmla="*/ 0 h 10000"/>
            <a:gd name="connsiteX0" fmla="*/ 0 w 9938"/>
            <a:gd name="connsiteY0" fmla="*/ 10000 h 10059"/>
            <a:gd name="connsiteX1" fmla="*/ 9244 w 9938"/>
            <a:gd name="connsiteY1" fmla="*/ 10059 h 10059"/>
            <a:gd name="connsiteX2" fmla="*/ 1305 w 9938"/>
            <a:gd name="connsiteY2" fmla="*/ 0 h 10059"/>
            <a:gd name="connsiteX0" fmla="*/ 0 w 10145"/>
            <a:gd name="connsiteY0" fmla="*/ 9941 h 10000"/>
            <a:gd name="connsiteX1" fmla="*/ 9302 w 10145"/>
            <a:gd name="connsiteY1" fmla="*/ 10000 h 10000"/>
            <a:gd name="connsiteX2" fmla="*/ 1313 w 10145"/>
            <a:gd name="connsiteY2" fmla="*/ 0 h 10000"/>
            <a:gd name="connsiteX0" fmla="*/ 0 w 10415"/>
            <a:gd name="connsiteY0" fmla="*/ 10651 h 10710"/>
            <a:gd name="connsiteX1" fmla="*/ 9302 w 10415"/>
            <a:gd name="connsiteY1" fmla="*/ 10710 h 10710"/>
            <a:gd name="connsiteX2" fmla="*/ 2133 w 10415"/>
            <a:gd name="connsiteY2" fmla="*/ 0 h 10710"/>
            <a:gd name="connsiteX0" fmla="*/ 0 w 10569"/>
            <a:gd name="connsiteY0" fmla="*/ 10473 h 10532"/>
            <a:gd name="connsiteX1" fmla="*/ 9302 w 10569"/>
            <a:gd name="connsiteY1" fmla="*/ 10532 h 10532"/>
            <a:gd name="connsiteX2" fmla="*/ 2543 w 10569"/>
            <a:gd name="connsiteY2" fmla="*/ 0 h 10532"/>
            <a:gd name="connsiteX0" fmla="*/ 0 w 10352"/>
            <a:gd name="connsiteY0" fmla="*/ 10473 h 10532"/>
            <a:gd name="connsiteX1" fmla="*/ 9302 w 10352"/>
            <a:gd name="connsiteY1" fmla="*/ 10532 h 10532"/>
            <a:gd name="connsiteX2" fmla="*/ 2543 w 10352"/>
            <a:gd name="connsiteY2" fmla="*/ 0 h 10532"/>
            <a:gd name="connsiteX0" fmla="*/ 0 w 10280"/>
            <a:gd name="connsiteY0" fmla="*/ 10473 h 10532"/>
            <a:gd name="connsiteX1" fmla="*/ 9302 w 10280"/>
            <a:gd name="connsiteY1" fmla="*/ 10532 h 10532"/>
            <a:gd name="connsiteX2" fmla="*/ 2543 w 10280"/>
            <a:gd name="connsiteY2" fmla="*/ 0 h 10532"/>
            <a:gd name="connsiteX0" fmla="*/ 0 w 9910"/>
            <a:gd name="connsiteY0" fmla="*/ 10473 h 10532"/>
            <a:gd name="connsiteX1" fmla="*/ 9302 w 9910"/>
            <a:gd name="connsiteY1" fmla="*/ 10532 h 10532"/>
            <a:gd name="connsiteX2" fmla="*/ 2543 w 9910"/>
            <a:gd name="connsiteY2" fmla="*/ 0 h 10532"/>
            <a:gd name="connsiteX0" fmla="*/ 1284 w 7434"/>
            <a:gd name="connsiteY0" fmla="*/ 9944 h 10000"/>
            <a:gd name="connsiteX1" fmla="*/ 6820 w 7434"/>
            <a:gd name="connsiteY1" fmla="*/ 10000 h 10000"/>
            <a:gd name="connsiteX2" fmla="*/ 0 w 7434"/>
            <a:gd name="connsiteY2" fmla="*/ 0 h 10000"/>
            <a:gd name="connsiteX0" fmla="*/ 0 w 41300"/>
            <a:gd name="connsiteY0" fmla="*/ 1915 h 3330"/>
            <a:gd name="connsiteX1" fmla="*/ 7447 w 41300"/>
            <a:gd name="connsiteY1" fmla="*/ 1971 h 3330"/>
            <a:gd name="connsiteX2" fmla="*/ 38706 w 41300"/>
            <a:gd name="connsiteY2" fmla="*/ 2614 h 3330"/>
            <a:gd name="connsiteX0" fmla="*/ 0 w 9372"/>
            <a:gd name="connsiteY0" fmla="*/ 7508 h 9607"/>
            <a:gd name="connsiteX1" fmla="*/ 1803 w 9372"/>
            <a:gd name="connsiteY1" fmla="*/ 7676 h 9607"/>
            <a:gd name="connsiteX2" fmla="*/ 9372 w 9372"/>
            <a:gd name="connsiteY2" fmla="*/ 9607 h 9607"/>
            <a:gd name="connsiteX0" fmla="*/ 0 w 10000"/>
            <a:gd name="connsiteY0" fmla="*/ 0 h 2185"/>
            <a:gd name="connsiteX1" fmla="*/ 1924 w 10000"/>
            <a:gd name="connsiteY1" fmla="*/ 175 h 2185"/>
            <a:gd name="connsiteX2" fmla="*/ 10000 w 10000"/>
            <a:gd name="connsiteY2" fmla="*/ 2185 h 2185"/>
            <a:gd name="connsiteX0" fmla="*/ 0 w 10796"/>
            <a:gd name="connsiteY0" fmla="*/ 0 h 10000"/>
            <a:gd name="connsiteX1" fmla="*/ 1924 w 10796"/>
            <a:gd name="connsiteY1" fmla="*/ 801 h 10000"/>
            <a:gd name="connsiteX2" fmla="*/ 10276 w 10796"/>
            <a:gd name="connsiteY2" fmla="*/ 1865 h 10000"/>
            <a:gd name="connsiteX3" fmla="*/ 10000 w 10796"/>
            <a:gd name="connsiteY3" fmla="*/ 10000 h 10000"/>
            <a:gd name="connsiteX0" fmla="*/ 0 w 10276"/>
            <a:gd name="connsiteY0" fmla="*/ 0 h 1865"/>
            <a:gd name="connsiteX1" fmla="*/ 1924 w 10276"/>
            <a:gd name="connsiteY1" fmla="*/ 801 h 1865"/>
            <a:gd name="connsiteX2" fmla="*/ 10276 w 10276"/>
            <a:gd name="connsiteY2" fmla="*/ 1865 h 1865"/>
            <a:gd name="connsiteX0" fmla="*/ 0 w 8128"/>
            <a:gd name="connsiteY0" fmla="*/ 0 h 5705"/>
            <a:gd name="connsiteX1" fmla="*/ 8128 w 8128"/>
            <a:gd name="connsiteY1" fmla="*/ 5705 h 5705"/>
            <a:gd name="connsiteX0" fmla="*/ 0 w 10708"/>
            <a:gd name="connsiteY0" fmla="*/ 0 h 7565"/>
            <a:gd name="connsiteX1" fmla="*/ 10708 w 10708"/>
            <a:gd name="connsiteY1" fmla="*/ 7565 h 7565"/>
            <a:gd name="connsiteX0" fmla="*/ 0 w 10000"/>
            <a:gd name="connsiteY0" fmla="*/ 0 h 10680"/>
            <a:gd name="connsiteX1" fmla="*/ 10000 w 10000"/>
            <a:gd name="connsiteY1" fmla="*/ 10000 h 10680"/>
            <a:gd name="connsiteX0" fmla="*/ 0 w 11075"/>
            <a:gd name="connsiteY0" fmla="*/ 0 h 35746"/>
            <a:gd name="connsiteX1" fmla="*/ 11075 w 11075"/>
            <a:gd name="connsiteY1" fmla="*/ 35746 h 35746"/>
            <a:gd name="connsiteX0" fmla="*/ 0 w 11075"/>
            <a:gd name="connsiteY0" fmla="*/ 0 h 35746"/>
            <a:gd name="connsiteX1" fmla="*/ 11075 w 11075"/>
            <a:gd name="connsiteY1" fmla="*/ 35746 h 35746"/>
            <a:gd name="connsiteX0" fmla="*/ 0 w 4447"/>
            <a:gd name="connsiteY0" fmla="*/ 0 h 347315"/>
            <a:gd name="connsiteX1" fmla="*/ 4447 w 4447"/>
            <a:gd name="connsiteY1" fmla="*/ 347315 h 347315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808"/>
            <a:gd name="connsiteY0" fmla="*/ 95 h 10095"/>
            <a:gd name="connsiteX1" fmla="*/ 10808 w 10808"/>
            <a:gd name="connsiteY1" fmla="*/ 332 h 10095"/>
            <a:gd name="connsiteX2" fmla="*/ 10000 w 10808"/>
            <a:gd name="connsiteY2" fmla="*/ 10095 h 10095"/>
            <a:gd name="connsiteX0" fmla="*/ 0 w 10808"/>
            <a:gd name="connsiteY0" fmla="*/ 95 h 10095"/>
            <a:gd name="connsiteX1" fmla="*/ 10808 w 10808"/>
            <a:gd name="connsiteY1" fmla="*/ 332 h 10095"/>
            <a:gd name="connsiteX2" fmla="*/ 10000 w 10808"/>
            <a:gd name="connsiteY2" fmla="*/ 10095 h 10095"/>
            <a:gd name="connsiteX0" fmla="*/ 0 w 10808"/>
            <a:gd name="connsiteY0" fmla="*/ 0 h 10000"/>
            <a:gd name="connsiteX1" fmla="*/ 10808 w 10808"/>
            <a:gd name="connsiteY1" fmla="*/ 237 h 10000"/>
            <a:gd name="connsiteX2" fmla="*/ 10000 w 10808"/>
            <a:gd name="connsiteY2" fmla="*/ 10000 h 10000"/>
            <a:gd name="connsiteX0" fmla="*/ 0 w 10808"/>
            <a:gd name="connsiteY0" fmla="*/ 0 h 10000"/>
            <a:gd name="connsiteX1" fmla="*/ 10808 w 10808"/>
            <a:gd name="connsiteY1" fmla="*/ 237 h 10000"/>
            <a:gd name="connsiteX2" fmla="*/ 10000 w 10808"/>
            <a:gd name="connsiteY2" fmla="*/ 10000 h 10000"/>
            <a:gd name="connsiteX0" fmla="*/ 0 w 10814"/>
            <a:gd name="connsiteY0" fmla="*/ 0 h 10000"/>
            <a:gd name="connsiteX1" fmla="*/ 10808 w 10814"/>
            <a:gd name="connsiteY1" fmla="*/ 237 h 10000"/>
            <a:gd name="connsiteX2" fmla="*/ 10758 w 10814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14" h="10000">
              <a:moveTo>
                <a:pt x="0" y="0"/>
              </a:moveTo>
              <a:cubicBezTo>
                <a:pt x="1128" y="271"/>
                <a:pt x="557" y="403"/>
                <a:pt x="10808" y="237"/>
              </a:cubicBezTo>
              <a:cubicBezTo>
                <a:pt x="10827" y="4259"/>
                <a:pt x="10805" y="93"/>
                <a:pt x="10758" y="100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419292</xdr:colOff>
      <xdr:row>6</xdr:row>
      <xdr:rowOff>165874</xdr:rowOff>
    </xdr:from>
    <xdr:to>
      <xdr:col>2</xdr:col>
      <xdr:colOff>218766</xdr:colOff>
      <xdr:row>6</xdr:row>
      <xdr:rowOff>165874</xdr:rowOff>
    </xdr:to>
    <xdr:sp macro="" textlink="">
      <xdr:nvSpPr>
        <xdr:cNvPr id="42" name="Line 88"/>
        <xdr:cNvSpPr>
          <a:spLocks noChangeShapeType="1"/>
        </xdr:cNvSpPr>
      </xdr:nvSpPr>
      <xdr:spPr bwMode="auto">
        <a:xfrm>
          <a:off x="685992" y="1242199"/>
          <a:ext cx="57099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672563</xdr:colOff>
      <xdr:row>3</xdr:row>
      <xdr:rowOff>50139</xdr:rowOff>
    </xdr:from>
    <xdr:to>
      <xdr:col>1</xdr:col>
      <xdr:colOff>685914</xdr:colOff>
      <xdr:row>8</xdr:row>
      <xdr:rowOff>126351</xdr:rowOff>
    </xdr:to>
    <xdr:sp macro="" textlink="">
      <xdr:nvSpPr>
        <xdr:cNvPr id="43" name="Line 148"/>
        <xdr:cNvSpPr>
          <a:spLocks noChangeShapeType="1"/>
        </xdr:cNvSpPr>
      </xdr:nvSpPr>
      <xdr:spPr bwMode="auto">
        <a:xfrm flipV="1">
          <a:off x="939263" y="602589"/>
          <a:ext cx="13351" cy="942987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591066</xdr:colOff>
      <xdr:row>7</xdr:row>
      <xdr:rowOff>74858</xdr:rowOff>
    </xdr:from>
    <xdr:to>
      <xdr:col>1</xdr:col>
      <xdr:colOff>768350</xdr:colOff>
      <xdr:row>8</xdr:row>
      <xdr:rowOff>69850</xdr:rowOff>
    </xdr:to>
    <xdr:sp macro="" textlink="">
      <xdr:nvSpPr>
        <xdr:cNvPr id="44" name="AutoShape 86"/>
        <xdr:cNvSpPr>
          <a:spLocks noChangeArrowheads="1"/>
        </xdr:cNvSpPr>
      </xdr:nvSpPr>
      <xdr:spPr bwMode="auto">
        <a:xfrm>
          <a:off x="857766" y="1322633"/>
          <a:ext cx="177284" cy="1664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710295</xdr:colOff>
      <xdr:row>5</xdr:row>
      <xdr:rowOff>155940</xdr:rowOff>
    </xdr:from>
    <xdr:to>
      <xdr:col>4</xdr:col>
      <xdr:colOff>72986</xdr:colOff>
      <xdr:row>6</xdr:row>
      <xdr:rowOff>87905</xdr:rowOff>
    </xdr:to>
    <xdr:sp macro="" textlink="">
      <xdr:nvSpPr>
        <xdr:cNvPr id="45" name="AutoShape 207"/>
        <xdr:cNvSpPr>
          <a:spLocks noChangeArrowheads="1"/>
        </xdr:cNvSpPr>
      </xdr:nvSpPr>
      <xdr:spPr bwMode="auto">
        <a:xfrm>
          <a:off x="2520045" y="1060815"/>
          <a:ext cx="134216" cy="1034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748497</xdr:colOff>
      <xdr:row>1</xdr:row>
      <xdr:rowOff>21494</xdr:rowOff>
    </xdr:from>
    <xdr:to>
      <xdr:col>3</xdr:col>
      <xdr:colOff>127000</xdr:colOff>
      <xdr:row>1</xdr:row>
      <xdr:rowOff>165100</xdr:rowOff>
    </xdr:to>
    <xdr:sp macro="" textlink="">
      <xdr:nvSpPr>
        <xdr:cNvPr id="46" name="六角形 45"/>
        <xdr:cNvSpPr/>
      </xdr:nvSpPr>
      <xdr:spPr bwMode="auto">
        <a:xfrm>
          <a:off x="1786722" y="202469"/>
          <a:ext cx="150028" cy="14360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47" name="六角形 46"/>
        <xdr:cNvSpPr/>
      </xdr:nvSpPr>
      <xdr:spPr bwMode="auto">
        <a:xfrm>
          <a:off x="266700" y="180975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190500</xdr:colOff>
      <xdr:row>1</xdr:row>
      <xdr:rowOff>161193</xdr:rowOff>
    </xdr:to>
    <xdr:sp macro="" textlink="">
      <xdr:nvSpPr>
        <xdr:cNvPr id="48" name="六角形 47"/>
        <xdr:cNvSpPr/>
      </xdr:nvSpPr>
      <xdr:spPr bwMode="auto">
        <a:xfrm>
          <a:off x="3352800" y="180975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1045</xdr:colOff>
      <xdr:row>1</xdr:row>
      <xdr:rowOff>11257</xdr:rowOff>
    </xdr:from>
    <xdr:to>
      <xdr:col>7</xdr:col>
      <xdr:colOff>164523</xdr:colOff>
      <xdr:row>2</xdr:row>
      <xdr:rowOff>0</xdr:rowOff>
    </xdr:to>
    <xdr:sp macro="" textlink="">
      <xdr:nvSpPr>
        <xdr:cNvPr id="49" name="六角形 48"/>
        <xdr:cNvSpPr/>
      </xdr:nvSpPr>
      <xdr:spPr bwMode="auto">
        <a:xfrm>
          <a:off x="4896895" y="192232"/>
          <a:ext cx="163478" cy="16971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303645</xdr:colOff>
      <xdr:row>1</xdr:row>
      <xdr:rowOff>177692</xdr:rowOff>
    </xdr:from>
    <xdr:ext cx="493568" cy="159531"/>
    <xdr:sp macro="" textlink="">
      <xdr:nvSpPr>
        <xdr:cNvPr id="50" name="Text Box 1300"/>
        <xdr:cNvSpPr txBox="1">
          <a:spLocks noChangeArrowheads="1"/>
        </xdr:cNvSpPr>
      </xdr:nvSpPr>
      <xdr:spPr bwMode="auto">
        <a:xfrm>
          <a:off x="5199495" y="358667"/>
          <a:ext cx="493568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〇灯台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41561</xdr:colOff>
      <xdr:row>6</xdr:row>
      <xdr:rowOff>10977</xdr:rowOff>
    </xdr:from>
    <xdr:ext cx="695039" cy="306523"/>
    <xdr:sp macro="" textlink="">
      <xdr:nvSpPr>
        <xdr:cNvPr id="51" name="Text Box 1300"/>
        <xdr:cNvSpPr txBox="1">
          <a:spLocks noChangeArrowheads="1"/>
        </xdr:cNvSpPr>
      </xdr:nvSpPr>
      <xdr:spPr bwMode="auto">
        <a:xfrm>
          <a:off x="4937411" y="1087302"/>
          <a:ext cx="695039" cy="306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 本州最南端の碑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42330</xdr:colOff>
      <xdr:row>9</xdr:row>
      <xdr:rowOff>17937</xdr:rowOff>
    </xdr:from>
    <xdr:to>
      <xdr:col>1</xdr:col>
      <xdr:colOff>232830</xdr:colOff>
      <xdr:row>10</xdr:row>
      <xdr:rowOff>5948</xdr:rowOff>
    </xdr:to>
    <xdr:sp macro="" textlink="">
      <xdr:nvSpPr>
        <xdr:cNvPr id="52" name="六角形 51"/>
        <xdr:cNvSpPr/>
      </xdr:nvSpPr>
      <xdr:spPr bwMode="auto">
        <a:xfrm>
          <a:off x="309030" y="1618137"/>
          <a:ext cx="190500" cy="16898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766127</xdr:colOff>
      <xdr:row>9</xdr:row>
      <xdr:rowOff>8989</xdr:rowOff>
    </xdr:from>
    <xdr:to>
      <xdr:col>3</xdr:col>
      <xdr:colOff>171236</xdr:colOff>
      <xdr:row>10</xdr:row>
      <xdr:rowOff>0</xdr:rowOff>
    </xdr:to>
    <xdr:sp macro="" textlink="">
      <xdr:nvSpPr>
        <xdr:cNvPr id="53" name="六角形 52"/>
        <xdr:cNvSpPr/>
      </xdr:nvSpPr>
      <xdr:spPr bwMode="auto">
        <a:xfrm>
          <a:off x="1804245" y="1614326"/>
          <a:ext cx="175671" cy="17294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4241</xdr:colOff>
      <xdr:row>9</xdr:row>
      <xdr:rowOff>619</xdr:rowOff>
    </xdr:from>
    <xdr:to>
      <xdr:col>5</xdr:col>
      <xdr:colOff>187413</xdr:colOff>
      <xdr:row>9</xdr:row>
      <xdr:rowOff>170471</xdr:rowOff>
    </xdr:to>
    <xdr:sp macro="" textlink="">
      <xdr:nvSpPr>
        <xdr:cNvPr id="54" name="六角形 53"/>
        <xdr:cNvSpPr/>
      </xdr:nvSpPr>
      <xdr:spPr bwMode="auto">
        <a:xfrm>
          <a:off x="3357041" y="1600819"/>
          <a:ext cx="183172" cy="16985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63485</xdr:colOff>
      <xdr:row>3</xdr:row>
      <xdr:rowOff>4427</xdr:rowOff>
    </xdr:from>
    <xdr:to>
      <xdr:col>10</xdr:col>
      <xdr:colOff>17392</xdr:colOff>
      <xdr:row>9</xdr:row>
      <xdr:rowOff>38</xdr:rowOff>
    </xdr:to>
    <xdr:sp macro="" textlink="">
      <xdr:nvSpPr>
        <xdr:cNvPr id="55" name="Freeform 527"/>
        <xdr:cNvSpPr>
          <a:spLocks/>
        </xdr:cNvSpPr>
      </xdr:nvSpPr>
      <xdr:spPr bwMode="auto">
        <a:xfrm>
          <a:off x="6502385" y="556877"/>
          <a:ext cx="725432" cy="104336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118 w 8626"/>
            <a:gd name="connsiteY0" fmla="*/ 37005 h 37005"/>
            <a:gd name="connsiteX1" fmla="*/ 8118 w 8626"/>
            <a:gd name="connsiteY1" fmla="*/ 27005 h 37005"/>
            <a:gd name="connsiteX2" fmla="*/ 508 w 8626"/>
            <a:gd name="connsiteY2" fmla="*/ 0 h 37005"/>
            <a:gd name="connsiteX0" fmla="*/ 8874 w 9563"/>
            <a:gd name="connsiteY0" fmla="*/ 10000 h 10000"/>
            <a:gd name="connsiteX1" fmla="*/ 8874 w 9563"/>
            <a:gd name="connsiteY1" fmla="*/ 7298 h 10000"/>
            <a:gd name="connsiteX2" fmla="*/ 52 w 9563"/>
            <a:gd name="connsiteY2" fmla="*/ 0 h 10000"/>
            <a:gd name="connsiteX0" fmla="*/ 11939 w 12561"/>
            <a:gd name="connsiteY0" fmla="*/ 10076 h 10076"/>
            <a:gd name="connsiteX1" fmla="*/ 11939 w 12561"/>
            <a:gd name="connsiteY1" fmla="*/ 7374 h 10076"/>
            <a:gd name="connsiteX2" fmla="*/ 45 w 12561"/>
            <a:gd name="connsiteY2" fmla="*/ 0 h 10076"/>
            <a:gd name="connsiteX0" fmla="*/ 11894 w 17504"/>
            <a:gd name="connsiteY0" fmla="*/ 10076 h 10076"/>
            <a:gd name="connsiteX1" fmla="*/ 11894 w 17504"/>
            <a:gd name="connsiteY1" fmla="*/ 7374 h 10076"/>
            <a:gd name="connsiteX2" fmla="*/ 17178 w 17504"/>
            <a:gd name="connsiteY2" fmla="*/ 7339 h 10076"/>
            <a:gd name="connsiteX3" fmla="*/ 0 w 17504"/>
            <a:gd name="connsiteY3" fmla="*/ 0 h 10076"/>
            <a:gd name="connsiteX0" fmla="*/ 11894 w 18153"/>
            <a:gd name="connsiteY0" fmla="*/ 10076 h 10076"/>
            <a:gd name="connsiteX1" fmla="*/ 11894 w 18153"/>
            <a:gd name="connsiteY1" fmla="*/ 7374 h 10076"/>
            <a:gd name="connsiteX2" fmla="*/ 17178 w 18153"/>
            <a:gd name="connsiteY2" fmla="*/ 7339 h 10076"/>
            <a:gd name="connsiteX3" fmla="*/ 16845 w 18153"/>
            <a:gd name="connsiteY3" fmla="*/ 4223 h 10076"/>
            <a:gd name="connsiteX4" fmla="*/ 0 w 18153"/>
            <a:gd name="connsiteY4" fmla="*/ 0 h 10076"/>
            <a:gd name="connsiteX0" fmla="*/ 12891 w 19150"/>
            <a:gd name="connsiteY0" fmla="*/ 10076 h 10076"/>
            <a:gd name="connsiteX1" fmla="*/ 12891 w 19150"/>
            <a:gd name="connsiteY1" fmla="*/ 7374 h 10076"/>
            <a:gd name="connsiteX2" fmla="*/ 18175 w 19150"/>
            <a:gd name="connsiteY2" fmla="*/ 7339 h 10076"/>
            <a:gd name="connsiteX3" fmla="*/ 17842 w 19150"/>
            <a:gd name="connsiteY3" fmla="*/ 4223 h 10076"/>
            <a:gd name="connsiteX4" fmla="*/ 1164 w 19150"/>
            <a:gd name="connsiteY4" fmla="*/ 4375 h 10076"/>
            <a:gd name="connsiteX5" fmla="*/ 997 w 19150"/>
            <a:gd name="connsiteY5" fmla="*/ 0 h 10076"/>
            <a:gd name="connsiteX0" fmla="*/ 11894 w 18153"/>
            <a:gd name="connsiteY0" fmla="*/ 10076 h 10076"/>
            <a:gd name="connsiteX1" fmla="*/ 11894 w 18153"/>
            <a:gd name="connsiteY1" fmla="*/ 7374 h 10076"/>
            <a:gd name="connsiteX2" fmla="*/ 17178 w 18153"/>
            <a:gd name="connsiteY2" fmla="*/ 7339 h 10076"/>
            <a:gd name="connsiteX3" fmla="*/ 16845 w 18153"/>
            <a:gd name="connsiteY3" fmla="*/ 4223 h 10076"/>
            <a:gd name="connsiteX4" fmla="*/ 2669 w 18153"/>
            <a:gd name="connsiteY4" fmla="*/ 4223 h 10076"/>
            <a:gd name="connsiteX5" fmla="*/ 0 w 18153"/>
            <a:gd name="connsiteY5" fmla="*/ 0 h 10076"/>
            <a:gd name="connsiteX0" fmla="*/ 10623 w 16882"/>
            <a:gd name="connsiteY0" fmla="*/ 11064 h 11064"/>
            <a:gd name="connsiteX1" fmla="*/ 10623 w 16882"/>
            <a:gd name="connsiteY1" fmla="*/ 8362 h 11064"/>
            <a:gd name="connsiteX2" fmla="*/ 15907 w 16882"/>
            <a:gd name="connsiteY2" fmla="*/ 8327 h 11064"/>
            <a:gd name="connsiteX3" fmla="*/ 15574 w 16882"/>
            <a:gd name="connsiteY3" fmla="*/ 5211 h 11064"/>
            <a:gd name="connsiteX4" fmla="*/ 1398 w 16882"/>
            <a:gd name="connsiteY4" fmla="*/ 5211 h 11064"/>
            <a:gd name="connsiteX5" fmla="*/ 397 w 16882"/>
            <a:gd name="connsiteY5" fmla="*/ 0 h 11064"/>
            <a:gd name="connsiteX0" fmla="*/ 10623 w 16882"/>
            <a:gd name="connsiteY0" fmla="*/ 11064 h 11064"/>
            <a:gd name="connsiteX1" fmla="*/ 10957 w 16882"/>
            <a:gd name="connsiteY1" fmla="*/ 8742 h 11064"/>
            <a:gd name="connsiteX2" fmla="*/ 15907 w 16882"/>
            <a:gd name="connsiteY2" fmla="*/ 8327 h 11064"/>
            <a:gd name="connsiteX3" fmla="*/ 15574 w 16882"/>
            <a:gd name="connsiteY3" fmla="*/ 5211 h 11064"/>
            <a:gd name="connsiteX4" fmla="*/ 1398 w 16882"/>
            <a:gd name="connsiteY4" fmla="*/ 5211 h 11064"/>
            <a:gd name="connsiteX5" fmla="*/ 397 w 16882"/>
            <a:gd name="connsiteY5" fmla="*/ 0 h 11064"/>
            <a:gd name="connsiteX0" fmla="*/ 10623 w 16594"/>
            <a:gd name="connsiteY0" fmla="*/ 11064 h 11064"/>
            <a:gd name="connsiteX1" fmla="*/ 10957 w 16594"/>
            <a:gd name="connsiteY1" fmla="*/ 8742 h 11064"/>
            <a:gd name="connsiteX2" fmla="*/ 14573 w 16594"/>
            <a:gd name="connsiteY2" fmla="*/ 8327 h 11064"/>
            <a:gd name="connsiteX3" fmla="*/ 15574 w 16594"/>
            <a:gd name="connsiteY3" fmla="*/ 5211 h 11064"/>
            <a:gd name="connsiteX4" fmla="*/ 1398 w 16594"/>
            <a:gd name="connsiteY4" fmla="*/ 5211 h 11064"/>
            <a:gd name="connsiteX5" fmla="*/ 397 w 16594"/>
            <a:gd name="connsiteY5" fmla="*/ 0 h 11064"/>
            <a:gd name="connsiteX0" fmla="*/ 10623 w 16594"/>
            <a:gd name="connsiteY0" fmla="*/ 11064 h 11064"/>
            <a:gd name="connsiteX1" fmla="*/ 10957 w 16594"/>
            <a:gd name="connsiteY1" fmla="*/ 8742 h 11064"/>
            <a:gd name="connsiteX2" fmla="*/ 14573 w 16594"/>
            <a:gd name="connsiteY2" fmla="*/ 8327 h 11064"/>
            <a:gd name="connsiteX3" fmla="*/ 15574 w 16594"/>
            <a:gd name="connsiteY3" fmla="*/ 5211 h 11064"/>
            <a:gd name="connsiteX4" fmla="*/ 1398 w 16594"/>
            <a:gd name="connsiteY4" fmla="*/ 5211 h 11064"/>
            <a:gd name="connsiteX5" fmla="*/ 397 w 16594"/>
            <a:gd name="connsiteY5" fmla="*/ 0 h 11064"/>
            <a:gd name="connsiteX0" fmla="*/ 10623 w 15096"/>
            <a:gd name="connsiteY0" fmla="*/ 11064 h 11064"/>
            <a:gd name="connsiteX1" fmla="*/ 10957 w 15096"/>
            <a:gd name="connsiteY1" fmla="*/ 8742 h 11064"/>
            <a:gd name="connsiteX2" fmla="*/ 14573 w 15096"/>
            <a:gd name="connsiteY2" fmla="*/ 8327 h 11064"/>
            <a:gd name="connsiteX3" fmla="*/ 13573 w 15096"/>
            <a:gd name="connsiteY3" fmla="*/ 4755 h 11064"/>
            <a:gd name="connsiteX4" fmla="*/ 1398 w 15096"/>
            <a:gd name="connsiteY4" fmla="*/ 5211 h 11064"/>
            <a:gd name="connsiteX5" fmla="*/ 397 w 15096"/>
            <a:gd name="connsiteY5" fmla="*/ 0 h 11064"/>
            <a:gd name="connsiteX0" fmla="*/ 10623 w 14573"/>
            <a:gd name="connsiteY0" fmla="*/ 11064 h 11064"/>
            <a:gd name="connsiteX1" fmla="*/ 10957 w 14573"/>
            <a:gd name="connsiteY1" fmla="*/ 8742 h 11064"/>
            <a:gd name="connsiteX2" fmla="*/ 14573 w 14573"/>
            <a:gd name="connsiteY2" fmla="*/ 8327 h 11064"/>
            <a:gd name="connsiteX3" fmla="*/ 13573 w 14573"/>
            <a:gd name="connsiteY3" fmla="*/ 4755 h 11064"/>
            <a:gd name="connsiteX4" fmla="*/ 1398 w 14573"/>
            <a:gd name="connsiteY4" fmla="*/ 5211 h 11064"/>
            <a:gd name="connsiteX5" fmla="*/ 397 w 14573"/>
            <a:gd name="connsiteY5" fmla="*/ 0 h 11064"/>
            <a:gd name="connsiteX0" fmla="*/ 10623 w 14406"/>
            <a:gd name="connsiteY0" fmla="*/ 11064 h 11064"/>
            <a:gd name="connsiteX1" fmla="*/ 10957 w 14406"/>
            <a:gd name="connsiteY1" fmla="*/ 8742 h 11064"/>
            <a:gd name="connsiteX2" fmla="*/ 14406 w 14406"/>
            <a:gd name="connsiteY2" fmla="*/ 8175 h 11064"/>
            <a:gd name="connsiteX3" fmla="*/ 13573 w 14406"/>
            <a:gd name="connsiteY3" fmla="*/ 4755 h 11064"/>
            <a:gd name="connsiteX4" fmla="*/ 1398 w 14406"/>
            <a:gd name="connsiteY4" fmla="*/ 5211 h 11064"/>
            <a:gd name="connsiteX5" fmla="*/ 397 w 14406"/>
            <a:gd name="connsiteY5" fmla="*/ 0 h 11064"/>
            <a:gd name="connsiteX0" fmla="*/ 10623 w 15019"/>
            <a:gd name="connsiteY0" fmla="*/ 11064 h 11064"/>
            <a:gd name="connsiteX1" fmla="*/ 10957 w 15019"/>
            <a:gd name="connsiteY1" fmla="*/ 8742 h 11064"/>
            <a:gd name="connsiteX2" fmla="*/ 14406 w 15019"/>
            <a:gd name="connsiteY2" fmla="*/ 8175 h 11064"/>
            <a:gd name="connsiteX3" fmla="*/ 14740 w 15019"/>
            <a:gd name="connsiteY3" fmla="*/ 4907 h 11064"/>
            <a:gd name="connsiteX4" fmla="*/ 1398 w 15019"/>
            <a:gd name="connsiteY4" fmla="*/ 5211 h 11064"/>
            <a:gd name="connsiteX5" fmla="*/ 397 w 15019"/>
            <a:gd name="connsiteY5" fmla="*/ 0 h 11064"/>
            <a:gd name="connsiteX0" fmla="*/ 10623 w 14614"/>
            <a:gd name="connsiteY0" fmla="*/ 11064 h 11064"/>
            <a:gd name="connsiteX1" fmla="*/ 10957 w 14614"/>
            <a:gd name="connsiteY1" fmla="*/ 8742 h 11064"/>
            <a:gd name="connsiteX2" fmla="*/ 14406 w 14614"/>
            <a:gd name="connsiteY2" fmla="*/ 8175 h 11064"/>
            <a:gd name="connsiteX3" fmla="*/ 14240 w 14614"/>
            <a:gd name="connsiteY3" fmla="*/ 4603 h 11064"/>
            <a:gd name="connsiteX4" fmla="*/ 1398 w 14614"/>
            <a:gd name="connsiteY4" fmla="*/ 5211 h 11064"/>
            <a:gd name="connsiteX5" fmla="*/ 397 w 14614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755 h 11064"/>
            <a:gd name="connsiteX5" fmla="*/ 0 w 14217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527 h 11064"/>
            <a:gd name="connsiteX5" fmla="*/ 0 w 14217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527 h 11064"/>
            <a:gd name="connsiteX5" fmla="*/ 0 w 14217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527 h 11064"/>
            <a:gd name="connsiteX5" fmla="*/ 0 w 14217"/>
            <a:gd name="connsiteY5" fmla="*/ 0 h 11064"/>
            <a:gd name="connsiteX0" fmla="*/ 7891 w 11882"/>
            <a:gd name="connsiteY0" fmla="*/ 11216 h 11216"/>
            <a:gd name="connsiteX1" fmla="*/ 8225 w 11882"/>
            <a:gd name="connsiteY1" fmla="*/ 8894 h 11216"/>
            <a:gd name="connsiteX2" fmla="*/ 11674 w 11882"/>
            <a:gd name="connsiteY2" fmla="*/ 8327 h 11216"/>
            <a:gd name="connsiteX3" fmla="*/ 11508 w 11882"/>
            <a:gd name="connsiteY3" fmla="*/ 4755 h 11216"/>
            <a:gd name="connsiteX4" fmla="*/ 1668 w 11882"/>
            <a:gd name="connsiteY4" fmla="*/ 4679 h 11216"/>
            <a:gd name="connsiteX5" fmla="*/ 0 w 11882"/>
            <a:gd name="connsiteY5" fmla="*/ 0 h 11216"/>
            <a:gd name="connsiteX0" fmla="*/ 7891 w 11882"/>
            <a:gd name="connsiteY0" fmla="*/ 11216 h 11216"/>
            <a:gd name="connsiteX1" fmla="*/ 8225 w 11882"/>
            <a:gd name="connsiteY1" fmla="*/ 8894 h 11216"/>
            <a:gd name="connsiteX2" fmla="*/ 11674 w 11882"/>
            <a:gd name="connsiteY2" fmla="*/ 8327 h 11216"/>
            <a:gd name="connsiteX3" fmla="*/ 11508 w 11882"/>
            <a:gd name="connsiteY3" fmla="*/ 4755 h 11216"/>
            <a:gd name="connsiteX4" fmla="*/ 1668 w 11882"/>
            <a:gd name="connsiteY4" fmla="*/ 4679 h 11216"/>
            <a:gd name="connsiteX5" fmla="*/ 0 w 11882"/>
            <a:gd name="connsiteY5" fmla="*/ 0 h 11216"/>
            <a:gd name="connsiteX0" fmla="*/ 6223 w 10214"/>
            <a:gd name="connsiteY0" fmla="*/ 11292 h 11292"/>
            <a:gd name="connsiteX1" fmla="*/ 6557 w 10214"/>
            <a:gd name="connsiteY1" fmla="*/ 8970 h 11292"/>
            <a:gd name="connsiteX2" fmla="*/ 10006 w 10214"/>
            <a:gd name="connsiteY2" fmla="*/ 8403 h 11292"/>
            <a:gd name="connsiteX3" fmla="*/ 9840 w 10214"/>
            <a:gd name="connsiteY3" fmla="*/ 4831 h 11292"/>
            <a:gd name="connsiteX4" fmla="*/ 0 w 10214"/>
            <a:gd name="connsiteY4" fmla="*/ 4755 h 11292"/>
            <a:gd name="connsiteX5" fmla="*/ 333 w 10214"/>
            <a:gd name="connsiteY5" fmla="*/ 0 h 11292"/>
            <a:gd name="connsiteX0" fmla="*/ 6390 w 10381"/>
            <a:gd name="connsiteY0" fmla="*/ 11216 h 11216"/>
            <a:gd name="connsiteX1" fmla="*/ 6724 w 10381"/>
            <a:gd name="connsiteY1" fmla="*/ 8894 h 11216"/>
            <a:gd name="connsiteX2" fmla="*/ 10173 w 10381"/>
            <a:gd name="connsiteY2" fmla="*/ 8327 h 11216"/>
            <a:gd name="connsiteX3" fmla="*/ 10007 w 10381"/>
            <a:gd name="connsiteY3" fmla="*/ 4755 h 11216"/>
            <a:gd name="connsiteX4" fmla="*/ 167 w 10381"/>
            <a:gd name="connsiteY4" fmla="*/ 4679 h 11216"/>
            <a:gd name="connsiteX5" fmla="*/ 0 w 10381"/>
            <a:gd name="connsiteY5" fmla="*/ 0 h 11216"/>
            <a:gd name="connsiteX0" fmla="*/ 6390 w 10381"/>
            <a:gd name="connsiteY0" fmla="*/ 11216 h 11216"/>
            <a:gd name="connsiteX1" fmla="*/ 6724 w 10381"/>
            <a:gd name="connsiteY1" fmla="*/ 8894 h 11216"/>
            <a:gd name="connsiteX2" fmla="*/ 10173 w 10381"/>
            <a:gd name="connsiteY2" fmla="*/ 8327 h 11216"/>
            <a:gd name="connsiteX3" fmla="*/ 10007 w 10381"/>
            <a:gd name="connsiteY3" fmla="*/ 4755 h 11216"/>
            <a:gd name="connsiteX4" fmla="*/ 167 w 10381"/>
            <a:gd name="connsiteY4" fmla="*/ 4679 h 11216"/>
            <a:gd name="connsiteX5" fmla="*/ 0 w 10381"/>
            <a:gd name="connsiteY5" fmla="*/ 0 h 11216"/>
            <a:gd name="connsiteX0" fmla="*/ 6390 w 10381"/>
            <a:gd name="connsiteY0" fmla="*/ 11216 h 11216"/>
            <a:gd name="connsiteX1" fmla="*/ 6724 w 10381"/>
            <a:gd name="connsiteY1" fmla="*/ 8894 h 11216"/>
            <a:gd name="connsiteX2" fmla="*/ 10173 w 10381"/>
            <a:gd name="connsiteY2" fmla="*/ 8327 h 11216"/>
            <a:gd name="connsiteX3" fmla="*/ 10007 w 10381"/>
            <a:gd name="connsiteY3" fmla="*/ 4755 h 11216"/>
            <a:gd name="connsiteX4" fmla="*/ 167 w 10381"/>
            <a:gd name="connsiteY4" fmla="*/ 4223 h 11216"/>
            <a:gd name="connsiteX5" fmla="*/ 0 w 10381"/>
            <a:gd name="connsiteY5" fmla="*/ 0 h 11216"/>
            <a:gd name="connsiteX0" fmla="*/ 6390 w 10173"/>
            <a:gd name="connsiteY0" fmla="*/ 11216 h 11216"/>
            <a:gd name="connsiteX1" fmla="*/ 6724 w 10173"/>
            <a:gd name="connsiteY1" fmla="*/ 8894 h 11216"/>
            <a:gd name="connsiteX2" fmla="*/ 10173 w 10173"/>
            <a:gd name="connsiteY2" fmla="*/ 8327 h 11216"/>
            <a:gd name="connsiteX3" fmla="*/ 10007 w 10173"/>
            <a:gd name="connsiteY3" fmla="*/ 4755 h 11216"/>
            <a:gd name="connsiteX4" fmla="*/ 167 w 10173"/>
            <a:gd name="connsiteY4" fmla="*/ 4223 h 11216"/>
            <a:gd name="connsiteX5" fmla="*/ 0 w 10173"/>
            <a:gd name="connsiteY5" fmla="*/ 0 h 11216"/>
            <a:gd name="connsiteX0" fmla="*/ 6450 w 10233"/>
            <a:gd name="connsiteY0" fmla="*/ 11216 h 11216"/>
            <a:gd name="connsiteX1" fmla="*/ 6784 w 10233"/>
            <a:gd name="connsiteY1" fmla="*/ 8894 h 11216"/>
            <a:gd name="connsiteX2" fmla="*/ 10233 w 10233"/>
            <a:gd name="connsiteY2" fmla="*/ 8327 h 11216"/>
            <a:gd name="connsiteX3" fmla="*/ 10067 w 10233"/>
            <a:gd name="connsiteY3" fmla="*/ 4755 h 11216"/>
            <a:gd name="connsiteX4" fmla="*/ 227 w 10233"/>
            <a:gd name="connsiteY4" fmla="*/ 4223 h 11216"/>
            <a:gd name="connsiteX5" fmla="*/ 60 w 10233"/>
            <a:gd name="connsiteY5" fmla="*/ 0 h 11216"/>
            <a:gd name="connsiteX0" fmla="*/ 6617 w 10233"/>
            <a:gd name="connsiteY0" fmla="*/ 10912 h 10912"/>
            <a:gd name="connsiteX1" fmla="*/ 6784 w 10233"/>
            <a:gd name="connsiteY1" fmla="*/ 8894 h 10912"/>
            <a:gd name="connsiteX2" fmla="*/ 10233 w 10233"/>
            <a:gd name="connsiteY2" fmla="*/ 8327 h 10912"/>
            <a:gd name="connsiteX3" fmla="*/ 10067 w 10233"/>
            <a:gd name="connsiteY3" fmla="*/ 4755 h 10912"/>
            <a:gd name="connsiteX4" fmla="*/ 227 w 10233"/>
            <a:gd name="connsiteY4" fmla="*/ 4223 h 10912"/>
            <a:gd name="connsiteX5" fmla="*/ 60 w 10233"/>
            <a:gd name="connsiteY5" fmla="*/ 0 h 10912"/>
            <a:gd name="connsiteX0" fmla="*/ 6617 w 10233"/>
            <a:gd name="connsiteY0" fmla="*/ 10912 h 10912"/>
            <a:gd name="connsiteX1" fmla="*/ 10233 w 10233"/>
            <a:gd name="connsiteY1" fmla="*/ 8327 h 10912"/>
            <a:gd name="connsiteX2" fmla="*/ 10067 w 10233"/>
            <a:gd name="connsiteY2" fmla="*/ 4755 h 10912"/>
            <a:gd name="connsiteX3" fmla="*/ 227 w 10233"/>
            <a:gd name="connsiteY3" fmla="*/ 4223 h 10912"/>
            <a:gd name="connsiteX4" fmla="*/ 60 w 10233"/>
            <a:gd name="connsiteY4" fmla="*/ 0 h 10912"/>
            <a:gd name="connsiteX0" fmla="*/ 10233 w 10233"/>
            <a:gd name="connsiteY0" fmla="*/ 8327 h 8327"/>
            <a:gd name="connsiteX1" fmla="*/ 10067 w 10233"/>
            <a:gd name="connsiteY1" fmla="*/ 4755 h 8327"/>
            <a:gd name="connsiteX2" fmla="*/ 227 w 10233"/>
            <a:gd name="connsiteY2" fmla="*/ 4223 h 8327"/>
            <a:gd name="connsiteX3" fmla="*/ 60 w 10233"/>
            <a:gd name="connsiteY3" fmla="*/ 0 h 8327"/>
            <a:gd name="connsiteX0" fmla="*/ 10000 w 10000"/>
            <a:gd name="connsiteY0" fmla="*/ 12921 h 12921"/>
            <a:gd name="connsiteX1" fmla="*/ 9838 w 10000"/>
            <a:gd name="connsiteY1" fmla="*/ 5710 h 12921"/>
            <a:gd name="connsiteX2" fmla="*/ 222 w 10000"/>
            <a:gd name="connsiteY2" fmla="*/ 5071 h 12921"/>
            <a:gd name="connsiteX3" fmla="*/ 59 w 10000"/>
            <a:gd name="connsiteY3" fmla="*/ 0 h 12921"/>
            <a:gd name="connsiteX0" fmla="*/ 10000 w 10052"/>
            <a:gd name="connsiteY0" fmla="*/ 12921 h 12921"/>
            <a:gd name="connsiteX1" fmla="*/ 10001 w 10052"/>
            <a:gd name="connsiteY1" fmla="*/ 3063 h 12921"/>
            <a:gd name="connsiteX2" fmla="*/ 222 w 10052"/>
            <a:gd name="connsiteY2" fmla="*/ 5071 h 12921"/>
            <a:gd name="connsiteX3" fmla="*/ 59 w 10052"/>
            <a:gd name="connsiteY3" fmla="*/ 0 h 12921"/>
            <a:gd name="connsiteX0" fmla="*/ 10000 w 10052"/>
            <a:gd name="connsiteY0" fmla="*/ 12921 h 12921"/>
            <a:gd name="connsiteX1" fmla="*/ 10001 w 10052"/>
            <a:gd name="connsiteY1" fmla="*/ 3063 h 12921"/>
            <a:gd name="connsiteX2" fmla="*/ 222 w 10052"/>
            <a:gd name="connsiteY2" fmla="*/ 3154 h 12921"/>
            <a:gd name="connsiteX3" fmla="*/ 59 w 10052"/>
            <a:gd name="connsiteY3" fmla="*/ 0 h 12921"/>
            <a:gd name="connsiteX0" fmla="*/ 9778 w 9830"/>
            <a:gd name="connsiteY0" fmla="*/ 9906 h 9906"/>
            <a:gd name="connsiteX1" fmla="*/ 9779 w 9830"/>
            <a:gd name="connsiteY1" fmla="*/ 48 h 9906"/>
            <a:gd name="connsiteX2" fmla="*/ 0 w 9830"/>
            <a:gd name="connsiteY2" fmla="*/ 139 h 9906"/>
            <a:gd name="connsiteX0" fmla="*/ 13429 w 13481"/>
            <a:gd name="connsiteY0" fmla="*/ 10000 h 10000"/>
            <a:gd name="connsiteX1" fmla="*/ 13430 w 13481"/>
            <a:gd name="connsiteY1" fmla="*/ 48 h 10000"/>
            <a:gd name="connsiteX2" fmla="*/ 0 w 13481"/>
            <a:gd name="connsiteY2" fmla="*/ 140 h 10000"/>
            <a:gd name="connsiteX0" fmla="*/ 16169 w 16221"/>
            <a:gd name="connsiteY0" fmla="*/ 9963 h 9963"/>
            <a:gd name="connsiteX1" fmla="*/ 16170 w 16221"/>
            <a:gd name="connsiteY1" fmla="*/ 11 h 9963"/>
            <a:gd name="connsiteX2" fmla="*/ 0 w 16221"/>
            <a:gd name="connsiteY2" fmla="*/ 1463 h 9963"/>
            <a:gd name="connsiteX0" fmla="*/ 9968 w 10000"/>
            <a:gd name="connsiteY0" fmla="*/ 10000 h 10000"/>
            <a:gd name="connsiteX1" fmla="*/ 9969 w 10000"/>
            <a:gd name="connsiteY1" fmla="*/ 11 h 10000"/>
            <a:gd name="connsiteX2" fmla="*/ 0 w 10000"/>
            <a:gd name="connsiteY2" fmla="*/ 1468 h 10000"/>
            <a:gd name="connsiteX0" fmla="*/ 9968 w 10000"/>
            <a:gd name="connsiteY0" fmla="*/ 10000 h 10000"/>
            <a:gd name="connsiteX1" fmla="*/ 9969 w 10000"/>
            <a:gd name="connsiteY1" fmla="*/ 11 h 10000"/>
            <a:gd name="connsiteX2" fmla="*/ 0 w 10000"/>
            <a:gd name="connsiteY2" fmla="*/ 1468 h 10000"/>
            <a:gd name="connsiteX0" fmla="*/ 9968 w 10000"/>
            <a:gd name="connsiteY0" fmla="*/ 10000 h 10000"/>
            <a:gd name="connsiteX1" fmla="*/ 9969 w 10000"/>
            <a:gd name="connsiteY1" fmla="*/ 11 h 10000"/>
            <a:gd name="connsiteX2" fmla="*/ 0 w 10000"/>
            <a:gd name="connsiteY2" fmla="*/ 1468 h 10000"/>
            <a:gd name="connsiteX0" fmla="*/ 9215 w 9247"/>
            <a:gd name="connsiteY0" fmla="*/ 15313 h 15313"/>
            <a:gd name="connsiteX1" fmla="*/ 9216 w 9247"/>
            <a:gd name="connsiteY1" fmla="*/ 5324 h 15313"/>
            <a:gd name="connsiteX2" fmla="*/ 0 w 9247"/>
            <a:gd name="connsiteY2" fmla="*/ 0 h 15313"/>
            <a:gd name="connsiteX0" fmla="*/ 9999 w 10034"/>
            <a:gd name="connsiteY0" fmla="*/ 10000 h 10000"/>
            <a:gd name="connsiteX1" fmla="*/ 10000 w 10034"/>
            <a:gd name="connsiteY1" fmla="*/ 3477 h 10000"/>
            <a:gd name="connsiteX2" fmla="*/ 34 w 10034"/>
            <a:gd name="connsiteY2" fmla="*/ 0 h 10000"/>
            <a:gd name="connsiteX0" fmla="*/ 9965 w 10000"/>
            <a:gd name="connsiteY0" fmla="*/ 10000 h 10000"/>
            <a:gd name="connsiteX1" fmla="*/ 9966 w 10000"/>
            <a:gd name="connsiteY1" fmla="*/ 3477 h 10000"/>
            <a:gd name="connsiteX2" fmla="*/ 0 w 10000"/>
            <a:gd name="connsiteY2" fmla="*/ 0 h 10000"/>
            <a:gd name="connsiteX0" fmla="*/ 9965 w 10000"/>
            <a:gd name="connsiteY0" fmla="*/ 10000 h 10000"/>
            <a:gd name="connsiteX1" fmla="*/ 9966 w 10000"/>
            <a:gd name="connsiteY1" fmla="*/ 3477 h 10000"/>
            <a:gd name="connsiteX2" fmla="*/ 0 w 10000"/>
            <a:gd name="connsiteY2" fmla="*/ 0 h 10000"/>
            <a:gd name="connsiteX0" fmla="*/ 7703 w 9970"/>
            <a:gd name="connsiteY0" fmla="*/ 11190 h 11190"/>
            <a:gd name="connsiteX1" fmla="*/ 9966 w 9970"/>
            <a:gd name="connsiteY1" fmla="*/ 3477 h 11190"/>
            <a:gd name="connsiteX2" fmla="*/ 0 w 9970"/>
            <a:gd name="connsiteY2" fmla="*/ 0 h 11190"/>
            <a:gd name="connsiteX0" fmla="*/ 7726 w 10071"/>
            <a:gd name="connsiteY0" fmla="*/ 10000 h 10000"/>
            <a:gd name="connsiteX1" fmla="*/ 9996 w 10071"/>
            <a:gd name="connsiteY1" fmla="*/ 3107 h 10000"/>
            <a:gd name="connsiteX2" fmla="*/ 0 w 10071"/>
            <a:gd name="connsiteY2" fmla="*/ 0 h 10000"/>
            <a:gd name="connsiteX0" fmla="*/ 7635 w 10069"/>
            <a:gd name="connsiteY0" fmla="*/ 9764 h 9764"/>
            <a:gd name="connsiteX1" fmla="*/ 9996 w 10069"/>
            <a:gd name="connsiteY1" fmla="*/ 3107 h 9764"/>
            <a:gd name="connsiteX2" fmla="*/ 0 w 10069"/>
            <a:gd name="connsiteY2" fmla="*/ 0 h 9764"/>
            <a:gd name="connsiteX0" fmla="*/ 7132 w 9992"/>
            <a:gd name="connsiteY0" fmla="*/ 9395 h 9395"/>
            <a:gd name="connsiteX1" fmla="*/ 9928 w 9992"/>
            <a:gd name="connsiteY1" fmla="*/ 3182 h 9395"/>
            <a:gd name="connsiteX2" fmla="*/ 0 w 9992"/>
            <a:gd name="connsiteY2" fmla="*/ 0 h 9395"/>
            <a:gd name="connsiteX0" fmla="*/ 7138 w 10000"/>
            <a:gd name="connsiteY0" fmla="*/ 10901 h 10901"/>
            <a:gd name="connsiteX1" fmla="*/ 9936 w 10000"/>
            <a:gd name="connsiteY1" fmla="*/ 3387 h 10901"/>
            <a:gd name="connsiteX2" fmla="*/ 0 w 10000"/>
            <a:gd name="connsiteY2" fmla="*/ 0 h 10901"/>
            <a:gd name="connsiteX0" fmla="*/ 7138 w 9997"/>
            <a:gd name="connsiteY0" fmla="*/ 10901 h 10901"/>
            <a:gd name="connsiteX1" fmla="*/ 9936 w 9997"/>
            <a:gd name="connsiteY1" fmla="*/ 3387 h 10901"/>
            <a:gd name="connsiteX2" fmla="*/ 0 w 9997"/>
            <a:gd name="connsiteY2" fmla="*/ 0 h 10901"/>
            <a:gd name="connsiteX0" fmla="*/ 7140 w 10000"/>
            <a:gd name="connsiteY0" fmla="*/ 9764 h 9764"/>
            <a:gd name="connsiteX1" fmla="*/ 9939 w 10000"/>
            <a:gd name="connsiteY1" fmla="*/ 3107 h 9764"/>
            <a:gd name="connsiteX2" fmla="*/ 0 w 10000"/>
            <a:gd name="connsiteY2" fmla="*/ 0 h 9764"/>
            <a:gd name="connsiteX0" fmla="*/ 7140 w 10080"/>
            <a:gd name="connsiteY0" fmla="*/ 10000 h 10000"/>
            <a:gd name="connsiteX1" fmla="*/ 9939 w 10080"/>
            <a:gd name="connsiteY1" fmla="*/ 3182 h 10000"/>
            <a:gd name="connsiteX2" fmla="*/ 0 w 10080"/>
            <a:gd name="connsiteY2" fmla="*/ 0 h 10000"/>
            <a:gd name="connsiteX0" fmla="*/ 7411 w 10351"/>
            <a:gd name="connsiteY0" fmla="*/ 10000 h 10000"/>
            <a:gd name="connsiteX1" fmla="*/ 10210 w 10351"/>
            <a:gd name="connsiteY1" fmla="*/ 3182 h 10000"/>
            <a:gd name="connsiteX2" fmla="*/ 0 w 10351"/>
            <a:gd name="connsiteY2" fmla="*/ 0 h 10000"/>
            <a:gd name="connsiteX0" fmla="*/ 7411 w 10351"/>
            <a:gd name="connsiteY0" fmla="*/ 10000 h 10000"/>
            <a:gd name="connsiteX1" fmla="*/ 10210 w 10351"/>
            <a:gd name="connsiteY1" fmla="*/ 3182 h 10000"/>
            <a:gd name="connsiteX2" fmla="*/ 0 w 10351"/>
            <a:gd name="connsiteY2" fmla="*/ 0 h 10000"/>
            <a:gd name="connsiteX0" fmla="*/ 7411 w 10351"/>
            <a:gd name="connsiteY0" fmla="*/ 10000 h 10000"/>
            <a:gd name="connsiteX1" fmla="*/ 10210 w 10351"/>
            <a:gd name="connsiteY1" fmla="*/ 3182 h 10000"/>
            <a:gd name="connsiteX2" fmla="*/ 0 w 10351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51" h="10000">
              <a:moveTo>
                <a:pt x="7411" y="10000"/>
              </a:moveTo>
              <a:cubicBezTo>
                <a:pt x="7079" y="6751"/>
                <a:pt x="11150" y="9358"/>
                <a:pt x="10210" y="3182"/>
              </a:cubicBezTo>
              <a:cubicBezTo>
                <a:pt x="849" y="5087"/>
                <a:pt x="1739" y="267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721584</xdr:colOff>
      <xdr:row>4</xdr:row>
      <xdr:rowOff>69850</xdr:rowOff>
    </xdr:from>
    <xdr:to>
      <xdr:col>10</xdr:col>
      <xdr:colOff>482600</xdr:colOff>
      <xdr:row>4</xdr:row>
      <xdr:rowOff>158753</xdr:rowOff>
    </xdr:to>
    <xdr:sp macro="" textlink="">
      <xdr:nvSpPr>
        <xdr:cNvPr id="56" name="Line 72"/>
        <xdr:cNvSpPr>
          <a:spLocks noChangeShapeType="1"/>
        </xdr:cNvSpPr>
      </xdr:nvSpPr>
      <xdr:spPr bwMode="auto">
        <a:xfrm flipV="1">
          <a:off x="7160484" y="803275"/>
          <a:ext cx="532541" cy="889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715239</xdr:colOff>
      <xdr:row>5</xdr:row>
      <xdr:rowOff>110836</xdr:rowOff>
    </xdr:from>
    <xdr:to>
      <xdr:col>10</xdr:col>
      <xdr:colOff>82339</xdr:colOff>
      <xdr:row>6</xdr:row>
      <xdr:rowOff>64941</xdr:rowOff>
    </xdr:to>
    <xdr:sp macro="" textlink="">
      <xdr:nvSpPr>
        <xdr:cNvPr id="57" name="AutoShape 93"/>
        <xdr:cNvSpPr>
          <a:spLocks noChangeArrowheads="1"/>
        </xdr:cNvSpPr>
      </xdr:nvSpPr>
      <xdr:spPr bwMode="auto">
        <a:xfrm>
          <a:off x="7154139" y="1015711"/>
          <a:ext cx="138625" cy="12555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50057</xdr:colOff>
      <xdr:row>5</xdr:row>
      <xdr:rowOff>37494</xdr:rowOff>
    </xdr:from>
    <xdr:ext cx="636154" cy="159531"/>
    <xdr:sp macro="" textlink="">
      <xdr:nvSpPr>
        <xdr:cNvPr id="58" name="Text Box 1300"/>
        <xdr:cNvSpPr txBox="1">
          <a:spLocks noChangeArrowheads="1"/>
        </xdr:cNvSpPr>
      </xdr:nvSpPr>
      <xdr:spPr bwMode="auto">
        <a:xfrm>
          <a:off x="5717432" y="942369"/>
          <a:ext cx="636154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〇観光ﾀﾜｰ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621931</xdr:colOff>
      <xdr:row>12</xdr:row>
      <xdr:rowOff>164523</xdr:rowOff>
    </xdr:from>
    <xdr:to>
      <xdr:col>2</xdr:col>
      <xdr:colOff>614795</xdr:colOff>
      <xdr:row>15</xdr:row>
      <xdr:rowOff>84290</xdr:rowOff>
    </xdr:to>
    <xdr:sp macro="" textlink="">
      <xdr:nvSpPr>
        <xdr:cNvPr id="59" name="Freeform 527"/>
        <xdr:cNvSpPr>
          <a:spLocks/>
        </xdr:cNvSpPr>
      </xdr:nvSpPr>
      <xdr:spPr bwMode="auto">
        <a:xfrm>
          <a:off x="888631" y="2298123"/>
          <a:ext cx="764389" cy="43411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118 w 8626"/>
            <a:gd name="connsiteY0" fmla="*/ 37005 h 37005"/>
            <a:gd name="connsiteX1" fmla="*/ 8118 w 8626"/>
            <a:gd name="connsiteY1" fmla="*/ 27005 h 37005"/>
            <a:gd name="connsiteX2" fmla="*/ 508 w 8626"/>
            <a:gd name="connsiteY2" fmla="*/ 0 h 37005"/>
            <a:gd name="connsiteX0" fmla="*/ 8874 w 9563"/>
            <a:gd name="connsiteY0" fmla="*/ 10000 h 10000"/>
            <a:gd name="connsiteX1" fmla="*/ 8874 w 9563"/>
            <a:gd name="connsiteY1" fmla="*/ 7298 h 10000"/>
            <a:gd name="connsiteX2" fmla="*/ 52 w 9563"/>
            <a:gd name="connsiteY2" fmla="*/ 0 h 10000"/>
            <a:gd name="connsiteX0" fmla="*/ 11939 w 12561"/>
            <a:gd name="connsiteY0" fmla="*/ 10076 h 10076"/>
            <a:gd name="connsiteX1" fmla="*/ 11939 w 12561"/>
            <a:gd name="connsiteY1" fmla="*/ 7374 h 10076"/>
            <a:gd name="connsiteX2" fmla="*/ 45 w 12561"/>
            <a:gd name="connsiteY2" fmla="*/ 0 h 10076"/>
            <a:gd name="connsiteX0" fmla="*/ 11894 w 17504"/>
            <a:gd name="connsiteY0" fmla="*/ 10076 h 10076"/>
            <a:gd name="connsiteX1" fmla="*/ 11894 w 17504"/>
            <a:gd name="connsiteY1" fmla="*/ 7374 h 10076"/>
            <a:gd name="connsiteX2" fmla="*/ 17178 w 17504"/>
            <a:gd name="connsiteY2" fmla="*/ 7339 h 10076"/>
            <a:gd name="connsiteX3" fmla="*/ 0 w 17504"/>
            <a:gd name="connsiteY3" fmla="*/ 0 h 10076"/>
            <a:gd name="connsiteX0" fmla="*/ 11894 w 18153"/>
            <a:gd name="connsiteY0" fmla="*/ 10076 h 10076"/>
            <a:gd name="connsiteX1" fmla="*/ 11894 w 18153"/>
            <a:gd name="connsiteY1" fmla="*/ 7374 h 10076"/>
            <a:gd name="connsiteX2" fmla="*/ 17178 w 18153"/>
            <a:gd name="connsiteY2" fmla="*/ 7339 h 10076"/>
            <a:gd name="connsiteX3" fmla="*/ 16845 w 18153"/>
            <a:gd name="connsiteY3" fmla="*/ 4223 h 10076"/>
            <a:gd name="connsiteX4" fmla="*/ 0 w 18153"/>
            <a:gd name="connsiteY4" fmla="*/ 0 h 10076"/>
            <a:gd name="connsiteX0" fmla="*/ 12891 w 19150"/>
            <a:gd name="connsiteY0" fmla="*/ 10076 h 10076"/>
            <a:gd name="connsiteX1" fmla="*/ 12891 w 19150"/>
            <a:gd name="connsiteY1" fmla="*/ 7374 h 10076"/>
            <a:gd name="connsiteX2" fmla="*/ 18175 w 19150"/>
            <a:gd name="connsiteY2" fmla="*/ 7339 h 10076"/>
            <a:gd name="connsiteX3" fmla="*/ 17842 w 19150"/>
            <a:gd name="connsiteY3" fmla="*/ 4223 h 10076"/>
            <a:gd name="connsiteX4" fmla="*/ 1164 w 19150"/>
            <a:gd name="connsiteY4" fmla="*/ 4375 h 10076"/>
            <a:gd name="connsiteX5" fmla="*/ 997 w 19150"/>
            <a:gd name="connsiteY5" fmla="*/ 0 h 10076"/>
            <a:gd name="connsiteX0" fmla="*/ 11894 w 18153"/>
            <a:gd name="connsiteY0" fmla="*/ 10076 h 10076"/>
            <a:gd name="connsiteX1" fmla="*/ 11894 w 18153"/>
            <a:gd name="connsiteY1" fmla="*/ 7374 h 10076"/>
            <a:gd name="connsiteX2" fmla="*/ 17178 w 18153"/>
            <a:gd name="connsiteY2" fmla="*/ 7339 h 10076"/>
            <a:gd name="connsiteX3" fmla="*/ 16845 w 18153"/>
            <a:gd name="connsiteY3" fmla="*/ 4223 h 10076"/>
            <a:gd name="connsiteX4" fmla="*/ 2669 w 18153"/>
            <a:gd name="connsiteY4" fmla="*/ 4223 h 10076"/>
            <a:gd name="connsiteX5" fmla="*/ 0 w 18153"/>
            <a:gd name="connsiteY5" fmla="*/ 0 h 10076"/>
            <a:gd name="connsiteX0" fmla="*/ 10623 w 16882"/>
            <a:gd name="connsiteY0" fmla="*/ 11064 h 11064"/>
            <a:gd name="connsiteX1" fmla="*/ 10623 w 16882"/>
            <a:gd name="connsiteY1" fmla="*/ 8362 h 11064"/>
            <a:gd name="connsiteX2" fmla="*/ 15907 w 16882"/>
            <a:gd name="connsiteY2" fmla="*/ 8327 h 11064"/>
            <a:gd name="connsiteX3" fmla="*/ 15574 w 16882"/>
            <a:gd name="connsiteY3" fmla="*/ 5211 h 11064"/>
            <a:gd name="connsiteX4" fmla="*/ 1398 w 16882"/>
            <a:gd name="connsiteY4" fmla="*/ 5211 h 11064"/>
            <a:gd name="connsiteX5" fmla="*/ 397 w 16882"/>
            <a:gd name="connsiteY5" fmla="*/ 0 h 11064"/>
            <a:gd name="connsiteX0" fmla="*/ 10623 w 16882"/>
            <a:gd name="connsiteY0" fmla="*/ 11064 h 11064"/>
            <a:gd name="connsiteX1" fmla="*/ 10957 w 16882"/>
            <a:gd name="connsiteY1" fmla="*/ 8742 h 11064"/>
            <a:gd name="connsiteX2" fmla="*/ 15907 w 16882"/>
            <a:gd name="connsiteY2" fmla="*/ 8327 h 11064"/>
            <a:gd name="connsiteX3" fmla="*/ 15574 w 16882"/>
            <a:gd name="connsiteY3" fmla="*/ 5211 h 11064"/>
            <a:gd name="connsiteX4" fmla="*/ 1398 w 16882"/>
            <a:gd name="connsiteY4" fmla="*/ 5211 h 11064"/>
            <a:gd name="connsiteX5" fmla="*/ 397 w 16882"/>
            <a:gd name="connsiteY5" fmla="*/ 0 h 11064"/>
            <a:gd name="connsiteX0" fmla="*/ 10623 w 16594"/>
            <a:gd name="connsiteY0" fmla="*/ 11064 h 11064"/>
            <a:gd name="connsiteX1" fmla="*/ 10957 w 16594"/>
            <a:gd name="connsiteY1" fmla="*/ 8742 h 11064"/>
            <a:gd name="connsiteX2" fmla="*/ 14573 w 16594"/>
            <a:gd name="connsiteY2" fmla="*/ 8327 h 11064"/>
            <a:gd name="connsiteX3" fmla="*/ 15574 w 16594"/>
            <a:gd name="connsiteY3" fmla="*/ 5211 h 11064"/>
            <a:gd name="connsiteX4" fmla="*/ 1398 w 16594"/>
            <a:gd name="connsiteY4" fmla="*/ 5211 h 11064"/>
            <a:gd name="connsiteX5" fmla="*/ 397 w 16594"/>
            <a:gd name="connsiteY5" fmla="*/ 0 h 11064"/>
            <a:gd name="connsiteX0" fmla="*/ 10623 w 16594"/>
            <a:gd name="connsiteY0" fmla="*/ 11064 h 11064"/>
            <a:gd name="connsiteX1" fmla="*/ 10957 w 16594"/>
            <a:gd name="connsiteY1" fmla="*/ 8742 h 11064"/>
            <a:gd name="connsiteX2" fmla="*/ 14573 w 16594"/>
            <a:gd name="connsiteY2" fmla="*/ 8327 h 11064"/>
            <a:gd name="connsiteX3" fmla="*/ 15574 w 16594"/>
            <a:gd name="connsiteY3" fmla="*/ 5211 h 11064"/>
            <a:gd name="connsiteX4" fmla="*/ 1398 w 16594"/>
            <a:gd name="connsiteY4" fmla="*/ 5211 h 11064"/>
            <a:gd name="connsiteX5" fmla="*/ 397 w 16594"/>
            <a:gd name="connsiteY5" fmla="*/ 0 h 11064"/>
            <a:gd name="connsiteX0" fmla="*/ 10623 w 15096"/>
            <a:gd name="connsiteY0" fmla="*/ 11064 h 11064"/>
            <a:gd name="connsiteX1" fmla="*/ 10957 w 15096"/>
            <a:gd name="connsiteY1" fmla="*/ 8742 h 11064"/>
            <a:gd name="connsiteX2" fmla="*/ 14573 w 15096"/>
            <a:gd name="connsiteY2" fmla="*/ 8327 h 11064"/>
            <a:gd name="connsiteX3" fmla="*/ 13573 w 15096"/>
            <a:gd name="connsiteY3" fmla="*/ 4755 h 11064"/>
            <a:gd name="connsiteX4" fmla="*/ 1398 w 15096"/>
            <a:gd name="connsiteY4" fmla="*/ 5211 h 11064"/>
            <a:gd name="connsiteX5" fmla="*/ 397 w 15096"/>
            <a:gd name="connsiteY5" fmla="*/ 0 h 11064"/>
            <a:gd name="connsiteX0" fmla="*/ 10623 w 14573"/>
            <a:gd name="connsiteY0" fmla="*/ 11064 h 11064"/>
            <a:gd name="connsiteX1" fmla="*/ 10957 w 14573"/>
            <a:gd name="connsiteY1" fmla="*/ 8742 h 11064"/>
            <a:gd name="connsiteX2" fmla="*/ 14573 w 14573"/>
            <a:gd name="connsiteY2" fmla="*/ 8327 h 11064"/>
            <a:gd name="connsiteX3" fmla="*/ 13573 w 14573"/>
            <a:gd name="connsiteY3" fmla="*/ 4755 h 11064"/>
            <a:gd name="connsiteX4" fmla="*/ 1398 w 14573"/>
            <a:gd name="connsiteY4" fmla="*/ 5211 h 11064"/>
            <a:gd name="connsiteX5" fmla="*/ 397 w 14573"/>
            <a:gd name="connsiteY5" fmla="*/ 0 h 11064"/>
            <a:gd name="connsiteX0" fmla="*/ 10623 w 14406"/>
            <a:gd name="connsiteY0" fmla="*/ 11064 h 11064"/>
            <a:gd name="connsiteX1" fmla="*/ 10957 w 14406"/>
            <a:gd name="connsiteY1" fmla="*/ 8742 h 11064"/>
            <a:gd name="connsiteX2" fmla="*/ 14406 w 14406"/>
            <a:gd name="connsiteY2" fmla="*/ 8175 h 11064"/>
            <a:gd name="connsiteX3" fmla="*/ 13573 w 14406"/>
            <a:gd name="connsiteY3" fmla="*/ 4755 h 11064"/>
            <a:gd name="connsiteX4" fmla="*/ 1398 w 14406"/>
            <a:gd name="connsiteY4" fmla="*/ 5211 h 11064"/>
            <a:gd name="connsiteX5" fmla="*/ 397 w 14406"/>
            <a:gd name="connsiteY5" fmla="*/ 0 h 11064"/>
            <a:gd name="connsiteX0" fmla="*/ 10623 w 15019"/>
            <a:gd name="connsiteY0" fmla="*/ 11064 h 11064"/>
            <a:gd name="connsiteX1" fmla="*/ 10957 w 15019"/>
            <a:gd name="connsiteY1" fmla="*/ 8742 h 11064"/>
            <a:gd name="connsiteX2" fmla="*/ 14406 w 15019"/>
            <a:gd name="connsiteY2" fmla="*/ 8175 h 11064"/>
            <a:gd name="connsiteX3" fmla="*/ 14740 w 15019"/>
            <a:gd name="connsiteY3" fmla="*/ 4907 h 11064"/>
            <a:gd name="connsiteX4" fmla="*/ 1398 w 15019"/>
            <a:gd name="connsiteY4" fmla="*/ 5211 h 11064"/>
            <a:gd name="connsiteX5" fmla="*/ 397 w 15019"/>
            <a:gd name="connsiteY5" fmla="*/ 0 h 11064"/>
            <a:gd name="connsiteX0" fmla="*/ 10623 w 14614"/>
            <a:gd name="connsiteY0" fmla="*/ 11064 h 11064"/>
            <a:gd name="connsiteX1" fmla="*/ 10957 w 14614"/>
            <a:gd name="connsiteY1" fmla="*/ 8742 h 11064"/>
            <a:gd name="connsiteX2" fmla="*/ 14406 w 14614"/>
            <a:gd name="connsiteY2" fmla="*/ 8175 h 11064"/>
            <a:gd name="connsiteX3" fmla="*/ 14240 w 14614"/>
            <a:gd name="connsiteY3" fmla="*/ 4603 h 11064"/>
            <a:gd name="connsiteX4" fmla="*/ 1398 w 14614"/>
            <a:gd name="connsiteY4" fmla="*/ 5211 h 11064"/>
            <a:gd name="connsiteX5" fmla="*/ 397 w 14614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755 h 11064"/>
            <a:gd name="connsiteX5" fmla="*/ 0 w 14217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527 h 11064"/>
            <a:gd name="connsiteX5" fmla="*/ 0 w 14217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527 h 11064"/>
            <a:gd name="connsiteX5" fmla="*/ 0 w 14217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527 h 11064"/>
            <a:gd name="connsiteX5" fmla="*/ 0 w 14217"/>
            <a:gd name="connsiteY5" fmla="*/ 0 h 11064"/>
            <a:gd name="connsiteX0" fmla="*/ 7891 w 11882"/>
            <a:gd name="connsiteY0" fmla="*/ 11216 h 11216"/>
            <a:gd name="connsiteX1" fmla="*/ 8225 w 11882"/>
            <a:gd name="connsiteY1" fmla="*/ 8894 h 11216"/>
            <a:gd name="connsiteX2" fmla="*/ 11674 w 11882"/>
            <a:gd name="connsiteY2" fmla="*/ 8327 h 11216"/>
            <a:gd name="connsiteX3" fmla="*/ 11508 w 11882"/>
            <a:gd name="connsiteY3" fmla="*/ 4755 h 11216"/>
            <a:gd name="connsiteX4" fmla="*/ 1668 w 11882"/>
            <a:gd name="connsiteY4" fmla="*/ 4679 h 11216"/>
            <a:gd name="connsiteX5" fmla="*/ 0 w 11882"/>
            <a:gd name="connsiteY5" fmla="*/ 0 h 11216"/>
            <a:gd name="connsiteX0" fmla="*/ 7891 w 11882"/>
            <a:gd name="connsiteY0" fmla="*/ 11216 h 11216"/>
            <a:gd name="connsiteX1" fmla="*/ 8225 w 11882"/>
            <a:gd name="connsiteY1" fmla="*/ 8894 h 11216"/>
            <a:gd name="connsiteX2" fmla="*/ 11674 w 11882"/>
            <a:gd name="connsiteY2" fmla="*/ 8327 h 11216"/>
            <a:gd name="connsiteX3" fmla="*/ 11508 w 11882"/>
            <a:gd name="connsiteY3" fmla="*/ 4755 h 11216"/>
            <a:gd name="connsiteX4" fmla="*/ 1668 w 11882"/>
            <a:gd name="connsiteY4" fmla="*/ 4679 h 11216"/>
            <a:gd name="connsiteX5" fmla="*/ 0 w 11882"/>
            <a:gd name="connsiteY5" fmla="*/ 0 h 11216"/>
            <a:gd name="connsiteX0" fmla="*/ 6223 w 10214"/>
            <a:gd name="connsiteY0" fmla="*/ 11292 h 11292"/>
            <a:gd name="connsiteX1" fmla="*/ 6557 w 10214"/>
            <a:gd name="connsiteY1" fmla="*/ 8970 h 11292"/>
            <a:gd name="connsiteX2" fmla="*/ 10006 w 10214"/>
            <a:gd name="connsiteY2" fmla="*/ 8403 h 11292"/>
            <a:gd name="connsiteX3" fmla="*/ 9840 w 10214"/>
            <a:gd name="connsiteY3" fmla="*/ 4831 h 11292"/>
            <a:gd name="connsiteX4" fmla="*/ 0 w 10214"/>
            <a:gd name="connsiteY4" fmla="*/ 4755 h 11292"/>
            <a:gd name="connsiteX5" fmla="*/ 333 w 10214"/>
            <a:gd name="connsiteY5" fmla="*/ 0 h 11292"/>
            <a:gd name="connsiteX0" fmla="*/ 6390 w 10381"/>
            <a:gd name="connsiteY0" fmla="*/ 11216 h 11216"/>
            <a:gd name="connsiteX1" fmla="*/ 6724 w 10381"/>
            <a:gd name="connsiteY1" fmla="*/ 8894 h 11216"/>
            <a:gd name="connsiteX2" fmla="*/ 10173 w 10381"/>
            <a:gd name="connsiteY2" fmla="*/ 8327 h 11216"/>
            <a:gd name="connsiteX3" fmla="*/ 10007 w 10381"/>
            <a:gd name="connsiteY3" fmla="*/ 4755 h 11216"/>
            <a:gd name="connsiteX4" fmla="*/ 167 w 10381"/>
            <a:gd name="connsiteY4" fmla="*/ 4679 h 11216"/>
            <a:gd name="connsiteX5" fmla="*/ 0 w 10381"/>
            <a:gd name="connsiteY5" fmla="*/ 0 h 11216"/>
            <a:gd name="connsiteX0" fmla="*/ 6390 w 10381"/>
            <a:gd name="connsiteY0" fmla="*/ 11216 h 11216"/>
            <a:gd name="connsiteX1" fmla="*/ 6724 w 10381"/>
            <a:gd name="connsiteY1" fmla="*/ 8894 h 11216"/>
            <a:gd name="connsiteX2" fmla="*/ 10173 w 10381"/>
            <a:gd name="connsiteY2" fmla="*/ 8327 h 11216"/>
            <a:gd name="connsiteX3" fmla="*/ 10007 w 10381"/>
            <a:gd name="connsiteY3" fmla="*/ 4755 h 11216"/>
            <a:gd name="connsiteX4" fmla="*/ 167 w 10381"/>
            <a:gd name="connsiteY4" fmla="*/ 4679 h 11216"/>
            <a:gd name="connsiteX5" fmla="*/ 0 w 10381"/>
            <a:gd name="connsiteY5" fmla="*/ 0 h 11216"/>
            <a:gd name="connsiteX0" fmla="*/ 6390 w 10381"/>
            <a:gd name="connsiteY0" fmla="*/ 11216 h 11216"/>
            <a:gd name="connsiteX1" fmla="*/ 6724 w 10381"/>
            <a:gd name="connsiteY1" fmla="*/ 8894 h 11216"/>
            <a:gd name="connsiteX2" fmla="*/ 10173 w 10381"/>
            <a:gd name="connsiteY2" fmla="*/ 8327 h 11216"/>
            <a:gd name="connsiteX3" fmla="*/ 10007 w 10381"/>
            <a:gd name="connsiteY3" fmla="*/ 4755 h 11216"/>
            <a:gd name="connsiteX4" fmla="*/ 167 w 10381"/>
            <a:gd name="connsiteY4" fmla="*/ 4223 h 11216"/>
            <a:gd name="connsiteX5" fmla="*/ 0 w 10381"/>
            <a:gd name="connsiteY5" fmla="*/ 0 h 11216"/>
            <a:gd name="connsiteX0" fmla="*/ 6390 w 10173"/>
            <a:gd name="connsiteY0" fmla="*/ 11216 h 11216"/>
            <a:gd name="connsiteX1" fmla="*/ 6724 w 10173"/>
            <a:gd name="connsiteY1" fmla="*/ 8894 h 11216"/>
            <a:gd name="connsiteX2" fmla="*/ 10173 w 10173"/>
            <a:gd name="connsiteY2" fmla="*/ 8327 h 11216"/>
            <a:gd name="connsiteX3" fmla="*/ 10007 w 10173"/>
            <a:gd name="connsiteY3" fmla="*/ 4755 h 11216"/>
            <a:gd name="connsiteX4" fmla="*/ 167 w 10173"/>
            <a:gd name="connsiteY4" fmla="*/ 4223 h 11216"/>
            <a:gd name="connsiteX5" fmla="*/ 0 w 10173"/>
            <a:gd name="connsiteY5" fmla="*/ 0 h 11216"/>
            <a:gd name="connsiteX0" fmla="*/ 6450 w 10233"/>
            <a:gd name="connsiteY0" fmla="*/ 11216 h 11216"/>
            <a:gd name="connsiteX1" fmla="*/ 6784 w 10233"/>
            <a:gd name="connsiteY1" fmla="*/ 8894 h 11216"/>
            <a:gd name="connsiteX2" fmla="*/ 10233 w 10233"/>
            <a:gd name="connsiteY2" fmla="*/ 8327 h 11216"/>
            <a:gd name="connsiteX3" fmla="*/ 10067 w 10233"/>
            <a:gd name="connsiteY3" fmla="*/ 4755 h 11216"/>
            <a:gd name="connsiteX4" fmla="*/ 227 w 10233"/>
            <a:gd name="connsiteY4" fmla="*/ 4223 h 11216"/>
            <a:gd name="connsiteX5" fmla="*/ 60 w 10233"/>
            <a:gd name="connsiteY5" fmla="*/ 0 h 11216"/>
            <a:gd name="connsiteX0" fmla="*/ 6617 w 10233"/>
            <a:gd name="connsiteY0" fmla="*/ 10912 h 10912"/>
            <a:gd name="connsiteX1" fmla="*/ 6784 w 10233"/>
            <a:gd name="connsiteY1" fmla="*/ 8894 h 10912"/>
            <a:gd name="connsiteX2" fmla="*/ 10233 w 10233"/>
            <a:gd name="connsiteY2" fmla="*/ 8327 h 10912"/>
            <a:gd name="connsiteX3" fmla="*/ 10067 w 10233"/>
            <a:gd name="connsiteY3" fmla="*/ 4755 h 10912"/>
            <a:gd name="connsiteX4" fmla="*/ 227 w 10233"/>
            <a:gd name="connsiteY4" fmla="*/ 4223 h 10912"/>
            <a:gd name="connsiteX5" fmla="*/ 60 w 10233"/>
            <a:gd name="connsiteY5" fmla="*/ 0 h 10912"/>
            <a:gd name="connsiteX0" fmla="*/ 6617 w 25269"/>
            <a:gd name="connsiteY0" fmla="*/ 10912 h 10912"/>
            <a:gd name="connsiteX1" fmla="*/ 6784 w 25269"/>
            <a:gd name="connsiteY1" fmla="*/ 8894 h 10912"/>
            <a:gd name="connsiteX2" fmla="*/ 25269 w 25269"/>
            <a:gd name="connsiteY2" fmla="*/ 8485 h 10912"/>
            <a:gd name="connsiteX3" fmla="*/ 10067 w 25269"/>
            <a:gd name="connsiteY3" fmla="*/ 4755 h 10912"/>
            <a:gd name="connsiteX4" fmla="*/ 227 w 25269"/>
            <a:gd name="connsiteY4" fmla="*/ 4223 h 10912"/>
            <a:gd name="connsiteX5" fmla="*/ 60 w 25269"/>
            <a:gd name="connsiteY5" fmla="*/ 0 h 10912"/>
            <a:gd name="connsiteX0" fmla="*/ 6617 w 25478"/>
            <a:gd name="connsiteY0" fmla="*/ 10912 h 10912"/>
            <a:gd name="connsiteX1" fmla="*/ 6784 w 25478"/>
            <a:gd name="connsiteY1" fmla="*/ 8894 h 10912"/>
            <a:gd name="connsiteX2" fmla="*/ 25478 w 25478"/>
            <a:gd name="connsiteY2" fmla="*/ 8880 h 10912"/>
            <a:gd name="connsiteX3" fmla="*/ 10067 w 25478"/>
            <a:gd name="connsiteY3" fmla="*/ 4755 h 10912"/>
            <a:gd name="connsiteX4" fmla="*/ 227 w 25478"/>
            <a:gd name="connsiteY4" fmla="*/ 4223 h 10912"/>
            <a:gd name="connsiteX5" fmla="*/ 60 w 25478"/>
            <a:gd name="connsiteY5" fmla="*/ 0 h 10912"/>
            <a:gd name="connsiteX0" fmla="*/ 6617 w 25478"/>
            <a:gd name="connsiteY0" fmla="*/ 10912 h 10912"/>
            <a:gd name="connsiteX1" fmla="*/ 6784 w 25478"/>
            <a:gd name="connsiteY1" fmla="*/ 8894 h 10912"/>
            <a:gd name="connsiteX2" fmla="*/ 25478 w 25478"/>
            <a:gd name="connsiteY2" fmla="*/ 8880 h 10912"/>
            <a:gd name="connsiteX3" fmla="*/ 24894 w 25478"/>
            <a:gd name="connsiteY3" fmla="*/ 4913 h 10912"/>
            <a:gd name="connsiteX4" fmla="*/ 227 w 25478"/>
            <a:gd name="connsiteY4" fmla="*/ 4223 h 10912"/>
            <a:gd name="connsiteX5" fmla="*/ 60 w 25478"/>
            <a:gd name="connsiteY5" fmla="*/ 0 h 10912"/>
            <a:gd name="connsiteX0" fmla="*/ 6390 w 25251"/>
            <a:gd name="connsiteY0" fmla="*/ 6689 h 6689"/>
            <a:gd name="connsiteX1" fmla="*/ 6557 w 25251"/>
            <a:gd name="connsiteY1" fmla="*/ 4671 h 6689"/>
            <a:gd name="connsiteX2" fmla="*/ 25251 w 25251"/>
            <a:gd name="connsiteY2" fmla="*/ 4657 h 6689"/>
            <a:gd name="connsiteX3" fmla="*/ 24667 w 25251"/>
            <a:gd name="connsiteY3" fmla="*/ 690 h 6689"/>
            <a:gd name="connsiteX4" fmla="*/ 0 w 25251"/>
            <a:gd name="connsiteY4" fmla="*/ 0 h 6689"/>
            <a:gd name="connsiteX0" fmla="*/ 0 w 7469"/>
            <a:gd name="connsiteY0" fmla="*/ 8968 h 8968"/>
            <a:gd name="connsiteX1" fmla="*/ 66 w 7469"/>
            <a:gd name="connsiteY1" fmla="*/ 5951 h 8968"/>
            <a:gd name="connsiteX2" fmla="*/ 7469 w 7469"/>
            <a:gd name="connsiteY2" fmla="*/ 5930 h 8968"/>
            <a:gd name="connsiteX3" fmla="*/ 7238 w 7469"/>
            <a:gd name="connsiteY3" fmla="*/ 0 h 8968"/>
            <a:gd name="connsiteX0" fmla="*/ 0 w 10000"/>
            <a:gd name="connsiteY0" fmla="*/ 10000 h 10000"/>
            <a:gd name="connsiteX1" fmla="*/ 88 w 10000"/>
            <a:gd name="connsiteY1" fmla="*/ 6636 h 10000"/>
            <a:gd name="connsiteX2" fmla="*/ 10000 w 10000"/>
            <a:gd name="connsiteY2" fmla="*/ 6612 h 10000"/>
            <a:gd name="connsiteX3" fmla="*/ 9691 w 10000"/>
            <a:gd name="connsiteY3" fmla="*/ 0 h 10000"/>
            <a:gd name="connsiteX0" fmla="*/ 0 w 10000"/>
            <a:gd name="connsiteY0" fmla="*/ 10000 h 10000"/>
            <a:gd name="connsiteX1" fmla="*/ 88 w 10000"/>
            <a:gd name="connsiteY1" fmla="*/ 6241 h 10000"/>
            <a:gd name="connsiteX2" fmla="*/ 10000 w 10000"/>
            <a:gd name="connsiteY2" fmla="*/ 6612 h 10000"/>
            <a:gd name="connsiteX3" fmla="*/ 9691 w 10000"/>
            <a:gd name="connsiteY3" fmla="*/ 0 h 10000"/>
            <a:gd name="connsiteX0" fmla="*/ 0 w 10000"/>
            <a:gd name="connsiteY0" fmla="*/ 10000 h 10000"/>
            <a:gd name="connsiteX1" fmla="*/ 88 w 10000"/>
            <a:gd name="connsiteY1" fmla="*/ 6241 h 10000"/>
            <a:gd name="connsiteX2" fmla="*/ 10000 w 10000"/>
            <a:gd name="connsiteY2" fmla="*/ 6612 h 10000"/>
            <a:gd name="connsiteX3" fmla="*/ 9691 w 10000"/>
            <a:gd name="connsiteY3" fmla="*/ 0 h 10000"/>
            <a:gd name="connsiteX0" fmla="*/ 0 w 13589"/>
            <a:gd name="connsiteY0" fmla="*/ 17548 h 17548"/>
            <a:gd name="connsiteX1" fmla="*/ 88 w 13589"/>
            <a:gd name="connsiteY1" fmla="*/ 13789 h 17548"/>
            <a:gd name="connsiteX2" fmla="*/ 10000 w 13589"/>
            <a:gd name="connsiteY2" fmla="*/ 14160 h 17548"/>
            <a:gd name="connsiteX3" fmla="*/ 13587 w 13589"/>
            <a:gd name="connsiteY3" fmla="*/ 0 h 17548"/>
            <a:gd name="connsiteX0" fmla="*/ 0 w 13156"/>
            <a:gd name="connsiteY0" fmla="*/ 16176 h 16176"/>
            <a:gd name="connsiteX1" fmla="*/ 88 w 13156"/>
            <a:gd name="connsiteY1" fmla="*/ 12417 h 16176"/>
            <a:gd name="connsiteX2" fmla="*/ 10000 w 13156"/>
            <a:gd name="connsiteY2" fmla="*/ 12788 h 16176"/>
            <a:gd name="connsiteX3" fmla="*/ 13154 w 13156"/>
            <a:gd name="connsiteY3" fmla="*/ 0 h 16176"/>
            <a:gd name="connsiteX0" fmla="*/ 0 w 13154"/>
            <a:gd name="connsiteY0" fmla="*/ 16726 h 16726"/>
            <a:gd name="connsiteX1" fmla="*/ 88 w 13154"/>
            <a:gd name="connsiteY1" fmla="*/ 12967 h 16726"/>
            <a:gd name="connsiteX2" fmla="*/ 10000 w 13154"/>
            <a:gd name="connsiteY2" fmla="*/ 13338 h 16726"/>
            <a:gd name="connsiteX3" fmla="*/ 10000 w 13154"/>
            <a:gd name="connsiteY3" fmla="*/ 943 h 16726"/>
            <a:gd name="connsiteX4" fmla="*/ 13154 w 13154"/>
            <a:gd name="connsiteY4" fmla="*/ 550 h 16726"/>
            <a:gd name="connsiteX0" fmla="*/ 0 w 15318"/>
            <a:gd name="connsiteY0" fmla="*/ 16629 h 16629"/>
            <a:gd name="connsiteX1" fmla="*/ 88 w 15318"/>
            <a:gd name="connsiteY1" fmla="*/ 12870 h 16629"/>
            <a:gd name="connsiteX2" fmla="*/ 10000 w 15318"/>
            <a:gd name="connsiteY2" fmla="*/ 13241 h 16629"/>
            <a:gd name="connsiteX3" fmla="*/ 10000 w 15318"/>
            <a:gd name="connsiteY3" fmla="*/ 846 h 16629"/>
            <a:gd name="connsiteX4" fmla="*/ 15318 w 15318"/>
            <a:gd name="connsiteY4" fmla="*/ 865 h 16629"/>
            <a:gd name="connsiteX0" fmla="*/ 0 w 16905"/>
            <a:gd name="connsiteY0" fmla="*/ 16898 h 16898"/>
            <a:gd name="connsiteX1" fmla="*/ 88 w 16905"/>
            <a:gd name="connsiteY1" fmla="*/ 13139 h 16898"/>
            <a:gd name="connsiteX2" fmla="*/ 10000 w 16905"/>
            <a:gd name="connsiteY2" fmla="*/ 13510 h 16898"/>
            <a:gd name="connsiteX3" fmla="*/ 10000 w 16905"/>
            <a:gd name="connsiteY3" fmla="*/ 1115 h 16898"/>
            <a:gd name="connsiteX4" fmla="*/ 16905 w 16905"/>
            <a:gd name="connsiteY4" fmla="*/ 173 h 16898"/>
            <a:gd name="connsiteX0" fmla="*/ 0 w 17049"/>
            <a:gd name="connsiteY0" fmla="*/ 16764 h 16764"/>
            <a:gd name="connsiteX1" fmla="*/ 88 w 17049"/>
            <a:gd name="connsiteY1" fmla="*/ 13005 h 16764"/>
            <a:gd name="connsiteX2" fmla="*/ 10000 w 17049"/>
            <a:gd name="connsiteY2" fmla="*/ 13376 h 16764"/>
            <a:gd name="connsiteX3" fmla="*/ 10000 w 17049"/>
            <a:gd name="connsiteY3" fmla="*/ 981 h 16764"/>
            <a:gd name="connsiteX4" fmla="*/ 17049 w 17049"/>
            <a:gd name="connsiteY4" fmla="*/ 451 h 16764"/>
            <a:gd name="connsiteX0" fmla="*/ 0 w 17049"/>
            <a:gd name="connsiteY0" fmla="*/ 16313 h 16313"/>
            <a:gd name="connsiteX1" fmla="*/ 88 w 17049"/>
            <a:gd name="connsiteY1" fmla="*/ 12554 h 16313"/>
            <a:gd name="connsiteX2" fmla="*/ 10000 w 17049"/>
            <a:gd name="connsiteY2" fmla="*/ 12925 h 16313"/>
            <a:gd name="connsiteX3" fmla="*/ 10000 w 17049"/>
            <a:gd name="connsiteY3" fmla="*/ 530 h 16313"/>
            <a:gd name="connsiteX4" fmla="*/ 17049 w 17049"/>
            <a:gd name="connsiteY4" fmla="*/ 0 h 16313"/>
            <a:gd name="connsiteX0" fmla="*/ 0 w 17049"/>
            <a:gd name="connsiteY0" fmla="*/ 16313 h 16313"/>
            <a:gd name="connsiteX1" fmla="*/ 88 w 17049"/>
            <a:gd name="connsiteY1" fmla="*/ 12554 h 16313"/>
            <a:gd name="connsiteX2" fmla="*/ 10000 w 17049"/>
            <a:gd name="connsiteY2" fmla="*/ 12925 h 16313"/>
            <a:gd name="connsiteX3" fmla="*/ 10000 w 17049"/>
            <a:gd name="connsiteY3" fmla="*/ 530 h 16313"/>
            <a:gd name="connsiteX4" fmla="*/ 17049 w 17049"/>
            <a:gd name="connsiteY4" fmla="*/ 0 h 16313"/>
            <a:gd name="connsiteX0" fmla="*/ 0 w 17049"/>
            <a:gd name="connsiteY0" fmla="*/ 16313 h 16313"/>
            <a:gd name="connsiteX1" fmla="*/ 88 w 17049"/>
            <a:gd name="connsiteY1" fmla="*/ 12554 h 16313"/>
            <a:gd name="connsiteX2" fmla="*/ 10000 w 17049"/>
            <a:gd name="connsiteY2" fmla="*/ 12925 h 16313"/>
            <a:gd name="connsiteX3" fmla="*/ 10000 w 17049"/>
            <a:gd name="connsiteY3" fmla="*/ 530 h 16313"/>
            <a:gd name="connsiteX4" fmla="*/ 17049 w 17049"/>
            <a:gd name="connsiteY4" fmla="*/ 0 h 16313"/>
            <a:gd name="connsiteX0" fmla="*/ 0 w 17049"/>
            <a:gd name="connsiteY0" fmla="*/ 19058 h 19058"/>
            <a:gd name="connsiteX1" fmla="*/ 88 w 17049"/>
            <a:gd name="connsiteY1" fmla="*/ 12554 h 19058"/>
            <a:gd name="connsiteX2" fmla="*/ 10000 w 17049"/>
            <a:gd name="connsiteY2" fmla="*/ 12925 h 19058"/>
            <a:gd name="connsiteX3" fmla="*/ 10000 w 17049"/>
            <a:gd name="connsiteY3" fmla="*/ 530 h 19058"/>
            <a:gd name="connsiteX4" fmla="*/ 17049 w 17049"/>
            <a:gd name="connsiteY4" fmla="*/ 0 h 19058"/>
            <a:gd name="connsiteX0" fmla="*/ 0 w 10005"/>
            <a:gd name="connsiteY0" fmla="*/ 18528 h 18528"/>
            <a:gd name="connsiteX1" fmla="*/ 88 w 10005"/>
            <a:gd name="connsiteY1" fmla="*/ 12024 h 18528"/>
            <a:gd name="connsiteX2" fmla="*/ 10000 w 10005"/>
            <a:gd name="connsiteY2" fmla="*/ 12395 h 18528"/>
            <a:gd name="connsiteX3" fmla="*/ 10000 w 10005"/>
            <a:gd name="connsiteY3" fmla="*/ 0 h 18528"/>
            <a:gd name="connsiteX0" fmla="*/ 0 w 10000"/>
            <a:gd name="connsiteY0" fmla="*/ 6504 h 6504"/>
            <a:gd name="connsiteX1" fmla="*/ 88 w 10000"/>
            <a:gd name="connsiteY1" fmla="*/ 0 h 6504"/>
            <a:gd name="connsiteX2" fmla="*/ 10000 w 10000"/>
            <a:gd name="connsiteY2" fmla="*/ 371 h 65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504">
              <a:moveTo>
                <a:pt x="0" y="6504"/>
              </a:moveTo>
              <a:cubicBezTo>
                <a:pt x="59" y="5214"/>
                <a:pt x="29" y="1290"/>
                <a:pt x="88" y="0"/>
              </a:cubicBezTo>
              <a:lnTo>
                <a:pt x="10000" y="37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554455</xdr:colOff>
      <xdr:row>13</xdr:row>
      <xdr:rowOff>137822</xdr:rowOff>
    </xdr:from>
    <xdr:to>
      <xdr:col>1</xdr:col>
      <xdr:colOff>696255</xdr:colOff>
      <xdr:row>14</xdr:row>
      <xdr:rowOff>90195</xdr:rowOff>
    </xdr:to>
    <xdr:sp macro="" textlink="">
      <xdr:nvSpPr>
        <xdr:cNvPr id="60" name="AutoShape 93"/>
        <xdr:cNvSpPr>
          <a:spLocks noChangeArrowheads="1"/>
        </xdr:cNvSpPr>
      </xdr:nvSpPr>
      <xdr:spPr bwMode="auto">
        <a:xfrm>
          <a:off x="821155" y="2442872"/>
          <a:ext cx="141800" cy="1238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127000</xdr:colOff>
      <xdr:row>11</xdr:row>
      <xdr:rowOff>164524</xdr:rowOff>
    </xdr:from>
    <xdr:to>
      <xdr:col>2</xdr:col>
      <xdr:colOff>431800</xdr:colOff>
      <xdr:row>13</xdr:row>
      <xdr:rowOff>125601</xdr:rowOff>
    </xdr:to>
    <xdr:grpSp>
      <xdr:nvGrpSpPr>
        <xdr:cNvPr id="61" name="Group 6672"/>
        <xdr:cNvGrpSpPr>
          <a:grpSpLocks/>
        </xdr:cNvGrpSpPr>
      </xdr:nvGrpSpPr>
      <xdr:grpSpPr bwMode="auto">
        <a:xfrm>
          <a:off x="1165118" y="2133737"/>
          <a:ext cx="304800" cy="303549"/>
          <a:chOff x="536" y="109"/>
          <a:chExt cx="46" cy="44"/>
        </a:xfrm>
      </xdr:grpSpPr>
      <xdr:pic>
        <xdr:nvPicPr>
          <xdr:cNvPr id="6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609238</xdr:colOff>
      <xdr:row>4</xdr:row>
      <xdr:rowOff>104775</xdr:rowOff>
    </xdr:from>
    <xdr:to>
      <xdr:col>1</xdr:col>
      <xdr:colOff>755650</xdr:colOff>
      <xdr:row>5</xdr:row>
      <xdr:rowOff>76200</xdr:rowOff>
    </xdr:to>
    <xdr:sp macro="" textlink="">
      <xdr:nvSpPr>
        <xdr:cNvPr id="64" name="Oval 77"/>
        <xdr:cNvSpPr>
          <a:spLocks noChangeArrowheads="1"/>
        </xdr:cNvSpPr>
      </xdr:nvSpPr>
      <xdr:spPr bwMode="auto">
        <a:xfrm>
          <a:off x="875938" y="838200"/>
          <a:ext cx="146412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689898</xdr:colOff>
      <xdr:row>13</xdr:row>
      <xdr:rowOff>73984</xdr:rowOff>
    </xdr:from>
    <xdr:to>
      <xdr:col>4</xdr:col>
      <xdr:colOff>760279</xdr:colOff>
      <xdr:row>15</xdr:row>
      <xdr:rowOff>106040</xdr:rowOff>
    </xdr:to>
    <xdr:sp macro="" textlink="">
      <xdr:nvSpPr>
        <xdr:cNvPr id="65" name="Freeform 527"/>
        <xdr:cNvSpPr>
          <a:spLocks/>
        </xdr:cNvSpPr>
      </xdr:nvSpPr>
      <xdr:spPr bwMode="auto">
        <a:xfrm>
          <a:off x="2499648" y="2379034"/>
          <a:ext cx="841906" cy="37495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118 w 8626"/>
            <a:gd name="connsiteY0" fmla="*/ 37005 h 37005"/>
            <a:gd name="connsiteX1" fmla="*/ 8118 w 8626"/>
            <a:gd name="connsiteY1" fmla="*/ 27005 h 37005"/>
            <a:gd name="connsiteX2" fmla="*/ 508 w 8626"/>
            <a:gd name="connsiteY2" fmla="*/ 0 h 37005"/>
            <a:gd name="connsiteX0" fmla="*/ 8874 w 9563"/>
            <a:gd name="connsiteY0" fmla="*/ 10000 h 10000"/>
            <a:gd name="connsiteX1" fmla="*/ 8874 w 9563"/>
            <a:gd name="connsiteY1" fmla="*/ 7298 h 10000"/>
            <a:gd name="connsiteX2" fmla="*/ 52 w 9563"/>
            <a:gd name="connsiteY2" fmla="*/ 0 h 10000"/>
            <a:gd name="connsiteX0" fmla="*/ 11939 w 12561"/>
            <a:gd name="connsiteY0" fmla="*/ 10076 h 10076"/>
            <a:gd name="connsiteX1" fmla="*/ 11939 w 12561"/>
            <a:gd name="connsiteY1" fmla="*/ 7374 h 10076"/>
            <a:gd name="connsiteX2" fmla="*/ 45 w 12561"/>
            <a:gd name="connsiteY2" fmla="*/ 0 h 10076"/>
            <a:gd name="connsiteX0" fmla="*/ 11894 w 17504"/>
            <a:gd name="connsiteY0" fmla="*/ 10076 h 10076"/>
            <a:gd name="connsiteX1" fmla="*/ 11894 w 17504"/>
            <a:gd name="connsiteY1" fmla="*/ 7374 h 10076"/>
            <a:gd name="connsiteX2" fmla="*/ 17178 w 17504"/>
            <a:gd name="connsiteY2" fmla="*/ 7339 h 10076"/>
            <a:gd name="connsiteX3" fmla="*/ 0 w 17504"/>
            <a:gd name="connsiteY3" fmla="*/ 0 h 10076"/>
            <a:gd name="connsiteX0" fmla="*/ 11894 w 18153"/>
            <a:gd name="connsiteY0" fmla="*/ 10076 h 10076"/>
            <a:gd name="connsiteX1" fmla="*/ 11894 w 18153"/>
            <a:gd name="connsiteY1" fmla="*/ 7374 h 10076"/>
            <a:gd name="connsiteX2" fmla="*/ 17178 w 18153"/>
            <a:gd name="connsiteY2" fmla="*/ 7339 h 10076"/>
            <a:gd name="connsiteX3" fmla="*/ 16845 w 18153"/>
            <a:gd name="connsiteY3" fmla="*/ 4223 h 10076"/>
            <a:gd name="connsiteX4" fmla="*/ 0 w 18153"/>
            <a:gd name="connsiteY4" fmla="*/ 0 h 10076"/>
            <a:gd name="connsiteX0" fmla="*/ 12891 w 19150"/>
            <a:gd name="connsiteY0" fmla="*/ 10076 h 10076"/>
            <a:gd name="connsiteX1" fmla="*/ 12891 w 19150"/>
            <a:gd name="connsiteY1" fmla="*/ 7374 h 10076"/>
            <a:gd name="connsiteX2" fmla="*/ 18175 w 19150"/>
            <a:gd name="connsiteY2" fmla="*/ 7339 h 10076"/>
            <a:gd name="connsiteX3" fmla="*/ 17842 w 19150"/>
            <a:gd name="connsiteY3" fmla="*/ 4223 h 10076"/>
            <a:gd name="connsiteX4" fmla="*/ 1164 w 19150"/>
            <a:gd name="connsiteY4" fmla="*/ 4375 h 10076"/>
            <a:gd name="connsiteX5" fmla="*/ 997 w 19150"/>
            <a:gd name="connsiteY5" fmla="*/ 0 h 10076"/>
            <a:gd name="connsiteX0" fmla="*/ 11894 w 18153"/>
            <a:gd name="connsiteY0" fmla="*/ 10076 h 10076"/>
            <a:gd name="connsiteX1" fmla="*/ 11894 w 18153"/>
            <a:gd name="connsiteY1" fmla="*/ 7374 h 10076"/>
            <a:gd name="connsiteX2" fmla="*/ 17178 w 18153"/>
            <a:gd name="connsiteY2" fmla="*/ 7339 h 10076"/>
            <a:gd name="connsiteX3" fmla="*/ 16845 w 18153"/>
            <a:gd name="connsiteY3" fmla="*/ 4223 h 10076"/>
            <a:gd name="connsiteX4" fmla="*/ 2669 w 18153"/>
            <a:gd name="connsiteY4" fmla="*/ 4223 h 10076"/>
            <a:gd name="connsiteX5" fmla="*/ 0 w 18153"/>
            <a:gd name="connsiteY5" fmla="*/ 0 h 10076"/>
            <a:gd name="connsiteX0" fmla="*/ 10623 w 16882"/>
            <a:gd name="connsiteY0" fmla="*/ 11064 h 11064"/>
            <a:gd name="connsiteX1" fmla="*/ 10623 w 16882"/>
            <a:gd name="connsiteY1" fmla="*/ 8362 h 11064"/>
            <a:gd name="connsiteX2" fmla="*/ 15907 w 16882"/>
            <a:gd name="connsiteY2" fmla="*/ 8327 h 11064"/>
            <a:gd name="connsiteX3" fmla="*/ 15574 w 16882"/>
            <a:gd name="connsiteY3" fmla="*/ 5211 h 11064"/>
            <a:gd name="connsiteX4" fmla="*/ 1398 w 16882"/>
            <a:gd name="connsiteY4" fmla="*/ 5211 h 11064"/>
            <a:gd name="connsiteX5" fmla="*/ 397 w 16882"/>
            <a:gd name="connsiteY5" fmla="*/ 0 h 11064"/>
            <a:gd name="connsiteX0" fmla="*/ 10623 w 16882"/>
            <a:gd name="connsiteY0" fmla="*/ 11064 h 11064"/>
            <a:gd name="connsiteX1" fmla="*/ 10957 w 16882"/>
            <a:gd name="connsiteY1" fmla="*/ 8742 h 11064"/>
            <a:gd name="connsiteX2" fmla="*/ 15907 w 16882"/>
            <a:gd name="connsiteY2" fmla="*/ 8327 h 11064"/>
            <a:gd name="connsiteX3" fmla="*/ 15574 w 16882"/>
            <a:gd name="connsiteY3" fmla="*/ 5211 h 11064"/>
            <a:gd name="connsiteX4" fmla="*/ 1398 w 16882"/>
            <a:gd name="connsiteY4" fmla="*/ 5211 h 11064"/>
            <a:gd name="connsiteX5" fmla="*/ 397 w 16882"/>
            <a:gd name="connsiteY5" fmla="*/ 0 h 11064"/>
            <a:gd name="connsiteX0" fmla="*/ 10623 w 16594"/>
            <a:gd name="connsiteY0" fmla="*/ 11064 h 11064"/>
            <a:gd name="connsiteX1" fmla="*/ 10957 w 16594"/>
            <a:gd name="connsiteY1" fmla="*/ 8742 h 11064"/>
            <a:gd name="connsiteX2" fmla="*/ 14573 w 16594"/>
            <a:gd name="connsiteY2" fmla="*/ 8327 h 11064"/>
            <a:gd name="connsiteX3" fmla="*/ 15574 w 16594"/>
            <a:gd name="connsiteY3" fmla="*/ 5211 h 11064"/>
            <a:gd name="connsiteX4" fmla="*/ 1398 w 16594"/>
            <a:gd name="connsiteY4" fmla="*/ 5211 h 11064"/>
            <a:gd name="connsiteX5" fmla="*/ 397 w 16594"/>
            <a:gd name="connsiteY5" fmla="*/ 0 h 11064"/>
            <a:gd name="connsiteX0" fmla="*/ 10623 w 16594"/>
            <a:gd name="connsiteY0" fmla="*/ 11064 h 11064"/>
            <a:gd name="connsiteX1" fmla="*/ 10957 w 16594"/>
            <a:gd name="connsiteY1" fmla="*/ 8742 h 11064"/>
            <a:gd name="connsiteX2" fmla="*/ 14573 w 16594"/>
            <a:gd name="connsiteY2" fmla="*/ 8327 h 11064"/>
            <a:gd name="connsiteX3" fmla="*/ 15574 w 16594"/>
            <a:gd name="connsiteY3" fmla="*/ 5211 h 11064"/>
            <a:gd name="connsiteX4" fmla="*/ 1398 w 16594"/>
            <a:gd name="connsiteY4" fmla="*/ 5211 h 11064"/>
            <a:gd name="connsiteX5" fmla="*/ 397 w 16594"/>
            <a:gd name="connsiteY5" fmla="*/ 0 h 11064"/>
            <a:gd name="connsiteX0" fmla="*/ 10623 w 15096"/>
            <a:gd name="connsiteY0" fmla="*/ 11064 h 11064"/>
            <a:gd name="connsiteX1" fmla="*/ 10957 w 15096"/>
            <a:gd name="connsiteY1" fmla="*/ 8742 h 11064"/>
            <a:gd name="connsiteX2" fmla="*/ 14573 w 15096"/>
            <a:gd name="connsiteY2" fmla="*/ 8327 h 11064"/>
            <a:gd name="connsiteX3" fmla="*/ 13573 w 15096"/>
            <a:gd name="connsiteY3" fmla="*/ 4755 h 11064"/>
            <a:gd name="connsiteX4" fmla="*/ 1398 w 15096"/>
            <a:gd name="connsiteY4" fmla="*/ 5211 h 11064"/>
            <a:gd name="connsiteX5" fmla="*/ 397 w 15096"/>
            <a:gd name="connsiteY5" fmla="*/ 0 h 11064"/>
            <a:gd name="connsiteX0" fmla="*/ 10623 w 14573"/>
            <a:gd name="connsiteY0" fmla="*/ 11064 h 11064"/>
            <a:gd name="connsiteX1" fmla="*/ 10957 w 14573"/>
            <a:gd name="connsiteY1" fmla="*/ 8742 h 11064"/>
            <a:gd name="connsiteX2" fmla="*/ 14573 w 14573"/>
            <a:gd name="connsiteY2" fmla="*/ 8327 h 11064"/>
            <a:gd name="connsiteX3" fmla="*/ 13573 w 14573"/>
            <a:gd name="connsiteY3" fmla="*/ 4755 h 11064"/>
            <a:gd name="connsiteX4" fmla="*/ 1398 w 14573"/>
            <a:gd name="connsiteY4" fmla="*/ 5211 h 11064"/>
            <a:gd name="connsiteX5" fmla="*/ 397 w 14573"/>
            <a:gd name="connsiteY5" fmla="*/ 0 h 11064"/>
            <a:gd name="connsiteX0" fmla="*/ 10623 w 14406"/>
            <a:gd name="connsiteY0" fmla="*/ 11064 h 11064"/>
            <a:gd name="connsiteX1" fmla="*/ 10957 w 14406"/>
            <a:gd name="connsiteY1" fmla="*/ 8742 h 11064"/>
            <a:gd name="connsiteX2" fmla="*/ 14406 w 14406"/>
            <a:gd name="connsiteY2" fmla="*/ 8175 h 11064"/>
            <a:gd name="connsiteX3" fmla="*/ 13573 w 14406"/>
            <a:gd name="connsiteY3" fmla="*/ 4755 h 11064"/>
            <a:gd name="connsiteX4" fmla="*/ 1398 w 14406"/>
            <a:gd name="connsiteY4" fmla="*/ 5211 h 11064"/>
            <a:gd name="connsiteX5" fmla="*/ 397 w 14406"/>
            <a:gd name="connsiteY5" fmla="*/ 0 h 11064"/>
            <a:gd name="connsiteX0" fmla="*/ 10623 w 15019"/>
            <a:gd name="connsiteY0" fmla="*/ 11064 h 11064"/>
            <a:gd name="connsiteX1" fmla="*/ 10957 w 15019"/>
            <a:gd name="connsiteY1" fmla="*/ 8742 h 11064"/>
            <a:gd name="connsiteX2" fmla="*/ 14406 w 15019"/>
            <a:gd name="connsiteY2" fmla="*/ 8175 h 11064"/>
            <a:gd name="connsiteX3" fmla="*/ 14740 w 15019"/>
            <a:gd name="connsiteY3" fmla="*/ 4907 h 11064"/>
            <a:gd name="connsiteX4" fmla="*/ 1398 w 15019"/>
            <a:gd name="connsiteY4" fmla="*/ 5211 h 11064"/>
            <a:gd name="connsiteX5" fmla="*/ 397 w 15019"/>
            <a:gd name="connsiteY5" fmla="*/ 0 h 11064"/>
            <a:gd name="connsiteX0" fmla="*/ 10623 w 14614"/>
            <a:gd name="connsiteY0" fmla="*/ 11064 h 11064"/>
            <a:gd name="connsiteX1" fmla="*/ 10957 w 14614"/>
            <a:gd name="connsiteY1" fmla="*/ 8742 h 11064"/>
            <a:gd name="connsiteX2" fmla="*/ 14406 w 14614"/>
            <a:gd name="connsiteY2" fmla="*/ 8175 h 11064"/>
            <a:gd name="connsiteX3" fmla="*/ 14240 w 14614"/>
            <a:gd name="connsiteY3" fmla="*/ 4603 h 11064"/>
            <a:gd name="connsiteX4" fmla="*/ 1398 w 14614"/>
            <a:gd name="connsiteY4" fmla="*/ 5211 h 11064"/>
            <a:gd name="connsiteX5" fmla="*/ 397 w 14614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755 h 11064"/>
            <a:gd name="connsiteX5" fmla="*/ 0 w 14217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527 h 11064"/>
            <a:gd name="connsiteX5" fmla="*/ 0 w 14217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527 h 11064"/>
            <a:gd name="connsiteX5" fmla="*/ 0 w 14217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527 h 11064"/>
            <a:gd name="connsiteX5" fmla="*/ 0 w 14217"/>
            <a:gd name="connsiteY5" fmla="*/ 0 h 11064"/>
            <a:gd name="connsiteX0" fmla="*/ 7891 w 11882"/>
            <a:gd name="connsiteY0" fmla="*/ 11216 h 11216"/>
            <a:gd name="connsiteX1" fmla="*/ 8225 w 11882"/>
            <a:gd name="connsiteY1" fmla="*/ 8894 h 11216"/>
            <a:gd name="connsiteX2" fmla="*/ 11674 w 11882"/>
            <a:gd name="connsiteY2" fmla="*/ 8327 h 11216"/>
            <a:gd name="connsiteX3" fmla="*/ 11508 w 11882"/>
            <a:gd name="connsiteY3" fmla="*/ 4755 h 11216"/>
            <a:gd name="connsiteX4" fmla="*/ 1668 w 11882"/>
            <a:gd name="connsiteY4" fmla="*/ 4679 h 11216"/>
            <a:gd name="connsiteX5" fmla="*/ 0 w 11882"/>
            <a:gd name="connsiteY5" fmla="*/ 0 h 11216"/>
            <a:gd name="connsiteX0" fmla="*/ 7891 w 11882"/>
            <a:gd name="connsiteY0" fmla="*/ 11216 h 11216"/>
            <a:gd name="connsiteX1" fmla="*/ 8225 w 11882"/>
            <a:gd name="connsiteY1" fmla="*/ 8894 h 11216"/>
            <a:gd name="connsiteX2" fmla="*/ 11674 w 11882"/>
            <a:gd name="connsiteY2" fmla="*/ 8327 h 11216"/>
            <a:gd name="connsiteX3" fmla="*/ 11508 w 11882"/>
            <a:gd name="connsiteY3" fmla="*/ 4755 h 11216"/>
            <a:gd name="connsiteX4" fmla="*/ 1668 w 11882"/>
            <a:gd name="connsiteY4" fmla="*/ 4679 h 11216"/>
            <a:gd name="connsiteX5" fmla="*/ 0 w 11882"/>
            <a:gd name="connsiteY5" fmla="*/ 0 h 11216"/>
            <a:gd name="connsiteX0" fmla="*/ 6223 w 10214"/>
            <a:gd name="connsiteY0" fmla="*/ 11292 h 11292"/>
            <a:gd name="connsiteX1" fmla="*/ 6557 w 10214"/>
            <a:gd name="connsiteY1" fmla="*/ 8970 h 11292"/>
            <a:gd name="connsiteX2" fmla="*/ 10006 w 10214"/>
            <a:gd name="connsiteY2" fmla="*/ 8403 h 11292"/>
            <a:gd name="connsiteX3" fmla="*/ 9840 w 10214"/>
            <a:gd name="connsiteY3" fmla="*/ 4831 h 11292"/>
            <a:gd name="connsiteX4" fmla="*/ 0 w 10214"/>
            <a:gd name="connsiteY4" fmla="*/ 4755 h 11292"/>
            <a:gd name="connsiteX5" fmla="*/ 333 w 10214"/>
            <a:gd name="connsiteY5" fmla="*/ 0 h 11292"/>
            <a:gd name="connsiteX0" fmla="*/ 6390 w 10381"/>
            <a:gd name="connsiteY0" fmla="*/ 11216 h 11216"/>
            <a:gd name="connsiteX1" fmla="*/ 6724 w 10381"/>
            <a:gd name="connsiteY1" fmla="*/ 8894 h 11216"/>
            <a:gd name="connsiteX2" fmla="*/ 10173 w 10381"/>
            <a:gd name="connsiteY2" fmla="*/ 8327 h 11216"/>
            <a:gd name="connsiteX3" fmla="*/ 10007 w 10381"/>
            <a:gd name="connsiteY3" fmla="*/ 4755 h 11216"/>
            <a:gd name="connsiteX4" fmla="*/ 167 w 10381"/>
            <a:gd name="connsiteY4" fmla="*/ 4679 h 11216"/>
            <a:gd name="connsiteX5" fmla="*/ 0 w 10381"/>
            <a:gd name="connsiteY5" fmla="*/ 0 h 11216"/>
            <a:gd name="connsiteX0" fmla="*/ 6390 w 10381"/>
            <a:gd name="connsiteY0" fmla="*/ 11216 h 11216"/>
            <a:gd name="connsiteX1" fmla="*/ 6724 w 10381"/>
            <a:gd name="connsiteY1" fmla="*/ 8894 h 11216"/>
            <a:gd name="connsiteX2" fmla="*/ 10173 w 10381"/>
            <a:gd name="connsiteY2" fmla="*/ 8327 h 11216"/>
            <a:gd name="connsiteX3" fmla="*/ 10007 w 10381"/>
            <a:gd name="connsiteY3" fmla="*/ 4755 h 11216"/>
            <a:gd name="connsiteX4" fmla="*/ 167 w 10381"/>
            <a:gd name="connsiteY4" fmla="*/ 4679 h 11216"/>
            <a:gd name="connsiteX5" fmla="*/ 0 w 10381"/>
            <a:gd name="connsiteY5" fmla="*/ 0 h 11216"/>
            <a:gd name="connsiteX0" fmla="*/ 6390 w 10381"/>
            <a:gd name="connsiteY0" fmla="*/ 11216 h 11216"/>
            <a:gd name="connsiteX1" fmla="*/ 6724 w 10381"/>
            <a:gd name="connsiteY1" fmla="*/ 8894 h 11216"/>
            <a:gd name="connsiteX2" fmla="*/ 10173 w 10381"/>
            <a:gd name="connsiteY2" fmla="*/ 8327 h 11216"/>
            <a:gd name="connsiteX3" fmla="*/ 10007 w 10381"/>
            <a:gd name="connsiteY3" fmla="*/ 4755 h 11216"/>
            <a:gd name="connsiteX4" fmla="*/ 167 w 10381"/>
            <a:gd name="connsiteY4" fmla="*/ 4223 h 11216"/>
            <a:gd name="connsiteX5" fmla="*/ 0 w 10381"/>
            <a:gd name="connsiteY5" fmla="*/ 0 h 11216"/>
            <a:gd name="connsiteX0" fmla="*/ 6390 w 10173"/>
            <a:gd name="connsiteY0" fmla="*/ 11216 h 11216"/>
            <a:gd name="connsiteX1" fmla="*/ 6724 w 10173"/>
            <a:gd name="connsiteY1" fmla="*/ 8894 h 11216"/>
            <a:gd name="connsiteX2" fmla="*/ 10173 w 10173"/>
            <a:gd name="connsiteY2" fmla="*/ 8327 h 11216"/>
            <a:gd name="connsiteX3" fmla="*/ 10007 w 10173"/>
            <a:gd name="connsiteY3" fmla="*/ 4755 h 11216"/>
            <a:gd name="connsiteX4" fmla="*/ 167 w 10173"/>
            <a:gd name="connsiteY4" fmla="*/ 4223 h 11216"/>
            <a:gd name="connsiteX5" fmla="*/ 0 w 10173"/>
            <a:gd name="connsiteY5" fmla="*/ 0 h 11216"/>
            <a:gd name="connsiteX0" fmla="*/ 6450 w 10233"/>
            <a:gd name="connsiteY0" fmla="*/ 11216 h 11216"/>
            <a:gd name="connsiteX1" fmla="*/ 6784 w 10233"/>
            <a:gd name="connsiteY1" fmla="*/ 8894 h 11216"/>
            <a:gd name="connsiteX2" fmla="*/ 10233 w 10233"/>
            <a:gd name="connsiteY2" fmla="*/ 8327 h 11216"/>
            <a:gd name="connsiteX3" fmla="*/ 10067 w 10233"/>
            <a:gd name="connsiteY3" fmla="*/ 4755 h 11216"/>
            <a:gd name="connsiteX4" fmla="*/ 227 w 10233"/>
            <a:gd name="connsiteY4" fmla="*/ 4223 h 11216"/>
            <a:gd name="connsiteX5" fmla="*/ 60 w 10233"/>
            <a:gd name="connsiteY5" fmla="*/ 0 h 11216"/>
            <a:gd name="connsiteX0" fmla="*/ 6617 w 10233"/>
            <a:gd name="connsiteY0" fmla="*/ 10912 h 10912"/>
            <a:gd name="connsiteX1" fmla="*/ 6784 w 10233"/>
            <a:gd name="connsiteY1" fmla="*/ 8894 h 10912"/>
            <a:gd name="connsiteX2" fmla="*/ 10233 w 10233"/>
            <a:gd name="connsiteY2" fmla="*/ 8327 h 10912"/>
            <a:gd name="connsiteX3" fmla="*/ 10067 w 10233"/>
            <a:gd name="connsiteY3" fmla="*/ 4755 h 10912"/>
            <a:gd name="connsiteX4" fmla="*/ 227 w 10233"/>
            <a:gd name="connsiteY4" fmla="*/ 4223 h 10912"/>
            <a:gd name="connsiteX5" fmla="*/ 60 w 10233"/>
            <a:gd name="connsiteY5" fmla="*/ 0 h 10912"/>
            <a:gd name="connsiteX0" fmla="*/ 6617 w 25269"/>
            <a:gd name="connsiteY0" fmla="*/ 10912 h 10912"/>
            <a:gd name="connsiteX1" fmla="*/ 6784 w 25269"/>
            <a:gd name="connsiteY1" fmla="*/ 8894 h 10912"/>
            <a:gd name="connsiteX2" fmla="*/ 25269 w 25269"/>
            <a:gd name="connsiteY2" fmla="*/ 8485 h 10912"/>
            <a:gd name="connsiteX3" fmla="*/ 10067 w 25269"/>
            <a:gd name="connsiteY3" fmla="*/ 4755 h 10912"/>
            <a:gd name="connsiteX4" fmla="*/ 227 w 25269"/>
            <a:gd name="connsiteY4" fmla="*/ 4223 h 10912"/>
            <a:gd name="connsiteX5" fmla="*/ 60 w 25269"/>
            <a:gd name="connsiteY5" fmla="*/ 0 h 10912"/>
            <a:gd name="connsiteX0" fmla="*/ 6617 w 25478"/>
            <a:gd name="connsiteY0" fmla="*/ 10912 h 10912"/>
            <a:gd name="connsiteX1" fmla="*/ 6784 w 25478"/>
            <a:gd name="connsiteY1" fmla="*/ 8894 h 10912"/>
            <a:gd name="connsiteX2" fmla="*/ 25478 w 25478"/>
            <a:gd name="connsiteY2" fmla="*/ 8880 h 10912"/>
            <a:gd name="connsiteX3" fmla="*/ 10067 w 25478"/>
            <a:gd name="connsiteY3" fmla="*/ 4755 h 10912"/>
            <a:gd name="connsiteX4" fmla="*/ 227 w 25478"/>
            <a:gd name="connsiteY4" fmla="*/ 4223 h 10912"/>
            <a:gd name="connsiteX5" fmla="*/ 60 w 25478"/>
            <a:gd name="connsiteY5" fmla="*/ 0 h 10912"/>
            <a:gd name="connsiteX0" fmla="*/ 6617 w 25478"/>
            <a:gd name="connsiteY0" fmla="*/ 10912 h 10912"/>
            <a:gd name="connsiteX1" fmla="*/ 6784 w 25478"/>
            <a:gd name="connsiteY1" fmla="*/ 8894 h 10912"/>
            <a:gd name="connsiteX2" fmla="*/ 25478 w 25478"/>
            <a:gd name="connsiteY2" fmla="*/ 8880 h 10912"/>
            <a:gd name="connsiteX3" fmla="*/ 24894 w 25478"/>
            <a:gd name="connsiteY3" fmla="*/ 4913 h 10912"/>
            <a:gd name="connsiteX4" fmla="*/ 227 w 25478"/>
            <a:gd name="connsiteY4" fmla="*/ 4223 h 10912"/>
            <a:gd name="connsiteX5" fmla="*/ 60 w 25478"/>
            <a:gd name="connsiteY5" fmla="*/ 0 h 10912"/>
            <a:gd name="connsiteX0" fmla="*/ 6390 w 25251"/>
            <a:gd name="connsiteY0" fmla="*/ 6689 h 6689"/>
            <a:gd name="connsiteX1" fmla="*/ 6557 w 25251"/>
            <a:gd name="connsiteY1" fmla="*/ 4671 h 6689"/>
            <a:gd name="connsiteX2" fmla="*/ 25251 w 25251"/>
            <a:gd name="connsiteY2" fmla="*/ 4657 h 6689"/>
            <a:gd name="connsiteX3" fmla="*/ 24667 w 25251"/>
            <a:gd name="connsiteY3" fmla="*/ 690 h 6689"/>
            <a:gd name="connsiteX4" fmla="*/ 0 w 25251"/>
            <a:gd name="connsiteY4" fmla="*/ 0 h 6689"/>
            <a:gd name="connsiteX0" fmla="*/ 0 w 7469"/>
            <a:gd name="connsiteY0" fmla="*/ 8968 h 8968"/>
            <a:gd name="connsiteX1" fmla="*/ 66 w 7469"/>
            <a:gd name="connsiteY1" fmla="*/ 5951 h 8968"/>
            <a:gd name="connsiteX2" fmla="*/ 7469 w 7469"/>
            <a:gd name="connsiteY2" fmla="*/ 5930 h 8968"/>
            <a:gd name="connsiteX3" fmla="*/ 7238 w 7469"/>
            <a:gd name="connsiteY3" fmla="*/ 0 h 8968"/>
            <a:gd name="connsiteX0" fmla="*/ 0 w 10000"/>
            <a:gd name="connsiteY0" fmla="*/ 10000 h 10000"/>
            <a:gd name="connsiteX1" fmla="*/ 88 w 10000"/>
            <a:gd name="connsiteY1" fmla="*/ 6636 h 10000"/>
            <a:gd name="connsiteX2" fmla="*/ 10000 w 10000"/>
            <a:gd name="connsiteY2" fmla="*/ 6612 h 10000"/>
            <a:gd name="connsiteX3" fmla="*/ 9691 w 10000"/>
            <a:gd name="connsiteY3" fmla="*/ 0 h 10000"/>
            <a:gd name="connsiteX0" fmla="*/ 0 w 10000"/>
            <a:gd name="connsiteY0" fmla="*/ 10000 h 10000"/>
            <a:gd name="connsiteX1" fmla="*/ 88 w 10000"/>
            <a:gd name="connsiteY1" fmla="*/ 6241 h 10000"/>
            <a:gd name="connsiteX2" fmla="*/ 10000 w 10000"/>
            <a:gd name="connsiteY2" fmla="*/ 6612 h 10000"/>
            <a:gd name="connsiteX3" fmla="*/ 9691 w 10000"/>
            <a:gd name="connsiteY3" fmla="*/ 0 h 10000"/>
            <a:gd name="connsiteX0" fmla="*/ 0 w 10000"/>
            <a:gd name="connsiteY0" fmla="*/ 10000 h 10000"/>
            <a:gd name="connsiteX1" fmla="*/ 88 w 10000"/>
            <a:gd name="connsiteY1" fmla="*/ 6241 h 10000"/>
            <a:gd name="connsiteX2" fmla="*/ 10000 w 10000"/>
            <a:gd name="connsiteY2" fmla="*/ 6612 h 10000"/>
            <a:gd name="connsiteX3" fmla="*/ 9691 w 10000"/>
            <a:gd name="connsiteY3" fmla="*/ 0 h 10000"/>
            <a:gd name="connsiteX0" fmla="*/ 0 w 13589"/>
            <a:gd name="connsiteY0" fmla="*/ 17548 h 17548"/>
            <a:gd name="connsiteX1" fmla="*/ 88 w 13589"/>
            <a:gd name="connsiteY1" fmla="*/ 13789 h 17548"/>
            <a:gd name="connsiteX2" fmla="*/ 10000 w 13589"/>
            <a:gd name="connsiteY2" fmla="*/ 14160 h 17548"/>
            <a:gd name="connsiteX3" fmla="*/ 13587 w 13589"/>
            <a:gd name="connsiteY3" fmla="*/ 0 h 17548"/>
            <a:gd name="connsiteX0" fmla="*/ 0 w 13156"/>
            <a:gd name="connsiteY0" fmla="*/ 16176 h 16176"/>
            <a:gd name="connsiteX1" fmla="*/ 88 w 13156"/>
            <a:gd name="connsiteY1" fmla="*/ 12417 h 16176"/>
            <a:gd name="connsiteX2" fmla="*/ 10000 w 13156"/>
            <a:gd name="connsiteY2" fmla="*/ 12788 h 16176"/>
            <a:gd name="connsiteX3" fmla="*/ 13154 w 13156"/>
            <a:gd name="connsiteY3" fmla="*/ 0 h 16176"/>
            <a:gd name="connsiteX0" fmla="*/ 0 w 13154"/>
            <a:gd name="connsiteY0" fmla="*/ 16726 h 16726"/>
            <a:gd name="connsiteX1" fmla="*/ 88 w 13154"/>
            <a:gd name="connsiteY1" fmla="*/ 12967 h 16726"/>
            <a:gd name="connsiteX2" fmla="*/ 10000 w 13154"/>
            <a:gd name="connsiteY2" fmla="*/ 13338 h 16726"/>
            <a:gd name="connsiteX3" fmla="*/ 10000 w 13154"/>
            <a:gd name="connsiteY3" fmla="*/ 943 h 16726"/>
            <a:gd name="connsiteX4" fmla="*/ 13154 w 13154"/>
            <a:gd name="connsiteY4" fmla="*/ 550 h 16726"/>
            <a:gd name="connsiteX0" fmla="*/ 0 w 15318"/>
            <a:gd name="connsiteY0" fmla="*/ 16629 h 16629"/>
            <a:gd name="connsiteX1" fmla="*/ 88 w 15318"/>
            <a:gd name="connsiteY1" fmla="*/ 12870 h 16629"/>
            <a:gd name="connsiteX2" fmla="*/ 10000 w 15318"/>
            <a:gd name="connsiteY2" fmla="*/ 13241 h 16629"/>
            <a:gd name="connsiteX3" fmla="*/ 10000 w 15318"/>
            <a:gd name="connsiteY3" fmla="*/ 846 h 16629"/>
            <a:gd name="connsiteX4" fmla="*/ 15318 w 15318"/>
            <a:gd name="connsiteY4" fmla="*/ 865 h 16629"/>
            <a:gd name="connsiteX0" fmla="*/ 0 w 16905"/>
            <a:gd name="connsiteY0" fmla="*/ 16898 h 16898"/>
            <a:gd name="connsiteX1" fmla="*/ 88 w 16905"/>
            <a:gd name="connsiteY1" fmla="*/ 13139 h 16898"/>
            <a:gd name="connsiteX2" fmla="*/ 10000 w 16905"/>
            <a:gd name="connsiteY2" fmla="*/ 13510 h 16898"/>
            <a:gd name="connsiteX3" fmla="*/ 10000 w 16905"/>
            <a:gd name="connsiteY3" fmla="*/ 1115 h 16898"/>
            <a:gd name="connsiteX4" fmla="*/ 16905 w 16905"/>
            <a:gd name="connsiteY4" fmla="*/ 173 h 16898"/>
            <a:gd name="connsiteX0" fmla="*/ 0 w 17049"/>
            <a:gd name="connsiteY0" fmla="*/ 16764 h 16764"/>
            <a:gd name="connsiteX1" fmla="*/ 88 w 17049"/>
            <a:gd name="connsiteY1" fmla="*/ 13005 h 16764"/>
            <a:gd name="connsiteX2" fmla="*/ 10000 w 17049"/>
            <a:gd name="connsiteY2" fmla="*/ 13376 h 16764"/>
            <a:gd name="connsiteX3" fmla="*/ 10000 w 17049"/>
            <a:gd name="connsiteY3" fmla="*/ 981 h 16764"/>
            <a:gd name="connsiteX4" fmla="*/ 17049 w 17049"/>
            <a:gd name="connsiteY4" fmla="*/ 451 h 16764"/>
            <a:gd name="connsiteX0" fmla="*/ 0 w 17049"/>
            <a:gd name="connsiteY0" fmla="*/ 16313 h 16313"/>
            <a:gd name="connsiteX1" fmla="*/ 88 w 17049"/>
            <a:gd name="connsiteY1" fmla="*/ 12554 h 16313"/>
            <a:gd name="connsiteX2" fmla="*/ 10000 w 17049"/>
            <a:gd name="connsiteY2" fmla="*/ 12925 h 16313"/>
            <a:gd name="connsiteX3" fmla="*/ 10000 w 17049"/>
            <a:gd name="connsiteY3" fmla="*/ 530 h 16313"/>
            <a:gd name="connsiteX4" fmla="*/ 17049 w 17049"/>
            <a:gd name="connsiteY4" fmla="*/ 0 h 16313"/>
            <a:gd name="connsiteX0" fmla="*/ 0 w 17049"/>
            <a:gd name="connsiteY0" fmla="*/ 16313 h 16313"/>
            <a:gd name="connsiteX1" fmla="*/ 88 w 17049"/>
            <a:gd name="connsiteY1" fmla="*/ 12554 h 16313"/>
            <a:gd name="connsiteX2" fmla="*/ 10000 w 17049"/>
            <a:gd name="connsiteY2" fmla="*/ 12925 h 16313"/>
            <a:gd name="connsiteX3" fmla="*/ 10000 w 17049"/>
            <a:gd name="connsiteY3" fmla="*/ 530 h 16313"/>
            <a:gd name="connsiteX4" fmla="*/ 17049 w 17049"/>
            <a:gd name="connsiteY4" fmla="*/ 0 h 16313"/>
            <a:gd name="connsiteX0" fmla="*/ 0 w 17049"/>
            <a:gd name="connsiteY0" fmla="*/ 16313 h 16313"/>
            <a:gd name="connsiteX1" fmla="*/ 88 w 17049"/>
            <a:gd name="connsiteY1" fmla="*/ 12554 h 16313"/>
            <a:gd name="connsiteX2" fmla="*/ 10000 w 17049"/>
            <a:gd name="connsiteY2" fmla="*/ 12925 h 16313"/>
            <a:gd name="connsiteX3" fmla="*/ 10000 w 17049"/>
            <a:gd name="connsiteY3" fmla="*/ 530 h 16313"/>
            <a:gd name="connsiteX4" fmla="*/ 17049 w 17049"/>
            <a:gd name="connsiteY4" fmla="*/ 0 h 16313"/>
            <a:gd name="connsiteX0" fmla="*/ 0 w 17049"/>
            <a:gd name="connsiteY0" fmla="*/ 19058 h 19058"/>
            <a:gd name="connsiteX1" fmla="*/ 88 w 17049"/>
            <a:gd name="connsiteY1" fmla="*/ 12554 h 19058"/>
            <a:gd name="connsiteX2" fmla="*/ 10000 w 17049"/>
            <a:gd name="connsiteY2" fmla="*/ 12925 h 19058"/>
            <a:gd name="connsiteX3" fmla="*/ 10000 w 17049"/>
            <a:gd name="connsiteY3" fmla="*/ 530 h 19058"/>
            <a:gd name="connsiteX4" fmla="*/ 17049 w 17049"/>
            <a:gd name="connsiteY4" fmla="*/ 0 h 19058"/>
            <a:gd name="connsiteX0" fmla="*/ 0 w 17049"/>
            <a:gd name="connsiteY0" fmla="*/ 19620 h 19620"/>
            <a:gd name="connsiteX1" fmla="*/ 88 w 17049"/>
            <a:gd name="connsiteY1" fmla="*/ 13116 h 19620"/>
            <a:gd name="connsiteX2" fmla="*/ 10000 w 17049"/>
            <a:gd name="connsiteY2" fmla="*/ 13487 h 19620"/>
            <a:gd name="connsiteX3" fmla="*/ 10000 w 17049"/>
            <a:gd name="connsiteY3" fmla="*/ 1092 h 19620"/>
            <a:gd name="connsiteX4" fmla="*/ 16007 w 17049"/>
            <a:gd name="connsiteY4" fmla="*/ 562 h 19620"/>
            <a:gd name="connsiteX5" fmla="*/ 17049 w 17049"/>
            <a:gd name="connsiteY5" fmla="*/ 562 h 19620"/>
            <a:gd name="connsiteX0" fmla="*/ 0 w 17049"/>
            <a:gd name="connsiteY0" fmla="*/ 19620 h 19620"/>
            <a:gd name="connsiteX1" fmla="*/ 88 w 17049"/>
            <a:gd name="connsiteY1" fmla="*/ 13116 h 19620"/>
            <a:gd name="connsiteX2" fmla="*/ 10000 w 17049"/>
            <a:gd name="connsiteY2" fmla="*/ 13487 h 19620"/>
            <a:gd name="connsiteX3" fmla="*/ 10000 w 17049"/>
            <a:gd name="connsiteY3" fmla="*/ 1092 h 19620"/>
            <a:gd name="connsiteX4" fmla="*/ 16007 w 17049"/>
            <a:gd name="connsiteY4" fmla="*/ 562 h 19620"/>
            <a:gd name="connsiteX5" fmla="*/ 17049 w 17049"/>
            <a:gd name="connsiteY5" fmla="*/ 562 h 19620"/>
            <a:gd name="connsiteX0" fmla="*/ 0 w 17049"/>
            <a:gd name="connsiteY0" fmla="*/ 19615 h 19615"/>
            <a:gd name="connsiteX1" fmla="*/ 88 w 17049"/>
            <a:gd name="connsiteY1" fmla="*/ 13111 h 19615"/>
            <a:gd name="connsiteX2" fmla="*/ 10000 w 17049"/>
            <a:gd name="connsiteY2" fmla="*/ 13482 h 19615"/>
            <a:gd name="connsiteX3" fmla="*/ 10000 w 17049"/>
            <a:gd name="connsiteY3" fmla="*/ 1087 h 19615"/>
            <a:gd name="connsiteX4" fmla="*/ 17049 w 17049"/>
            <a:gd name="connsiteY4" fmla="*/ 557 h 19615"/>
            <a:gd name="connsiteX0" fmla="*/ 0 w 10005"/>
            <a:gd name="connsiteY0" fmla="*/ 18528 h 18528"/>
            <a:gd name="connsiteX1" fmla="*/ 88 w 10005"/>
            <a:gd name="connsiteY1" fmla="*/ 12024 h 18528"/>
            <a:gd name="connsiteX2" fmla="*/ 10000 w 10005"/>
            <a:gd name="connsiteY2" fmla="*/ 12395 h 18528"/>
            <a:gd name="connsiteX3" fmla="*/ 10000 w 10005"/>
            <a:gd name="connsiteY3" fmla="*/ 0 h 18528"/>
            <a:gd name="connsiteX0" fmla="*/ 0 w 10000"/>
            <a:gd name="connsiteY0" fmla="*/ 18528 h 18528"/>
            <a:gd name="connsiteX1" fmla="*/ 88 w 10000"/>
            <a:gd name="connsiteY1" fmla="*/ 12024 h 18528"/>
            <a:gd name="connsiteX2" fmla="*/ 3219 w 10000"/>
            <a:gd name="connsiteY2" fmla="*/ 11709 h 18528"/>
            <a:gd name="connsiteX3" fmla="*/ 10000 w 10000"/>
            <a:gd name="connsiteY3" fmla="*/ 0 h 18528"/>
            <a:gd name="connsiteX0" fmla="*/ 0 w 3940"/>
            <a:gd name="connsiteY0" fmla="*/ 19763 h 19763"/>
            <a:gd name="connsiteX1" fmla="*/ 88 w 3940"/>
            <a:gd name="connsiteY1" fmla="*/ 13259 h 19763"/>
            <a:gd name="connsiteX2" fmla="*/ 3219 w 3940"/>
            <a:gd name="connsiteY2" fmla="*/ 12944 h 19763"/>
            <a:gd name="connsiteX3" fmla="*/ 3940 w 3940"/>
            <a:gd name="connsiteY3" fmla="*/ 0 h 19763"/>
            <a:gd name="connsiteX0" fmla="*/ 0 w 8901"/>
            <a:gd name="connsiteY0" fmla="*/ 9861 h 9861"/>
            <a:gd name="connsiteX1" fmla="*/ 223 w 8901"/>
            <a:gd name="connsiteY1" fmla="*/ 6570 h 9861"/>
            <a:gd name="connsiteX2" fmla="*/ 8170 w 8901"/>
            <a:gd name="connsiteY2" fmla="*/ 6411 h 9861"/>
            <a:gd name="connsiteX3" fmla="*/ 8901 w 8901"/>
            <a:gd name="connsiteY3" fmla="*/ 0 h 9861"/>
            <a:gd name="connsiteX0" fmla="*/ 0 w 10000"/>
            <a:gd name="connsiteY0" fmla="*/ 10775 h 10775"/>
            <a:gd name="connsiteX1" fmla="*/ 251 w 10000"/>
            <a:gd name="connsiteY1" fmla="*/ 7438 h 10775"/>
            <a:gd name="connsiteX2" fmla="*/ 9179 w 10000"/>
            <a:gd name="connsiteY2" fmla="*/ 7276 h 10775"/>
            <a:gd name="connsiteX3" fmla="*/ 10000 w 10000"/>
            <a:gd name="connsiteY3" fmla="*/ 0 h 10775"/>
            <a:gd name="connsiteX0" fmla="*/ 0 w 10000"/>
            <a:gd name="connsiteY0" fmla="*/ 10775 h 10775"/>
            <a:gd name="connsiteX1" fmla="*/ 251 w 10000"/>
            <a:gd name="connsiteY1" fmla="*/ 7438 h 10775"/>
            <a:gd name="connsiteX2" fmla="*/ 9179 w 10000"/>
            <a:gd name="connsiteY2" fmla="*/ 7276 h 10775"/>
            <a:gd name="connsiteX3" fmla="*/ 10000 w 10000"/>
            <a:gd name="connsiteY3" fmla="*/ 0 h 10775"/>
            <a:gd name="connsiteX0" fmla="*/ 0 w 10157"/>
            <a:gd name="connsiteY0" fmla="*/ 10444 h 10444"/>
            <a:gd name="connsiteX1" fmla="*/ 408 w 10157"/>
            <a:gd name="connsiteY1" fmla="*/ 7438 h 10444"/>
            <a:gd name="connsiteX2" fmla="*/ 9336 w 10157"/>
            <a:gd name="connsiteY2" fmla="*/ 7276 h 10444"/>
            <a:gd name="connsiteX3" fmla="*/ 10157 w 10157"/>
            <a:gd name="connsiteY3" fmla="*/ 0 h 10444"/>
            <a:gd name="connsiteX0" fmla="*/ 0 w 9336"/>
            <a:gd name="connsiteY0" fmla="*/ 3168 h 3168"/>
            <a:gd name="connsiteX1" fmla="*/ 408 w 9336"/>
            <a:gd name="connsiteY1" fmla="*/ 162 h 3168"/>
            <a:gd name="connsiteX2" fmla="*/ 9336 w 9336"/>
            <a:gd name="connsiteY2" fmla="*/ 0 h 3168"/>
            <a:gd name="connsiteX0" fmla="*/ 0 w 19831"/>
            <a:gd name="connsiteY0" fmla="*/ 10323 h 10323"/>
            <a:gd name="connsiteX1" fmla="*/ 437 w 19831"/>
            <a:gd name="connsiteY1" fmla="*/ 834 h 10323"/>
            <a:gd name="connsiteX2" fmla="*/ 19831 w 19831"/>
            <a:gd name="connsiteY2" fmla="*/ 0 h 10323"/>
            <a:gd name="connsiteX0" fmla="*/ 0 w 39175"/>
            <a:gd name="connsiteY0" fmla="*/ 9501 h 9501"/>
            <a:gd name="connsiteX1" fmla="*/ 437 w 39175"/>
            <a:gd name="connsiteY1" fmla="*/ 12 h 9501"/>
            <a:gd name="connsiteX2" fmla="*/ 39175 w 39175"/>
            <a:gd name="connsiteY2" fmla="*/ 4500 h 9501"/>
            <a:gd name="connsiteX0" fmla="*/ 0 w 10777"/>
            <a:gd name="connsiteY0" fmla="*/ 10022 h 10022"/>
            <a:gd name="connsiteX1" fmla="*/ 112 w 10777"/>
            <a:gd name="connsiteY1" fmla="*/ 35 h 10022"/>
            <a:gd name="connsiteX2" fmla="*/ 10777 w 10777"/>
            <a:gd name="connsiteY2" fmla="*/ 1089 h 100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77" h="10022">
              <a:moveTo>
                <a:pt x="0" y="10022"/>
              </a:moveTo>
              <a:cubicBezTo>
                <a:pt x="46" y="7822"/>
                <a:pt x="66" y="2234"/>
                <a:pt x="112" y="35"/>
              </a:cubicBezTo>
              <a:cubicBezTo>
                <a:pt x="1762" y="-258"/>
                <a:pt x="9127" y="1382"/>
                <a:pt x="10777" y="108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266800</xdr:colOff>
      <xdr:row>13</xdr:row>
      <xdr:rowOff>73911</xdr:rowOff>
    </xdr:from>
    <xdr:ext cx="466444" cy="251117"/>
    <xdr:sp macro="" textlink="">
      <xdr:nvSpPr>
        <xdr:cNvPr id="66" name="Text Box 1563"/>
        <xdr:cNvSpPr txBox="1">
          <a:spLocks noChangeArrowheads="1"/>
        </xdr:cNvSpPr>
      </xdr:nvSpPr>
      <xdr:spPr bwMode="auto">
        <a:xfrm>
          <a:off x="2848075" y="2378961"/>
          <a:ext cx="466444" cy="251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鶴川橋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38100</xdr:colOff>
      <xdr:row>29</xdr:row>
      <xdr:rowOff>35439</xdr:rowOff>
    </xdr:from>
    <xdr:ext cx="910705" cy="460126"/>
    <xdr:sp macro="" textlink="">
      <xdr:nvSpPr>
        <xdr:cNvPr id="67" name="Text Box 418"/>
        <xdr:cNvSpPr txBox="1">
          <a:spLocks noChangeArrowheads="1"/>
        </xdr:cNvSpPr>
      </xdr:nvSpPr>
      <xdr:spPr bwMode="auto">
        <a:xfrm>
          <a:off x="6477000" y="5159889"/>
          <a:ext cx="910705" cy="46012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瀞峡街道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熊野川</a:t>
          </a:r>
        </a:p>
      </xdr:txBody>
    </xdr:sp>
    <xdr:clientData/>
  </xdr:oneCellAnchor>
  <xdr:twoCellAnchor>
    <xdr:from>
      <xdr:col>10</xdr:col>
      <xdr:colOff>144278</xdr:colOff>
      <xdr:row>29</xdr:row>
      <xdr:rowOff>126012</xdr:rowOff>
    </xdr:from>
    <xdr:to>
      <xdr:col>10</xdr:col>
      <xdr:colOff>372342</xdr:colOff>
      <xdr:row>31</xdr:row>
      <xdr:rowOff>103909</xdr:rowOff>
    </xdr:to>
    <xdr:sp macro="" textlink="">
      <xdr:nvSpPr>
        <xdr:cNvPr id="68" name="Freeform 419"/>
        <xdr:cNvSpPr>
          <a:spLocks/>
        </xdr:cNvSpPr>
      </xdr:nvSpPr>
      <xdr:spPr bwMode="auto">
        <a:xfrm flipV="1">
          <a:off x="7354703" y="5250462"/>
          <a:ext cx="228064" cy="320797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97519</xdr:colOff>
      <xdr:row>30</xdr:row>
      <xdr:rowOff>114754</xdr:rowOff>
    </xdr:from>
    <xdr:to>
      <xdr:col>10</xdr:col>
      <xdr:colOff>288019</xdr:colOff>
      <xdr:row>31</xdr:row>
      <xdr:rowOff>141968</xdr:rowOff>
    </xdr:to>
    <xdr:sp macro="" textlink="">
      <xdr:nvSpPr>
        <xdr:cNvPr id="69" name="Freeform 61"/>
        <xdr:cNvSpPr>
          <a:spLocks/>
        </xdr:cNvSpPr>
      </xdr:nvSpPr>
      <xdr:spPr bwMode="auto">
        <a:xfrm>
          <a:off x="7307944" y="5410654"/>
          <a:ext cx="190500" cy="198664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214540</xdr:colOff>
      <xdr:row>31</xdr:row>
      <xdr:rowOff>18143</xdr:rowOff>
    </xdr:from>
    <xdr:to>
      <xdr:col>10</xdr:col>
      <xdr:colOff>347890</xdr:colOff>
      <xdr:row>31</xdr:row>
      <xdr:rowOff>151493</xdr:rowOff>
    </xdr:to>
    <xdr:sp macro="" textlink="">
      <xdr:nvSpPr>
        <xdr:cNvPr id="70" name="AutoShape 71"/>
        <xdr:cNvSpPr>
          <a:spLocks noChangeArrowheads="1"/>
        </xdr:cNvSpPr>
      </xdr:nvSpPr>
      <xdr:spPr bwMode="auto">
        <a:xfrm>
          <a:off x="7424965" y="5485493"/>
          <a:ext cx="1333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396986</xdr:colOff>
      <xdr:row>29</xdr:row>
      <xdr:rowOff>108343</xdr:rowOff>
    </xdr:from>
    <xdr:ext cx="342900" cy="321128"/>
    <xdr:grpSp>
      <xdr:nvGrpSpPr>
        <xdr:cNvPr id="71" name="Group 6672"/>
        <xdr:cNvGrpSpPr>
          <a:grpSpLocks/>
        </xdr:cNvGrpSpPr>
      </xdr:nvGrpSpPr>
      <xdr:grpSpPr bwMode="auto">
        <a:xfrm>
          <a:off x="7599598" y="5245422"/>
          <a:ext cx="342900" cy="321128"/>
          <a:chOff x="536" y="110"/>
          <a:chExt cx="46" cy="44"/>
        </a:xfrm>
      </xdr:grpSpPr>
      <xdr:pic>
        <xdr:nvPicPr>
          <xdr:cNvPr id="7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twoCellAnchor>
    <xdr:from>
      <xdr:col>13</xdr:col>
      <xdr:colOff>0</xdr:colOff>
      <xdr:row>61</xdr:row>
      <xdr:rowOff>124689</xdr:rowOff>
    </xdr:from>
    <xdr:to>
      <xdr:col>13</xdr:col>
      <xdr:colOff>8656</xdr:colOff>
      <xdr:row>61</xdr:row>
      <xdr:rowOff>134214</xdr:rowOff>
    </xdr:to>
    <xdr:sp macro="" textlink="">
      <xdr:nvSpPr>
        <xdr:cNvPr id="74" name="Line 357"/>
        <xdr:cNvSpPr>
          <a:spLocks noChangeShapeType="1"/>
        </xdr:cNvSpPr>
      </xdr:nvSpPr>
      <xdr:spPr bwMode="auto">
        <a:xfrm flipH="1" flipV="1">
          <a:off x="9353550" y="10935564"/>
          <a:ext cx="8656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173539</xdr:colOff>
      <xdr:row>58</xdr:row>
      <xdr:rowOff>209888</xdr:rowOff>
    </xdr:from>
    <xdr:ext cx="1464692" cy="589774"/>
    <xdr:sp macro="" textlink="">
      <xdr:nvSpPr>
        <xdr:cNvPr id="75" name="Text Box 1118"/>
        <xdr:cNvSpPr txBox="1">
          <a:spLocks noChangeArrowheads="1"/>
        </xdr:cNvSpPr>
      </xdr:nvSpPr>
      <xdr:spPr bwMode="auto">
        <a:xfrm>
          <a:off x="8155489" y="10449263"/>
          <a:ext cx="1464692" cy="58977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  <a:extLst/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</a:t>
          </a:r>
          <a:r>
            <a:rPr lang="ja-JP" altLang="ja-JP" sz="10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10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\1.000</a:t>
          </a:r>
          <a:endParaRPr lang="ja-JP" altLang="ja-JP" sz="900">
            <a:effectLst/>
          </a:endParaRPr>
        </a:p>
      </xdr:txBody>
    </xdr:sp>
    <xdr:clientData/>
  </xdr:oneCellAnchor>
  <xdr:oneCellAnchor>
    <xdr:from>
      <xdr:col>3</xdr:col>
      <xdr:colOff>721875</xdr:colOff>
      <xdr:row>6</xdr:row>
      <xdr:rowOff>113724</xdr:rowOff>
    </xdr:from>
    <xdr:ext cx="402995" cy="168508"/>
    <xdr:sp macro="" textlink="">
      <xdr:nvSpPr>
        <xdr:cNvPr id="76" name="Text Box 863"/>
        <xdr:cNvSpPr txBox="1">
          <a:spLocks noChangeArrowheads="1"/>
        </xdr:cNvSpPr>
      </xdr:nvSpPr>
      <xdr:spPr bwMode="auto">
        <a:xfrm>
          <a:off x="2531625" y="1190049"/>
          <a:ext cx="402995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串本駅</a:t>
          </a:r>
        </a:p>
      </xdr:txBody>
    </xdr:sp>
    <xdr:clientData/>
  </xdr:oneCellAnchor>
  <xdr:twoCellAnchor editAs="oneCell">
    <xdr:from>
      <xdr:col>4</xdr:col>
      <xdr:colOff>228600</xdr:colOff>
      <xdr:row>3</xdr:row>
      <xdr:rowOff>158750</xdr:rowOff>
    </xdr:from>
    <xdr:to>
      <xdr:col>4</xdr:col>
      <xdr:colOff>533400</xdr:colOff>
      <xdr:row>5</xdr:row>
      <xdr:rowOff>106219</xdr:rowOff>
    </xdr:to>
    <xdr:grpSp>
      <xdr:nvGrpSpPr>
        <xdr:cNvPr id="77" name="Group 6672"/>
        <xdr:cNvGrpSpPr>
          <a:grpSpLocks/>
        </xdr:cNvGrpSpPr>
      </xdr:nvGrpSpPr>
      <xdr:grpSpPr bwMode="auto">
        <a:xfrm>
          <a:off x="2807842" y="715267"/>
          <a:ext cx="304800" cy="300643"/>
          <a:chOff x="536" y="109"/>
          <a:chExt cx="46" cy="44"/>
        </a:xfrm>
      </xdr:grpSpPr>
      <xdr:pic>
        <xdr:nvPicPr>
          <xdr:cNvPr id="7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3</xdr:col>
      <xdr:colOff>706584</xdr:colOff>
      <xdr:row>3</xdr:row>
      <xdr:rowOff>167989</xdr:rowOff>
    </xdr:from>
    <xdr:to>
      <xdr:col>4</xdr:col>
      <xdr:colOff>75625</xdr:colOff>
      <xdr:row>4</xdr:row>
      <xdr:rowOff>127579</xdr:rowOff>
    </xdr:to>
    <xdr:sp macro="" textlink="">
      <xdr:nvSpPr>
        <xdr:cNvPr id="80" name="Oval 204"/>
        <xdr:cNvSpPr>
          <a:spLocks noChangeArrowheads="1"/>
        </xdr:cNvSpPr>
      </xdr:nvSpPr>
      <xdr:spPr bwMode="auto">
        <a:xfrm>
          <a:off x="2516334" y="720439"/>
          <a:ext cx="140566" cy="1405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638390</xdr:colOff>
      <xdr:row>4</xdr:row>
      <xdr:rowOff>157169</xdr:rowOff>
    </xdr:from>
    <xdr:to>
      <xdr:col>6</xdr:col>
      <xdr:colOff>57365</xdr:colOff>
      <xdr:row>5</xdr:row>
      <xdr:rowOff>157169</xdr:rowOff>
    </xdr:to>
    <xdr:sp macro="" textlink="">
      <xdr:nvSpPr>
        <xdr:cNvPr id="81" name="Oval 1295"/>
        <xdr:cNvSpPr>
          <a:spLocks noChangeArrowheads="1"/>
        </xdr:cNvSpPr>
      </xdr:nvSpPr>
      <xdr:spPr bwMode="auto">
        <a:xfrm>
          <a:off x="3991190" y="890594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723900</xdr:colOff>
      <xdr:row>3</xdr:row>
      <xdr:rowOff>38100</xdr:rowOff>
    </xdr:from>
    <xdr:to>
      <xdr:col>6</xdr:col>
      <xdr:colOff>254000</xdr:colOff>
      <xdr:row>4</xdr:row>
      <xdr:rowOff>157018</xdr:rowOff>
    </xdr:to>
    <xdr:grpSp>
      <xdr:nvGrpSpPr>
        <xdr:cNvPr id="82" name="Group 6672"/>
        <xdr:cNvGrpSpPr>
          <a:grpSpLocks/>
        </xdr:cNvGrpSpPr>
      </xdr:nvGrpSpPr>
      <xdr:grpSpPr bwMode="auto">
        <a:xfrm>
          <a:off x="4073703" y="594617"/>
          <a:ext cx="300662" cy="300856"/>
          <a:chOff x="536" y="109"/>
          <a:chExt cx="46" cy="44"/>
        </a:xfrm>
      </xdr:grpSpPr>
      <xdr:pic>
        <xdr:nvPicPr>
          <xdr:cNvPr id="8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6</xdr:col>
      <xdr:colOff>82550</xdr:colOff>
      <xdr:row>6</xdr:row>
      <xdr:rowOff>101600</xdr:rowOff>
    </xdr:from>
    <xdr:to>
      <xdr:col>6</xdr:col>
      <xdr:colOff>387350</xdr:colOff>
      <xdr:row>8</xdr:row>
      <xdr:rowOff>61769</xdr:rowOff>
    </xdr:to>
    <xdr:grpSp>
      <xdr:nvGrpSpPr>
        <xdr:cNvPr id="85" name="Group 6672"/>
        <xdr:cNvGrpSpPr>
          <a:grpSpLocks/>
        </xdr:cNvGrpSpPr>
      </xdr:nvGrpSpPr>
      <xdr:grpSpPr bwMode="auto">
        <a:xfrm>
          <a:off x="4202915" y="1182527"/>
          <a:ext cx="304800" cy="302641"/>
          <a:chOff x="536" y="109"/>
          <a:chExt cx="46" cy="44"/>
        </a:xfrm>
      </xdr:grpSpPr>
      <xdr:pic>
        <xdr:nvPicPr>
          <xdr:cNvPr id="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6</xdr:col>
      <xdr:colOff>95250</xdr:colOff>
      <xdr:row>4</xdr:row>
      <xdr:rowOff>107950</xdr:rowOff>
    </xdr:from>
    <xdr:ext cx="484203" cy="165173"/>
    <xdr:sp macro="" textlink="">
      <xdr:nvSpPr>
        <xdr:cNvPr id="88" name="Text Box 972"/>
        <xdr:cNvSpPr txBox="1">
          <a:spLocks noChangeArrowheads="1"/>
        </xdr:cNvSpPr>
      </xdr:nvSpPr>
      <xdr:spPr bwMode="auto">
        <a:xfrm>
          <a:off x="4219575" y="841375"/>
          <a:ext cx="48420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5</xdr:col>
      <xdr:colOff>190500</xdr:colOff>
      <xdr:row>4</xdr:row>
      <xdr:rowOff>25400</xdr:rowOff>
    </xdr:from>
    <xdr:to>
      <xdr:col>5</xdr:col>
      <xdr:colOff>461210</xdr:colOff>
      <xdr:row>5</xdr:row>
      <xdr:rowOff>75055</xdr:rowOff>
    </xdr:to>
    <xdr:sp macro="" textlink="">
      <xdr:nvSpPr>
        <xdr:cNvPr id="89" name="六角形 88"/>
        <xdr:cNvSpPr/>
      </xdr:nvSpPr>
      <xdr:spPr bwMode="auto">
        <a:xfrm>
          <a:off x="3543300" y="758825"/>
          <a:ext cx="270710" cy="2211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482600</xdr:colOff>
      <xdr:row>2</xdr:row>
      <xdr:rowOff>63500</xdr:rowOff>
    </xdr:from>
    <xdr:ext cx="609600" cy="165173"/>
    <xdr:sp macro="" textlink="">
      <xdr:nvSpPr>
        <xdr:cNvPr id="90" name="Text Box 1620"/>
        <xdr:cNvSpPr txBox="1">
          <a:spLocks noChangeArrowheads="1"/>
        </xdr:cNvSpPr>
      </xdr:nvSpPr>
      <xdr:spPr bwMode="auto">
        <a:xfrm>
          <a:off x="3835400" y="425450"/>
          <a:ext cx="60960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↑田辺 白浜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133350</xdr:colOff>
      <xdr:row>5</xdr:row>
      <xdr:rowOff>127000</xdr:rowOff>
    </xdr:from>
    <xdr:ext cx="533400" cy="298450"/>
    <xdr:sp macro="" textlink="">
      <xdr:nvSpPr>
        <xdr:cNvPr id="91" name="Text Box 1620"/>
        <xdr:cNvSpPr txBox="1">
          <a:spLocks noChangeArrowheads="1"/>
        </xdr:cNvSpPr>
      </xdr:nvSpPr>
      <xdr:spPr bwMode="auto">
        <a:xfrm>
          <a:off x="3486150" y="1031875"/>
          <a:ext cx="533400" cy="29845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←潮岬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大島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209550</xdr:colOff>
      <xdr:row>8</xdr:row>
      <xdr:rowOff>0</xdr:rowOff>
    </xdr:from>
    <xdr:ext cx="636154" cy="159531"/>
    <xdr:sp macro="" textlink="">
      <xdr:nvSpPr>
        <xdr:cNvPr id="92" name="Text Box 1300"/>
        <xdr:cNvSpPr txBox="1">
          <a:spLocks noChangeArrowheads="1"/>
        </xdr:cNvSpPr>
      </xdr:nvSpPr>
      <xdr:spPr bwMode="auto">
        <a:xfrm>
          <a:off x="5105400" y="1419225"/>
          <a:ext cx="636154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芝生広場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0</xdr:colOff>
      <xdr:row>7</xdr:row>
      <xdr:rowOff>0</xdr:rowOff>
    </xdr:from>
    <xdr:to>
      <xdr:col>10</xdr:col>
      <xdr:colOff>270710</xdr:colOff>
      <xdr:row>8</xdr:row>
      <xdr:rowOff>49655</xdr:rowOff>
    </xdr:to>
    <xdr:sp macro="" textlink="">
      <xdr:nvSpPr>
        <xdr:cNvPr id="93" name="六角形 92"/>
        <xdr:cNvSpPr/>
      </xdr:nvSpPr>
      <xdr:spPr bwMode="auto">
        <a:xfrm>
          <a:off x="7210425" y="1247775"/>
          <a:ext cx="270710" cy="2211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10</xdr:col>
      <xdr:colOff>107950</xdr:colOff>
      <xdr:row>3</xdr:row>
      <xdr:rowOff>57150</xdr:rowOff>
    </xdr:from>
    <xdr:to>
      <xdr:col>10</xdr:col>
      <xdr:colOff>412750</xdr:colOff>
      <xdr:row>5</xdr:row>
      <xdr:rowOff>6350</xdr:rowOff>
    </xdr:to>
    <xdr:grpSp>
      <xdr:nvGrpSpPr>
        <xdr:cNvPr id="94" name="Group 6672"/>
        <xdr:cNvGrpSpPr>
          <a:grpSpLocks/>
        </xdr:cNvGrpSpPr>
      </xdr:nvGrpSpPr>
      <xdr:grpSpPr bwMode="auto">
        <a:xfrm>
          <a:off x="7310562" y="613667"/>
          <a:ext cx="304800" cy="302374"/>
          <a:chOff x="536" y="109"/>
          <a:chExt cx="46" cy="44"/>
        </a:xfrm>
      </xdr:grpSpPr>
      <xdr:pic>
        <xdr:nvPicPr>
          <xdr:cNvPr id="9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10</xdr:col>
      <xdr:colOff>7658</xdr:colOff>
      <xdr:row>2</xdr:row>
      <xdr:rowOff>114320</xdr:rowOff>
    </xdr:from>
    <xdr:to>
      <xdr:col>10</xdr:col>
      <xdr:colOff>107955</xdr:colOff>
      <xdr:row>4</xdr:row>
      <xdr:rowOff>158750</xdr:rowOff>
    </xdr:to>
    <xdr:sp macro="" textlink="">
      <xdr:nvSpPr>
        <xdr:cNvPr id="97" name="Freeform 2654"/>
        <xdr:cNvSpPr>
          <a:spLocks/>
        </xdr:cNvSpPr>
      </xdr:nvSpPr>
      <xdr:spPr bwMode="auto">
        <a:xfrm>
          <a:off x="7218083" y="476270"/>
          <a:ext cx="100297" cy="415905"/>
        </a:xfrm>
        <a:custGeom>
          <a:avLst/>
          <a:gdLst>
            <a:gd name="T0" fmla="*/ 0 w 1"/>
            <a:gd name="T1" fmla="*/ 40 h 40"/>
            <a:gd name="T2" fmla="*/ 0 w 1"/>
            <a:gd name="T3" fmla="*/ 0 h 40"/>
            <a:gd name="connsiteX0" fmla="*/ 0 w 113333"/>
            <a:gd name="connsiteY0" fmla="*/ 9365 h 9365"/>
            <a:gd name="connsiteX1" fmla="*/ 113333 w 113333"/>
            <a:gd name="connsiteY1" fmla="*/ 0 h 9365"/>
            <a:gd name="connsiteX0" fmla="*/ 885 w 10885"/>
            <a:gd name="connsiteY0" fmla="*/ 10000 h 10000"/>
            <a:gd name="connsiteX1" fmla="*/ 10885 w 10885"/>
            <a:gd name="connsiteY1" fmla="*/ 0 h 10000"/>
            <a:gd name="connsiteX0" fmla="*/ 1359 w 10183"/>
            <a:gd name="connsiteY0" fmla="*/ 11186 h 11186"/>
            <a:gd name="connsiteX1" fmla="*/ 10183 w 10183"/>
            <a:gd name="connsiteY1" fmla="*/ 0 h 11186"/>
            <a:gd name="connsiteX0" fmla="*/ 467 w 9291"/>
            <a:gd name="connsiteY0" fmla="*/ 11186 h 11186"/>
            <a:gd name="connsiteX1" fmla="*/ 9291 w 9291"/>
            <a:gd name="connsiteY1" fmla="*/ 0 h 111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291" h="11186">
              <a:moveTo>
                <a:pt x="467" y="11186"/>
              </a:moveTo>
              <a:cubicBezTo>
                <a:pt x="467" y="7627"/>
                <a:pt x="-3062" y="4237"/>
                <a:pt x="9291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603250</xdr:colOff>
      <xdr:row>2</xdr:row>
      <xdr:rowOff>120650</xdr:rowOff>
    </xdr:from>
    <xdr:to>
      <xdr:col>9</xdr:col>
      <xdr:colOff>762000</xdr:colOff>
      <xdr:row>3</xdr:row>
      <xdr:rowOff>171449</xdr:rowOff>
    </xdr:to>
    <xdr:sp macro="" textlink="">
      <xdr:nvSpPr>
        <xdr:cNvPr id="98" name="Line 72"/>
        <xdr:cNvSpPr>
          <a:spLocks noChangeShapeType="1"/>
        </xdr:cNvSpPr>
      </xdr:nvSpPr>
      <xdr:spPr bwMode="auto">
        <a:xfrm>
          <a:off x="7042150" y="482600"/>
          <a:ext cx="158750" cy="2412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696426</xdr:colOff>
      <xdr:row>4</xdr:row>
      <xdr:rowOff>77591</xdr:rowOff>
    </xdr:from>
    <xdr:to>
      <xdr:col>10</xdr:col>
      <xdr:colOff>86250</xdr:colOff>
      <xdr:row>5</xdr:row>
      <xdr:rowOff>64311</xdr:rowOff>
    </xdr:to>
    <xdr:sp macro="" textlink="">
      <xdr:nvSpPr>
        <xdr:cNvPr id="99" name="Oval 204"/>
        <xdr:cNvSpPr>
          <a:spLocks noChangeArrowheads="1"/>
        </xdr:cNvSpPr>
      </xdr:nvSpPr>
      <xdr:spPr bwMode="auto">
        <a:xfrm>
          <a:off x="7135326" y="811016"/>
          <a:ext cx="161349" cy="1581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8</xdr:col>
      <xdr:colOff>184150</xdr:colOff>
      <xdr:row>7</xdr:row>
      <xdr:rowOff>34715</xdr:rowOff>
    </xdr:from>
    <xdr:ext cx="552450" cy="165173"/>
    <xdr:sp macro="" textlink="">
      <xdr:nvSpPr>
        <xdr:cNvPr id="100" name="Text Box 972"/>
        <xdr:cNvSpPr txBox="1">
          <a:spLocks noChangeArrowheads="1"/>
        </xdr:cNvSpPr>
      </xdr:nvSpPr>
      <xdr:spPr bwMode="auto">
        <a:xfrm>
          <a:off x="5851525" y="1282490"/>
          <a:ext cx="552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標高３４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oneCellAnchor>
    <xdr:from>
      <xdr:col>10</xdr:col>
      <xdr:colOff>120650</xdr:colOff>
      <xdr:row>5</xdr:row>
      <xdr:rowOff>38100</xdr:rowOff>
    </xdr:from>
    <xdr:ext cx="484203" cy="165173"/>
    <xdr:sp macro="" textlink="">
      <xdr:nvSpPr>
        <xdr:cNvPr id="101" name="Text Box 972"/>
        <xdr:cNvSpPr txBox="1">
          <a:spLocks noChangeArrowheads="1"/>
        </xdr:cNvSpPr>
      </xdr:nvSpPr>
      <xdr:spPr bwMode="auto">
        <a:xfrm>
          <a:off x="7331075" y="942975"/>
          <a:ext cx="48420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oneCellAnchor>
    <xdr:from>
      <xdr:col>9</xdr:col>
      <xdr:colOff>241300</xdr:colOff>
      <xdr:row>5</xdr:row>
      <xdr:rowOff>114300</xdr:rowOff>
    </xdr:from>
    <xdr:ext cx="527050" cy="266700"/>
    <xdr:sp macro="" textlink="">
      <xdr:nvSpPr>
        <xdr:cNvPr id="102" name="Text Box 1620"/>
        <xdr:cNvSpPr txBox="1">
          <a:spLocks noChangeArrowheads="1"/>
        </xdr:cNvSpPr>
      </xdr:nvSpPr>
      <xdr:spPr bwMode="auto">
        <a:xfrm>
          <a:off x="6680200" y="1019175"/>
          <a:ext cx="527050" cy="26670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←田辺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白浜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539381</xdr:colOff>
      <xdr:row>12</xdr:row>
      <xdr:rowOff>107552</xdr:rowOff>
    </xdr:from>
    <xdr:to>
      <xdr:col>1</xdr:col>
      <xdr:colOff>729015</xdr:colOff>
      <xdr:row>13</xdr:row>
      <xdr:rowOff>94852</xdr:rowOff>
    </xdr:to>
    <xdr:sp macro="" textlink="">
      <xdr:nvSpPr>
        <xdr:cNvPr id="103" name="Oval 1295"/>
        <xdr:cNvSpPr>
          <a:spLocks noChangeArrowheads="1"/>
        </xdr:cNvSpPr>
      </xdr:nvSpPr>
      <xdr:spPr bwMode="auto">
        <a:xfrm>
          <a:off x="806081" y="2241152"/>
          <a:ext cx="189634" cy="15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628650</xdr:colOff>
      <xdr:row>10</xdr:row>
      <xdr:rowOff>95250</xdr:rowOff>
    </xdr:from>
    <xdr:to>
      <xdr:col>2</xdr:col>
      <xdr:colOff>158750</xdr:colOff>
      <xdr:row>12</xdr:row>
      <xdr:rowOff>42717</xdr:rowOff>
    </xdr:to>
    <xdr:grpSp>
      <xdr:nvGrpSpPr>
        <xdr:cNvPr id="104" name="Group 6672"/>
        <xdr:cNvGrpSpPr>
          <a:grpSpLocks/>
        </xdr:cNvGrpSpPr>
      </xdr:nvGrpSpPr>
      <xdr:grpSpPr bwMode="auto">
        <a:xfrm>
          <a:off x="896206" y="1882525"/>
          <a:ext cx="300662" cy="300641"/>
          <a:chOff x="536" y="109"/>
          <a:chExt cx="46" cy="44"/>
        </a:xfrm>
      </xdr:grpSpPr>
      <xdr:pic>
        <xdr:nvPicPr>
          <xdr:cNvPr id="10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1</xdr:col>
      <xdr:colOff>755650</xdr:colOff>
      <xdr:row>13</xdr:row>
      <xdr:rowOff>133350</xdr:rowOff>
    </xdr:from>
    <xdr:ext cx="704850" cy="355600"/>
    <xdr:sp macro="" textlink="">
      <xdr:nvSpPr>
        <xdr:cNvPr id="107" name="Text Box 1620"/>
        <xdr:cNvSpPr txBox="1">
          <a:spLocks noChangeArrowheads="1"/>
        </xdr:cNvSpPr>
      </xdr:nvSpPr>
      <xdr:spPr bwMode="auto">
        <a:xfrm>
          <a:off x="1022350" y="2438400"/>
          <a:ext cx="704850" cy="35560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七川→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古座川峡一枚岩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12km </a:t>
          </a:r>
        </a:p>
      </xdr:txBody>
    </xdr:sp>
    <xdr:clientData/>
  </xdr:oneCellAnchor>
  <xdr:oneCellAnchor>
    <xdr:from>
      <xdr:col>1</xdr:col>
      <xdr:colOff>266700</xdr:colOff>
      <xdr:row>11</xdr:row>
      <xdr:rowOff>146050</xdr:rowOff>
    </xdr:from>
    <xdr:ext cx="324576" cy="165173"/>
    <xdr:sp macro="" textlink="">
      <xdr:nvSpPr>
        <xdr:cNvPr id="108" name="Text Box 1416"/>
        <xdr:cNvSpPr txBox="1">
          <a:spLocks noChangeArrowheads="1"/>
        </xdr:cNvSpPr>
      </xdr:nvSpPr>
      <xdr:spPr bwMode="auto">
        <a:xfrm>
          <a:off x="533400" y="2108200"/>
          <a:ext cx="32457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57150</xdr:colOff>
      <xdr:row>13</xdr:row>
      <xdr:rowOff>120650</xdr:rowOff>
    </xdr:from>
    <xdr:ext cx="484203" cy="165173"/>
    <xdr:sp macro="" textlink="">
      <xdr:nvSpPr>
        <xdr:cNvPr id="109" name="Text Box 972"/>
        <xdr:cNvSpPr txBox="1">
          <a:spLocks noChangeArrowheads="1"/>
        </xdr:cNvSpPr>
      </xdr:nvSpPr>
      <xdr:spPr bwMode="auto">
        <a:xfrm>
          <a:off x="323850" y="2425700"/>
          <a:ext cx="48420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 editAs="oneCell">
    <xdr:from>
      <xdr:col>3</xdr:col>
      <xdr:colOff>247650</xdr:colOff>
      <xdr:row>15</xdr:row>
      <xdr:rowOff>25400</xdr:rowOff>
    </xdr:from>
    <xdr:to>
      <xdr:col>3</xdr:col>
      <xdr:colOff>552450</xdr:colOff>
      <xdr:row>16</xdr:row>
      <xdr:rowOff>157020</xdr:rowOff>
    </xdr:to>
    <xdr:grpSp>
      <xdr:nvGrpSpPr>
        <xdr:cNvPr id="110" name="Group 6672"/>
        <xdr:cNvGrpSpPr>
          <a:grpSpLocks/>
        </xdr:cNvGrpSpPr>
      </xdr:nvGrpSpPr>
      <xdr:grpSpPr bwMode="auto">
        <a:xfrm>
          <a:off x="2056330" y="2679557"/>
          <a:ext cx="304800" cy="302856"/>
          <a:chOff x="536" y="109"/>
          <a:chExt cx="46" cy="44"/>
        </a:xfrm>
      </xdr:grpSpPr>
      <xdr:pic>
        <xdr:nvPicPr>
          <xdr:cNvPr id="11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628650</xdr:colOff>
      <xdr:row>15</xdr:row>
      <xdr:rowOff>58738</xdr:rowOff>
    </xdr:from>
    <xdr:ext cx="742950" cy="293414"/>
    <xdr:sp macro="" textlink="">
      <xdr:nvSpPr>
        <xdr:cNvPr id="113" name="Text Box 972"/>
        <xdr:cNvSpPr txBox="1">
          <a:spLocks noChangeArrowheads="1"/>
        </xdr:cNvSpPr>
      </xdr:nvSpPr>
      <xdr:spPr bwMode="auto">
        <a:xfrm>
          <a:off x="895350" y="2706688"/>
          <a:ext cx="74295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六郎峠迄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5㎞160m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686372</xdr:colOff>
      <xdr:row>9</xdr:row>
      <xdr:rowOff>61192</xdr:rowOff>
    </xdr:from>
    <xdr:to>
      <xdr:col>3</xdr:col>
      <xdr:colOff>710621</xdr:colOff>
      <xdr:row>15</xdr:row>
      <xdr:rowOff>93331</xdr:rowOff>
    </xdr:to>
    <xdr:sp macro="" textlink="">
      <xdr:nvSpPr>
        <xdr:cNvPr id="114" name="Line 72"/>
        <xdr:cNvSpPr>
          <a:spLocks noChangeShapeType="1"/>
        </xdr:cNvSpPr>
      </xdr:nvSpPr>
      <xdr:spPr bwMode="auto">
        <a:xfrm flipH="1">
          <a:off x="2496122" y="1661392"/>
          <a:ext cx="24249" cy="10798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623448</xdr:colOff>
      <xdr:row>14</xdr:row>
      <xdr:rowOff>89295</xdr:rowOff>
    </xdr:from>
    <xdr:to>
      <xdr:col>3</xdr:col>
      <xdr:colOff>765248</xdr:colOff>
      <xdr:row>15</xdr:row>
      <xdr:rowOff>41668</xdr:rowOff>
    </xdr:to>
    <xdr:sp macro="" textlink="">
      <xdr:nvSpPr>
        <xdr:cNvPr id="115" name="AutoShape 93"/>
        <xdr:cNvSpPr>
          <a:spLocks noChangeArrowheads="1"/>
        </xdr:cNvSpPr>
      </xdr:nvSpPr>
      <xdr:spPr bwMode="auto">
        <a:xfrm>
          <a:off x="2433198" y="2565795"/>
          <a:ext cx="141800" cy="1238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69673</xdr:colOff>
      <xdr:row>12</xdr:row>
      <xdr:rowOff>162375</xdr:rowOff>
    </xdr:from>
    <xdr:to>
      <xdr:col>4</xdr:col>
      <xdr:colOff>469480</xdr:colOff>
      <xdr:row>14</xdr:row>
      <xdr:rowOff>52702</xdr:rowOff>
    </xdr:to>
    <xdr:grpSp>
      <xdr:nvGrpSpPr>
        <xdr:cNvPr id="116" name="Group 405"/>
        <xdr:cNvGrpSpPr>
          <a:grpSpLocks/>
        </xdr:cNvGrpSpPr>
      </xdr:nvGrpSpPr>
      <xdr:grpSpPr bwMode="auto">
        <a:xfrm rot="5400000">
          <a:off x="2732419" y="2219320"/>
          <a:ext cx="232799" cy="399807"/>
          <a:chOff x="718" y="97"/>
          <a:chExt cx="23" cy="15"/>
        </a:xfrm>
      </xdr:grpSpPr>
      <xdr:sp macro="" textlink="">
        <xdr:nvSpPr>
          <xdr:cNvPr id="117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8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231969</xdr:colOff>
      <xdr:row>15</xdr:row>
      <xdr:rowOff>73504</xdr:rowOff>
    </xdr:from>
    <xdr:to>
      <xdr:col>4</xdr:col>
      <xdr:colOff>373176</xdr:colOff>
      <xdr:row>16</xdr:row>
      <xdr:rowOff>164305</xdr:rowOff>
    </xdr:to>
    <xdr:sp macro="" textlink="">
      <xdr:nvSpPr>
        <xdr:cNvPr id="119" name="Freeform 819"/>
        <xdr:cNvSpPr>
          <a:spLocks/>
        </xdr:cNvSpPr>
      </xdr:nvSpPr>
      <xdr:spPr bwMode="auto">
        <a:xfrm rot="7406924">
          <a:off x="2752722" y="2781976"/>
          <a:ext cx="262251" cy="14120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5462 w 15462"/>
            <a:gd name="connsiteY0" fmla="*/ 0 h 46009"/>
            <a:gd name="connsiteX1" fmla="*/ 7522 w 15462"/>
            <a:gd name="connsiteY1" fmla="*/ 41986 h 46009"/>
            <a:gd name="connsiteX2" fmla="*/ 4513 w 15462"/>
            <a:gd name="connsiteY2" fmla="*/ 36986 h 46009"/>
            <a:gd name="connsiteX3" fmla="*/ 2832 w 15462"/>
            <a:gd name="connsiteY3" fmla="*/ 45319 h 46009"/>
            <a:gd name="connsiteX4" fmla="*/ 0 w 15462"/>
            <a:gd name="connsiteY4" fmla="*/ 43653 h 46009"/>
            <a:gd name="connsiteX0" fmla="*/ 15940 w 15940"/>
            <a:gd name="connsiteY0" fmla="*/ 0 h 59009"/>
            <a:gd name="connsiteX1" fmla="*/ 7522 w 15940"/>
            <a:gd name="connsiteY1" fmla="*/ 54986 h 59009"/>
            <a:gd name="connsiteX2" fmla="*/ 4513 w 15940"/>
            <a:gd name="connsiteY2" fmla="*/ 49986 h 59009"/>
            <a:gd name="connsiteX3" fmla="*/ 2832 w 15940"/>
            <a:gd name="connsiteY3" fmla="*/ 58319 h 59009"/>
            <a:gd name="connsiteX4" fmla="*/ 0 w 15940"/>
            <a:gd name="connsiteY4" fmla="*/ 56653 h 59009"/>
            <a:gd name="connsiteX0" fmla="*/ 15940 w 15940"/>
            <a:gd name="connsiteY0" fmla="*/ 0 h 59009"/>
            <a:gd name="connsiteX1" fmla="*/ 9273 w 15940"/>
            <a:gd name="connsiteY1" fmla="*/ 49620 h 59009"/>
            <a:gd name="connsiteX2" fmla="*/ 4513 w 15940"/>
            <a:gd name="connsiteY2" fmla="*/ 49986 h 59009"/>
            <a:gd name="connsiteX3" fmla="*/ 2832 w 15940"/>
            <a:gd name="connsiteY3" fmla="*/ 58319 h 59009"/>
            <a:gd name="connsiteX4" fmla="*/ 0 w 15940"/>
            <a:gd name="connsiteY4" fmla="*/ 56653 h 59009"/>
            <a:gd name="connsiteX0" fmla="*/ 15940 w 15940"/>
            <a:gd name="connsiteY0" fmla="*/ 0 h 59009"/>
            <a:gd name="connsiteX1" fmla="*/ 11374 w 15940"/>
            <a:gd name="connsiteY1" fmla="*/ 38080 h 59009"/>
            <a:gd name="connsiteX2" fmla="*/ 9273 w 15940"/>
            <a:gd name="connsiteY2" fmla="*/ 49620 h 59009"/>
            <a:gd name="connsiteX3" fmla="*/ 4513 w 15940"/>
            <a:gd name="connsiteY3" fmla="*/ 49986 h 59009"/>
            <a:gd name="connsiteX4" fmla="*/ 2832 w 15940"/>
            <a:gd name="connsiteY4" fmla="*/ 58319 h 59009"/>
            <a:gd name="connsiteX5" fmla="*/ 0 w 15940"/>
            <a:gd name="connsiteY5" fmla="*/ 56653 h 59009"/>
            <a:gd name="connsiteX0" fmla="*/ 15940 w 15940"/>
            <a:gd name="connsiteY0" fmla="*/ 0 h 59009"/>
            <a:gd name="connsiteX1" fmla="*/ 11374 w 15940"/>
            <a:gd name="connsiteY1" fmla="*/ 38080 h 59009"/>
            <a:gd name="connsiteX2" fmla="*/ 9273 w 15940"/>
            <a:gd name="connsiteY2" fmla="*/ 49620 h 59009"/>
            <a:gd name="connsiteX3" fmla="*/ 4513 w 15940"/>
            <a:gd name="connsiteY3" fmla="*/ 49986 h 59009"/>
            <a:gd name="connsiteX4" fmla="*/ 2832 w 15940"/>
            <a:gd name="connsiteY4" fmla="*/ 58319 h 59009"/>
            <a:gd name="connsiteX5" fmla="*/ 0 w 15940"/>
            <a:gd name="connsiteY5" fmla="*/ 56653 h 59009"/>
            <a:gd name="connsiteX0" fmla="*/ 11374 w 11374"/>
            <a:gd name="connsiteY0" fmla="*/ 0 h 20929"/>
            <a:gd name="connsiteX1" fmla="*/ 9273 w 11374"/>
            <a:gd name="connsiteY1" fmla="*/ 11540 h 20929"/>
            <a:gd name="connsiteX2" fmla="*/ 4513 w 11374"/>
            <a:gd name="connsiteY2" fmla="*/ 11906 h 20929"/>
            <a:gd name="connsiteX3" fmla="*/ 2832 w 11374"/>
            <a:gd name="connsiteY3" fmla="*/ 20239 h 20929"/>
            <a:gd name="connsiteX4" fmla="*/ 0 w 11374"/>
            <a:gd name="connsiteY4" fmla="*/ 18573 h 20929"/>
            <a:gd name="connsiteX0" fmla="*/ 11307 w 11307"/>
            <a:gd name="connsiteY0" fmla="*/ 0 h 28059"/>
            <a:gd name="connsiteX1" fmla="*/ 9273 w 11307"/>
            <a:gd name="connsiteY1" fmla="*/ 18670 h 28059"/>
            <a:gd name="connsiteX2" fmla="*/ 4513 w 11307"/>
            <a:gd name="connsiteY2" fmla="*/ 19036 h 28059"/>
            <a:gd name="connsiteX3" fmla="*/ 2832 w 11307"/>
            <a:gd name="connsiteY3" fmla="*/ 27369 h 28059"/>
            <a:gd name="connsiteX4" fmla="*/ 0 w 11307"/>
            <a:gd name="connsiteY4" fmla="*/ 25703 h 28059"/>
            <a:gd name="connsiteX0" fmla="*/ 9273 w 9273"/>
            <a:gd name="connsiteY0" fmla="*/ 0 h 9389"/>
            <a:gd name="connsiteX1" fmla="*/ 4513 w 9273"/>
            <a:gd name="connsiteY1" fmla="*/ 366 h 9389"/>
            <a:gd name="connsiteX2" fmla="*/ 2832 w 9273"/>
            <a:gd name="connsiteY2" fmla="*/ 8699 h 9389"/>
            <a:gd name="connsiteX3" fmla="*/ 0 w 9273"/>
            <a:gd name="connsiteY3" fmla="*/ 7033 h 9389"/>
            <a:gd name="connsiteX0" fmla="*/ 4867 w 4867"/>
            <a:gd name="connsiteY0" fmla="*/ 0 h 9610"/>
            <a:gd name="connsiteX1" fmla="*/ 3054 w 4867"/>
            <a:gd name="connsiteY1" fmla="*/ 8875 h 9610"/>
            <a:gd name="connsiteX2" fmla="*/ 0 w 4867"/>
            <a:gd name="connsiteY2" fmla="*/ 7101 h 9610"/>
            <a:gd name="connsiteX0" fmla="*/ 11482 w 11482"/>
            <a:gd name="connsiteY0" fmla="*/ 0 h 39577"/>
            <a:gd name="connsiteX1" fmla="*/ 6275 w 11482"/>
            <a:gd name="connsiteY1" fmla="*/ 38812 h 39577"/>
            <a:gd name="connsiteX2" fmla="*/ 0 w 11482"/>
            <a:gd name="connsiteY2" fmla="*/ 36966 h 395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82" h="39577">
              <a:moveTo>
                <a:pt x="11482" y="0"/>
              </a:moveTo>
              <a:cubicBezTo>
                <a:pt x="9520" y="1847"/>
                <a:pt x="8038" y="38812"/>
                <a:pt x="6275" y="38812"/>
              </a:cubicBezTo>
              <a:cubicBezTo>
                <a:pt x="4315" y="40660"/>
                <a:pt x="1960" y="38812"/>
                <a:pt x="0" y="3696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221307</xdr:colOff>
      <xdr:row>14</xdr:row>
      <xdr:rowOff>98819</xdr:rowOff>
    </xdr:from>
    <xdr:to>
      <xdr:col>4</xdr:col>
      <xdr:colOff>706810</xdr:colOff>
      <xdr:row>15</xdr:row>
      <xdr:rowOff>88561</xdr:rowOff>
    </xdr:to>
    <xdr:sp macro="" textlink="">
      <xdr:nvSpPr>
        <xdr:cNvPr id="120" name="Freeform 819"/>
        <xdr:cNvSpPr>
          <a:spLocks/>
        </xdr:cNvSpPr>
      </xdr:nvSpPr>
      <xdr:spPr bwMode="auto">
        <a:xfrm rot="1119988">
          <a:off x="2802582" y="2575319"/>
          <a:ext cx="485503" cy="16119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5462 w 15462"/>
            <a:gd name="connsiteY0" fmla="*/ 0 h 46009"/>
            <a:gd name="connsiteX1" fmla="*/ 7522 w 15462"/>
            <a:gd name="connsiteY1" fmla="*/ 41986 h 46009"/>
            <a:gd name="connsiteX2" fmla="*/ 4513 w 15462"/>
            <a:gd name="connsiteY2" fmla="*/ 36986 h 46009"/>
            <a:gd name="connsiteX3" fmla="*/ 2832 w 15462"/>
            <a:gd name="connsiteY3" fmla="*/ 45319 h 46009"/>
            <a:gd name="connsiteX4" fmla="*/ 0 w 15462"/>
            <a:gd name="connsiteY4" fmla="*/ 43653 h 46009"/>
            <a:gd name="connsiteX0" fmla="*/ 15940 w 15940"/>
            <a:gd name="connsiteY0" fmla="*/ 0 h 59009"/>
            <a:gd name="connsiteX1" fmla="*/ 7522 w 15940"/>
            <a:gd name="connsiteY1" fmla="*/ 54986 h 59009"/>
            <a:gd name="connsiteX2" fmla="*/ 4513 w 15940"/>
            <a:gd name="connsiteY2" fmla="*/ 49986 h 59009"/>
            <a:gd name="connsiteX3" fmla="*/ 2832 w 15940"/>
            <a:gd name="connsiteY3" fmla="*/ 58319 h 59009"/>
            <a:gd name="connsiteX4" fmla="*/ 0 w 15940"/>
            <a:gd name="connsiteY4" fmla="*/ 56653 h 59009"/>
            <a:gd name="connsiteX0" fmla="*/ 15940 w 15940"/>
            <a:gd name="connsiteY0" fmla="*/ 0 h 59009"/>
            <a:gd name="connsiteX1" fmla="*/ 9273 w 15940"/>
            <a:gd name="connsiteY1" fmla="*/ 49620 h 59009"/>
            <a:gd name="connsiteX2" fmla="*/ 4513 w 15940"/>
            <a:gd name="connsiteY2" fmla="*/ 49986 h 59009"/>
            <a:gd name="connsiteX3" fmla="*/ 2832 w 15940"/>
            <a:gd name="connsiteY3" fmla="*/ 58319 h 59009"/>
            <a:gd name="connsiteX4" fmla="*/ 0 w 15940"/>
            <a:gd name="connsiteY4" fmla="*/ 56653 h 59009"/>
            <a:gd name="connsiteX0" fmla="*/ 15898 w 15898"/>
            <a:gd name="connsiteY0" fmla="*/ 0 h 58368"/>
            <a:gd name="connsiteX1" fmla="*/ 9231 w 15898"/>
            <a:gd name="connsiteY1" fmla="*/ 49620 h 58368"/>
            <a:gd name="connsiteX2" fmla="*/ 4471 w 15898"/>
            <a:gd name="connsiteY2" fmla="*/ 49986 h 58368"/>
            <a:gd name="connsiteX3" fmla="*/ 2790 w 15898"/>
            <a:gd name="connsiteY3" fmla="*/ 58319 h 58368"/>
            <a:gd name="connsiteX4" fmla="*/ 0 w 15898"/>
            <a:gd name="connsiteY4" fmla="*/ 17470 h 58368"/>
            <a:gd name="connsiteX0" fmla="*/ 9231 w 9231"/>
            <a:gd name="connsiteY0" fmla="*/ 32150 h 40898"/>
            <a:gd name="connsiteX1" fmla="*/ 4471 w 9231"/>
            <a:gd name="connsiteY1" fmla="*/ 32516 h 40898"/>
            <a:gd name="connsiteX2" fmla="*/ 2790 w 9231"/>
            <a:gd name="connsiteY2" fmla="*/ 40849 h 40898"/>
            <a:gd name="connsiteX3" fmla="*/ 0 w 9231"/>
            <a:gd name="connsiteY3" fmla="*/ 0 h 40898"/>
            <a:gd name="connsiteX0" fmla="*/ 10471 w 10471"/>
            <a:gd name="connsiteY0" fmla="*/ 6847 h 10000"/>
            <a:gd name="connsiteX1" fmla="*/ 4843 w 10471"/>
            <a:gd name="connsiteY1" fmla="*/ 7951 h 10000"/>
            <a:gd name="connsiteX2" fmla="*/ 3022 w 10471"/>
            <a:gd name="connsiteY2" fmla="*/ 9988 h 10000"/>
            <a:gd name="connsiteX3" fmla="*/ 0 w 10471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71" h="10000">
              <a:moveTo>
                <a:pt x="10471" y="6847"/>
              </a:moveTo>
              <a:cubicBezTo>
                <a:pt x="8408" y="8884"/>
                <a:pt x="5802" y="7951"/>
                <a:pt x="4843" y="7951"/>
              </a:cubicBezTo>
              <a:cubicBezTo>
                <a:pt x="3885" y="8358"/>
                <a:pt x="3885" y="9988"/>
                <a:pt x="3022" y="9988"/>
              </a:cubicBezTo>
              <a:cubicBezTo>
                <a:pt x="2064" y="10396"/>
                <a:pt x="959" y="40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102202</xdr:colOff>
      <xdr:row>9</xdr:row>
      <xdr:rowOff>15022</xdr:rowOff>
    </xdr:from>
    <xdr:to>
      <xdr:col>4</xdr:col>
      <xdr:colOff>352901</xdr:colOff>
      <xdr:row>13</xdr:row>
      <xdr:rowOff>21802</xdr:rowOff>
    </xdr:to>
    <xdr:sp macro="" textlink="">
      <xdr:nvSpPr>
        <xdr:cNvPr id="121" name="Freeform 819"/>
        <xdr:cNvSpPr>
          <a:spLocks/>
        </xdr:cNvSpPr>
      </xdr:nvSpPr>
      <xdr:spPr bwMode="auto">
        <a:xfrm rot="5718790">
          <a:off x="2453012" y="1845687"/>
          <a:ext cx="711630" cy="25069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5462 w 15462"/>
            <a:gd name="connsiteY0" fmla="*/ 0 h 46009"/>
            <a:gd name="connsiteX1" fmla="*/ 7522 w 15462"/>
            <a:gd name="connsiteY1" fmla="*/ 41986 h 46009"/>
            <a:gd name="connsiteX2" fmla="*/ 4513 w 15462"/>
            <a:gd name="connsiteY2" fmla="*/ 36986 h 46009"/>
            <a:gd name="connsiteX3" fmla="*/ 2832 w 15462"/>
            <a:gd name="connsiteY3" fmla="*/ 45319 h 46009"/>
            <a:gd name="connsiteX4" fmla="*/ 0 w 15462"/>
            <a:gd name="connsiteY4" fmla="*/ 43653 h 46009"/>
            <a:gd name="connsiteX0" fmla="*/ 15940 w 15940"/>
            <a:gd name="connsiteY0" fmla="*/ 0 h 59009"/>
            <a:gd name="connsiteX1" fmla="*/ 7522 w 15940"/>
            <a:gd name="connsiteY1" fmla="*/ 54986 h 59009"/>
            <a:gd name="connsiteX2" fmla="*/ 4513 w 15940"/>
            <a:gd name="connsiteY2" fmla="*/ 49986 h 59009"/>
            <a:gd name="connsiteX3" fmla="*/ 2832 w 15940"/>
            <a:gd name="connsiteY3" fmla="*/ 58319 h 59009"/>
            <a:gd name="connsiteX4" fmla="*/ 0 w 15940"/>
            <a:gd name="connsiteY4" fmla="*/ 56653 h 59009"/>
            <a:gd name="connsiteX0" fmla="*/ 15940 w 15940"/>
            <a:gd name="connsiteY0" fmla="*/ 0 h 59009"/>
            <a:gd name="connsiteX1" fmla="*/ 9273 w 15940"/>
            <a:gd name="connsiteY1" fmla="*/ 49620 h 59009"/>
            <a:gd name="connsiteX2" fmla="*/ 4513 w 15940"/>
            <a:gd name="connsiteY2" fmla="*/ 49986 h 59009"/>
            <a:gd name="connsiteX3" fmla="*/ 2832 w 15940"/>
            <a:gd name="connsiteY3" fmla="*/ 58319 h 59009"/>
            <a:gd name="connsiteX4" fmla="*/ 0 w 15940"/>
            <a:gd name="connsiteY4" fmla="*/ 56653 h 59009"/>
            <a:gd name="connsiteX0" fmla="*/ 14309 w 14309"/>
            <a:gd name="connsiteY0" fmla="*/ 0 h 60466"/>
            <a:gd name="connsiteX1" fmla="*/ 9273 w 14309"/>
            <a:gd name="connsiteY1" fmla="*/ 51077 h 60466"/>
            <a:gd name="connsiteX2" fmla="*/ 4513 w 14309"/>
            <a:gd name="connsiteY2" fmla="*/ 51443 h 60466"/>
            <a:gd name="connsiteX3" fmla="*/ 2832 w 14309"/>
            <a:gd name="connsiteY3" fmla="*/ 59776 h 60466"/>
            <a:gd name="connsiteX4" fmla="*/ 0 w 14309"/>
            <a:gd name="connsiteY4" fmla="*/ 58110 h 60466"/>
            <a:gd name="connsiteX0" fmla="*/ 14309 w 14309"/>
            <a:gd name="connsiteY0" fmla="*/ 0 h 60466"/>
            <a:gd name="connsiteX1" fmla="*/ 8791 w 14309"/>
            <a:gd name="connsiteY1" fmla="*/ 32815 h 60466"/>
            <a:gd name="connsiteX2" fmla="*/ 4513 w 14309"/>
            <a:gd name="connsiteY2" fmla="*/ 51443 h 60466"/>
            <a:gd name="connsiteX3" fmla="*/ 2832 w 14309"/>
            <a:gd name="connsiteY3" fmla="*/ 59776 h 60466"/>
            <a:gd name="connsiteX4" fmla="*/ 0 w 14309"/>
            <a:gd name="connsiteY4" fmla="*/ 58110 h 60466"/>
            <a:gd name="connsiteX0" fmla="*/ 14309 w 14309"/>
            <a:gd name="connsiteY0" fmla="*/ 0 h 59875"/>
            <a:gd name="connsiteX1" fmla="*/ 8791 w 14309"/>
            <a:gd name="connsiteY1" fmla="*/ 32815 h 59875"/>
            <a:gd name="connsiteX2" fmla="*/ 4513 w 14309"/>
            <a:gd name="connsiteY2" fmla="*/ 51443 h 59875"/>
            <a:gd name="connsiteX3" fmla="*/ 2832 w 14309"/>
            <a:gd name="connsiteY3" fmla="*/ 59776 h 59875"/>
            <a:gd name="connsiteX4" fmla="*/ 2465 w 14309"/>
            <a:gd name="connsiteY4" fmla="*/ 45552 h 59875"/>
            <a:gd name="connsiteX5" fmla="*/ 0 w 14309"/>
            <a:gd name="connsiteY5" fmla="*/ 58110 h 59875"/>
            <a:gd name="connsiteX0" fmla="*/ 14309 w 14309"/>
            <a:gd name="connsiteY0" fmla="*/ 0 h 60064"/>
            <a:gd name="connsiteX1" fmla="*/ 8791 w 14309"/>
            <a:gd name="connsiteY1" fmla="*/ 32815 h 60064"/>
            <a:gd name="connsiteX2" fmla="*/ 4513 w 14309"/>
            <a:gd name="connsiteY2" fmla="*/ 51443 h 60064"/>
            <a:gd name="connsiteX3" fmla="*/ 2832 w 14309"/>
            <a:gd name="connsiteY3" fmla="*/ 59776 h 60064"/>
            <a:gd name="connsiteX4" fmla="*/ 0 w 14309"/>
            <a:gd name="connsiteY4" fmla="*/ 58110 h 60064"/>
            <a:gd name="connsiteX0" fmla="*/ 14108 w 14108"/>
            <a:gd name="connsiteY0" fmla="*/ 0 h 65735"/>
            <a:gd name="connsiteX1" fmla="*/ 8590 w 14108"/>
            <a:gd name="connsiteY1" fmla="*/ 32815 h 65735"/>
            <a:gd name="connsiteX2" fmla="*/ 4312 w 14108"/>
            <a:gd name="connsiteY2" fmla="*/ 51443 h 65735"/>
            <a:gd name="connsiteX3" fmla="*/ 2631 w 14108"/>
            <a:gd name="connsiteY3" fmla="*/ 59776 h 65735"/>
            <a:gd name="connsiteX4" fmla="*/ 0 w 14108"/>
            <a:gd name="connsiteY4" fmla="*/ 65719 h 65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108" h="65735">
              <a:moveTo>
                <a:pt x="14108" y="0"/>
              </a:moveTo>
              <a:cubicBezTo>
                <a:pt x="13666" y="0"/>
                <a:pt x="10223" y="24241"/>
                <a:pt x="8590" y="32815"/>
              </a:cubicBezTo>
              <a:cubicBezTo>
                <a:pt x="6957" y="41389"/>
                <a:pt x="5197" y="51443"/>
                <a:pt x="4312" y="51443"/>
              </a:cubicBezTo>
              <a:cubicBezTo>
                <a:pt x="3427" y="53110"/>
                <a:pt x="3427" y="59776"/>
                <a:pt x="2631" y="59776"/>
              </a:cubicBezTo>
              <a:cubicBezTo>
                <a:pt x="1879" y="60887"/>
                <a:pt x="590" y="66066"/>
                <a:pt x="0" y="6571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17902</xdr:colOff>
      <xdr:row>13</xdr:row>
      <xdr:rowOff>56104</xdr:rowOff>
    </xdr:from>
    <xdr:ext cx="596900" cy="154190"/>
    <xdr:sp macro="" textlink="">
      <xdr:nvSpPr>
        <xdr:cNvPr id="122" name="Text Box 1620"/>
        <xdr:cNvSpPr txBox="1">
          <a:spLocks noChangeArrowheads="1"/>
        </xdr:cNvSpPr>
      </xdr:nvSpPr>
      <xdr:spPr bwMode="auto">
        <a:xfrm>
          <a:off x="1827652" y="2361154"/>
          <a:ext cx="596900" cy="15419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滝の拝→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750462</xdr:colOff>
      <xdr:row>12</xdr:row>
      <xdr:rowOff>57317</xdr:rowOff>
    </xdr:from>
    <xdr:ext cx="469900" cy="158750"/>
    <xdr:sp macro="" textlink="">
      <xdr:nvSpPr>
        <xdr:cNvPr id="123" name="Text Box 1620"/>
        <xdr:cNvSpPr txBox="1">
          <a:spLocks noChangeArrowheads="1"/>
        </xdr:cNvSpPr>
      </xdr:nvSpPr>
      <xdr:spPr bwMode="auto">
        <a:xfrm>
          <a:off x="1788687" y="2190917"/>
          <a:ext cx="469900" cy="15875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古座 小川 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400050</xdr:colOff>
      <xdr:row>15</xdr:row>
      <xdr:rowOff>16158</xdr:rowOff>
    </xdr:from>
    <xdr:to>
      <xdr:col>4</xdr:col>
      <xdr:colOff>768350</xdr:colOff>
      <xdr:row>16</xdr:row>
      <xdr:rowOff>117758</xdr:rowOff>
    </xdr:to>
    <xdr:sp macro="" textlink="">
      <xdr:nvSpPr>
        <xdr:cNvPr id="124" name="Text Box 1620"/>
        <xdr:cNvSpPr txBox="1">
          <a:spLocks noChangeArrowheads="1"/>
        </xdr:cNvSpPr>
      </xdr:nvSpPr>
      <xdr:spPr bwMode="auto">
        <a:xfrm>
          <a:off x="2981325" y="2664108"/>
          <a:ext cx="368300" cy="27305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古座川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8</xdr:col>
      <xdr:colOff>177635</xdr:colOff>
      <xdr:row>15</xdr:row>
      <xdr:rowOff>91196</xdr:rowOff>
    </xdr:from>
    <xdr:to>
      <xdr:col>8</xdr:col>
      <xdr:colOff>393535</xdr:colOff>
      <xdr:row>16</xdr:row>
      <xdr:rowOff>91197</xdr:rowOff>
    </xdr:to>
    <xdr:sp macro="" textlink="">
      <xdr:nvSpPr>
        <xdr:cNvPr id="125" name="六角形 124"/>
        <xdr:cNvSpPr/>
      </xdr:nvSpPr>
      <xdr:spPr bwMode="auto">
        <a:xfrm>
          <a:off x="5845010" y="2739146"/>
          <a:ext cx="215900" cy="1714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31256</xdr:colOff>
      <xdr:row>14</xdr:row>
      <xdr:rowOff>68692</xdr:rowOff>
    </xdr:from>
    <xdr:to>
      <xdr:col>7</xdr:col>
      <xdr:colOff>247156</xdr:colOff>
      <xdr:row>15</xdr:row>
      <xdr:rowOff>70240</xdr:rowOff>
    </xdr:to>
    <xdr:sp macro="" textlink="">
      <xdr:nvSpPr>
        <xdr:cNvPr id="126" name="六角形 125"/>
        <xdr:cNvSpPr/>
      </xdr:nvSpPr>
      <xdr:spPr bwMode="auto">
        <a:xfrm>
          <a:off x="4927106" y="2545192"/>
          <a:ext cx="215900" cy="1729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662726</xdr:colOff>
      <xdr:row>11</xdr:row>
      <xdr:rowOff>17317</xdr:rowOff>
    </xdr:from>
    <xdr:to>
      <xdr:col>6</xdr:col>
      <xdr:colOff>107967</xdr:colOff>
      <xdr:row>12</xdr:row>
      <xdr:rowOff>15586</xdr:rowOff>
    </xdr:to>
    <xdr:sp macro="" textlink="">
      <xdr:nvSpPr>
        <xdr:cNvPr id="127" name="六角形 126"/>
        <xdr:cNvSpPr/>
      </xdr:nvSpPr>
      <xdr:spPr bwMode="auto">
        <a:xfrm>
          <a:off x="4015526" y="1979467"/>
          <a:ext cx="216766" cy="1697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335356</xdr:colOff>
      <xdr:row>13</xdr:row>
      <xdr:rowOff>59915</xdr:rowOff>
    </xdr:from>
    <xdr:to>
      <xdr:col>10</xdr:col>
      <xdr:colOff>755601</xdr:colOff>
      <xdr:row>16</xdr:row>
      <xdr:rowOff>170053</xdr:rowOff>
    </xdr:to>
    <xdr:sp macro="" textlink="">
      <xdr:nvSpPr>
        <xdr:cNvPr id="128" name="Freeform 735"/>
        <xdr:cNvSpPr>
          <a:spLocks/>
        </xdr:cNvSpPr>
      </xdr:nvSpPr>
      <xdr:spPr bwMode="auto">
        <a:xfrm rot="5400000">
          <a:off x="7057897" y="2081324"/>
          <a:ext cx="624488" cy="1191770"/>
        </a:xfrm>
        <a:custGeom>
          <a:avLst/>
          <a:gdLst>
            <a:gd name="T0" fmla="*/ 2147483647 w 66"/>
            <a:gd name="T1" fmla="*/ 0 h 30"/>
            <a:gd name="T2" fmla="*/ 2147483647 w 66"/>
            <a:gd name="T3" fmla="*/ 2147483647 h 30"/>
            <a:gd name="T4" fmla="*/ 0 w 66"/>
            <a:gd name="T5" fmla="*/ 2147483647 h 30"/>
            <a:gd name="T6" fmla="*/ 0 60000 65536"/>
            <a:gd name="T7" fmla="*/ 0 60000 65536"/>
            <a:gd name="T8" fmla="*/ 0 60000 65536"/>
            <a:gd name="connsiteX0" fmla="*/ 8999 w 8999"/>
            <a:gd name="connsiteY0" fmla="*/ 0 h 30440"/>
            <a:gd name="connsiteX1" fmla="*/ 3090 w 8999"/>
            <a:gd name="connsiteY1" fmla="*/ 9667 h 30440"/>
            <a:gd name="connsiteX2" fmla="*/ 0 w 8999"/>
            <a:gd name="connsiteY2" fmla="*/ 30440 h 30440"/>
            <a:gd name="connsiteX0" fmla="*/ 10229 w 10229"/>
            <a:gd name="connsiteY0" fmla="*/ 0 h 10000"/>
            <a:gd name="connsiteX1" fmla="*/ 3663 w 10229"/>
            <a:gd name="connsiteY1" fmla="*/ 3176 h 10000"/>
            <a:gd name="connsiteX2" fmla="*/ 181 w 10229"/>
            <a:gd name="connsiteY2" fmla="*/ 3311 h 10000"/>
            <a:gd name="connsiteX3" fmla="*/ 229 w 10229"/>
            <a:gd name="connsiteY3" fmla="*/ 10000 h 10000"/>
            <a:gd name="connsiteX0" fmla="*/ 10229 w 10229"/>
            <a:gd name="connsiteY0" fmla="*/ 0 h 10000"/>
            <a:gd name="connsiteX1" fmla="*/ 3663 w 10229"/>
            <a:gd name="connsiteY1" fmla="*/ 3176 h 10000"/>
            <a:gd name="connsiteX2" fmla="*/ 181 w 10229"/>
            <a:gd name="connsiteY2" fmla="*/ 3311 h 10000"/>
            <a:gd name="connsiteX3" fmla="*/ 229 w 10229"/>
            <a:gd name="connsiteY3" fmla="*/ 10000 h 10000"/>
            <a:gd name="connsiteX0" fmla="*/ 10048 w 10048"/>
            <a:gd name="connsiteY0" fmla="*/ 0 h 10000"/>
            <a:gd name="connsiteX1" fmla="*/ 3482 w 10048"/>
            <a:gd name="connsiteY1" fmla="*/ 3176 h 10000"/>
            <a:gd name="connsiteX2" fmla="*/ 0 w 10048"/>
            <a:gd name="connsiteY2" fmla="*/ 3311 h 10000"/>
            <a:gd name="connsiteX3" fmla="*/ 48 w 10048"/>
            <a:gd name="connsiteY3" fmla="*/ 10000 h 10000"/>
            <a:gd name="connsiteX0" fmla="*/ 10048 w 10048"/>
            <a:gd name="connsiteY0" fmla="*/ 0 h 10000"/>
            <a:gd name="connsiteX1" fmla="*/ 3482 w 10048"/>
            <a:gd name="connsiteY1" fmla="*/ 3176 h 10000"/>
            <a:gd name="connsiteX2" fmla="*/ 0 w 10048"/>
            <a:gd name="connsiteY2" fmla="*/ 3311 h 10000"/>
            <a:gd name="connsiteX3" fmla="*/ 48 w 10048"/>
            <a:gd name="connsiteY3" fmla="*/ 10000 h 10000"/>
            <a:gd name="connsiteX0" fmla="*/ 10048 w 10048"/>
            <a:gd name="connsiteY0" fmla="*/ 0 h 10000"/>
            <a:gd name="connsiteX1" fmla="*/ 5115 w 10048"/>
            <a:gd name="connsiteY1" fmla="*/ 2517 h 10000"/>
            <a:gd name="connsiteX2" fmla="*/ 3482 w 10048"/>
            <a:gd name="connsiteY2" fmla="*/ 3176 h 10000"/>
            <a:gd name="connsiteX3" fmla="*/ 0 w 10048"/>
            <a:gd name="connsiteY3" fmla="*/ 3311 h 10000"/>
            <a:gd name="connsiteX4" fmla="*/ 48 w 10048"/>
            <a:gd name="connsiteY4" fmla="*/ 10000 h 10000"/>
            <a:gd name="connsiteX0" fmla="*/ 5115 w 5115"/>
            <a:gd name="connsiteY0" fmla="*/ 0 h 7483"/>
            <a:gd name="connsiteX1" fmla="*/ 3482 w 5115"/>
            <a:gd name="connsiteY1" fmla="*/ 659 h 7483"/>
            <a:gd name="connsiteX2" fmla="*/ 0 w 5115"/>
            <a:gd name="connsiteY2" fmla="*/ 794 h 7483"/>
            <a:gd name="connsiteX3" fmla="*/ 48 w 5115"/>
            <a:gd name="connsiteY3" fmla="*/ 7483 h 7483"/>
            <a:gd name="connsiteX0" fmla="*/ 16100 w 16100"/>
            <a:gd name="connsiteY0" fmla="*/ 156 h 9119"/>
            <a:gd name="connsiteX1" fmla="*/ 6807 w 16100"/>
            <a:gd name="connsiteY1" fmla="*/ 0 h 9119"/>
            <a:gd name="connsiteX2" fmla="*/ 0 w 16100"/>
            <a:gd name="connsiteY2" fmla="*/ 180 h 9119"/>
            <a:gd name="connsiteX3" fmla="*/ 94 w 16100"/>
            <a:gd name="connsiteY3" fmla="*/ 9119 h 9119"/>
            <a:gd name="connsiteX0" fmla="*/ 11020 w 11020"/>
            <a:gd name="connsiteY0" fmla="*/ 0 h 10682"/>
            <a:gd name="connsiteX1" fmla="*/ 4228 w 11020"/>
            <a:gd name="connsiteY1" fmla="*/ 682 h 10682"/>
            <a:gd name="connsiteX2" fmla="*/ 0 w 11020"/>
            <a:gd name="connsiteY2" fmla="*/ 879 h 10682"/>
            <a:gd name="connsiteX3" fmla="*/ 58 w 11020"/>
            <a:gd name="connsiteY3" fmla="*/ 10682 h 10682"/>
            <a:gd name="connsiteX0" fmla="*/ 11166 w 11166"/>
            <a:gd name="connsiteY0" fmla="*/ 0 h 11421"/>
            <a:gd name="connsiteX1" fmla="*/ 4228 w 11166"/>
            <a:gd name="connsiteY1" fmla="*/ 1421 h 11421"/>
            <a:gd name="connsiteX2" fmla="*/ 0 w 11166"/>
            <a:gd name="connsiteY2" fmla="*/ 1618 h 11421"/>
            <a:gd name="connsiteX3" fmla="*/ 58 w 11166"/>
            <a:gd name="connsiteY3" fmla="*/ 11421 h 11421"/>
            <a:gd name="connsiteX0" fmla="*/ 11166 w 11166"/>
            <a:gd name="connsiteY0" fmla="*/ 0 h 11421"/>
            <a:gd name="connsiteX1" fmla="*/ 4228 w 11166"/>
            <a:gd name="connsiteY1" fmla="*/ 1421 h 11421"/>
            <a:gd name="connsiteX2" fmla="*/ 0 w 11166"/>
            <a:gd name="connsiteY2" fmla="*/ 1618 h 11421"/>
            <a:gd name="connsiteX3" fmla="*/ 58 w 11166"/>
            <a:gd name="connsiteY3" fmla="*/ 11421 h 11421"/>
            <a:gd name="connsiteX0" fmla="*/ 11618 w 11618"/>
            <a:gd name="connsiteY0" fmla="*/ 15393 h 17151"/>
            <a:gd name="connsiteX1" fmla="*/ 4680 w 11618"/>
            <a:gd name="connsiteY1" fmla="*/ 16814 h 17151"/>
            <a:gd name="connsiteX2" fmla="*/ 452 w 11618"/>
            <a:gd name="connsiteY2" fmla="*/ 17011 h 17151"/>
            <a:gd name="connsiteX3" fmla="*/ 0 w 11618"/>
            <a:gd name="connsiteY3" fmla="*/ 325 h 17151"/>
            <a:gd name="connsiteX0" fmla="*/ 11618 w 11618"/>
            <a:gd name="connsiteY0" fmla="*/ 15068 h 16889"/>
            <a:gd name="connsiteX1" fmla="*/ 4680 w 11618"/>
            <a:gd name="connsiteY1" fmla="*/ 16489 h 16889"/>
            <a:gd name="connsiteX2" fmla="*/ 452 w 11618"/>
            <a:gd name="connsiteY2" fmla="*/ 16686 h 16889"/>
            <a:gd name="connsiteX3" fmla="*/ 0 w 11618"/>
            <a:gd name="connsiteY3" fmla="*/ 0 h 16889"/>
            <a:gd name="connsiteX0" fmla="*/ 11166 w 11166"/>
            <a:gd name="connsiteY0" fmla="*/ 17569 h 19363"/>
            <a:gd name="connsiteX1" fmla="*/ 4228 w 11166"/>
            <a:gd name="connsiteY1" fmla="*/ 18990 h 19363"/>
            <a:gd name="connsiteX2" fmla="*/ 0 w 11166"/>
            <a:gd name="connsiteY2" fmla="*/ 19187 h 19363"/>
            <a:gd name="connsiteX3" fmla="*/ 1005 w 11166"/>
            <a:gd name="connsiteY3" fmla="*/ 0 h 19363"/>
            <a:gd name="connsiteX0" fmla="*/ 11363 w 11363"/>
            <a:gd name="connsiteY0" fmla="*/ 17569 h 19360"/>
            <a:gd name="connsiteX1" fmla="*/ 4425 w 11363"/>
            <a:gd name="connsiteY1" fmla="*/ 18990 h 19360"/>
            <a:gd name="connsiteX2" fmla="*/ 197 w 11363"/>
            <a:gd name="connsiteY2" fmla="*/ 19187 h 19360"/>
            <a:gd name="connsiteX3" fmla="*/ 1202 w 11363"/>
            <a:gd name="connsiteY3" fmla="*/ 0 h 19360"/>
            <a:gd name="connsiteX0" fmla="*/ 11539 w 11539"/>
            <a:gd name="connsiteY0" fmla="*/ 17569 h 19187"/>
            <a:gd name="connsiteX1" fmla="*/ 4601 w 11539"/>
            <a:gd name="connsiteY1" fmla="*/ 18990 h 19187"/>
            <a:gd name="connsiteX2" fmla="*/ 373 w 11539"/>
            <a:gd name="connsiteY2" fmla="*/ 19187 h 19187"/>
            <a:gd name="connsiteX3" fmla="*/ 1378 w 11539"/>
            <a:gd name="connsiteY3" fmla="*/ 0 h 19187"/>
            <a:gd name="connsiteX0" fmla="*/ 11539 w 11539"/>
            <a:gd name="connsiteY0" fmla="*/ 17569 h 19187"/>
            <a:gd name="connsiteX1" fmla="*/ 4601 w 11539"/>
            <a:gd name="connsiteY1" fmla="*/ 18990 h 19187"/>
            <a:gd name="connsiteX2" fmla="*/ 373 w 11539"/>
            <a:gd name="connsiteY2" fmla="*/ 19187 h 19187"/>
            <a:gd name="connsiteX3" fmla="*/ 1378 w 11539"/>
            <a:gd name="connsiteY3" fmla="*/ 0 h 19187"/>
            <a:gd name="connsiteX0" fmla="*/ 11539 w 11539"/>
            <a:gd name="connsiteY0" fmla="*/ 17569 h 19187"/>
            <a:gd name="connsiteX1" fmla="*/ 4601 w 11539"/>
            <a:gd name="connsiteY1" fmla="*/ 18990 h 19187"/>
            <a:gd name="connsiteX2" fmla="*/ 373 w 11539"/>
            <a:gd name="connsiteY2" fmla="*/ 19187 h 19187"/>
            <a:gd name="connsiteX3" fmla="*/ 1378 w 11539"/>
            <a:gd name="connsiteY3" fmla="*/ 0 h 19187"/>
            <a:gd name="connsiteX0" fmla="*/ 11539 w 11539"/>
            <a:gd name="connsiteY0" fmla="*/ 17569 h 19187"/>
            <a:gd name="connsiteX1" fmla="*/ 4601 w 11539"/>
            <a:gd name="connsiteY1" fmla="*/ 18990 h 19187"/>
            <a:gd name="connsiteX2" fmla="*/ 373 w 11539"/>
            <a:gd name="connsiteY2" fmla="*/ 19187 h 19187"/>
            <a:gd name="connsiteX3" fmla="*/ 1378 w 11539"/>
            <a:gd name="connsiteY3" fmla="*/ 0 h 19187"/>
            <a:gd name="connsiteX0" fmla="*/ 11173 w 11173"/>
            <a:gd name="connsiteY0" fmla="*/ 17910 h 19528"/>
            <a:gd name="connsiteX1" fmla="*/ 4235 w 11173"/>
            <a:gd name="connsiteY1" fmla="*/ 19331 h 19528"/>
            <a:gd name="connsiteX2" fmla="*/ 7 w 11173"/>
            <a:gd name="connsiteY2" fmla="*/ 19528 h 19528"/>
            <a:gd name="connsiteX3" fmla="*/ 3708 w 11173"/>
            <a:gd name="connsiteY3" fmla="*/ 0 h 19528"/>
            <a:gd name="connsiteX0" fmla="*/ 11289 w 11289"/>
            <a:gd name="connsiteY0" fmla="*/ 17910 h 19528"/>
            <a:gd name="connsiteX1" fmla="*/ 4351 w 11289"/>
            <a:gd name="connsiteY1" fmla="*/ 19331 h 19528"/>
            <a:gd name="connsiteX2" fmla="*/ 123 w 11289"/>
            <a:gd name="connsiteY2" fmla="*/ 19528 h 19528"/>
            <a:gd name="connsiteX3" fmla="*/ 798 w 11289"/>
            <a:gd name="connsiteY3" fmla="*/ 3645 h 19528"/>
            <a:gd name="connsiteX4" fmla="*/ 3824 w 11289"/>
            <a:gd name="connsiteY4" fmla="*/ 0 h 19528"/>
            <a:gd name="connsiteX0" fmla="*/ 11289 w 11289"/>
            <a:gd name="connsiteY0" fmla="*/ 18308 h 19926"/>
            <a:gd name="connsiteX1" fmla="*/ 4351 w 11289"/>
            <a:gd name="connsiteY1" fmla="*/ 19729 h 19926"/>
            <a:gd name="connsiteX2" fmla="*/ 123 w 11289"/>
            <a:gd name="connsiteY2" fmla="*/ 19926 h 19926"/>
            <a:gd name="connsiteX3" fmla="*/ 798 w 11289"/>
            <a:gd name="connsiteY3" fmla="*/ 4043 h 19926"/>
            <a:gd name="connsiteX4" fmla="*/ 3168 w 11289"/>
            <a:gd name="connsiteY4" fmla="*/ 0 h 19926"/>
            <a:gd name="connsiteX0" fmla="*/ 11289 w 11289"/>
            <a:gd name="connsiteY0" fmla="*/ 18308 h 19926"/>
            <a:gd name="connsiteX1" fmla="*/ 4351 w 11289"/>
            <a:gd name="connsiteY1" fmla="*/ 19729 h 19926"/>
            <a:gd name="connsiteX2" fmla="*/ 123 w 11289"/>
            <a:gd name="connsiteY2" fmla="*/ 19926 h 19926"/>
            <a:gd name="connsiteX3" fmla="*/ 798 w 11289"/>
            <a:gd name="connsiteY3" fmla="*/ 4043 h 19926"/>
            <a:gd name="connsiteX4" fmla="*/ 3168 w 11289"/>
            <a:gd name="connsiteY4" fmla="*/ 0 h 19926"/>
            <a:gd name="connsiteX0" fmla="*/ 11289 w 11289"/>
            <a:gd name="connsiteY0" fmla="*/ 18308 h 19926"/>
            <a:gd name="connsiteX1" fmla="*/ 4351 w 11289"/>
            <a:gd name="connsiteY1" fmla="*/ 19729 h 19926"/>
            <a:gd name="connsiteX2" fmla="*/ 123 w 11289"/>
            <a:gd name="connsiteY2" fmla="*/ 19926 h 19926"/>
            <a:gd name="connsiteX3" fmla="*/ 798 w 11289"/>
            <a:gd name="connsiteY3" fmla="*/ 4043 h 19926"/>
            <a:gd name="connsiteX4" fmla="*/ 3824 w 11289"/>
            <a:gd name="connsiteY4" fmla="*/ 0 h 19926"/>
            <a:gd name="connsiteX0" fmla="*/ 11441 w 11441"/>
            <a:gd name="connsiteY0" fmla="*/ 18308 h 19926"/>
            <a:gd name="connsiteX1" fmla="*/ 4503 w 11441"/>
            <a:gd name="connsiteY1" fmla="*/ 19729 h 19926"/>
            <a:gd name="connsiteX2" fmla="*/ 275 w 11441"/>
            <a:gd name="connsiteY2" fmla="*/ 19926 h 19926"/>
            <a:gd name="connsiteX3" fmla="*/ 440 w 11441"/>
            <a:gd name="connsiteY3" fmla="*/ 4043 h 19926"/>
            <a:gd name="connsiteX4" fmla="*/ 3976 w 11441"/>
            <a:gd name="connsiteY4" fmla="*/ 0 h 19926"/>
            <a:gd name="connsiteX0" fmla="*/ 11800 w 11800"/>
            <a:gd name="connsiteY0" fmla="*/ 18308 h 19926"/>
            <a:gd name="connsiteX1" fmla="*/ 4862 w 11800"/>
            <a:gd name="connsiteY1" fmla="*/ 19729 h 19926"/>
            <a:gd name="connsiteX2" fmla="*/ 634 w 11800"/>
            <a:gd name="connsiteY2" fmla="*/ 19926 h 19926"/>
            <a:gd name="connsiteX3" fmla="*/ 799 w 11800"/>
            <a:gd name="connsiteY3" fmla="*/ 4043 h 19926"/>
            <a:gd name="connsiteX4" fmla="*/ 4335 w 11800"/>
            <a:gd name="connsiteY4" fmla="*/ 0 h 19926"/>
            <a:gd name="connsiteX0" fmla="*/ 12961 w 12961"/>
            <a:gd name="connsiteY0" fmla="*/ 18308 h 19926"/>
            <a:gd name="connsiteX1" fmla="*/ 6023 w 12961"/>
            <a:gd name="connsiteY1" fmla="*/ 19729 h 19926"/>
            <a:gd name="connsiteX2" fmla="*/ 1795 w 12961"/>
            <a:gd name="connsiteY2" fmla="*/ 19926 h 19926"/>
            <a:gd name="connsiteX3" fmla="*/ 183 w 12961"/>
            <a:gd name="connsiteY3" fmla="*/ 4270 h 19926"/>
            <a:gd name="connsiteX4" fmla="*/ 5496 w 12961"/>
            <a:gd name="connsiteY4" fmla="*/ 0 h 199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961" h="19926">
              <a:moveTo>
                <a:pt x="12961" y="18308"/>
              </a:moveTo>
              <a:lnTo>
                <a:pt x="6023" y="19729"/>
              </a:lnTo>
              <a:cubicBezTo>
                <a:pt x="4391" y="19799"/>
                <a:pt x="4266" y="19756"/>
                <a:pt x="1795" y="19926"/>
              </a:cubicBezTo>
              <a:cubicBezTo>
                <a:pt x="605" y="17132"/>
                <a:pt x="-434" y="7525"/>
                <a:pt x="183" y="4270"/>
              </a:cubicBezTo>
              <a:cubicBezTo>
                <a:pt x="800" y="1015"/>
                <a:pt x="6048" y="2304"/>
                <a:pt x="549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384848</xdr:colOff>
      <xdr:row>12</xdr:row>
      <xdr:rowOff>162837</xdr:rowOff>
    </xdr:from>
    <xdr:to>
      <xdr:col>9</xdr:col>
      <xdr:colOff>590543</xdr:colOff>
      <xdr:row>14</xdr:row>
      <xdr:rowOff>80514</xdr:rowOff>
    </xdr:to>
    <xdr:grpSp>
      <xdr:nvGrpSpPr>
        <xdr:cNvPr id="129" name="Group 808"/>
        <xdr:cNvGrpSpPr>
          <a:grpSpLocks/>
        </xdr:cNvGrpSpPr>
      </xdr:nvGrpSpPr>
      <xdr:grpSpPr bwMode="auto">
        <a:xfrm rot="4893066">
          <a:off x="6789672" y="2330513"/>
          <a:ext cx="260149" cy="205695"/>
          <a:chOff x="718" y="97"/>
          <a:chExt cx="23" cy="15"/>
        </a:xfrm>
      </xdr:grpSpPr>
      <xdr:sp macro="" textlink="">
        <xdr:nvSpPr>
          <xdr:cNvPr id="130" name="Freeform 80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1" name="Freeform 81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288210</xdr:colOff>
      <xdr:row>14</xdr:row>
      <xdr:rowOff>50686</xdr:rowOff>
    </xdr:from>
    <xdr:to>
      <xdr:col>9</xdr:col>
      <xdr:colOff>410937</xdr:colOff>
      <xdr:row>14</xdr:row>
      <xdr:rowOff>163939</xdr:rowOff>
    </xdr:to>
    <xdr:sp macro="" textlink="">
      <xdr:nvSpPr>
        <xdr:cNvPr id="132" name="AutoShape 736"/>
        <xdr:cNvSpPr>
          <a:spLocks noChangeArrowheads="1"/>
        </xdr:cNvSpPr>
      </xdr:nvSpPr>
      <xdr:spPr bwMode="auto">
        <a:xfrm>
          <a:off x="6727110" y="2527186"/>
          <a:ext cx="122727" cy="1132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462673</xdr:colOff>
      <xdr:row>12</xdr:row>
      <xdr:rowOff>31500</xdr:rowOff>
    </xdr:from>
    <xdr:to>
      <xdr:col>10</xdr:col>
      <xdr:colOff>708122</xdr:colOff>
      <xdr:row>13</xdr:row>
      <xdr:rowOff>92990</xdr:rowOff>
    </xdr:to>
    <xdr:sp macro="" textlink="">
      <xdr:nvSpPr>
        <xdr:cNvPr id="133" name="六角形 132"/>
        <xdr:cNvSpPr/>
      </xdr:nvSpPr>
      <xdr:spPr bwMode="auto">
        <a:xfrm>
          <a:off x="7673098" y="2165100"/>
          <a:ext cx="245449" cy="2329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17010</xdr:colOff>
      <xdr:row>9</xdr:row>
      <xdr:rowOff>10205</xdr:rowOff>
    </xdr:from>
    <xdr:to>
      <xdr:col>9</xdr:col>
      <xdr:colOff>173492</xdr:colOff>
      <xdr:row>9</xdr:row>
      <xdr:rowOff>170090</xdr:rowOff>
    </xdr:to>
    <xdr:sp macro="" textlink="">
      <xdr:nvSpPr>
        <xdr:cNvPr id="134" name="六角形 133"/>
        <xdr:cNvSpPr/>
      </xdr:nvSpPr>
      <xdr:spPr bwMode="auto">
        <a:xfrm>
          <a:off x="6455910" y="1610405"/>
          <a:ext cx="156482" cy="1598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9074</xdr:colOff>
      <xdr:row>32</xdr:row>
      <xdr:rowOff>20411</xdr:rowOff>
    </xdr:from>
    <xdr:to>
      <xdr:col>5</xdr:col>
      <xdr:colOff>182523</xdr:colOff>
      <xdr:row>33</xdr:row>
      <xdr:rowOff>12246</xdr:rowOff>
    </xdr:to>
    <xdr:sp macro="" textlink="">
      <xdr:nvSpPr>
        <xdr:cNvPr id="135" name="六角形 134"/>
        <xdr:cNvSpPr/>
      </xdr:nvSpPr>
      <xdr:spPr bwMode="auto">
        <a:xfrm>
          <a:off x="3361874" y="5668736"/>
          <a:ext cx="173449" cy="17281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288925</xdr:colOff>
      <xdr:row>38</xdr:row>
      <xdr:rowOff>9525</xdr:rowOff>
    </xdr:from>
    <xdr:to>
      <xdr:col>5</xdr:col>
      <xdr:colOff>679450</xdr:colOff>
      <xdr:row>39</xdr:row>
      <xdr:rowOff>28575</xdr:rowOff>
    </xdr:to>
    <xdr:sp macro="" textlink="">
      <xdr:nvSpPr>
        <xdr:cNvPr id="136" name="Text Box 1100"/>
        <xdr:cNvSpPr txBox="1">
          <a:spLocks noChangeArrowheads="1"/>
        </xdr:cNvSpPr>
      </xdr:nvSpPr>
      <xdr:spPr bwMode="auto">
        <a:xfrm>
          <a:off x="3641725" y="6705600"/>
          <a:ext cx="390525" cy="1905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28582</xdr:colOff>
      <xdr:row>38</xdr:row>
      <xdr:rowOff>107085</xdr:rowOff>
    </xdr:from>
    <xdr:ext cx="841368" cy="223115"/>
    <xdr:sp macro="" textlink="">
      <xdr:nvSpPr>
        <xdr:cNvPr id="137" name="Text Box 1151"/>
        <xdr:cNvSpPr txBox="1">
          <a:spLocks noChangeArrowheads="1"/>
        </xdr:cNvSpPr>
      </xdr:nvSpPr>
      <xdr:spPr bwMode="auto">
        <a:xfrm>
          <a:off x="3381382" y="6803160"/>
          <a:ext cx="841368" cy="2231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熊野川行政局</a:t>
          </a:r>
        </a:p>
      </xdr:txBody>
    </xdr:sp>
    <xdr:clientData/>
  </xdr:oneCellAnchor>
  <xdr:twoCellAnchor>
    <xdr:from>
      <xdr:col>5</xdr:col>
      <xdr:colOff>305592</xdr:colOff>
      <xdr:row>34</xdr:row>
      <xdr:rowOff>33004</xdr:rowOff>
    </xdr:from>
    <xdr:to>
      <xdr:col>6</xdr:col>
      <xdr:colOff>71493</xdr:colOff>
      <xdr:row>38</xdr:row>
      <xdr:rowOff>79433</xdr:rowOff>
    </xdr:to>
    <xdr:sp macro="" textlink="">
      <xdr:nvSpPr>
        <xdr:cNvPr id="138" name="Freeform 735"/>
        <xdr:cNvSpPr>
          <a:spLocks/>
        </xdr:cNvSpPr>
      </xdr:nvSpPr>
      <xdr:spPr bwMode="auto">
        <a:xfrm rot="5400000" flipV="1">
          <a:off x="3560990" y="6140681"/>
          <a:ext cx="732229" cy="537426"/>
        </a:xfrm>
        <a:custGeom>
          <a:avLst/>
          <a:gdLst>
            <a:gd name="T0" fmla="*/ 2147483647 w 66"/>
            <a:gd name="T1" fmla="*/ 0 h 30"/>
            <a:gd name="T2" fmla="*/ 2147483647 w 66"/>
            <a:gd name="T3" fmla="*/ 2147483647 h 30"/>
            <a:gd name="T4" fmla="*/ 0 w 66"/>
            <a:gd name="T5" fmla="*/ 2147483647 h 30"/>
            <a:gd name="T6" fmla="*/ 0 60000 65536"/>
            <a:gd name="T7" fmla="*/ 0 60000 65536"/>
            <a:gd name="T8" fmla="*/ 0 60000 65536"/>
            <a:gd name="connsiteX0" fmla="*/ 0 w 81869"/>
            <a:gd name="connsiteY0" fmla="*/ 0 h 8594"/>
            <a:gd name="connsiteX1" fmla="*/ 81869 w 81869"/>
            <a:gd name="connsiteY1" fmla="*/ 8261 h 8594"/>
            <a:gd name="connsiteX2" fmla="*/ 77778 w 81869"/>
            <a:gd name="connsiteY2" fmla="*/ 8594 h 8594"/>
            <a:gd name="connsiteX0" fmla="*/ 0 w 10613"/>
            <a:gd name="connsiteY0" fmla="*/ 192 h 10192"/>
            <a:gd name="connsiteX1" fmla="*/ 10000 w 10613"/>
            <a:gd name="connsiteY1" fmla="*/ 9805 h 10192"/>
            <a:gd name="connsiteX2" fmla="*/ 9500 w 10613"/>
            <a:gd name="connsiteY2" fmla="*/ 10192 h 10192"/>
            <a:gd name="connsiteX0" fmla="*/ 0 w 10309"/>
            <a:gd name="connsiteY0" fmla="*/ 306 h 10306"/>
            <a:gd name="connsiteX1" fmla="*/ 9321 w 10309"/>
            <a:gd name="connsiteY1" fmla="*/ 6465 h 10306"/>
            <a:gd name="connsiteX2" fmla="*/ 9500 w 10309"/>
            <a:gd name="connsiteY2" fmla="*/ 10306 h 10306"/>
            <a:gd name="connsiteX0" fmla="*/ 0 w 10309"/>
            <a:gd name="connsiteY0" fmla="*/ 306 h 10306"/>
            <a:gd name="connsiteX1" fmla="*/ 9321 w 10309"/>
            <a:gd name="connsiteY1" fmla="*/ 6465 h 10306"/>
            <a:gd name="connsiteX2" fmla="*/ 9500 w 10309"/>
            <a:gd name="connsiteY2" fmla="*/ 10306 h 10306"/>
            <a:gd name="connsiteX0" fmla="*/ 0 w 10309"/>
            <a:gd name="connsiteY0" fmla="*/ 422 h 10422"/>
            <a:gd name="connsiteX1" fmla="*/ 9321 w 10309"/>
            <a:gd name="connsiteY1" fmla="*/ 4945 h 10422"/>
            <a:gd name="connsiteX2" fmla="*/ 9500 w 10309"/>
            <a:gd name="connsiteY2" fmla="*/ 10422 h 10422"/>
            <a:gd name="connsiteX0" fmla="*/ 0 w 10495"/>
            <a:gd name="connsiteY0" fmla="*/ 476 h 10476"/>
            <a:gd name="connsiteX1" fmla="*/ 9321 w 10495"/>
            <a:gd name="connsiteY1" fmla="*/ 4999 h 10476"/>
            <a:gd name="connsiteX2" fmla="*/ 9500 w 10495"/>
            <a:gd name="connsiteY2" fmla="*/ 10476 h 10476"/>
            <a:gd name="connsiteX0" fmla="*/ 0 w 11480"/>
            <a:gd name="connsiteY0" fmla="*/ 565 h 10565"/>
            <a:gd name="connsiteX1" fmla="*/ 9321 w 11480"/>
            <a:gd name="connsiteY1" fmla="*/ 5088 h 10565"/>
            <a:gd name="connsiteX2" fmla="*/ 9500 w 11480"/>
            <a:gd name="connsiteY2" fmla="*/ 10565 h 10565"/>
            <a:gd name="connsiteX0" fmla="*/ 0 w 10388"/>
            <a:gd name="connsiteY0" fmla="*/ 414 h 10414"/>
            <a:gd name="connsiteX1" fmla="*/ 9321 w 10388"/>
            <a:gd name="connsiteY1" fmla="*/ 4937 h 10414"/>
            <a:gd name="connsiteX2" fmla="*/ 9500 w 10388"/>
            <a:gd name="connsiteY2" fmla="*/ 10414 h 10414"/>
            <a:gd name="connsiteX0" fmla="*/ 0 w 10388"/>
            <a:gd name="connsiteY0" fmla="*/ 319 h 10319"/>
            <a:gd name="connsiteX1" fmla="*/ 9321 w 10388"/>
            <a:gd name="connsiteY1" fmla="*/ 4842 h 10319"/>
            <a:gd name="connsiteX2" fmla="*/ 9500 w 10388"/>
            <a:gd name="connsiteY2" fmla="*/ 10319 h 10319"/>
            <a:gd name="connsiteX0" fmla="*/ 0 w 10388"/>
            <a:gd name="connsiteY0" fmla="*/ 319 h 10319"/>
            <a:gd name="connsiteX1" fmla="*/ 9321 w 10388"/>
            <a:gd name="connsiteY1" fmla="*/ 4842 h 10319"/>
            <a:gd name="connsiteX2" fmla="*/ 9500 w 10388"/>
            <a:gd name="connsiteY2" fmla="*/ 10319 h 10319"/>
            <a:gd name="connsiteX0" fmla="*/ 0 w 10388"/>
            <a:gd name="connsiteY0" fmla="*/ 319 h 10319"/>
            <a:gd name="connsiteX1" fmla="*/ 9321 w 10388"/>
            <a:gd name="connsiteY1" fmla="*/ 4842 h 10319"/>
            <a:gd name="connsiteX2" fmla="*/ 9500 w 10388"/>
            <a:gd name="connsiteY2" fmla="*/ 10319 h 103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88" h="10319">
              <a:moveTo>
                <a:pt x="0" y="319"/>
              </a:moveTo>
              <a:cubicBezTo>
                <a:pt x="15140" y="-840"/>
                <a:pt x="9245" y="1275"/>
                <a:pt x="9321" y="4842"/>
              </a:cubicBezTo>
              <a:cubicBezTo>
                <a:pt x="8295" y="7576"/>
                <a:pt x="9033" y="9039"/>
                <a:pt x="9500" y="1031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323040</xdr:colOff>
      <xdr:row>39</xdr:row>
      <xdr:rowOff>18350</xdr:rowOff>
    </xdr:from>
    <xdr:ext cx="368745" cy="168508"/>
    <xdr:sp macro="" textlink="">
      <xdr:nvSpPr>
        <xdr:cNvPr id="139" name="Text Box 1132"/>
        <xdr:cNvSpPr txBox="1">
          <a:spLocks noChangeArrowheads="1"/>
        </xdr:cNvSpPr>
      </xdr:nvSpPr>
      <xdr:spPr bwMode="auto">
        <a:xfrm>
          <a:off x="4443405" y="6899895"/>
          <a:ext cx="36874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oneCellAnchor>
    <xdr:from>
      <xdr:col>5</xdr:col>
      <xdr:colOff>377942</xdr:colOff>
      <xdr:row>34</xdr:row>
      <xdr:rowOff>113755</xdr:rowOff>
    </xdr:from>
    <xdr:ext cx="567978" cy="260895"/>
    <xdr:sp macro="" textlink="">
      <xdr:nvSpPr>
        <xdr:cNvPr id="140" name="Text Box 1100"/>
        <xdr:cNvSpPr txBox="1">
          <a:spLocks noChangeArrowheads="1"/>
        </xdr:cNvSpPr>
      </xdr:nvSpPr>
      <xdr:spPr bwMode="auto">
        <a:xfrm>
          <a:off x="3732103" y="6090693"/>
          <a:ext cx="567978" cy="260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熊野川</a:t>
          </a:r>
        </a:p>
      </xdr:txBody>
    </xdr:sp>
    <xdr:clientData/>
  </xdr:oneCellAnchor>
  <xdr:twoCellAnchor>
    <xdr:from>
      <xdr:col>6</xdr:col>
      <xdr:colOff>194325</xdr:colOff>
      <xdr:row>36</xdr:row>
      <xdr:rowOff>155664</xdr:rowOff>
    </xdr:from>
    <xdr:to>
      <xdr:col>6</xdr:col>
      <xdr:colOff>708822</xdr:colOff>
      <xdr:row>37</xdr:row>
      <xdr:rowOff>146164</xdr:rowOff>
    </xdr:to>
    <xdr:grpSp>
      <xdr:nvGrpSpPr>
        <xdr:cNvPr id="141" name="Group 808"/>
        <xdr:cNvGrpSpPr>
          <a:grpSpLocks/>
        </xdr:cNvGrpSpPr>
      </xdr:nvGrpSpPr>
      <xdr:grpSpPr bwMode="auto">
        <a:xfrm rot="16200000">
          <a:off x="4491071" y="6347120"/>
          <a:ext cx="161736" cy="514497"/>
          <a:chOff x="718" y="97"/>
          <a:chExt cx="23" cy="15"/>
        </a:xfrm>
      </xdr:grpSpPr>
      <xdr:sp macro="" textlink="">
        <xdr:nvSpPr>
          <xdr:cNvPr id="142" name="Freeform 80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3" name="Freeform 81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257242</xdr:colOff>
      <xdr:row>33</xdr:row>
      <xdr:rowOff>156431</xdr:rowOff>
    </xdr:from>
    <xdr:to>
      <xdr:col>5</xdr:col>
      <xdr:colOff>365008</xdr:colOff>
      <xdr:row>38</xdr:row>
      <xdr:rowOff>31285</xdr:rowOff>
    </xdr:to>
    <xdr:grpSp>
      <xdr:nvGrpSpPr>
        <xdr:cNvPr id="144" name="Group 808"/>
        <xdr:cNvGrpSpPr>
          <a:grpSpLocks/>
        </xdr:cNvGrpSpPr>
      </xdr:nvGrpSpPr>
      <xdr:grpSpPr bwMode="auto">
        <a:xfrm rot="10800000">
          <a:off x="3607045" y="5999858"/>
          <a:ext cx="107766" cy="741736"/>
          <a:chOff x="718" y="97"/>
          <a:chExt cx="23" cy="15"/>
        </a:xfrm>
      </xdr:grpSpPr>
      <xdr:sp macro="" textlink="">
        <xdr:nvSpPr>
          <xdr:cNvPr id="145" name="Freeform 80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6" name="Freeform 81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37146</xdr:colOff>
      <xdr:row>37</xdr:row>
      <xdr:rowOff>51915</xdr:rowOff>
    </xdr:from>
    <xdr:to>
      <xdr:col>6</xdr:col>
      <xdr:colOff>618781</xdr:colOff>
      <xdr:row>37</xdr:row>
      <xdr:rowOff>62572</xdr:rowOff>
    </xdr:to>
    <xdr:sp macro="" textlink="">
      <xdr:nvSpPr>
        <xdr:cNvPr id="147" name="Line 845"/>
        <xdr:cNvSpPr>
          <a:spLocks noChangeShapeType="1"/>
        </xdr:cNvSpPr>
      </xdr:nvSpPr>
      <xdr:spPr bwMode="auto">
        <a:xfrm rot="5400000" flipV="1">
          <a:off x="4446960" y="6291051"/>
          <a:ext cx="10657" cy="5816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703232</xdr:colOff>
      <xdr:row>37</xdr:row>
      <xdr:rowOff>68634</xdr:rowOff>
    </xdr:from>
    <xdr:to>
      <xdr:col>6</xdr:col>
      <xdr:colOff>120423</xdr:colOff>
      <xdr:row>38</xdr:row>
      <xdr:rowOff>59874</xdr:rowOff>
    </xdr:to>
    <xdr:sp macro="" textlink="">
      <xdr:nvSpPr>
        <xdr:cNvPr id="148" name="AutoShape 736"/>
        <xdr:cNvSpPr>
          <a:spLocks noChangeArrowheads="1"/>
        </xdr:cNvSpPr>
      </xdr:nvSpPr>
      <xdr:spPr bwMode="auto">
        <a:xfrm>
          <a:off x="4056032" y="6593259"/>
          <a:ext cx="188716" cy="16269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749300</xdr:colOff>
      <xdr:row>35</xdr:row>
      <xdr:rowOff>126546</xdr:rowOff>
    </xdr:from>
    <xdr:to>
      <xdr:col>6</xdr:col>
      <xdr:colOff>647700</xdr:colOff>
      <xdr:row>36</xdr:row>
      <xdr:rowOff>151946</xdr:rowOff>
    </xdr:to>
    <xdr:sp macro="" textlink="">
      <xdr:nvSpPr>
        <xdr:cNvPr id="149" name="Text Box 1028"/>
        <xdr:cNvSpPr txBox="1">
          <a:spLocks noChangeArrowheads="1"/>
        </xdr:cNvSpPr>
      </xdr:nvSpPr>
      <xdr:spPr bwMode="auto">
        <a:xfrm>
          <a:off x="4103461" y="6273573"/>
          <a:ext cx="670605" cy="195489"/>
        </a:xfrm>
        <a:prstGeom prst="rect">
          <a:avLst/>
        </a:prstGeom>
        <a:solidFill>
          <a:schemeClr val="bg1">
            <a:alpha val="59000"/>
          </a:schemeClr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和歌山一周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４００㎞のﾙｰﾄ</a:t>
          </a:r>
        </a:p>
      </xdr:txBody>
    </xdr:sp>
    <xdr:clientData/>
  </xdr:twoCellAnchor>
  <xdr:twoCellAnchor>
    <xdr:from>
      <xdr:col>5</xdr:col>
      <xdr:colOff>393700</xdr:colOff>
      <xdr:row>36</xdr:row>
      <xdr:rowOff>120651</xdr:rowOff>
    </xdr:from>
    <xdr:to>
      <xdr:col>6</xdr:col>
      <xdr:colOff>692150</xdr:colOff>
      <xdr:row>38</xdr:row>
      <xdr:rowOff>25401</xdr:rowOff>
    </xdr:to>
    <xdr:sp macro="" textlink="">
      <xdr:nvSpPr>
        <xdr:cNvPr id="150" name="Line 72"/>
        <xdr:cNvSpPr>
          <a:spLocks noChangeShapeType="1"/>
        </xdr:cNvSpPr>
      </xdr:nvSpPr>
      <xdr:spPr bwMode="auto">
        <a:xfrm flipV="1">
          <a:off x="3746500" y="6473826"/>
          <a:ext cx="1069975" cy="247650"/>
        </a:xfrm>
        <a:custGeom>
          <a:avLst/>
          <a:gdLst>
            <a:gd name="connsiteX0" fmla="*/ 0 w 419100"/>
            <a:gd name="connsiteY0" fmla="*/ 0 h 298450"/>
            <a:gd name="connsiteX1" fmla="*/ 419100 w 419100"/>
            <a:gd name="connsiteY1" fmla="*/ 298450 h 298450"/>
            <a:gd name="connsiteX0" fmla="*/ 0 w 450849"/>
            <a:gd name="connsiteY0" fmla="*/ 0 h 298450"/>
            <a:gd name="connsiteX1" fmla="*/ 450849 w 450849"/>
            <a:gd name="connsiteY1" fmla="*/ 25400 h 298450"/>
            <a:gd name="connsiteX2" fmla="*/ 419100 w 450849"/>
            <a:gd name="connsiteY2" fmla="*/ 298450 h 298450"/>
            <a:gd name="connsiteX0" fmla="*/ 0 w 450849"/>
            <a:gd name="connsiteY0" fmla="*/ 0 h 298450"/>
            <a:gd name="connsiteX1" fmla="*/ 450849 w 450849"/>
            <a:gd name="connsiteY1" fmla="*/ 25400 h 298450"/>
            <a:gd name="connsiteX2" fmla="*/ 419100 w 450849"/>
            <a:gd name="connsiteY2" fmla="*/ 298450 h 298450"/>
            <a:gd name="connsiteX0" fmla="*/ 0 w 452203"/>
            <a:gd name="connsiteY0" fmla="*/ 0 h 298450"/>
            <a:gd name="connsiteX1" fmla="*/ 450849 w 452203"/>
            <a:gd name="connsiteY1" fmla="*/ 25400 h 298450"/>
            <a:gd name="connsiteX2" fmla="*/ 419100 w 452203"/>
            <a:gd name="connsiteY2" fmla="*/ 298450 h 298450"/>
            <a:gd name="connsiteX0" fmla="*/ 0 w 452402"/>
            <a:gd name="connsiteY0" fmla="*/ 0 h 298450"/>
            <a:gd name="connsiteX1" fmla="*/ 450849 w 452402"/>
            <a:gd name="connsiteY1" fmla="*/ 25400 h 298450"/>
            <a:gd name="connsiteX2" fmla="*/ 444500 w 452402"/>
            <a:gd name="connsiteY2" fmla="*/ 298450 h 298450"/>
            <a:gd name="connsiteX0" fmla="*/ 0 w 459098"/>
            <a:gd name="connsiteY0" fmla="*/ 0 h 298450"/>
            <a:gd name="connsiteX1" fmla="*/ 450849 w 459098"/>
            <a:gd name="connsiteY1" fmla="*/ 25400 h 298450"/>
            <a:gd name="connsiteX2" fmla="*/ 444500 w 459098"/>
            <a:gd name="connsiteY2" fmla="*/ 298450 h 298450"/>
            <a:gd name="connsiteX0" fmla="*/ 0 w 472281"/>
            <a:gd name="connsiteY0" fmla="*/ 0 h 374650"/>
            <a:gd name="connsiteX1" fmla="*/ 450849 w 472281"/>
            <a:gd name="connsiteY1" fmla="*/ 25400 h 374650"/>
            <a:gd name="connsiteX2" fmla="*/ 469900 w 472281"/>
            <a:gd name="connsiteY2" fmla="*/ 374650 h 374650"/>
            <a:gd name="connsiteX0" fmla="*/ 0 w 472281"/>
            <a:gd name="connsiteY0" fmla="*/ 31750 h 349250"/>
            <a:gd name="connsiteX1" fmla="*/ 450849 w 472281"/>
            <a:gd name="connsiteY1" fmla="*/ 0 h 349250"/>
            <a:gd name="connsiteX2" fmla="*/ 469900 w 472281"/>
            <a:gd name="connsiteY2" fmla="*/ 349250 h 349250"/>
            <a:gd name="connsiteX0" fmla="*/ 0 w 472281"/>
            <a:gd name="connsiteY0" fmla="*/ 31750 h 349250"/>
            <a:gd name="connsiteX1" fmla="*/ 450849 w 472281"/>
            <a:gd name="connsiteY1" fmla="*/ 0 h 349250"/>
            <a:gd name="connsiteX2" fmla="*/ 469900 w 472281"/>
            <a:gd name="connsiteY2" fmla="*/ 349250 h 349250"/>
            <a:gd name="connsiteX0" fmla="*/ 0 w 472281"/>
            <a:gd name="connsiteY0" fmla="*/ 31750 h 349250"/>
            <a:gd name="connsiteX1" fmla="*/ 450849 w 472281"/>
            <a:gd name="connsiteY1" fmla="*/ 0 h 349250"/>
            <a:gd name="connsiteX2" fmla="*/ 469900 w 472281"/>
            <a:gd name="connsiteY2" fmla="*/ 349250 h 349250"/>
            <a:gd name="connsiteX0" fmla="*/ 0 w 472281"/>
            <a:gd name="connsiteY0" fmla="*/ 12700 h 349250"/>
            <a:gd name="connsiteX1" fmla="*/ 450849 w 472281"/>
            <a:gd name="connsiteY1" fmla="*/ 0 h 349250"/>
            <a:gd name="connsiteX2" fmla="*/ 469900 w 472281"/>
            <a:gd name="connsiteY2" fmla="*/ 349250 h 349250"/>
            <a:gd name="connsiteX0" fmla="*/ 0 w 460911"/>
            <a:gd name="connsiteY0" fmla="*/ 12700 h 323850"/>
            <a:gd name="connsiteX1" fmla="*/ 450849 w 460911"/>
            <a:gd name="connsiteY1" fmla="*/ 0 h 323850"/>
            <a:gd name="connsiteX2" fmla="*/ 450850 w 460911"/>
            <a:gd name="connsiteY2" fmla="*/ 323850 h 323850"/>
            <a:gd name="connsiteX0" fmla="*/ 0 w 460911"/>
            <a:gd name="connsiteY0" fmla="*/ 12700 h 323850"/>
            <a:gd name="connsiteX1" fmla="*/ 450849 w 460911"/>
            <a:gd name="connsiteY1" fmla="*/ 0 h 323850"/>
            <a:gd name="connsiteX2" fmla="*/ 450850 w 460911"/>
            <a:gd name="connsiteY2" fmla="*/ 323850 h 323850"/>
            <a:gd name="connsiteX0" fmla="*/ 0 w 458182"/>
            <a:gd name="connsiteY0" fmla="*/ 12700 h 323850"/>
            <a:gd name="connsiteX1" fmla="*/ 450849 w 458182"/>
            <a:gd name="connsiteY1" fmla="*/ 0 h 323850"/>
            <a:gd name="connsiteX2" fmla="*/ 450850 w 458182"/>
            <a:gd name="connsiteY2" fmla="*/ 323850 h 323850"/>
            <a:gd name="connsiteX0" fmla="*/ 0 w 458182"/>
            <a:gd name="connsiteY0" fmla="*/ 12700 h 323850"/>
            <a:gd name="connsiteX1" fmla="*/ 450849 w 458182"/>
            <a:gd name="connsiteY1" fmla="*/ 0 h 323850"/>
            <a:gd name="connsiteX2" fmla="*/ 450850 w 458182"/>
            <a:gd name="connsiteY2" fmla="*/ 323850 h 323850"/>
            <a:gd name="connsiteX0" fmla="*/ 0 w 1009704"/>
            <a:gd name="connsiteY0" fmla="*/ 246294 h 252085"/>
            <a:gd name="connsiteX1" fmla="*/ 450849 w 1009704"/>
            <a:gd name="connsiteY1" fmla="*/ 233594 h 252085"/>
            <a:gd name="connsiteX2" fmla="*/ 1009650 w 1009704"/>
            <a:gd name="connsiteY2" fmla="*/ 43094 h 252085"/>
            <a:gd name="connsiteX0" fmla="*/ 0 w 1009650"/>
            <a:gd name="connsiteY0" fmla="*/ 203200 h 226965"/>
            <a:gd name="connsiteX1" fmla="*/ 450849 w 1009650"/>
            <a:gd name="connsiteY1" fmla="*/ 190500 h 226965"/>
            <a:gd name="connsiteX2" fmla="*/ 1009650 w 1009650"/>
            <a:gd name="connsiteY2" fmla="*/ 0 h 226965"/>
            <a:gd name="connsiteX0" fmla="*/ 0 w 1009650"/>
            <a:gd name="connsiteY0" fmla="*/ 203200 h 203200"/>
            <a:gd name="connsiteX1" fmla="*/ 450849 w 1009650"/>
            <a:gd name="connsiteY1" fmla="*/ 190500 h 203200"/>
            <a:gd name="connsiteX2" fmla="*/ 1009650 w 1009650"/>
            <a:gd name="connsiteY2" fmla="*/ 0 h 203200"/>
            <a:gd name="connsiteX0" fmla="*/ 0 w 1009650"/>
            <a:gd name="connsiteY0" fmla="*/ 203200 h 203200"/>
            <a:gd name="connsiteX1" fmla="*/ 450849 w 1009650"/>
            <a:gd name="connsiteY1" fmla="*/ 190500 h 203200"/>
            <a:gd name="connsiteX2" fmla="*/ 1009650 w 1009650"/>
            <a:gd name="connsiteY2" fmla="*/ 0 h 203200"/>
            <a:gd name="connsiteX0" fmla="*/ 0 w 1073150"/>
            <a:gd name="connsiteY0" fmla="*/ 247650 h 247650"/>
            <a:gd name="connsiteX1" fmla="*/ 450849 w 1073150"/>
            <a:gd name="connsiteY1" fmla="*/ 234950 h 247650"/>
            <a:gd name="connsiteX2" fmla="*/ 1073150 w 1073150"/>
            <a:gd name="connsiteY2" fmla="*/ 0 h 247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3150" h="247650">
              <a:moveTo>
                <a:pt x="0" y="247650"/>
              </a:moveTo>
              <a:cubicBezTo>
                <a:pt x="177800" y="241300"/>
                <a:pt x="203199" y="234950"/>
                <a:pt x="450849" y="234950"/>
              </a:cubicBezTo>
              <a:cubicBezTo>
                <a:pt x="488950" y="42333"/>
                <a:pt x="749300" y="110067"/>
                <a:pt x="107315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69390</xdr:colOff>
      <xdr:row>34</xdr:row>
      <xdr:rowOff>49786</xdr:rowOff>
    </xdr:from>
    <xdr:to>
      <xdr:col>5</xdr:col>
      <xdr:colOff>317500</xdr:colOff>
      <xdr:row>35</xdr:row>
      <xdr:rowOff>95250</xdr:rowOff>
    </xdr:to>
    <xdr:sp macro="" textlink="">
      <xdr:nvSpPr>
        <xdr:cNvPr id="151" name="六角形 150"/>
        <xdr:cNvSpPr/>
      </xdr:nvSpPr>
      <xdr:spPr bwMode="auto">
        <a:xfrm>
          <a:off x="3422190" y="6060061"/>
          <a:ext cx="248110" cy="2169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780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7079</xdr:colOff>
      <xdr:row>37</xdr:row>
      <xdr:rowOff>18914</xdr:rowOff>
    </xdr:from>
    <xdr:to>
      <xdr:col>8</xdr:col>
      <xdr:colOff>556204</xdr:colOff>
      <xdr:row>39</xdr:row>
      <xdr:rowOff>177290</xdr:rowOff>
    </xdr:to>
    <xdr:sp macro="" textlink="">
      <xdr:nvSpPr>
        <xdr:cNvPr id="152" name="Freeform 415"/>
        <xdr:cNvSpPr>
          <a:spLocks/>
        </xdr:cNvSpPr>
      </xdr:nvSpPr>
      <xdr:spPr bwMode="auto">
        <a:xfrm>
          <a:off x="5674454" y="6543539"/>
          <a:ext cx="549125" cy="501276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  <a:gd name="connsiteX0" fmla="*/ 11878 w 11878"/>
            <a:gd name="connsiteY0" fmla="*/ 135985 h 135985"/>
            <a:gd name="connsiteX1" fmla="*/ 10000 w 11878"/>
            <a:gd name="connsiteY1" fmla="*/ 0 h 135985"/>
            <a:gd name="connsiteX2" fmla="*/ 732 w 11878"/>
            <a:gd name="connsiteY2" fmla="*/ 0 h 135985"/>
            <a:gd name="connsiteX3" fmla="*/ 0 w 11878"/>
            <a:gd name="connsiteY3" fmla="*/ 0 h 135985"/>
            <a:gd name="connsiteX0" fmla="*/ 11878 w 11878"/>
            <a:gd name="connsiteY0" fmla="*/ 135985 h 135985"/>
            <a:gd name="connsiteX1" fmla="*/ 8337 w 11878"/>
            <a:gd name="connsiteY1" fmla="*/ 18929 h 135985"/>
            <a:gd name="connsiteX2" fmla="*/ 10000 w 11878"/>
            <a:gd name="connsiteY2" fmla="*/ 0 h 135985"/>
            <a:gd name="connsiteX3" fmla="*/ 732 w 11878"/>
            <a:gd name="connsiteY3" fmla="*/ 0 h 135985"/>
            <a:gd name="connsiteX4" fmla="*/ 0 w 11878"/>
            <a:gd name="connsiteY4" fmla="*/ 0 h 135985"/>
            <a:gd name="connsiteX0" fmla="*/ 11878 w 11878"/>
            <a:gd name="connsiteY0" fmla="*/ 135985 h 135985"/>
            <a:gd name="connsiteX1" fmla="*/ 8337 w 11878"/>
            <a:gd name="connsiteY1" fmla="*/ 18929 h 135985"/>
            <a:gd name="connsiteX2" fmla="*/ 732 w 11878"/>
            <a:gd name="connsiteY2" fmla="*/ 0 h 135985"/>
            <a:gd name="connsiteX3" fmla="*/ 0 w 11878"/>
            <a:gd name="connsiteY3" fmla="*/ 0 h 135985"/>
            <a:gd name="connsiteX0" fmla="*/ 11653 w 11653"/>
            <a:gd name="connsiteY0" fmla="*/ 154233 h 154233"/>
            <a:gd name="connsiteX1" fmla="*/ 8337 w 11653"/>
            <a:gd name="connsiteY1" fmla="*/ 18929 h 154233"/>
            <a:gd name="connsiteX2" fmla="*/ 732 w 11653"/>
            <a:gd name="connsiteY2" fmla="*/ 0 h 154233"/>
            <a:gd name="connsiteX3" fmla="*/ 0 w 11653"/>
            <a:gd name="connsiteY3" fmla="*/ 0 h 154233"/>
            <a:gd name="connsiteX0" fmla="*/ 11653 w 11653"/>
            <a:gd name="connsiteY0" fmla="*/ 154233 h 154233"/>
            <a:gd name="connsiteX1" fmla="*/ 8337 w 11653"/>
            <a:gd name="connsiteY1" fmla="*/ 18929 h 154233"/>
            <a:gd name="connsiteX2" fmla="*/ 732 w 11653"/>
            <a:gd name="connsiteY2" fmla="*/ 0 h 154233"/>
            <a:gd name="connsiteX3" fmla="*/ 0 w 11653"/>
            <a:gd name="connsiteY3" fmla="*/ 0 h 154233"/>
            <a:gd name="connsiteX0" fmla="*/ 11653 w 11653"/>
            <a:gd name="connsiteY0" fmla="*/ 154233 h 154233"/>
            <a:gd name="connsiteX1" fmla="*/ 7360 w 11653"/>
            <a:gd name="connsiteY1" fmla="*/ 20146 h 154233"/>
            <a:gd name="connsiteX2" fmla="*/ 732 w 11653"/>
            <a:gd name="connsiteY2" fmla="*/ 0 h 154233"/>
            <a:gd name="connsiteX3" fmla="*/ 0 w 11653"/>
            <a:gd name="connsiteY3" fmla="*/ 0 h 154233"/>
            <a:gd name="connsiteX0" fmla="*/ 11653 w 11653"/>
            <a:gd name="connsiteY0" fmla="*/ 154233 h 154233"/>
            <a:gd name="connsiteX1" fmla="*/ 7360 w 11653"/>
            <a:gd name="connsiteY1" fmla="*/ 20146 h 154233"/>
            <a:gd name="connsiteX2" fmla="*/ 732 w 11653"/>
            <a:gd name="connsiteY2" fmla="*/ 0 h 154233"/>
            <a:gd name="connsiteX3" fmla="*/ 0 w 11653"/>
            <a:gd name="connsiteY3" fmla="*/ 0 h 1542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653" h="154233">
              <a:moveTo>
                <a:pt x="11653" y="154233"/>
              </a:moveTo>
              <a:cubicBezTo>
                <a:pt x="9672" y="81962"/>
                <a:pt x="8440" y="63220"/>
                <a:pt x="7360" y="20146"/>
              </a:cubicBezTo>
              <a:lnTo>
                <a:pt x="732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593209</xdr:colOff>
      <xdr:row>33</xdr:row>
      <xdr:rowOff>38086</xdr:rowOff>
    </xdr:from>
    <xdr:to>
      <xdr:col>8</xdr:col>
      <xdr:colOff>1174</xdr:colOff>
      <xdr:row>39</xdr:row>
      <xdr:rowOff>73025</xdr:rowOff>
    </xdr:to>
    <xdr:sp macro="" textlink="">
      <xdr:nvSpPr>
        <xdr:cNvPr id="153" name="Freeform 416"/>
        <xdr:cNvSpPr>
          <a:spLocks/>
        </xdr:cNvSpPr>
      </xdr:nvSpPr>
      <xdr:spPr bwMode="auto">
        <a:xfrm flipH="1">
          <a:off x="5489059" y="5867386"/>
          <a:ext cx="179490" cy="1073164"/>
        </a:xfrm>
        <a:custGeom>
          <a:avLst/>
          <a:gdLst>
            <a:gd name="T0" fmla="*/ 0 w 48"/>
            <a:gd name="T1" fmla="*/ 2147483647 h 59"/>
            <a:gd name="T2" fmla="*/ 0 w 48"/>
            <a:gd name="T3" fmla="*/ 2147483647 h 59"/>
            <a:gd name="T4" fmla="*/ 2147483647 w 48"/>
            <a:gd name="T5" fmla="*/ 0 h 59"/>
            <a:gd name="T6" fmla="*/ 0 60000 65536"/>
            <a:gd name="T7" fmla="*/ 0 60000 65536"/>
            <a:gd name="T8" fmla="*/ 0 60000 65536"/>
            <a:gd name="connsiteX0" fmla="*/ 0 w 0"/>
            <a:gd name="connsiteY0" fmla="*/ 9831 h 9831"/>
            <a:gd name="connsiteX1" fmla="*/ 0 w 0"/>
            <a:gd name="connsiteY1" fmla="*/ 0 h 9831"/>
            <a:gd name="connsiteX0" fmla="*/ 0 w 37257"/>
            <a:gd name="connsiteY0" fmla="*/ 14902 h 14902"/>
            <a:gd name="connsiteX1" fmla="*/ 37257 w 37257"/>
            <a:gd name="connsiteY1" fmla="*/ 0 h 14902"/>
            <a:gd name="connsiteX0" fmla="*/ 2048 w 39305"/>
            <a:gd name="connsiteY0" fmla="*/ 14902 h 14902"/>
            <a:gd name="connsiteX1" fmla="*/ 39305 w 39305"/>
            <a:gd name="connsiteY1" fmla="*/ 0 h 149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9305" h="14902">
              <a:moveTo>
                <a:pt x="2048" y="14902"/>
              </a:moveTo>
              <a:cubicBezTo>
                <a:pt x="2048" y="11569"/>
                <a:pt x="-13160" y="1003"/>
                <a:pt x="39305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695600</xdr:colOff>
      <xdr:row>36</xdr:row>
      <xdr:rowOff>85599</xdr:rowOff>
    </xdr:from>
    <xdr:to>
      <xdr:col>8</xdr:col>
      <xdr:colOff>58291</xdr:colOff>
      <xdr:row>37</xdr:row>
      <xdr:rowOff>39086</xdr:rowOff>
    </xdr:to>
    <xdr:sp macro="" textlink="">
      <xdr:nvSpPr>
        <xdr:cNvPr id="154" name="AutoShape 293"/>
        <xdr:cNvSpPr>
          <a:spLocks noChangeArrowheads="1"/>
        </xdr:cNvSpPr>
      </xdr:nvSpPr>
      <xdr:spPr bwMode="auto">
        <a:xfrm>
          <a:off x="5591450" y="6438774"/>
          <a:ext cx="134216" cy="1249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762533</xdr:colOff>
      <xdr:row>32</xdr:row>
      <xdr:rowOff>19953</xdr:rowOff>
    </xdr:from>
    <xdr:to>
      <xdr:col>7</xdr:col>
      <xdr:colOff>152957</xdr:colOff>
      <xdr:row>32</xdr:row>
      <xdr:rowOff>170338</xdr:rowOff>
    </xdr:to>
    <xdr:sp macro="" textlink="">
      <xdr:nvSpPr>
        <xdr:cNvPr id="155" name="六角形 154"/>
        <xdr:cNvSpPr/>
      </xdr:nvSpPr>
      <xdr:spPr bwMode="auto">
        <a:xfrm>
          <a:off x="4886858" y="5668278"/>
          <a:ext cx="161949" cy="1503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270233</xdr:colOff>
      <xdr:row>42</xdr:row>
      <xdr:rowOff>54775</xdr:rowOff>
    </xdr:from>
    <xdr:to>
      <xdr:col>2</xdr:col>
      <xdr:colOff>39650</xdr:colOff>
      <xdr:row>47</xdr:row>
      <xdr:rowOff>122711</xdr:rowOff>
    </xdr:to>
    <xdr:sp macro="" textlink="">
      <xdr:nvSpPr>
        <xdr:cNvPr id="156" name="Freeform 368"/>
        <xdr:cNvSpPr>
          <a:spLocks/>
        </xdr:cNvSpPr>
      </xdr:nvSpPr>
      <xdr:spPr bwMode="auto">
        <a:xfrm>
          <a:off x="536933" y="7455700"/>
          <a:ext cx="540942" cy="92518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8060 w 8060"/>
            <a:gd name="connsiteY0" fmla="*/ 12112 h 12112"/>
            <a:gd name="connsiteX1" fmla="*/ 8060 w 8060"/>
            <a:gd name="connsiteY1" fmla="*/ 2112 h 12112"/>
            <a:gd name="connsiteX2" fmla="*/ 0 w 8060"/>
            <a:gd name="connsiteY2" fmla="*/ 0 h 12112"/>
            <a:gd name="connsiteX0" fmla="*/ 10000 w 10000"/>
            <a:gd name="connsiteY0" fmla="*/ 10000 h 10000"/>
            <a:gd name="connsiteX1" fmla="*/ 10000 w 10000"/>
            <a:gd name="connsiteY1" fmla="*/ 1744 h 10000"/>
            <a:gd name="connsiteX2" fmla="*/ 6667 w 10000"/>
            <a:gd name="connsiteY2" fmla="*/ 763 h 10000"/>
            <a:gd name="connsiteX3" fmla="*/ 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1744"/>
              </a:lnTo>
              <a:cubicBezTo>
                <a:pt x="9445" y="332"/>
                <a:pt x="8334" y="1054"/>
                <a:pt x="6667" y="763"/>
              </a:cubicBezTo>
              <a:cubicBezTo>
                <a:pt x="5000" y="472"/>
                <a:pt x="1111" y="25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664803</xdr:colOff>
      <xdr:row>42</xdr:row>
      <xdr:rowOff>70968</xdr:rowOff>
    </xdr:from>
    <xdr:ext cx="81850" cy="199413"/>
    <xdr:sp macro="" textlink="">
      <xdr:nvSpPr>
        <xdr:cNvPr id="157" name="Text Box 1133"/>
        <xdr:cNvSpPr txBox="1">
          <a:spLocks noChangeArrowheads="1"/>
        </xdr:cNvSpPr>
      </xdr:nvSpPr>
      <xdr:spPr bwMode="auto">
        <a:xfrm rot="600000">
          <a:off x="932359" y="7487625"/>
          <a:ext cx="81850" cy="19941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738198</xdr:colOff>
      <xdr:row>40</xdr:row>
      <xdr:rowOff>9525</xdr:rowOff>
    </xdr:from>
    <xdr:to>
      <xdr:col>1</xdr:col>
      <xdr:colOff>167537</xdr:colOff>
      <xdr:row>40</xdr:row>
      <xdr:rowOff>163285</xdr:rowOff>
    </xdr:to>
    <xdr:sp macro="" textlink="">
      <xdr:nvSpPr>
        <xdr:cNvPr id="158" name="六角形 157"/>
        <xdr:cNvSpPr/>
      </xdr:nvSpPr>
      <xdr:spPr bwMode="auto">
        <a:xfrm>
          <a:off x="261948" y="7058025"/>
          <a:ext cx="172289" cy="153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54466</xdr:colOff>
      <xdr:row>43</xdr:row>
      <xdr:rowOff>48159</xdr:rowOff>
    </xdr:from>
    <xdr:ext cx="271952" cy="127869"/>
    <xdr:sp macro="" textlink="">
      <xdr:nvSpPr>
        <xdr:cNvPr id="159" name="Text Box 1132"/>
        <xdr:cNvSpPr txBox="1">
          <a:spLocks noChangeArrowheads="1"/>
        </xdr:cNvSpPr>
      </xdr:nvSpPr>
      <xdr:spPr bwMode="auto">
        <a:xfrm>
          <a:off x="1092584" y="7636052"/>
          <a:ext cx="271952" cy="127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</xdr:col>
      <xdr:colOff>36233</xdr:colOff>
      <xdr:row>42</xdr:row>
      <xdr:rowOff>147232</xdr:rowOff>
    </xdr:from>
    <xdr:ext cx="607026" cy="168508"/>
    <xdr:sp macro="" textlink="">
      <xdr:nvSpPr>
        <xdr:cNvPr id="160" name="Text Box 1133"/>
        <xdr:cNvSpPr txBox="1">
          <a:spLocks noChangeArrowheads="1"/>
        </xdr:cNvSpPr>
      </xdr:nvSpPr>
      <xdr:spPr bwMode="auto">
        <a:xfrm>
          <a:off x="303789" y="7563889"/>
          <a:ext cx="60702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十津川道路</a:t>
          </a:r>
        </a:p>
      </xdr:txBody>
    </xdr:sp>
    <xdr:clientData/>
  </xdr:oneCellAnchor>
  <xdr:twoCellAnchor>
    <xdr:from>
      <xdr:col>1</xdr:col>
      <xdr:colOff>741924</xdr:colOff>
      <xdr:row>46</xdr:row>
      <xdr:rowOff>97281</xdr:rowOff>
    </xdr:from>
    <xdr:to>
      <xdr:col>2</xdr:col>
      <xdr:colOff>103749</xdr:colOff>
      <xdr:row>47</xdr:row>
      <xdr:rowOff>50658</xdr:rowOff>
    </xdr:to>
    <xdr:sp macro="" textlink="">
      <xdr:nvSpPr>
        <xdr:cNvPr id="161" name="AutoShape 328"/>
        <xdr:cNvSpPr>
          <a:spLocks noChangeArrowheads="1"/>
        </xdr:cNvSpPr>
      </xdr:nvSpPr>
      <xdr:spPr bwMode="auto">
        <a:xfrm>
          <a:off x="1008624" y="8184006"/>
          <a:ext cx="133350" cy="1248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690886</xdr:colOff>
      <xdr:row>40</xdr:row>
      <xdr:rowOff>3348</xdr:rowOff>
    </xdr:from>
    <xdr:to>
      <xdr:col>2</xdr:col>
      <xdr:colOff>40105</xdr:colOff>
      <xdr:row>46</xdr:row>
      <xdr:rowOff>90237</xdr:rowOff>
    </xdr:to>
    <xdr:sp macro="" textlink="">
      <xdr:nvSpPr>
        <xdr:cNvPr id="162" name="Line 348"/>
        <xdr:cNvSpPr>
          <a:spLocks noChangeShapeType="1"/>
        </xdr:cNvSpPr>
      </xdr:nvSpPr>
      <xdr:spPr bwMode="auto">
        <a:xfrm flipV="1">
          <a:off x="957586" y="7051848"/>
          <a:ext cx="120744" cy="1125114"/>
        </a:xfrm>
        <a:custGeom>
          <a:avLst/>
          <a:gdLst>
            <a:gd name="connsiteX0" fmla="*/ 0 w 10783"/>
            <a:gd name="connsiteY0" fmla="*/ 0 h 912378"/>
            <a:gd name="connsiteX1" fmla="*/ 10783 w 10783"/>
            <a:gd name="connsiteY1" fmla="*/ 912378 h 912378"/>
            <a:gd name="connsiteX0" fmla="*/ 59542 w 59682"/>
            <a:gd name="connsiteY0" fmla="*/ 0 h 992588"/>
            <a:gd name="connsiteX1" fmla="*/ 141 w 59682"/>
            <a:gd name="connsiteY1" fmla="*/ 992588 h 992588"/>
            <a:gd name="connsiteX0" fmla="*/ 94619 w 94619"/>
            <a:gd name="connsiteY0" fmla="*/ 0 h 992588"/>
            <a:gd name="connsiteX1" fmla="*/ 35218 w 94619"/>
            <a:gd name="connsiteY1" fmla="*/ 992588 h 992588"/>
            <a:gd name="connsiteX0" fmla="*/ 98944 w 98944"/>
            <a:gd name="connsiteY0" fmla="*/ 0 h 1022666"/>
            <a:gd name="connsiteX1" fmla="*/ 29516 w 98944"/>
            <a:gd name="connsiteY1" fmla="*/ 1022666 h 1022666"/>
            <a:gd name="connsiteX0" fmla="*/ 143104 w 143104"/>
            <a:gd name="connsiteY0" fmla="*/ 0 h 1022666"/>
            <a:gd name="connsiteX1" fmla="*/ 73676 w 143104"/>
            <a:gd name="connsiteY1" fmla="*/ 1022666 h 1022666"/>
            <a:gd name="connsiteX0" fmla="*/ 152974 w 152974"/>
            <a:gd name="connsiteY0" fmla="*/ 0 h 1022666"/>
            <a:gd name="connsiteX1" fmla="*/ 83546 w 152974"/>
            <a:gd name="connsiteY1" fmla="*/ 1022666 h 1022666"/>
            <a:gd name="connsiteX0" fmla="*/ 120024 w 120024"/>
            <a:gd name="connsiteY0" fmla="*/ 0 h 1022666"/>
            <a:gd name="connsiteX1" fmla="*/ 50596 w 120024"/>
            <a:gd name="connsiteY1" fmla="*/ 1022666 h 1022666"/>
            <a:gd name="connsiteX0" fmla="*/ 121700 w 121700"/>
            <a:gd name="connsiteY0" fmla="*/ 0 h 1108751"/>
            <a:gd name="connsiteX1" fmla="*/ 48774 w 121700"/>
            <a:gd name="connsiteY1" fmla="*/ 1108751 h 11087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1700" h="1108751">
              <a:moveTo>
                <a:pt x="121700" y="0"/>
              </a:moveTo>
              <a:cubicBezTo>
                <a:pt x="-69478" y="38428"/>
                <a:pt x="12746" y="270041"/>
                <a:pt x="48774" y="110875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643340</xdr:colOff>
      <xdr:row>40</xdr:row>
      <xdr:rowOff>101367</xdr:rowOff>
    </xdr:from>
    <xdr:to>
      <xdr:col>2</xdr:col>
      <xdr:colOff>76602</xdr:colOff>
      <xdr:row>41</xdr:row>
      <xdr:rowOff>31517</xdr:rowOff>
    </xdr:to>
    <xdr:sp macro="" textlink="">
      <xdr:nvSpPr>
        <xdr:cNvPr id="163" name="Freeform 943"/>
        <xdr:cNvSpPr>
          <a:spLocks/>
        </xdr:cNvSpPr>
      </xdr:nvSpPr>
      <xdr:spPr bwMode="auto">
        <a:xfrm>
          <a:off x="910040" y="7149867"/>
          <a:ext cx="204787" cy="1016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9074</xdr:colOff>
      <xdr:row>40</xdr:row>
      <xdr:rowOff>20411</xdr:rowOff>
    </xdr:from>
    <xdr:to>
      <xdr:col>7</xdr:col>
      <xdr:colOff>182523</xdr:colOff>
      <xdr:row>41</xdr:row>
      <xdr:rowOff>12246</xdr:rowOff>
    </xdr:to>
    <xdr:sp macro="" textlink="">
      <xdr:nvSpPr>
        <xdr:cNvPr id="164" name="六角形 163"/>
        <xdr:cNvSpPr/>
      </xdr:nvSpPr>
      <xdr:spPr bwMode="auto">
        <a:xfrm>
          <a:off x="4904924" y="7068911"/>
          <a:ext cx="173449" cy="1632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25977</xdr:colOff>
      <xdr:row>48</xdr:row>
      <xdr:rowOff>27130</xdr:rowOff>
    </xdr:from>
    <xdr:to>
      <xdr:col>1</xdr:col>
      <xdr:colOff>198292</xdr:colOff>
      <xdr:row>49</xdr:row>
      <xdr:rowOff>4905</xdr:rowOff>
    </xdr:to>
    <xdr:sp macro="" textlink="">
      <xdr:nvSpPr>
        <xdr:cNvPr id="165" name="六角形 164"/>
        <xdr:cNvSpPr/>
      </xdr:nvSpPr>
      <xdr:spPr bwMode="auto">
        <a:xfrm>
          <a:off x="292677" y="8466280"/>
          <a:ext cx="172315" cy="1587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95250</xdr:colOff>
      <xdr:row>44</xdr:row>
      <xdr:rowOff>88900</xdr:rowOff>
    </xdr:from>
    <xdr:ext cx="638175" cy="165173"/>
    <xdr:sp macro="" textlink="">
      <xdr:nvSpPr>
        <xdr:cNvPr id="166" name="Text Box 972"/>
        <xdr:cNvSpPr txBox="1">
          <a:spLocks noChangeArrowheads="1"/>
        </xdr:cNvSpPr>
      </xdr:nvSpPr>
      <xdr:spPr bwMode="auto">
        <a:xfrm>
          <a:off x="7305675" y="7832725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684m </a:t>
          </a:r>
        </a:p>
      </xdr:txBody>
    </xdr:sp>
    <xdr:clientData/>
  </xdr:oneCellAnchor>
  <xdr:twoCellAnchor>
    <xdr:from>
      <xdr:col>9</xdr:col>
      <xdr:colOff>9074</xdr:colOff>
      <xdr:row>40</xdr:row>
      <xdr:rowOff>20411</xdr:rowOff>
    </xdr:from>
    <xdr:to>
      <xdr:col>9</xdr:col>
      <xdr:colOff>182523</xdr:colOff>
      <xdr:row>41</xdr:row>
      <xdr:rowOff>12246</xdr:rowOff>
    </xdr:to>
    <xdr:sp macro="" textlink="">
      <xdr:nvSpPr>
        <xdr:cNvPr id="167" name="六角形 166"/>
        <xdr:cNvSpPr/>
      </xdr:nvSpPr>
      <xdr:spPr bwMode="auto">
        <a:xfrm>
          <a:off x="6447974" y="7068911"/>
          <a:ext cx="173449" cy="1632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737336</xdr:colOff>
      <xdr:row>41</xdr:row>
      <xdr:rowOff>57150</xdr:rowOff>
    </xdr:from>
    <xdr:to>
      <xdr:col>10</xdr:col>
      <xdr:colOff>154002</xdr:colOff>
      <xdr:row>47</xdr:row>
      <xdr:rowOff>120632</xdr:rowOff>
    </xdr:to>
    <xdr:sp macro="" textlink="">
      <xdr:nvSpPr>
        <xdr:cNvPr id="168" name="Line 348"/>
        <xdr:cNvSpPr>
          <a:spLocks noChangeShapeType="1"/>
        </xdr:cNvSpPr>
      </xdr:nvSpPr>
      <xdr:spPr bwMode="auto">
        <a:xfrm flipV="1">
          <a:off x="7176236" y="7277100"/>
          <a:ext cx="188191" cy="1101707"/>
        </a:xfrm>
        <a:custGeom>
          <a:avLst/>
          <a:gdLst>
            <a:gd name="connsiteX0" fmla="*/ 0 w 10783"/>
            <a:gd name="connsiteY0" fmla="*/ 0 h 912378"/>
            <a:gd name="connsiteX1" fmla="*/ 10783 w 10783"/>
            <a:gd name="connsiteY1" fmla="*/ 912378 h 912378"/>
            <a:gd name="connsiteX0" fmla="*/ 59542 w 59682"/>
            <a:gd name="connsiteY0" fmla="*/ 0 h 992588"/>
            <a:gd name="connsiteX1" fmla="*/ 141 w 59682"/>
            <a:gd name="connsiteY1" fmla="*/ 992588 h 992588"/>
            <a:gd name="connsiteX0" fmla="*/ 94619 w 94619"/>
            <a:gd name="connsiteY0" fmla="*/ 0 h 992588"/>
            <a:gd name="connsiteX1" fmla="*/ 35218 w 94619"/>
            <a:gd name="connsiteY1" fmla="*/ 992588 h 992588"/>
            <a:gd name="connsiteX0" fmla="*/ 98944 w 98944"/>
            <a:gd name="connsiteY0" fmla="*/ 0 h 1022666"/>
            <a:gd name="connsiteX1" fmla="*/ 29516 w 98944"/>
            <a:gd name="connsiteY1" fmla="*/ 1022666 h 1022666"/>
            <a:gd name="connsiteX0" fmla="*/ 143104 w 143104"/>
            <a:gd name="connsiteY0" fmla="*/ 0 h 1022666"/>
            <a:gd name="connsiteX1" fmla="*/ 73676 w 143104"/>
            <a:gd name="connsiteY1" fmla="*/ 1022666 h 1022666"/>
            <a:gd name="connsiteX0" fmla="*/ 152974 w 152974"/>
            <a:gd name="connsiteY0" fmla="*/ 0 h 1022666"/>
            <a:gd name="connsiteX1" fmla="*/ 83546 w 152974"/>
            <a:gd name="connsiteY1" fmla="*/ 1022666 h 1022666"/>
            <a:gd name="connsiteX0" fmla="*/ 120024 w 120024"/>
            <a:gd name="connsiteY0" fmla="*/ 0 h 1022666"/>
            <a:gd name="connsiteX1" fmla="*/ 50596 w 120024"/>
            <a:gd name="connsiteY1" fmla="*/ 1022666 h 1022666"/>
            <a:gd name="connsiteX0" fmla="*/ 85122 w 115442"/>
            <a:gd name="connsiteY0" fmla="*/ 0 h 1016505"/>
            <a:gd name="connsiteX1" fmla="*/ 115442 w 115442"/>
            <a:gd name="connsiteY1" fmla="*/ 1016505 h 1016505"/>
            <a:gd name="connsiteX0" fmla="*/ 116974 w 147294"/>
            <a:gd name="connsiteY0" fmla="*/ 0 h 1016505"/>
            <a:gd name="connsiteX1" fmla="*/ 147294 w 147294"/>
            <a:gd name="connsiteY1" fmla="*/ 1016505 h 1016505"/>
            <a:gd name="connsiteX0" fmla="*/ 79400 w 109720"/>
            <a:gd name="connsiteY0" fmla="*/ 0 h 1016505"/>
            <a:gd name="connsiteX1" fmla="*/ 109720 w 109720"/>
            <a:gd name="connsiteY1" fmla="*/ 1016505 h 1016505"/>
            <a:gd name="connsiteX0" fmla="*/ 237764 w 237765"/>
            <a:gd name="connsiteY0" fmla="*/ 0 h 1071952"/>
            <a:gd name="connsiteX1" fmla="*/ 49887 w 237765"/>
            <a:gd name="connsiteY1" fmla="*/ 1071952 h 1071952"/>
            <a:gd name="connsiteX0" fmla="*/ 187877 w 187877"/>
            <a:gd name="connsiteY0" fmla="*/ 0 h 1071952"/>
            <a:gd name="connsiteX1" fmla="*/ 0 w 187877"/>
            <a:gd name="connsiteY1" fmla="*/ 1071952 h 1071952"/>
            <a:gd name="connsiteX0" fmla="*/ 187877 w 187877"/>
            <a:gd name="connsiteY0" fmla="*/ 0 h 1071952"/>
            <a:gd name="connsiteX1" fmla="*/ 0 w 187877"/>
            <a:gd name="connsiteY1" fmla="*/ 1071952 h 10719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7877" h="1071952">
              <a:moveTo>
                <a:pt x="187877" y="0"/>
              </a:moveTo>
              <a:cubicBezTo>
                <a:pt x="-9536" y="260215"/>
                <a:pt x="238277" y="750744"/>
                <a:pt x="0" y="107195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4922</xdr:colOff>
      <xdr:row>44</xdr:row>
      <xdr:rowOff>134026</xdr:rowOff>
    </xdr:from>
    <xdr:to>
      <xdr:col>10</xdr:col>
      <xdr:colOff>141447</xdr:colOff>
      <xdr:row>45</xdr:row>
      <xdr:rowOff>87403</xdr:rowOff>
    </xdr:to>
    <xdr:sp macro="" textlink="">
      <xdr:nvSpPr>
        <xdr:cNvPr id="169" name="AutoShape 328"/>
        <xdr:cNvSpPr>
          <a:spLocks noChangeArrowheads="1"/>
        </xdr:cNvSpPr>
      </xdr:nvSpPr>
      <xdr:spPr bwMode="auto">
        <a:xfrm>
          <a:off x="7215347" y="7877851"/>
          <a:ext cx="136525" cy="1248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482600</xdr:colOff>
      <xdr:row>41</xdr:row>
      <xdr:rowOff>57150</xdr:rowOff>
    </xdr:from>
    <xdr:to>
      <xdr:col>10</xdr:col>
      <xdr:colOff>63499</xdr:colOff>
      <xdr:row>44</xdr:row>
      <xdr:rowOff>152400</xdr:rowOff>
    </xdr:to>
    <xdr:sp macro="" textlink="">
      <xdr:nvSpPr>
        <xdr:cNvPr id="170" name="Line 72"/>
        <xdr:cNvSpPr>
          <a:spLocks noChangeShapeType="1"/>
        </xdr:cNvSpPr>
      </xdr:nvSpPr>
      <xdr:spPr bwMode="auto">
        <a:xfrm>
          <a:off x="6921500" y="7277100"/>
          <a:ext cx="352424" cy="619125"/>
        </a:xfrm>
        <a:custGeom>
          <a:avLst/>
          <a:gdLst>
            <a:gd name="connsiteX0" fmla="*/ 0 w 507999"/>
            <a:gd name="connsiteY0" fmla="*/ 0 h 406401"/>
            <a:gd name="connsiteX1" fmla="*/ 507999 w 507999"/>
            <a:gd name="connsiteY1" fmla="*/ 406401 h 406401"/>
            <a:gd name="connsiteX0" fmla="*/ 0 w 507999"/>
            <a:gd name="connsiteY0" fmla="*/ 0 h 406401"/>
            <a:gd name="connsiteX1" fmla="*/ 507999 w 507999"/>
            <a:gd name="connsiteY1" fmla="*/ 406401 h 406401"/>
            <a:gd name="connsiteX0" fmla="*/ 0 w 507999"/>
            <a:gd name="connsiteY0" fmla="*/ 0 h 406401"/>
            <a:gd name="connsiteX1" fmla="*/ 323850 w 507999"/>
            <a:gd name="connsiteY1" fmla="*/ 95250 h 406401"/>
            <a:gd name="connsiteX2" fmla="*/ 507999 w 507999"/>
            <a:gd name="connsiteY2" fmla="*/ 406401 h 406401"/>
            <a:gd name="connsiteX0" fmla="*/ 0 w 507999"/>
            <a:gd name="connsiteY0" fmla="*/ 0 h 406401"/>
            <a:gd name="connsiteX1" fmla="*/ 304800 w 507999"/>
            <a:gd name="connsiteY1" fmla="*/ 44450 h 406401"/>
            <a:gd name="connsiteX2" fmla="*/ 507999 w 507999"/>
            <a:gd name="connsiteY2" fmla="*/ 406401 h 406401"/>
            <a:gd name="connsiteX0" fmla="*/ 0 w 507999"/>
            <a:gd name="connsiteY0" fmla="*/ 0 h 406401"/>
            <a:gd name="connsiteX1" fmla="*/ 304800 w 507999"/>
            <a:gd name="connsiteY1" fmla="*/ 44450 h 406401"/>
            <a:gd name="connsiteX2" fmla="*/ 507999 w 507999"/>
            <a:gd name="connsiteY2" fmla="*/ 406401 h 406401"/>
            <a:gd name="connsiteX0" fmla="*/ 0 w 507999"/>
            <a:gd name="connsiteY0" fmla="*/ 0 h 406401"/>
            <a:gd name="connsiteX1" fmla="*/ 304800 w 507999"/>
            <a:gd name="connsiteY1" fmla="*/ 44450 h 406401"/>
            <a:gd name="connsiteX2" fmla="*/ 507999 w 507999"/>
            <a:gd name="connsiteY2" fmla="*/ 406401 h 406401"/>
            <a:gd name="connsiteX0" fmla="*/ 0 w 330199"/>
            <a:gd name="connsiteY0" fmla="*/ 0 h 527051"/>
            <a:gd name="connsiteX1" fmla="*/ 127000 w 330199"/>
            <a:gd name="connsiteY1" fmla="*/ 165100 h 527051"/>
            <a:gd name="connsiteX2" fmla="*/ 330199 w 330199"/>
            <a:gd name="connsiteY2" fmla="*/ 527051 h 527051"/>
            <a:gd name="connsiteX0" fmla="*/ 0 w 330199"/>
            <a:gd name="connsiteY0" fmla="*/ 0 h 527051"/>
            <a:gd name="connsiteX1" fmla="*/ 152400 w 330199"/>
            <a:gd name="connsiteY1" fmla="*/ 114300 h 527051"/>
            <a:gd name="connsiteX2" fmla="*/ 330199 w 330199"/>
            <a:gd name="connsiteY2" fmla="*/ 527051 h 527051"/>
            <a:gd name="connsiteX0" fmla="*/ 0 w 253999"/>
            <a:gd name="connsiteY0" fmla="*/ 0 h 596901"/>
            <a:gd name="connsiteX1" fmla="*/ 76200 w 253999"/>
            <a:gd name="connsiteY1" fmla="*/ 184150 h 596901"/>
            <a:gd name="connsiteX2" fmla="*/ 253999 w 253999"/>
            <a:gd name="connsiteY2" fmla="*/ 596901 h 596901"/>
            <a:gd name="connsiteX0" fmla="*/ 0 w 253999"/>
            <a:gd name="connsiteY0" fmla="*/ 0 h 596901"/>
            <a:gd name="connsiteX1" fmla="*/ 95250 w 253999"/>
            <a:gd name="connsiteY1" fmla="*/ 139700 h 596901"/>
            <a:gd name="connsiteX2" fmla="*/ 253999 w 253999"/>
            <a:gd name="connsiteY2" fmla="*/ 596901 h 5969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3999" h="596901">
              <a:moveTo>
                <a:pt x="0" y="0"/>
              </a:moveTo>
              <a:cubicBezTo>
                <a:pt x="22225" y="19050"/>
                <a:pt x="67469" y="115887"/>
                <a:pt x="95250" y="139700"/>
              </a:cubicBezTo>
              <a:cubicBezTo>
                <a:pt x="321733" y="262467"/>
                <a:pt x="52916" y="588434"/>
                <a:pt x="253999" y="59690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6350</xdr:colOff>
      <xdr:row>42</xdr:row>
      <xdr:rowOff>123478</xdr:rowOff>
    </xdr:from>
    <xdr:ext cx="800100" cy="165173"/>
    <xdr:sp macro="" textlink="">
      <xdr:nvSpPr>
        <xdr:cNvPr id="171" name="Text Box 972"/>
        <xdr:cNvSpPr txBox="1">
          <a:spLocks noChangeArrowheads="1"/>
        </xdr:cNvSpPr>
      </xdr:nvSpPr>
      <xdr:spPr bwMode="auto">
        <a:xfrm>
          <a:off x="6445250" y="7524403"/>
          <a:ext cx="8001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白谷池郷林道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9</xdr:col>
      <xdr:colOff>368300</xdr:colOff>
      <xdr:row>44</xdr:row>
      <xdr:rowOff>139700</xdr:rowOff>
    </xdr:from>
    <xdr:to>
      <xdr:col>10</xdr:col>
      <xdr:colOff>18562</xdr:colOff>
      <xdr:row>47</xdr:row>
      <xdr:rowOff>12975</xdr:rowOff>
    </xdr:to>
    <xdr:grpSp>
      <xdr:nvGrpSpPr>
        <xdr:cNvPr id="172" name="Group 6672"/>
        <xdr:cNvGrpSpPr>
          <a:grpSpLocks/>
        </xdr:cNvGrpSpPr>
      </xdr:nvGrpSpPr>
      <xdr:grpSpPr bwMode="auto">
        <a:xfrm>
          <a:off x="6800351" y="7898829"/>
          <a:ext cx="420823" cy="386983"/>
          <a:chOff x="536" y="110"/>
          <a:chExt cx="46" cy="44"/>
        </a:xfrm>
      </xdr:grpSpPr>
      <xdr:pic>
        <xdr:nvPicPr>
          <xdr:cNvPr id="17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4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400051</xdr:colOff>
      <xdr:row>46</xdr:row>
      <xdr:rowOff>149190</xdr:rowOff>
    </xdr:from>
    <xdr:ext cx="476250" cy="165173"/>
    <xdr:sp macro="" textlink="">
      <xdr:nvSpPr>
        <xdr:cNvPr id="175" name="Text Box 972"/>
        <xdr:cNvSpPr txBox="1">
          <a:spLocks noChangeArrowheads="1"/>
        </xdr:cNvSpPr>
      </xdr:nvSpPr>
      <xdr:spPr bwMode="auto">
        <a:xfrm>
          <a:off x="6838951" y="8235915"/>
          <a:ext cx="4762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No443</a:t>
          </a:r>
        </a:p>
      </xdr:txBody>
    </xdr:sp>
    <xdr:clientData/>
  </xdr:oneCellAnchor>
  <xdr:twoCellAnchor>
    <xdr:from>
      <xdr:col>7</xdr:col>
      <xdr:colOff>631929</xdr:colOff>
      <xdr:row>41</xdr:row>
      <xdr:rowOff>165100</xdr:rowOff>
    </xdr:from>
    <xdr:to>
      <xdr:col>7</xdr:col>
      <xdr:colOff>743687</xdr:colOff>
      <xdr:row>47</xdr:row>
      <xdr:rowOff>171432</xdr:rowOff>
    </xdr:to>
    <xdr:sp macro="" textlink="">
      <xdr:nvSpPr>
        <xdr:cNvPr id="176" name="Line 348"/>
        <xdr:cNvSpPr>
          <a:spLocks noChangeShapeType="1"/>
        </xdr:cNvSpPr>
      </xdr:nvSpPr>
      <xdr:spPr bwMode="auto">
        <a:xfrm flipV="1">
          <a:off x="5527779" y="7385050"/>
          <a:ext cx="111758" cy="1044557"/>
        </a:xfrm>
        <a:custGeom>
          <a:avLst/>
          <a:gdLst>
            <a:gd name="connsiteX0" fmla="*/ 0 w 10783"/>
            <a:gd name="connsiteY0" fmla="*/ 0 h 912378"/>
            <a:gd name="connsiteX1" fmla="*/ 10783 w 10783"/>
            <a:gd name="connsiteY1" fmla="*/ 912378 h 912378"/>
            <a:gd name="connsiteX0" fmla="*/ 59542 w 59682"/>
            <a:gd name="connsiteY0" fmla="*/ 0 h 992588"/>
            <a:gd name="connsiteX1" fmla="*/ 141 w 59682"/>
            <a:gd name="connsiteY1" fmla="*/ 992588 h 992588"/>
            <a:gd name="connsiteX0" fmla="*/ 94619 w 94619"/>
            <a:gd name="connsiteY0" fmla="*/ 0 h 992588"/>
            <a:gd name="connsiteX1" fmla="*/ 35218 w 94619"/>
            <a:gd name="connsiteY1" fmla="*/ 992588 h 992588"/>
            <a:gd name="connsiteX0" fmla="*/ 98944 w 98944"/>
            <a:gd name="connsiteY0" fmla="*/ 0 h 1022666"/>
            <a:gd name="connsiteX1" fmla="*/ 29516 w 98944"/>
            <a:gd name="connsiteY1" fmla="*/ 1022666 h 1022666"/>
            <a:gd name="connsiteX0" fmla="*/ 143104 w 143104"/>
            <a:gd name="connsiteY0" fmla="*/ 0 h 1022666"/>
            <a:gd name="connsiteX1" fmla="*/ 73676 w 143104"/>
            <a:gd name="connsiteY1" fmla="*/ 1022666 h 1022666"/>
            <a:gd name="connsiteX0" fmla="*/ 152974 w 152974"/>
            <a:gd name="connsiteY0" fmla="*/ 0 h 1022666"/>
            <a:gd name="connsiteX1" fmla="*/ 83546 w 152974"/>
            <a:gd name="connsiteY1" fmla="*/ 1022666 h 1022666"/>
            <a:gd name="connsiteX0" fmla="*/ 120024 w 120024"/>
            <a:gd name="connsiteY0" fmla="*/ 0 h 1022666"/>
            <a:gd name="connsiteX1" fmla="*/ 50596 w 120024"/>
            <a:gd name="connsiteY1" fmla="*/ 1022666 h 1022666"/>
            <a:gd name="connsiteX0" fmla="*/ 85122 w 115442"/>
            <a:gd name="connsiteY0" fmla="*/ 0 h 1016505"/>
            <a:gd name="connsiteX1" fmla="*/ 115442 w 115442"/>
            <a:gd name="connsiteY1" fmla="*/ 1016505 h 1016505"/>
            <a:gd name="connsiteX0" fmla="*/ 116974 w 147294"/>
            <a:gd name="connsiteY0" fmla="*/ 0 h 1016505"/>
            <a:gd name="connsiteX1" fmla="*/ 147294 w 147294"/>
            <a:gd name="connsiteY1" fmla="*/ 1016505 h 1016505"/>
            <a:gd name="connsiteX0" fmla="*/ 79400 w 109720"/>
            <a:gd name="connsiteY0" fmla="*/ 0 h 1016505"/>
            <a:gd name="connsiteX1" fmla="*/ 109720 w 109720"/>
            <a:gd name="connsiteY1" fmla="*/ 1016505 h 10165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9720" h="1016505">
              <a:moveTo>
                <a:pt x="79400" y="0"/>
              </a:moveTo>
              <a:cubicBezTo>
                <a:pt x="-18265" y="204769"/>
                <a:pt x="-44758" y="510475"/>
                <a:pt x="109720" y="1016505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26755</xdr:colOff>
      <xdr:row>45</xdr:row>
      <xdr:rowOff>127000</xdr:rowOff>
    </xdr:from>
    <xdr:ext cx="638175" cy="165173"/>
    <xdr:sp macro="" textlink="">
      <xdr:nvSpPr>
        <xdr:cNvPr id="177" name="Text Box 972"/>
        <xdr:cNvSpPr txBox="1">
          <a:spLocks noChangeArrowheads="1"/>
        </xdr:cNvSpPr>
      </xdr:nvSpPr>
      <xdr:spPr bwMode="auto">
        <a:xfrm>
          <a:off x="4917682" y="8057365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505m </a:t>
          </a:r>
        </a:p>
      </xdr:txBody>
    </xdr:sp>
    <xdr:clientData/>
  </xdr:oneCellAnchor>
  <xdr:twoCellAnchor>
    <xdr:from>
      <xdr:col>7</xdr:col>
      <xdr:colOff>563722</xdr:colOff>
      <xdr:row>45</xdr:row>
      <xdr:rowOff>146726</xdr:rowOff>
    </xdr:from>
    <xdr:to>
      <xdr:col>7</xdr:col>
      <xdr:colOff>700247</xdr:colOff>
      <xdr:row>46</xdr:row>
      <xdr:rowOff>100103</xdr:rowOff>
    </xdr:to>
    <xdr:sp macro="" textlink="">
      <xdr:nvSpPr>
        <xdr:cNvPr id="178" name="AutoShape 328"/>
        <xdr:cNvSpPr>
          <a:spLocks noChangeArrowheads="1"/>
        </xdr:cNvSpPr>
      </xdr:nvSpPr>
      <xdr:spPr bwMode="auto">
        <a:xfrm>
          <a:off x="5459572" y="8062001"/>
          <a:ext cx="136525" cy="1248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148924</xdr:colOff>
      <xdr:row>43</xdr:row>
      <xdr:rowOff>38100</xdr:rowOff>
    </xdr:from>
    <xdr:to>
      <xdr:col>7</xdr:col>
      <xdr:colOff>656923</xdr:colOff>
      <xdr:row>45</xdr:row>
      <xdr:rowOff>101601</xdr:rowOff>
    </xdr:to>
    <xdr:sp macro="" textlink="">
      <xdr:nvSpPr>
        <xdr:cNvPr id="179" name="Line 72"/>
        <xdr:cNvSpPr>
          <a:spLocks noChangeShapeType="1"/>
        </xdr:cNvSpPr>
      </xdr:nvSpPr>
      <xdr:spPr bwMode="auto">
        <a:xfrm>
          <a:off x="5044774" y="7610475"/>
          <a:ext cx="507999" cy="406401"/>
        </a:xfrm>
        <a:custGeom>
          <a:avLst/>
          <a:gdLst>
            <a:gd name="connsiteX0" fmla="*/ 0 w 507999"/>
            <a:gd name="connsiteY0" fmla="*/ 0 h 406401"/>
            <a:gd name="connsiteX1" fmla="*/ 507999 w 507999"/>
            <a:gd name="connsiteY1" fmla="*/ 406401 h 406401"/>
            <a:gd name="connsiteX0" fmla="*/ 0 w 507999"/>
            <a:gd name="connsiteY0" fmla="*/ 0 h 406401"/>
            <a:gd name="connsiteX1" fmla="*/ 507999 w 507999"/>
            <a:gd name="connsiteY1" fmla="*/ 406401 h 406401"/>
            <a:gd name="connsiteX0" fmla="*/ 0 w 507999"/>
            <a:gd name="connsiteY0" fmla="*/ 0 h 406401"/>
            <a:gd name="connsiteX1" fmla="*/ 323850 w 507999"/>
            <a:gd name="connsiteY1" fmla="*/ 95250 h 406401"/>
            <a:gd name="connsiteX2" fmla="*/ 507999 w 507999"/>
            <a:gd name="connsiteY2" fmla="*/ 406401 h 406401"/>
            <a:gd name="connsiteX0" fmla="*/ 0 w 507999"/>
            <a:gd name="connsiteY0" fmla="*/ 0 h 406401"/>
            <a:gd name="connsiteX1" fmla="*/ 304800 w 507999"/>
            <a:gd name="connsiteY1" fmla="*/ 44450 h 406401"/>
            <a:gd name="connsiteX2" fmla="*/ 507999 w 507999"/>
            <a:gd name="connsiteY2" fmla="*/ 406401 h 406401"/>
            <a:gd name="connsiteX0" fmla="*/ 0 w 507999"/>
            <a:gd name="connsiteY0" fmla="*/ 0 h 406401"/>
            <a:gd name="connsiteX1" fmla="*/ 304800 w 507999"/>
            <a:gd name="connsiteY1" fmla="*/ 44450 h 406401"/>
            <a:gd name="connsiteX2" fmla="*/ 507999 w 507999"/>
            <a:gd name="connsiteY2" fmla="*/ 406401 h 406401"/>
            <a:gd name="connsiteX0" fmla="*/ 0 w 507999"/>
            <a:gd name="connsiteY0" fmla="*/ 0 h 406401"/>
            <a:gd name="connsiteX1" fmla="*/ 304800 w 507999"/>
            <a:gd name="connsiteY1" fmla="*/ 44450 h 406401"/>
            <a:gd name="connsiteX2" fmla="*/ 507999 w 507999"/>
            <a:gd name="connsiteY2" fmla="*/ 406401 h 4064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07999" h="406401">
              <a:moveTo>
                <a:pt x="0" y="0"/>
              </a:moveTo>
              <a:cubicBezTo>
                <a:pt x="22225" y="19050"/>
                <a:pt x="277019" y="20637"/>
                <a:pt x="304800" y="44450"/>
              </a:cubicBezTo>
              <a:cubicBezTo>
                <a:pt x="531283" y="167217"/>
                <a:pt x="306916" y="397934"/>
                <a:pt x="507999" y="40640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139700</xdr:colOff>
      <xdr:row>43</xdr:row>
      <xdr:rowOff>153883</xdr:rowOff>
    </xdr:from>
    <xdr:ext cx="444500" cy="293414"/>
    <xdr:sp macro="" textlink="">
      <xdr:nvSpPr>
        <xdr:cNvPr id="180" name="Text Box 972"/>
        <xdr:cNvSpPr txBox="1">
          <a:spLocks noChangeArrowheads="1"/>
        </xdr:cNvSpPr>
      </xdr:nvSpPr>
      <xdr:spPr bwMode="auto">
        <a:xfrm>
          <a:off x="5035550" y="7726258"/>
          <a:ext cx="44450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２１世紀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655846</xdr:colOff>
      <xdr:row>41</xdr:row>
      <xdr:rowOff>3421</xdr:rowOff>
    </xdr:from>
    <xdr:to>
      <xdr:col>3</xdr:col>
      <xdr:colOff>674812</xdr:colOff>
      <xdr:row>46</xdr:row>
      <xdr:rowOff>112375</xdr:rowOff>
    </xdr:to>
    <xdr:sp macro="" textlink="">
      <xdr:nvSpPr>
        <xdr:cNvPr id="181" name="Freeform 368"/>
        <xdr:cNvSpPr>
          <a:spLocks/>
        </xdr:cNvSpPr>
      </xdr:nvSpPr>
      <xdr:spPr bwMode="auto">
        <a:xfrm>
          <a:off x="2464526" y="7238140"/>
          <a:ext cx="18966" cy="97583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8060 w 8060"/>
            <a:gd name="connsiteY0" fmla="*/ 12112 h 12112"/>
            <a:gd name="connsiteX1" fmla="*/ 8060 w 8060"/>
            <a:gd name="connsiteY1" fmla="*/ 2112 h 12112"/>
            <a:gd name="connsiteX2" fmla="*/ 0 w 8060"/>
            <a:gd name="connsiteY2" fmla="*/ 0 h 12112"/>
            <a:gd name="connsiteX0" fmla="*/ 10000 w 10000"/>
            <a:gd name="connsiteY0" fmla="*/ 10000 h 10000"/>
            <a:gd name="connsiteX1" fmla="*/ 10000 w 10000"/>
            <a:gd name="connsiteY1" fmla="*/ 1744 h 10000"/>
            <a:gd name="connsiteX2" fmla="*/ 6667 w 10000"/>
            <a:gd name="connsiteY2" fmla="*/ 763 h 10000"/>
            <a:gd name="connsiteX3" fmla="*/ 0 w 10000"/>
            <a:gd name="connsiteY3" fmla="*/ 0 h 10000"/>
            <a:gd name="connsiteX0" fmla="*/ 10816 w 10816"/>
            <a:gd name="connsiteY0" fmla="*/ 10000 h 10000"/>
            <a:gd name="connsiteX1" fmla="*/ 10816 w 10816"/>
            <a:gd name="connsiteY1" fmla="*/ 1744 h 10000"/>
            <a:gd name="connsiteX2" fmla="*/ 7483 w 10816"/>
            <a:gd name="connsiteY2" fmla="*/ 763 h 10000"/>
            <a:gd name="connsiteX3" fmla="*/ 393 w 10816"/>
            <a:gd name="connsiteY3" fmla="*/ 369 h 10000"/>
            <a:gd name="connsiteX4" fmla="*/ 816 w 10816"/>
            <a:gd name="connsiteY4" fmla="*/ 0 h 10000"/>
            <a:gd name="connsiteX0" fmla="*/ 10000 w 10000"/>
            <a:gd name="connsiteY0" fmla="*/ 10000 h 10000"/>
            <a:gd name="connsiteX1" fmla="*/ 10000 w 10000"/>
            <a:gd name="connsiteY1" fmla="*/ 1744 h 10000"/>
            <a:gd name="connsiteX2" fmla="*/ 6667 w 10000"/>
            <a:gd name="connsiteY2" fmla="*/ 763 h 10000"/>
            <a:gd name="connsiteX3" fmla="*/ 0 w 10000"/>
            <a:gd name="connsiteY3" fmla="*/ 0 h 10000"/>
            <a:gd name="connsiteX0" fmla="*/ 3333 w 3333"/>
            <a:gd name="connsiteY0" fmla="*/ 9237 h 9237"/>
            <a:gd name="connsiteX1" fmla="*/ 3333 w 3333"/>
            <a:gd name="connsiteY1" fmla="*/ 981 h 9237"/>
            <a:gd name="connsiteX2" fmla="*/ 0 w 3333"/>
            <a:gd name="connsiteY2" fmla="*/ 0 h 9237"/>
            <a:gd name="connsiteX0" fmla="*/ 1947 w 2375"/>
            <a:gd name="connsiteY0" fmla="*/ 15499 h 15499"/>
            <a:gd name="connsiteX1" fmla="*/ 1947 w 2375"/>
            <a:gd name="connsiteY1" fmla="*/ 6561 h 15499"/>
            <a:gd name="connsiteX2" fmla="*/ 0 w 2375"/>
            <a:gd name="connsiteY2" fmla="*/ 0 h 15499"/>
            <a:gd name="connsiteX0" fmla="*/ 8198 w 8198"/>
            <a:gd name="connsiteY0" fmla="*/ 10000 h 10000"/>
            <a:gd name="connsiteX1" fmla="*/ 8198 w 8198"/>
            <a:gd name="connsiteY1" fmla="*/ 4233 h 10000"/>
            <a:gd name="connsiteX2" fmla="*/ 0 w 8198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233 h 10000"/>
            <a:gd name="connsiteX2" fmla="*/ 0 w 10000"/>
            <a:gd name="connsiteY2" fmla="*/ 0 h 10000"/>
            <a:gd name="connsiteX0" fmla="*/ 6489 w 6489"/>
            <a:gd name="connsiteY0" fmla="*/ 9904 h 9904"/>
            <a:gd name="connsiteX1" fmla="*/ 6489 w 6489"/>
            <a:gd name="connsiteY1" fmla="*/ 4137 h 9904"/>
            <a:gd name="connsiteX2" fmla="*/ 0 w 6489"/>
            <a:gd name="connsiteY2" fmla="*/ 0 h 9904"/>
            <a:gd name="connsiteX0" fmla="*/ 10000 w 10000"/>
            <a:gd name="connsiteY0" fmla="*/ 10000 h 10000"/>
            <a:gd name="connsiteX1" fmla="*/ 10000 w 10000"/>
            <a:gd name="connsiteY1" fmla="*/ 4177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177 h 10000"/>
            <a:gd name="connsiteX2" fmla="*/ 0 w 10000"/>
            <a:gd name="connsiteY2" fmla="*/ 0 h 10000"/>
            <a:gd name="connsiteX0" fmla="*/ 7193 w 7193"/>
            <a:gd name="connsiteY0" fmla="*/ 8794 h 8794"/>
            <a:gd name="connsiteX1" fmla="*/ 7193 w 7193"/>
            <a:gd name="connsiteY1" fmla="*/ 2971 h 8794"/>
            <a:gd name="connsiteX2" fmla="*/ 800 w 7193"/>
            <a:gd name="connsiteY2" fmla="*/ 0 h 8794"/>
            <a:gd name="connsiteX0" fmla="*/ 9999 w 9999"/>
            <a:gd name="connsiteY0" fmla="*/ 10000 h 10000"/>
            <a:gd name="connsiteX1" fmla="*/ 9732 w 9999"/>
            <a:gd name="connsiteY1" fmla="*/ 3694 h 10000"/>
            <a:gd name="connsiteX2" fmla="*/ 9999 w 9999"/>
            <a:gd name="connsiteY2" fmla="*/ 3378 h 10000"/>
            <a:gd name="connsiteX3" fmla="*/ 1111 w 9999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3378 h 10000"/>
            <a:gd name="connsiteX2" fmla="*/ 1111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3378 h 10000"/>
            <a:gd name="connsiteX2" fmla="*/ 1111 w 10000"/>
            <a:gd name="connsiteY2" fmla="*/ 0 h 10000"/>
            <a:gd name="connsiteX0" fmla="*/ 10000 w 11114"/>
            <a:gd name="connsiteY0" fmla="*/ 10000 h 10000"/>
            <a:gd name="connsiteX1" fmla="*/ 10000 w 11114"/>
            <a:gd name="connsiteY1" fmla="*/ 3378 h 10000"/>
            <a:gd name="connsiteX2" fmla="*/ 1111 w 11114"/>
            <a:gd name="connsiteY2" fmla="*/ 0 h 10000"/>
            <a:gd name="connsiteX0" fmla="*/ 8889 w 8889"/>
            <a:gd name="connsiteY0" fmla="*/ 10000 h 10000"/>
            <a:gd name="connsiteX1" fmla="*/ 0 w 8889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889" h="10000">
              <a:moveTo>
                <a:pt x="8889" y="10000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686958</xdr:colOff>
      <xdr:row>45</xdr:row>
      <xdr:rowOff>41298</xdr:rowOff>
    </xdr:from>
    <xdr:to>
      <xdr:col>4</xdr:col>
      <xdr:colOff>300267</xdr:colOff>
      <xdr:row>47</xdr:row>
      <xdr:rowOff>50522</xdr:rowOff>
    </xdr:to>
    <xdr:grpSp>
      <xdr:nvGrpSpPr>
        <xdr:cNvPr id="182" name="Group 6672"/>
        <xdr:cNvGrpSpPr>
          <a:grpSpLocks/>
        </xdr:cNvGrpSpPr>
      </xdr:nvGrpSpPr>
      <xdr:grpSpPr bwMode="auto">
        <a:xfrm>
          <a:off x="2495638" y="7971663"/>
          <a:ext cx="383871" cy="351696"/>
          <a:chOff x="536" y="111"/>
          <a:chExt cx="42" cy="40"/>
        </a:xfrm>
      </xdr:grpSpPr>
      <xdr:pic>
        <xdr:nvPicPr>
          <xdr:cNvPr id="18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2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4" name="Text Box 6674"/>
          <xdr:cNvSpPr txBox="1">
            <a:spLocks noChangeArrowheads="1"/>
          </xdr:cNvSpPr>
        </xdr:nvSpPr>
        <xdr:spPr bwMode="auto">
          <a:xfrm>
            <a:off x="536" y="113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4</xdr:col>
      <xdr:colOff>265629</xdr:colOff>
      <xdr:row>45</xdr:row>
      <xdr:rowOff>85901</xdr:rowOff>
    </xdr:from>
    <xdr:ext cx="177800" cy="120650"/>
    <xdr:sp macro="" textlink="">
      <xdr:nvSpPr>
        <xdr:cNvPr id="185" name="Text Box 1133"/>
        <xdr:cNvSpPr txBox="1">
          <a:spLocks noChangeArrowheads="1"/>
        </xdr:cNvSpPr>
      </xdr:nvSpPr>
      <xdr:spPr bwMode="auto">
        <a:xfrm>
          <a:off x="2844871" y="8016266"/>
          <a:ext cx="1778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</xdr:txBody>
    </xdr:sp>
    <xdr:clientData/>
  </xdr:oneCellAnchor>
  <xdr:twoCellAnchor>
    <xdr:from>
      <xdr:col>3</xdr:col>
      <xdr:colOff>568503</xdr:colOff>
      <xdr:row>41</xdr:row>
      <xdr:rowOff>125412</xdr:rowOff>
    </xdr:from>
    <xdr:to>
      <xdr:col>4</xdr:col>
      <xdr:colOff>5903</xdr:colOff>
      <xdr:row>42</xdr:row>
      <xdr:rowOff>55562</xdr:rowOff>
    </xdr:to>
    <xdr:sp macro="" textlink="">
      <xdr:nvSpPr>
        <xdr:cNvPr id="186" name="Freeform 943"/>
        <xdr:cNvSpPr>
          <a:spLocks/>
        </xdr:cNvSpPr>
      </xdr:nvSpPr>
      <xdr:spPr bwMode="auto">
        <a:xfrm>
          <a:off x="2377183" y="7360131"/>
          <a:ext cx="207962" cy="11208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19049</xdr:colOff>
      <xdr:row>42</xdr:row>
      <xdr:rowOff>111228</xdr:rowOff>
    </xdr:from>
    <xdr:to>
      <xdr:col>3</xdr:col>
      <xdr:colOff>238352</xdr:colOff>
      <xdr:row>47</xdr:row>
      <xdr:rowOff>15586</xdr:rowOff>
    </xdr:to>
    <xdr:sp macro="" textlink="">
      <xdr:nvSpPr>
        <xdr:cNvPr id="187" name="Line 72"/>
        <xdr:cNvSpPr>
          <a:spLocks noChangeShapeType="1"/>
        </xdr:cNvSpPr>
      </xdr:nvSpPr>
      <xdr:spPr bwMode="auto">
        <a:xfrm>
          <a:off x="1828799" y="7512153"/>
          <a:ext cx="219303" cy="761608"/>
        </a:xfrm>
        <a:custGeom>
          <a:avLst/>
          <a:gdLst>
            <a:gd name="connsiteX0" fmla="*/ 0 w 25400"/>
            <a:gd name="connsiteY0" fmla="*/ 0 h 787399"/>
            <a:gd name="connsiteX1" fmla="*/ 25400 w 25400"/>
            <a:gd name="connsiteY1" fmla="*/ 787399 h 787399"/>
            <a:gd name="connsiteX0" fmla="*/ 0 w 101600"/>
            <a:gd name="connsiteY0" fmla="*/ 0 h 806449"/>
            <a:gd name="connsiteX1" fmla="*/ 101600 w 101600"/>
            <a:gd name="connsiteY1" fmla="*/ 806449 h 806449"/>
            <a:gd name="connsiteX0" fmla="*/ 0 w 120650"/>
            <a:gd name="connsiteY0" fmla="*/ 0 h 806449"/>
            <a:gd name="connsiteX1" fmla="*/ 120650 w 120650"/>
            <a:gd name="connsiteY1" fmla="*/ 165100 h 806449"/>
            <a:gd name="connsiteX2" fmla="*/ 101600 w 120650"/>
            <a:gd name="connsiteY2" fmla="*/ 806449 h 806449"/>
            <a:gd name="connsiteX0" fmla="*/ 25792 w 146442"/>
            <a:gd name="connsiteY0" fmla="*/ 0 h 914399"/>
            <a:gd name="connsiteX1" fmla="*/ 146442 w 146442"/>
            <a:gd name="connsiteY1" fmla="*/ 165100 h 914399"/>
            <a:gd name="connsiteX2" fmla="*/ 392 w 146442"/>
            <a:gd name="connsiteY2" fmla="*/ 914399 h 914399"/>
            <a:gd name="connsiteX0" fmla="*/ 25400 w 146168"/>
            <a:gd name="connsiteY0" fmla="*/ 0 h 914399"/>
            <a:gd name="connsiteX1" fmla="*/ 146050 w 146168"/>
            <a:gd name="connsiteY1" fmla="*/ 165100 h 914399"/>
            <a:gd name="connsiteX2" fmla="*/ 0 w 146168"/>
            <a:gd name="connsiteY2" fmla="*/ 914399 h 914399"/>
            <a:gd name="connsiteX0" fmla="*/ 285173 w 285308"/>
            <a:gd name="connsiteY0" fmla="*/ 39413 h 764269"/>
            <a:gd name="connsiteX1" fmla="*/ 146050 w 285308"/>
            <a:gd name="connsiteY1" fmla="*/ 14970 h 764269"/>
            <a:gd name="connsiteX2" fmla="*/ 0 w 285308"/>
            <a:gd name="connsiteY2" fmla="*/ 764269 h 764269"/>
            <a:gd name="connsiteX0" fmla="*/ 215901 w 216147"/>
            <a:gd name="connsiteY0" fmla="*/ 0 h 776550"/>
            <a:gd name="connsiteX1" fmla="*/ 146050 w 216147"/>
            <a:gd name="connsiteY1" fmla="*/ 27251 h 776550"/>
            <a:gd name="connsiteX2" fmla="*/ 0 w 216147"/>
            <a:gd name="connsiteY2" fmla="*/ 776550 h 776550"/>
            <a:gd name="connsiteX0" fmla="*/ 215901 w 215901"/>
            <a:gd name="connsiteY0" fmla="*/ 7489 h 784039"/>
            <a:gd name="connsiteX1" fmla="*/ 146050 w 215901"/>
            <a:gd name="connsiteY1" fmla="*/ 34740 h 784039"/>
            <a:gd name="connsiteX2" fmla="*/ 0 w 215901"/>
            <a:gd name="connsiteY2" fmla="*/ 784039 h 784039"/>
            <a:gd name="connsiteX0" fmla="*/ 215901 w 215901"/>
            <a:gd name="connsiteY0" fmla="*/ 0 h 776550"/>
            <a:gd name="connsiteX1" fmla="*/ 146050 w 215901"/>
            <a:gd name="connsiteY1" fmla="*/ 27251 h 776550"/>
            <a:gd name="connsiteX2" fmla="*/ 0 w 215901"/>
            <a:gd name="connsiteY2" fmla="*/ 776550 h 776550"/>
            <a:gd name="connsiteX0" fmla="*/ 219303 w 219303"/>
            <a:gd name="connsiteY0" fmla="*/ 0 h 766191"/>
            <a:gd name="connsiteX1" fmla="*/ 146050 w 219303"/>
            <a:gd name="connsiteY1" fmla="*/ 16892 h 766191"/>
            <a:gd name="connsiteX2" fmla="*/ 0 w 219303"/>
            <a:gd name="connsiteY2" fmla="*/ 766191 h 766191"/>
            <a:gd name="connsiteX0" fmla="*/ 219303 w 219303"/>
            <a:gd name="connsiteY0" fmla="*/ 6041 h 772232"/>
            <a:gd name="connsiteX1" fmla="*/ 149452 w 219303"/>
            <a:gd name="connsiteY1" fmla="*/ 9120 h 772232"/>
            <a:gd name="connsiteX2" fmla="*/ 0 w 219303"/>
            <a:gd name="connsiteY2" fmla="*/ 772232 h 772232"/>
            <a:gd name="connsiteX0" fmla="*/ 219303 w 219303"/>
            <a:gd name="connsiteY0" fmla="*/ 0 h 766191"/>
            <a:gd name="connsiteX1" fmla="*/ 149452 w 219303"/>
            <a:gd name="connsiteY1" fmla="*/ 3079 h 766191"/>
            <a:gd name="connsiteX2" fmla="*/ 0 w 219303"/>
            <a:gd name="connsiteY2" fmla="*/ 766191 h 7661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9303" h="766191">
              <a:moveTo>
                <a:pt x="219303" y="0"/>
              </a:moveTo>
              <a:cubicBezTo>
                <a:pt x="190577" y="618"/>
                <a:pt x="197267" y="1442"/>
                <a:pt x="149452" y="3079"/>
              </a:cubicBezTo>
              <a:cubicBezTo>
                <a:pt x="126169" y="-7505"/>
                <a:pt x="213783" y="160825"/>
                <a:pt x="0" y="76619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184150</xdr:colOff>
      <xdr:row>42</xdr:row>
      <xdr:rowOff>29369</xdr:rowOff>
    </xdr:from>
    <xdr:to>
      <xdr:col>3</xdr:col>
      <xdr:colOff>254000</xdr:colOff>
      <xdr:row>43</xdr:row>
      <xdr:rowOff>19050</xdr:rowOff>
    </xdr:to>
    <xdr:sp macro="" textlink="">
      <xdr:nvSpPr>
        <xdr:cNvPr id="188" name="Freeform 943"/>
        <xdr:cNvSpPr>
          <a:spLocks/>
        </xdr:cNvSpPr>
      </xdr:nvSpPr>
      <xdr:spPr bwMode="auto">
        <a:xfrm rot="5400000">
          <a:off x="1948259" y="7475935"/>
          <a:ext cx="161131" cy="698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514350</xdr:colOff>
      <xdr:row>42</xdr:row>
      <xdr:rowOff>63502</xdr:rowOff>
    </xdr:from>
    <xdr:to>
      <xdr:col>3</xdr:col>
      <xdr:colOff>609600</xdr:colOff>
      <xdr:row>43</xdr:row>
      <xdr:rowOff>50804</xdr:rowOff>
    </xdr:to>
    <xdr:sp macro="" textlink="">
      <xdr:nvSpPr>
        <xdr:cNvPr id="189" name="Freeform 943"/>
        <xdr:cNvSpPr>
          <a:spLocks/>
        </xdr:cNvSpPr>
      </xdr:nvSpPr>
      <xdr:spPr bwMode="auto">
        <a:xfrm rot="5400000" flipV="1">
          <a:off x="2292349" y="7496178"/>
          <a:ext cx="158752" cy="952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9074</xdr:colOff>
      <xdr:row>40</xdr:row>
      <xdr:rowOff>20411</xdr:rowOff>
    </xdr:from>
    <xdr:to>
      <xdr:col>3</xdr:col>
      <xdr:colOff>182523</xdr:colOff>
      <xdr:row>41</xdr:row>
      <xdr:rowOff>12246</xdr:rowOff>
    </xdr:to>
    <xdr:sp macro="" textlink="">
      <xdr:nvSpPr>
        <xdr:cNvPr id="190" name="六角形 189"/>
        <xdr:cNvSpPr/>
      </xdr:nvSpPr>
      <xdr:spPr bwMode="auto">
        <a:xfrm>
          <a:off x="1818824" y="7068911"/>
          <a:ext cx="173449" cy="1632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10251</xdr:colOff>
      <xdr:row>48</xdr:row>
      <xdr:rowOff>38100</xdr:rowOff>
    </xdr:from>
    <xdr:to>
      <xdr:col>2</xdr:col>
      <xdr:colOff>377864</xdr:colOff>
      <xdr:row>50</xdr:row>
      <xdr:rowOff>39775</xdr:rowOff>
    </xdr:to>
    <xdr:sp macro="" textlink="">
      <xdr:nvSpPr>
        <xdr:cNvPr id="191" name="Freeform 527"/>
        <xdr:cNvSpPr>
          <a:spLocks/>
        </xdr:cNvSpPr>
      </xdr:nvSpPr>
      <xdr:spPr bwMode="auto">
        <a:xfrm>
          <a:off x="1048476" y="8477250"/>
          <a:ext cx="367613" cy="36362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1375 w 10000"/>
            <a:gd name="connsiteY0" fmla="*/ 10312 h 10312"/>
            <a:gd name="connsiteX1" fmla="*/ 0 w 10000"/>
            <a:gd name="connsiteY1" fmla="*/ 3746 h 10312"/>
            <a:gd name="connsiteX2" fmla="*/ 10000 w 10000"/>
            <a:gd name="connsiteY2" fmla="*/ 0 h 10312"/>
            <a:gd name="connsiteX0" fmla="*/ 1627 w 10252"/>
            <a:gd name="connsiteY0" fmla="*/ 10312 h 10312"/>
            <a:gd name="connsiteX1" fmla="*/ 252 w 10252"/>
            <a:gd name="connsiteY1" fmla="*/ 3746 h 10312"/>
            <a:gd name="connsiteX2" fmla="*/ 10252 w 10252"/>
            <a:gd name="connsiteY2" fmla="*/ 0 h 10312"/>
            <a:gd name="connsiteX0" fmla="*/ 1409 w 10034"/>
            <a:gd name="connsiteY0" fmla="*/ 10312 h 10312"/>
            <a:gd name="connsiteX1" fmla="*/ 34 w 10034"/>
            <a:gd name="connsiteY1" fmla="*/ 3746 h 10312"/>
            <a:gd name="connsiteX2" fmla="*/ 10034 w 10034"/>
            <a:gd name="connsiteY2" fmla="*/ 0 h 10312"/>
            <a:gd name="connsiteX0" fmla="*/ 1409 w 10784"/>
            <a:gd name="connsiteY0" fmla="*/ 6993 h 6993"/>
            <a:gd name="connsiteX1" fmla="*/ 34 w 10784"/>
            <a:gd name="connsiteY1" fmla="*/ 427 h 6993"/>
            <a:gd name="connsiteX2" fmla="*/ 10784 w 10784"/>
            <a:gd name="connsiteY2" fmla="*/ 119 h 6993"/>
            <a:gd name="connsiteX0" fmla="*/ 1307 w 10000"/>
            <a:gd name="connsiteY0" fmla="*/ 10251 h 10251"/>
            <a:gd name="connsiteX1" fmla="*/ 32 w 10000"/>
            <a:gd name="connsiteY1" fmla="*/ 862 h 10251"/>
            <a:gd name="connsiteX2" fmla="*/ 10000 w 10000"/>
            <a:gd name="connsiteY2" fmla="*/ 421 h 10251"/>
            <a:gd name="connsiteX0" fmla="*/ 1307 w 10000"/>
            <a:gd name="connsiteY0" fmla="*/ 9830 h 9830"/>
            <a:gd name="connsiteX1" fmla="*/ 32 w 10000"/>
            <a:gd name="connsiteY1" fmla="*/ 441 h 9830"/>
            <a:gd name="connsiteX2" fmla="*/ 10000 w 10000"/>
            <a:gd name="connsiteY2" fmla="*/ 0 h 9830"/>
            <a:gd name="connsiteX0" fmla="*/ 1609 w 10302"/>
            <a:gd name="connsiteY0" fmla="*/ 11838 h 11838"/>
            <a:gd name="connsiteX1" fmla="*/ 334 w 10302"/>
            <a:gd name="connsiteY1" fmla="*/ 2287 h 11838"/>
            <a:gd name="connsiteX2" fmla="*/ 993 w 10302"/>
            <a:gd name="connsiteY2" fmla="*/ 2 h 11838"/>
            <a:gd name="connsiteX3" fmla="*/ 10302 w 10302"/>
            <a:gd name="connsiteY3" fmla="*/ 1838 h 11838"/>
            <a:gd name="connsiteX0" fmla="*/ 1152 w 9845"/>
            <a:gd name="connsiteY0" fmla="*/ 11838 h 11838"/>
            <a:gd name="connsiteX1" fmla="*/ 536 w 9845"/>
            <a:gd name="connsiteY1" fmla="*/ 2 h 11838"/>
            <a:gd name="connsiteX2" fmla="*/ 9845 w 9845"/>
            <a:gd name="connsiteY2" fmla="*/ 1838 h 11838"/>
            <a:gd name="connsiteX0" fmla="*/ 521 w 10211"/>
            <a:gd name="connsiteY0" fmla="*/ 6013 h 6013"/>
            <a:gd name="connsiteX1" fmla="*/ 755 w 10211"/>
            <a:gd name="connsiteY1" fmla="*/ 2 h 6013"/>
            <a:gd name="connsiteX2" fmla="*/ 10211 w 10211"/>
            <a:gd name="connsiteY2" fmla="*/ 1553 h 6013"/>
            <a:gd name="connsiteX0" fmla="*/ 510 w 11684"/>
            <a:gd name="connsiteY0" fmla="*/ 12206 h 12206"/>
            <a:gd name="connsiteX1" fmla="*/ 739 w 11684"/>
            <a:gd name="connsiteY1" fmla="*/ 2209 h 12206"/>
            <a:gd name="connsiteX2" fmla="*/ 11684 w 11684"/>
            <a:gd name="connsiteY2" fmla="*/ 0 h 12206"/>
            <a:gd name="connsiteX0" fmla="*/ 510 w 11684"/>
            <a:gd name="connsiteY0" fmla="*/ 12206 h 12206"/>
            <a:gd name="connsiteX1" fmla="*/ 739 w 11684"/>
            <a:gd name="connsiteY1" fmla="*/ 4419 h 12206"/>
            <a:gd name="connsiteX2" fmla="*/ 11684 w 11684"/>
            <a:gd name="connsiteY2" fmla="*/ 0 h 12206"/>
            <a:gd name="connsiteX0" fmla="*/ 510 w 11684"/>
            <a:gd name="connsiteY0" fmla="*/ 12206 h 12206"/>
            <a:gd name="connsiteX1" fmla="*/ 739 w 11684"/>
            <a:gd name="connsiteY1" fmla="*/ 4419 h 12206"/>
            <a:gd name="connsiteX2" fmla="*/ 11684 w 11684"/>
            <a:gd name="connsiteY2" fmla="*/ 0 h 12206"/>
            <a:gd name="connsiteX0" fmla="*/ 510 w 12105"/>
            <a:gd name="connsiteY0" fmla="*/ 14048 h 14048"/>
            <a:gd name="connsiteX1" fmla="*/ 739 w 12105"/>
            <a:gd name="connsiteY1" fmla="*/ 6261 h 14048"/>
            <a:gd name="connsiteX2" fmla="*/ 12105 w 12105"/>
            <a:gd name="connsiteY2" fmla="*/ 0 h 14048"/>
            <a:gd name="connsiteX0" fmla="*/ 510 w 12106"/>
            <a:gd name="connsiteY0" fmla="*/ 14048 h 14048"/>
            <a:gd name="connsiteX1" fmla="*/ 739 w 12106"/>
            <a:gd name="connsiteY1" fmla="*/ 6261 h 14048"/>
            <a:gd name="connsiteX2" fmla="*/ 12105 w 12106"/>
            <a:gd name="connsiteY2" fmla="*/ 0 h 14048"/>
            <a:gd name="connsiteX0" fmla="*/ 378 w 12184"/>
            <a:gd name="connsiteY0" fmla="*/ 10364 h 10364"/>
            <a:gd name="connsiteX1" fmla="*/ 817 w 12184"/>
            <a:gd name="connsiteY1" fmla="*/ 6261 h 10364"/>
            <a:gd name="connsiteX2" fmla="*/ 12183 w 12184"/>
            <a:gd name="connsiteY2" fmla="*/ 0 h 103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84" h="10364">
              <a:moveTo>
                <a:pt x="378" y="10364"/>
              </a:moveTo>
              <a:cubicBezTo>
                <a:pt x="251" y="6900"/>
                <a:pt x="-623" y="8603"/>
                <a:pt x="817" y="6261"/>
              </a:cubicBezTo>
              <a:cubicBezTo>
                <a:pt x="2050" y="4129"/>
                <a:pt x="12325" y="3222"/>
                <a:pt x="121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25400</xdr:colOff>
      <xdr:row>54</xdr:row>
      <xdr:rowOff>6350</xdr:rowOff>
    </xdr:from>
    <xdr:to>
      <xdr:col>2</xdr:col>
      <xdr:colOff>387350</xdr:colOff>
      <xdr:row>55</xdr:row>
      <xdr:rowOff>120651</xdr:rowOff>
    </xdr:to>
    <xdr:sp macro="" textlink="">
      <xdr:nvSpPr>
        <xdr:cNvPr id="192" name="Freeform 396"/>
        <xdr:cNvSpPr>
          <a:spLocks/>
        </xdr:cNvSpPr>
      </xdr:nvSpPr>
      <xdr:spPr bwMode="auto">
        <a:xfrm flipH="1">
          <a:off x="1063625" y="9493250"/>
          <a:ext cx="361950" cy="285751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  <a:gd name="connsiteX0" fmla="*/ 0 w 60000"/>
            <a:gd name="connsiteY0" fmla="*/ 8114 h 8114"/>
            <a:gd name="connsiteX1" fmla="*/ 60000 w 60000"/>
            <a:gd name="connsiteY1" fmla="*/ 4483 h 8114"/>
            <a:gd name="connsiteX2" fmla="*/ 60000 w 60000"/>
            <a:gd name="connsiteY2" fmla="*/ 0 h 8114"/>
            <a:gd name="connsiteX0" fmla="*/ 0 w 10000"/>
            <a:gd name="connsiteY0" fmla="*/ 10000 h 10000"/>
            <a:gd name="connsiteX1" fmla="*/ 9861 w 10000"/>
            <a:gd name="connsiteY1" fmla="*/ 784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34 w 10000"/>
            <a:gd name="connsiteY1" fmla="*/ 10000 h 10000"/>
            <a:gd name="connsiteX2" fmla="*/ 9861 w 10000"/>
            <a:gd name="connsiteY2" fmla="*/ 7849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1034 w 10000"/>
            <a:gd name="connsiteY1" fmla="*/ 10000 h 10000"/>
            <a:gd name="connsiteX2" fmla="*/ 9861 w 10000"/>
            <a:gd name="connsiteY2" fmla="*/ 7849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1034 w 10000"/>
            <a:gd name="connsiteY1" fmla="*/ 10000 h 10000"/>
            <a:gd name="connsiteX2" fmla="*/ 9861 w 10000"/>
            <a:gd name="connsiteY2" fmla="*/ 7849 h 10000"/>
            <a:gd name="connsiteX3" fmla="*/ 10000 w 10000"/>
            <a:gd name="connsiteY3" fmla="*/ 0 h 10000"/>
            <a:gd name="connsiteX0" fmla="*/ 0 w 10172"/>
            <a:gd name="connsiteY0" fmla="*/ 9102 h 9102"/>
            <a:gd name="connsiteX1" fmla="*/ 1034 w 10172"/>
            <a:gd name="connsiteY1" fmla="*/ 9102 h 9102"/>
            <a:gd name="connsiteX2" fmla="*/ 9861 w 10172"/>
            <a:gd name="connsiteY2" fmla="*/ 6951 h 9102"/>
            <a:gd name="connsiteX3" fmla="*/ 10172 w 10172"/>
            <a:gd name="connsiteY3" fmla="*/ 0 h 9102"/>
            <a:gd name="connsiteX0" fmla="*/ 0 w 9831"/>
            <a:gd name="connsiteY0" fmla="*/ 9507 h 9507"/>
            <a:gd name="connsiteX1" fmla="*/ 1017 w 9831"/>
            <a:gd name="connsiteY1" fmla="*/ 9507 h 9507"/>
            <a:gd name="connsiteX2" fmla="*/ 9694 w 9831"/>
            <a:gd name="connsiteY2" fmla="*/ 7144 h 9507"/>
            <a:gd name="connsiteX3" fmla="*/ 9831 w 9831"/>
            <a:gd name="connsiteY3" fmla="*/ 0 h 95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31" h="9507">
              <a:moveTo>
                <a:pt x="0" y="9507"/>
              </a:moveTo>
              <a:lnTo>
                <a:pt x="1017" y="9507"/>
              </a:lnTo>
              <a:cubicBezTo>
                <a:pt x="3909" y="4938"/>
                <a:pt x="6633" y="11878"/>
                <a:pt x="9694" y="7144"/>
              </a:cubicBezTo>
              <a:cubicBezTo>
                <a:pt x="9739" y="4270"/>
                <a:pt x="9786" y="2874"/>
                <a:pt x="9831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717550</xdr:colOff>
      <xdr:row>54</xdr:row>
      <xdr:rowOff>47586</xdr:rowOff>
    </xdr:from>
    <xdr:to>
      <xdr:col>2</xdr:col>
      <xdr:colOff>96788</xdr:colOff>
      <xdr:row>54</xdr:row>
      <xdr:rowOff>170049</xdr:rowOff>
    </xdr:to>
    <xdr:sp macro="" textlink="">
      <xdr:nvSpPr>
        <xdr:cNvPr id="193" name="AutoShape 93"/>
        <xdr:cNvSpPr>
          <a:spLocks noChangeArrowheads="1"/>
        </xdr:cNvSpPr>
      </xdr:nvSpPr>
      <xdr:spPr bwMode="auto">
        <a:xfrm>
          <a:off x="984250" y="9534486"/>
          <a:ext cx="150763" cy="1224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708025</xdr:colOff>
      <xdr:row>49</xdr:row>
      <xdr:rowOff>146011</xdr:rowOff>
    </xdr:from>
    <xdr:to>
      <xdr:col>2</xdr:col>
      <xdr:colOff>98425</xdr:colOff>
      <xdr:row>50</xdr:row>
      <xdr:rowOff>63461</xdr:rowOff>
    </xdr:to>
    <xdr:sp macro="" textlink="">
      <xdr:nvSpPr>
        <xdr:cNvPr id="194" name="Freeform 395"/>
        <xdr:cNvSpPr>
          <a:spLocks/>
        </xdr:cNvSpPr>
      </xdr:nvSpPr>
      <xdr:spPr bwMode="auto">
        <a:xfrm flipV="1">
          <a:off x="974725" y="8766136"/>
          <a:ext cx="161925" cy="9842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400162</xdr:colOff>
      <xdr:row>51</xdr:row>
      <xdr:rowOff>87314</xdr:rowOff>
    </xdr:from>
    <xdr:ext cx="538163" cy="234154"/>
    <xdr:sp macro="" textlink="">
      <xdr:nvSpPr>
        <xdr:cNvPr id="195" name="Text Box 972"/>
        <xdr:cNvSpPr txBox="1">
          <a:spLocks noChangeArrowheads="1"/>
        </xdr:cNvSpPr>
      </xdr:nvSpPr>
      <xdr:spPr bwMode="auto">
        <a:xfrm>
          <a:off x="666862" y="9059864"/>
          <a:ext cx="538163" cy="234154"/>
        </a:xfrm>
        <a:prstGeom prst="rect">
          <a:avLst/>
        </a:prstGeom>
        <a:solidFill>
          <a:schemeClr val="bg1">
            <a:alpha val="73000"/>
          </a:schemeClr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白谷ﾄﾝﾈﾙ 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943m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内部照明なし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723900</xdr:colOff>
      <xdr:row>53</xdr:row>
      <xdr:rowOff>127000</xdr:rowOff>
    </xdr:from>
    <xdr:to>
      <xdr:col>2</xdr:col>
      <xdr:colOff>120650</xdr:colOff>
      <xdr:row>54</xdr:row>
      <xdr:rowOff>120650</xdr:rowOff>
    </xdr:to>
    <xdr:sp macro="" textlink="">
      <xdr:nvSpPr>
        <xdr:cNvPr id="196" name="Freeform 395"/>
        <xdr:cNvSpPr>
          <a:spLocks/>
        </xdr:cNvSpPr>
      </xdr:nvSpPr>
      <xdr:spPr bwMode="auto">
        <a:xfrm>
          <a:off x="990600" y="9442450"/>
          <a:ext cx="168275" cy="1651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88900</xdr:colOff>
      <xdr:row>53</xdr:row>
      <xdr:rowOff>88280</xdr:rowOff>
    </xdr:from>
    <xdr:ext cx="638175" cy="293414"/>
    <xdr:sp macro="" textlink="">
      <xdr:nvSpPr>
        <xdr:cNvPr id="197" name="Text Box 972"/>
        <xdr:cNvSpPr txBox="1">
          <a:spLocks noChangeArrowheads="1"/>
        </xdr:cNvSpPr>
      </xdr:nvSpPr>
      <xdr:spPr bwMode="auto">
        <a:xfrm>
          <a:off x="1127125" y="9403730"/>
          <a:ext cx="63817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864m 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311150</xdr:colOff>
      <xdr:row>52</xdr:row>
      <xdr:rowOff>158750</xdr:rowOff>
    </xdr:from>
    <xdr:to>
      <xdr:col>1</xdr:col>
      <xdr:colOff>736112</xdr:colOff>
      <xdr:row>55</xdr:row>
      <xdr:rowOff>34925</xdr:rowOff>
    </xdr:to>
    <xdr:grpSp>
      <xdr:nvGrpSpPr>
        <xdr:cNvPr id="198" name="Group 6672"/>
        <xdr:cNvGrpSpPr>
          <a:grpSpLocks/>
        </xdr:cNvGrpSpPr>
      </xdr:nvGrpSpPr>
      <xdr:grpSpPr bwMode="auto">
        <a:xfrm>
          <a:off x="578706" y="9319874"/>
          <a:ext cx="424962" cy="389882"/>
          <a:chOff x="536" y="110"/>
          <a:chExt cx="46" cy="44"/>
        </a:xfrm>
      </xdr:grpSpPr>
      <xdr:pic>
        <xdr:nvPicPr>
          <xdr:cNvPr id="1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0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186838</xdr:colOff>
      <xdr:row>42</xdr:row>
      <xdr:rowOff>44449</xdr:rowOff>
    </xdr:from>
    <xdr:to>
      <xdr:col>4</xdr:col>
      <xdr:colOff>256688</xdr:colOff>
      <xdr:row>43</xdr:row>
      <xdr:rowOff>34130</xdr:rowOff>
    </xdr:to>
    <xdr:sp macro="" textlink="">
      <xdr:nvSpPr>
        <xdr:cNvPr id="201" name="Freeform 943"/>
        <xdr:cNvSpPr>
          <a:spLocks/>
        </xdr:cNvSpPr>
      </xdr:nvSpPr>
      <xdr:spPr bwMode="auto">
        <a:xfrm rot="4730269">
          <a:off x="2722472" y="7491015"/>
          <a:ext cx="161131" cy="698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234540</xdr:colOff>
      <xdr:row>42</xdr:row>
      <xdr:rowOff>6349</xdr:rowOff>
    </xdr:from>
    <xdr:to>
      <xdr:col>4</xdr:col>
      <xdr:colOff>761999</xdr:colOff>
      <xdr:row>42</xdr:row>
      <xdr:rowOff>115884</xdr:rowOff>
    </xdr:to>
    <xdr:sp macro="" textlink="">
      <xdr:nvSpPr>
        <xdr:cNvPr id="202" name="Freeform 394"/>
        <xdr:cNvSpPr>
          <a:spLocks/>
        </xdr:cNvSpPr>
      </xdr:nvSpPr>
      <xdr:spPr bwMode="auto">
        <a:xfrm flipH="1">
          <a:off x="2815815" y="7407274"/>
          <a:ext cx="527459" cy="109535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  <a:gd name="connsiteX0" fmla="*/ 3 w 20023"/>
            <a:gd name="connsiteY0" fmla="*/ 6459 h 6459"/>
            <a:gd name="connsiteX1" fmla="*/ 15641 w 20023"/>
            <a:gd name="connsiteY1" fmla="*/ 0 h 6459"/>
            <a:gd name="connsiteX0" fmla="*/ 523 w 3601"/>
            <a:gd name="connsiteY0" fmla="*/ 10934 h 10934"/>
            <a:gd name="connsiteX1" fmla="*/ 0 w 3601"/>
            <a:gd name="connsiteY1" fmla="*/ 0 h 10934"/>
            <a:gd name="connsiteX0" fmla="*/ 1452 w 1554"/>
            <a:gd name="connsiteY0" fmla="*/ 10000 h 10000"/>
            <a:gd name="connsiteX1" fmla="*/ 0 w 1554"/>
            <a:gd name="connsiteY1" fmla="*/ 0 h 10000"/>
            <a:gd name="connsiteX0" fmla="*/ 9344 w 9808"/>
            <a:gd name="connsiteY0" fmla="*/ 16724 h 16724"/>
            <a:gd name="connsiteX1" fmla="*/ 0 w 9808"/>
            <a:gd name="connsiteY1" fmla="*/ 6724 h 16724"/>
            <a:gd name="connsiteX0" fmla="*/ 9527 w 9527"/>
            <a:gd name="connsiteY0" fmla="*/ 17211 h 17211"/>
            <a:gd name="connsiteX1" fmla="*/ 0 w 9527"/>
            <a:gd name="connsiteY1" fmla="*/ 11232 h 17211"/>
            <a:gd name="connsiteX0" fmla="*/ 11784 w 11784"/>
            <a:gd name="connsiteY0" fmla="*/ 13569 h 13569"/>
            <a:gd name="connsiteX1" fmla="*/ 0 w 11784"/>
            <a:gd name="connsiteY1" fmla="*/ 4787 h 13569"/>
            <a:gd name="connsiteX0" fmla="*/ 11784 w 11784"/>
            <a:gd name="connsiteY0" fmla="*/ 9281 h 9281"/>
            <a:gd name="connsiteX1" fmla="*/ 0 w 11784"/>
            <a:gd name="connsiteY1" fmla="*/ 499 h 9281"/>
            <a:gd name="connsiteX0" fmla="*/ 10000 w 10000"/>
            <a:gd name="connsiteY0" fmla="*/ 9556 h 9556"/>
            <a:gd name="connsiteX1" fmla="*/ 0 w 10000"/>
            <a:gd name="connsiteY1" fmla="*/ 94 h 95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9556">
              <a:moveTo>
                <a:pt x="10000" y="9556"/>
              </a:moveTo>
              <a:cubicBezTo>
                <a:pt x="6983" y="692"/>
                <a:pt x="5162" y="-382"/>
                <a:pt x="0" y="94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222843</xdr:colOff>
      <xdr:row>42</xdr:row>
      <xdr:rowOff>123855</xdr:rowOff>
    </xdr:from>
    <xdr:ext cx="408587" cy="256076"/>
    <xdr:sp macro="" textlink="">
      <xdr:nvSpPr>
        <xdr:cNvPr id="203" name="Text Box 1620"/>
        <xdr:cNvSpPr txBox="1">
          <a:spLocks noChangeArrowheads="1"/>
        </xdr:cNvSpPr>
      </xdr:nvSpPr>
      <xdr:spPr bwMode="auto">
        <a:xfrm>
          <a:off x="2031523" y="7540512"/>
          <a:ext cx="408587" cy="25607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→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下北山</a:t>
          </a:r>
          <a:endParaRPr lang="ja-JP" altLang="ja-JP" sz="900">
            <a:effectLst/>
          </a:endParaRPr>
        </a:p>
        <a:p>
          <a:pPr marL="0" marR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 sz="900">
            <a:effectLst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HG創英角ﾎﾟｯﾌﾟ体" pitchFamily="49" charset="-128"/>
            <a:ea typeface="HG創英角ﾎﾟｯﾌﾟ体" pitchFamily="49" charset="-128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HG創英角ﾎﾟｯﾌﾟ体" pitchFamily="49" charset="-128"/>
            <a:ea typeface="HG創英角ﾎﾟｯﾌﾟ体" pitchFamily="49" charset="-128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698500</xdr:colOff>
      <xdr:row>44</xdr:row>
      <xdr:rowOff>44450</xdr:rowOff>
    </xdr:from>
    <xdr:ext cx="240772" cy="168508"/>
    <xdr:sp macro="" textlink="">
      <xdr:nvSpPr>
        <xdr:cNvPr id="204" name="Text Box 863"/>
        <xdr:cNvSpPr txBox="1">
          <a:spLocks noChangeArrowheads="1"/>
        </xdr:cNvSpPr>
      </xdr:nvSpPr>
      <xdr:spPr bwMode="auto">
        <a:xfrm>
          <a:off x="5594350" y="7788275"/>
          <a:ext cx="240772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1</xdr:col>
      <xdr:colOff>247650</xdr:colOff>
      <xdr:row>55</xdr:row>
      <xdr:rowOff>0</xdr:rowOff>
    </xdr:from>
    <xdr:ext cx="476250" cy="165173"/>
    <xdr:sp macro="" textlink="">
      <xdr:nvSpPr>
        <xdr:cNvPr id="205" name="Text Box 972"/>
        <xdr:cNvSpPr txBox="1">
          <a:spLocks noChangeArrowheads="1"/>
        </xdr:cNvSpPr>
      </xdr:nvSpPr>
      <xdr:spPr bwMode="auto">
        <a:xfrm>
          <a:off x="514350" y="9658350"/>
          <a:ext cx="4762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No418</a:t>
          </a:r>
        </a:p>
      </xdr:txBody>
    </xdr:sp>
    <xdr:clientData/>
  </xdr:oneCellAnchor>
  <xdr:oneCellAnchor>
    <xdr:from>
      <xdr:col>7</xdr:col>
      <xdr:colOff>742951</xdr:colOff>
      <xdr:row>43</xdr:row>
      <xdr:rowOff>104740</xdr:rowOff>
    </xdr:from>
    <xdr:ext cx="476250" cy="165173"/>
    <xdr:sp macro="" textlink="">
      <xdr:nvSpPr>
        <xdr:cNvPr id="206" name="Text Box 972"/>
        <xdr:cNvSpPr txBox="1">
          <a:spLocks noChangeArrowheads="1"/>
        </xdr:cNvSpPr>
      </xdr:nvSpPr>
      <xdr:spPr bwMode="auto">
        <a:xfrm>
          <a:off x="5638801" y="7677115"/>
          <a:ext cx="4762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No558</a:t>
          </a:r>
        </a:p>
      </xdr:txBody>
    </xdr:sp>
    <xdr:clientData/>
  </xdr:oneCellAnchor>
  <xdr:twoCellAnchor>
    <xdr:from>
      <xdr:col>5</xdr:col>
      <xdr:colOff>9074</xdr:colOff>
      <xdr:row>40</xdr:row>
      <xdr:rowOff>20411</xdr:rowOff>
    </xdr:from>
    <xdr:to>
      <xdr:col>5</xdr:col>
      <xdr:colOff>182523</xdr:colOff>
      <xdr:row>41</xdr:row>
      <xdr:rowOff>12246</xdr:rowOff>
    </xdr:to>
    <xdr:sp macro="" textlink="">
      <xdr:nvSpPr>
        <xdr:cNvPr id="207" name="六角形 206"/>
        <xdr:cNvSpPr/>
      </xdr:nvSpPr>
      <xdr:spPr bwMode="auto">
        <a:xfrm>
          <a:off x="3361874" y="7068911"/>
          <a:ext cx="173449" cy="1632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630254</xdr:colOff>
      <xdr:row>40</xdr:row>
      <xdr:rowOff>114300</xdr:rowOff>
    </xdr:from>
    <xdr:to>
      <xdr:col>5</xdr:col>
      <xdr:colOff>756670</xdr:colOff>
      <xdr:row>47</xdr:row>
      <xdr:rowOff>158732</xdr:rowOff>
    </xdr:to>
    <xdr:sp macro="" textlink="">
      <xdr:nvSpPr>
        <xdr:cNvPr id="208" name="Line 348"/>
        <xdr:cNvSpPr>
          <a:spLocks noChangeShapeType="1"/>
        </xdr:cNvSpPr>
      </xdr:nvSpPr>
      <xdr:spPr bwMode="auto">
        <a:xfrm flipV="1">
          <a:off x="3983054" y="7162800"/>
          <a:ext cx="126416" cy="1254107"/>
        </a:xfrm>
        <a:custGeom>
          <a:avLst/>
          <a:gdLst>
            <a:gd name="connsiteX0" fmla="*/ 0 w 10783"/>
            <a:gd name="connsiteY0" fmla="*/ 0 h 912378"/>
            <a:gd name="connsiteX1" fmla="*/ 10783 w 10783"/>
            <a:gd name="connsiteY1" fmla="*/ 912378 h 912378"/>
            <a:gd name="connsiteX0" fmla="*/ 59542 w 59682"/>
            <a:gd name="connsiteY0" fmla="*/ 0 h 992588"/>
            <a:gd name="connsiteX1" fmla="*/ 141 w 59682"/>
            <a:gd name="connsiteY1" fmla="*/ 992588 h 992588"/>
            <a:gd name="connsiteX0" fmla="*/ 94619 w 94619"/>
            <a:gd name="connsiteY0" fmla="*/ 0 h 992588"/>
            <a:gd name="connsiteX1" fmla="*/ 35218 w 94619"/>
            <a:gd name="connsiteY1" fmla="*/ 992588 h 992588"/>
            <a:gd name="connsiteX0" fmla="*/ 98944 w 98944"/>
            <a:gd name="connsiteY0" fmla="*/ 0 h 1022666"/>
            <a:gd name="connsiteX1" fmla="*/ 29516 w 98944"/>
            <a:gd name="connsiteY1" fmla="*/ 1022666 h 1022666"/>
            <a:gd name="connsiteX0" fmla="*/ 143104 w 143104"/>
            <a:gd name="connsiteY0" fmla="*/ 0 h 1022666"/>
            <a:gd name="connsiteX1" fmla="*/ 73676 w 143104"/>
            <a:gd name="connsiteY1" fmla="*/ 1022666 h 1022666"/>
            <a:gd name="connsiteX0" fmla="*/ 152974 w 152974"/>
            <a:gd name="connsiteY0" fmla="*/ 0 h 1022666"/>
            <a:gd name="connsiteX1" fmla="*/ 83546 w 152974"/>
            <a:gd name="connsiteY1" fmla="*/ 1022666 h 1022666"/>
            <a:gd name="connsiteX0" fmla="*/ 120024 w 120024"/>
            <a:gd name="connsiteY0" fmla="*/ 0 h 1022666"/>
            <a:gd name="connsiteX1" fmla="*/ 50596 w 120024"/>
            <a:gd name="connsiteY1" fmla="*/ 1022666 h 1022666"/>
            <a:gd name="connsiteX0" fmla="*/ 85122 w 115442"/>
            <a:gd name="connsiteY0" fmla="*/ 0 h 1016505"/>
            <a:gd name="connsiteX1" fmla="*/ 115442 w 115442"/>
            <a:gd name="connsiteY1" fmla="*/ 1016505 h 1016505"/>
            <a:gd name="connsiteX0" fmla="*/ 116974 w 147294"/>
            <a:gd name="connsiteY0" fmla="*/ 0 h 1016505"/>
            <a:gd name="connsiteX1" fmla="*/ 147294 w 147294"/>
            <a:gd name="connsiteY1" fmla="*/ 1016505 h 1016505"/>
            <a:gd name="connsiteX0" fmla="*/ 79400 w 109720"/>
            <a:gd name="connsiteY0" fmla="*/ 0 h 1016505"/>
            <a:gd name="connsiteX1" fmla="*/ 109720 w 109720"/>
            <a:gd name="connsiteY1" fmla="*/ 1016505 h 1016505"/>
            <a:gd name="connsiteX0" fmla="*/ 115647 w 115647"/>
            <a:gd name="connsiteY0" fmla="*/ 0 h 1232131"/>
            <a:gd name="connsiteX1" fmla="*/ 83625 w 115647"/>
            <a:gd name="connsiteY1" fmla="*/ 1232131 h 1232131"/>
            <a:gd name="connsiteX0" fmla="*/ 35755 w 35755"/>
            <a:gd name="connsiteY0" fmla="*/ 0 h 1232131"/>
            <a:gd name="connsiteX1" fmla="*/ 3733 w 35755"/>
            <a:gd name="connsiteY1" fmla="*/ 1232131 h 1232131"/>
            <a:gd name="connsiteX0" fmla="*/ 127684 w 127684"/>
            <a:gd name="connsiteY0" fmla="*/ 0 h 1232131"/>
            <a:gd name="connsiteX1" fmla="*/ 13894 w 127684"/>
            <a:gd name="connsiteY1" fmla="*/ 542128 h 1232131"/>
            <a:gd name="connsiteX2" fmla="*/ 95662 w 127684"/>
            <a:gd name="connsiteY2" fmla="*/ 1232131 h 1232131"/>
            <a:gd name="connsiteX0" fmla="*/ 113790 w 113790"/>
            <a:gd name="connsiteY0" fmla="*/ 0 h 1232131"/>
            <a:gd name="connsiteX1" fmla="*/ 0 w 113790"/>
            <a:gd name="connsiteY1" fmla="*/ 542128 h 1232131"/>
            <a:gd name="connsiteX2" fmla="*/ 81768 w 113790"/>
            <a:gd name="connsiteY2" fmla="*/ 1232131 h 1232131"/>
            <a:gd name="connsiteX0" fmla="*/ 113790 w 113790"/>
            <a:gd name="connsiteY0" fmla="*/ 0 h 1232131"/>
            <a:gd name="connsiteX1" fmla="*/ 0 w 113790"/>
            <a:gd name="connsiteY1" fmla="*/ 542128 h 1232131"/>
            <a:gd name="connsiteX2" fmla="*/ 81768 w 113790"/>
            <a:gd name="connsiteY2" fmla="*/ 1232131 h 1232131"/>
            <a:gd name="connsiteX0" fmla="*/ 123667 w 123667"/>
            <a:gd name="connsiteY0" fmla="*/ 0 h 1232131"/>
            <a:gd name="connsiteX1" fmla="*/ 9877 w 123667"/>
            <a:gd name="connsiteY1" fmla="*/ 542128 h 1232131"/>
            <a:gd name="connsiteX2" fmla="*/ 91645 w 123667"/>
            <a:gd name="connsiteY2" fmla="*/ 1232131 h 1232131"/>
            <a:gd name="connsiteX0" fmla="*/ 120077 w 120077"/>
            <a:gd name="connsiteY0" fmla="*/ 0 h 1232131"/>
            <a:gd name="connsiteX1" fmla="*/ 6287 w 120077"/>
            <a:gd name="connsiteY1" fmla="*/ 542128 h 1232131"/>
            <a:gd name="connsiteX2" fmla="*/ 88055 w 120077"/>
            <a:gd name="connsiteY2" fmla="*/ 1232131 h 1232131"/>
            <a:gd name="connsiteX0" fmla="*/ 7386 w 131498"/>
            <a:gd name="connsiteY0" fmla="*/ 0 h 1219810"/>
            <a:gd name="connsiteX1" fmla="*/ 24516 w 131498"/>
            <a:gd name="connsiteY1" fmla="*/ 529807 h 1219810"/>
            <a:gd name="connsiteX2" fmla="*/ 106284 w 131498"/>
            <a:gd name="connsiteY2" fmla="*/ 1219810 h 1219810"/>
            <a:gd name="connsiteX0" fmla="*/ 0 w 124112"/>
            <a:gd name="connsiteY0" fmla="*/ 0 h 1219810"/>
            <a:gd name="connsiteX1" fmla="*/ 17130 w 124112"/>
            <a:gd name="connsiteY1" fmla="*/ 529807 h 1219810"/>
            <a:gd name="connsiteX2" fmla="*/ 98898 w 124112"/>
            <a:gd name="connsiteY2" fmla="*/ 1219810 h 1219810"/>
            <a:gd name="connsiteX0" fmla="*/ 0 w 124112"/>
            <a:gd name="connsiteY0" fmla="*/ 0 h 1219810"/>
            <a:gd name="connsiteX1" fmla="*/ 17130 w 124112"/>
            <a:gd name="connsiteY1" fmla="*/ 529807 h 1219810"/>
            <a:gd name="connsiteX2" fmla="*/ 98898 w 124112"/>
            <a:gd name="connsiteY2" fmla="*/ 1219810 h 12198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4112" h="1219810">
              <a:moveTo>
                <a:pt x="0" y="0"/>
              </a:moveTo>
              <a:cubicBezTo>
                <a:pt x="89096" y="143747"/>
                <a:pt x="-20987" y="242310"/>
                <a:pt x="17130" y="529807"/>
              </a:cubicBezTo>
              <a:cubicBezTo>
                <a:pt x="58192" y="783879"/>
                <a:pt x="175086" y="984853"/>
                <a:pt x="98898" y="121981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570072</xdr:colOff>
      <xdr:row>45</xdr:row>
      <xdr:rowOff>146726</xdr:rowOff>
    </xdr:from>
    <xdr:to>
      <xdr:col>5</xdr:col>
      <xdr:colOff>706597</xdr:colOff>
      <xdr:row>46</xdr:row>
      <xdr:rowOff>100103</xdr:rowOff>
    </xdr:to>
    <xdr:sp macro="" textlink="">
      <xdr:nvSpPr>
        <xdr:cNvPr id="209" name="AutoShape 328"/>
        <xdr:cNvSpPr>
          <a:spLocks noChangeArrowheads="1"/>
        </xdr:cNvSpPr>
      </xdr:nvSpPr>
      <xdr:spPr bwMode="auto">
        <a:xfrm>
          <a:off x="3922872" y="8062001"/>
          <a:ext cx="136525" cy="1248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660402</xdr:colOff>
      <xdr:row>44</xdr:row>
      <xdr:rowOff>155058</xdr:rowOff>
    </xdr:from>
    <xdr:to>
      <xdr:col>6</xdr:col>
      <xdr:colOff>450854</xdr:colOff>
      <xdr:row>46</xdr:row>
      <xdr:rowOff>88900</xdr:rowOff>
    </xdr:to>
    <xdr:sp macro="" textlink="">
      <xdr:nvSpPr>
        <xdr:cNvPr id="210" name="Line 845"/>
        <xdr:cNvSpPr>
          <a:spLocks noChangeShapeType="1"/>
        </xdr:cNvSpPr>
      </xdr:nvSpPr>
      <xdr:spPr bwMode="auto">
        <a:xfrm rot="5400000" flipV="1">
          <a:off x="4155820" y="7756265"/>
          <a:ext cx="276742" cy="5619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617312</xdr:colOff>
      <xdr:row>46</xdr:row>
      <xdr:rowOff>12721</xdr:rowOff>
    </xdr:from>
    <xdr:ext cx="571491" cy="165173"/>
    <xdr:sp macro="" textlink="">
      <xdr:nvSpPr>
        <xdr:cNvPr id="211" name="Text Box 1620"/>
        <xdr:cNvSpPr txBox="1">
          <a:spLocks noChangeArrowheads="1"/>
        </xdr:cNvSpPr>
      </xdr:nvSpPr>
      <xdr:spPr bwMode="auto">
        <a:xfrm>
          <a:off x="3970112" y="8099446"/>
          <a:ext cx="571491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瀞峡→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171236</xdr:colOff>
      <xdr:row>44</xdr:row>
      <xdr:rowOff>73668</xdr:rowOff>
    </xdr:from>
    <xdr:ext cx="188360" cy="92218"/>
    <xdr:sp macro="" textlink="">
      <xdr:nvSpPr>
        <xdr:cNvPr id="212" name="Text Box 1132"/>
        <xdr:cNvSpPr txBox="1">
          <a:spLocks noChangeArrowheads="1"/>
        </xdr:cNvSpPr>
      </xdr:nvSpPr>
      <xdr:spPr bwMode="auto">
        <a:xfrm>
          <a:off x="1979916" y="7832797"/>
          <a:ext cx="188360" cy="9221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 editAs="oneCell">
    <xdr:from>
      <xdr:col>3</xdr:col>
      <xdr:colOff>21834</xdr:colOff>
      <xdr:row>45</xdr:row>
      <xdr:rowOff>5174</xdr:rowOff>
    </xdr:from>
    <xdr:to>
      <xdr:col>3</xdr:col>
      <xdr:colOff>379002</xdr:colOff>
      <xdr:row>46</xdr:row>
      <xdr:rowOff>157572</xdr:rowOff>
    </xdr:to>
    <xdr:grpSp>
      <xdr:nvGrpSpPr>
        <xdr:cNvPr id="213" name="Group 6672"/>
        <xdr:cNvGrpSpPr>
          <a:grpSpLocks/>
        </xdr:cNvGrpSpPr>
      </xdr:nvGrpSpPr>
      <xdr:grpSpPr bwMode="auto">
        <a:xfrm>
          <a:off x="1830514" y="7935539"/>
          <a:ext cx="357168" cy="323634"/>
          <a:chOff x="536" y="111"/>
          <a:chExt cx="46" cy="44"/>
        </a:xfrm>
      </xdr:grpSpPr>
      <xdr:pic>
        <xdr:nvPicPr>
          <xdr:cNvPr id="21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5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１６８</a:t>
            </a:r>
          </a:p>
        </xdr:txBody>
      </xdr:sp>
    </xdr:grpSp>
    <xdr:clientData/>
  </xdr:twoCellAnchor>
  <xdr:twoCellAnchor editAs="oneCell">
    <xdr:from>
      <xdr:col>2</xdr:col>
      <xdr:colOff>0</xdr:colOff>
      <xdr:row>44</xdr:row>
      <xdr:rowOff>31750</xdr:rowOff>
    </xdr:from>
    <xdr:to>
      <xdr:col>2</xdr:col>
      <xdr:colOff>357168</xdr:colOff>
      <xdr:row>46</xdr:row>
      <xdr:rowOff>12698</xdr:rowOff>
    </xdr:to>
    <xdr:grpSp>
      <xdr:nvGrpSpPr>
        <xdr:cNvPr id="216" name="Group 6672"/>
        <xdr:cNvGrpSpPr>
          <a:grpSpLocks/>
        </xdr:cNvGrpSpPr>
      </xdr:nvGrpSpPr>
      <xdr:grpSpPr bwMode="auto">
        <a:xfrm>
          <a:off x="1038118" y="7790879"/>
          <a:ext cx="357168" cy="323420"/>
          <a:chOff x="536" y="111"/>
          <a:chExt cx="46" cy="44"/>
        </a:xfrm>
      </xdr:grpSpPr>
      <xdr:pic>
        <xdr:nvPicPr>
          <xdr:cNvPr id="21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8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１６８</a:t>
            </a:r>
          </a:p>
        </xdr:txBody>
      </xdr:sp>
    </xdr:grpSp>
    <xdr:clientData/>
  </xdr:twoCellAnchor>
  <xdr:twoCellAnchor editAs="oneCell">
    <xdr:from>
      <xdr:col>4</xdr:col>
      <xdr:colOff>115236</xdr:colOff>
      <xdr:row>42</xdr:row>
      <xdr:rowOff>130154</xdr:rowOff>
    </xdr:from>
    <xdr:to>
      <xdr:col>4</xdr:col>
      <xdr:colOff>503245</xdr:colOff>
      <xdr:row>44</xdr:row>
      <xdr:rowOff>142277</xdr:rowOff>
    </xdr:to>
    <xdr:grpSp>
      <xdr:nvGrpSpPr>
        <xdr:cNvPr id="219" name="Group 6672"/>
        <xdr:cNvGrpSpPr>
          <a:grpSpLocks/>
        </xdr:cNvGrpSpPr>
      </xdr:nvGrpSpPr>
      <xdr:grpSpPr bwMode="auto">
        <a:xfrm>
          <a:off x="2694478" y="7546811"/>
          <a:ext cx="388009" cy="354595"/>
          <a:chOff x="536" y="111"/>
          <a:chExt cx="42" cy="40"/>
        </a:xfrm>
      </xdr:grpSpPr>
      <xdr:pic>
        <xdr:nvPicPr>
          <xdr:cNvPr id="22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2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1" name="Text Box 6674"/>
          <xdr:cNvSpPr txBox="1">
            <a:spLocks noChangeArrowheads="1"/>
          </xdr:cNvSpPr>
        </xdr:nvSpPr>
        <xdr:spPr bwMode="auto">
          <a:xfrm>
            <a:off x="536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749300</xdr:colOff>
      <xdr:row>43</xdr:row>
      <xdr:rowOff>58879</xdr:rowOff>
    </xdr:from>
    <xdr:to>
      <xdr:col>6</xdr:col>
      <xdr:colOff>362609</xdr:colOff>
      <xdr:row>45</xdr:row>
      <xdr:rowOff>70054</xdr:rowOff>
    </xdr:to>
    <xdr:grpSp>
      <xdr:nvGrpSpPr>
        <xdr:cNvPr id="222" name="Group 6672"/>
        <xdr:cNvGrpSpPr>
          <a:grpSpLocks/>
        </xdr:cNvGrpSpPr>
      </xdr:nvGrpSpPr>
      <xdr:grpSpPr bwMode="auto">
        <a:xfrm>
          <a:off x="4099103" y="7646772"/>
          <a:ext cx="383871" cy="353647"/>
          <a:chOff x="536" y="111"/>
          <a:chExt cx="42" cy="40"/>
        </a:xfrm>
      </xdr:grpSpPr>
      <xdr:pic>
        <xdr:nvPicPr>
          <xdr:cNvPr id="22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2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4" name="Text Box 6674"/>
          <xdr:cNvSpPr txBox="1">
            <a:spLocks noChangeArrowheads="1"/>
          </xdr:cNvSpPr>
        </xdr:nvSpPr>
        <xdr:spPr bwMode="auto">
          <a:xfrm>
            <a:off x="536" y="112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762000</xdr:colOff>
      <xdr:row>41</xdr:row>
      <xdr:rowOff>146050</xdr:rowOff>
    </xdr:from>
    <xdr:to>
      <xdr:col>8</xdr:col>
      <xdr:colOff>375309</xdr:colOff>
      <xdr:row>43</xdr:row>
      <xdr:rowOff>145474</xdr:rowOff>
    </xdr:to>
    <xdr:grpSp>
      <xdr:nvGrpSpPr>
        <xdr:cNvPr id="225" name="Group 6672"/>
        <xdr:cNvGrpSpPr>
          <a:grpSpLocks/>
        </xdr:cNvGrpSpPr>
      </xdr:nvGrpSpPr>
      <xdr:grpSpPr bwMode="auto">
        <a:xfrm>
          <a:off x="5652927" y="7380769"/>
          <a:ext cx="383871" cy="352598"/>
          <a:chOff x="536" y="111"/>
          <a:chExt cx="42" cy="40"/>
        </a:xfrm>
      </xdr:grpSpPr>
      <xdr:pic>
        <xdr:nvPicPr>
          <xdr:cNvPr id="22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2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7" name="Text Box 6674"/>
          <xdr:cNvSpPr txBox="1">
            <a:spLocks noChangeArrowheads="1"/>
          </xdr:cNvSpPr>
        </xdr:nvSpPr>
        <xdr:spPr bwMode="auto">
          <a:xfrm>
            <a:off x="536" y="112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</xdr:col>
      <xdr:colOff>89169</xdr:colOff>
      <xdr:row>47</xdr:row>
      <xdr:rowOff>999</xdr:rowOff>
    </xdr:from>
    <xdr:ext cx="638175" cy="165173"/>
    <xdr:sp macro="" textlink="">
      <xdr:nvSpPr>
        <xdr:cNvPr id="228" name="Text Box 972"/>
        <xdr:cNvSpPr txBox="1">
          <a:spLocks noChangeArrowheads="1"/>
        </xdr:cNvSpPr>
      </xdr:nvSpPr>
      <xdr:spPr bwMode="auto">
        <a:xfrm>
          <a:off x="1127287" y="8273836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145m </a:t>
          </a:r>
        </a:p>
      </xdr:txBody>
    </xdr:sp>
    <xdr:clientData/>
  </xdr:oneCellAnchor>
  <xdr:twoCellAnchor>
    <xdr:from>
      <xdr:col>3</xdr:col>
      <xdr:colOff>606247</xdr:colOff>
      <xdr:row>47</xdr:row>
      <xdr:rowOff>8486</xdr:rowOff>
    </xdr:from>
    <xdr:to>
      <xdr:col>4</xdr:col>
      <xdr:colOff>12522</xdr:colOff>
      <xdr:row>47</xdr:row>
      <xdr:rowOff>116436</xdr:rowOff>
    </xdr:to>
    <xdr:sp macro="" textlink="">
      <xdr:nvSpPr>
        <xdr:cNvPr id="229" name="Freeform 943"/>
        <xdr:cNvSpPr>
          <a:spLocks/>
        </xdr:cNvSpPr>
      </xdr:nvSpPr>
      <xdr:spPr bwMode="auto">
        <a:xfrm flipV="1">
          <a:off x="2414927" y="8281323"/>
          <a:ext cx="176837" cy="1079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539750</xdr:colOff>
      <xdr:row>40</xdr:row>
      <xdr:rowOff>152400</xdr:rowOff>
    </xdr:from>
    <xdr:ext cx="152400" cy="444500"/>
    <xdr:sp macro="" textlink="">
      <xdr:nvSpPr>
        <xdr:cNvPr id="230" name="Text Box 1620"/>
        <xdr:cNvSpPr txBox="1">
          <a:spLocks noChangeArrowheads="1"/>
        </xdr:cNvSpPr>
      </xdr:nvSpPr>
      <xdr:spPr bwMode="auto">
        <a:xfrm>
          <a:off x="3892550" y="7200900"/>
          <a:ext cx="152400" cy="44450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538842</xdr:colOff>
      <xdr:row>45</xdr:row>
      <xdr:rowOff>93982</xdr:rowOff>
    </xdr:from>
    <xdr:ext cx="131309" cy="401184"/>
    <xdr:sp macro="" textlink="">
      <xdr:nvSpPr>
        <xdr:cNvPr id="231" name="Text Box 1620"/>
        <xdr:cNvSpPr txBox="1">
          <a:spLocks noChangeArrowheads="1"/>
        </xdr:cNvSpPr>
      </xdr:nvSpPr>
      <xdr:spPr bwMode="auto">
        <a:xfrm>
          <a:off x="806398" y="8024347"/>
          <a:ext cx="131309" cy="401184"/>
        </a:xfrm>
        <a:prstGeom prst="rect">
          <a:avLst/>
        </a:prstGeom>
        <a:noFill/>
        <a:ln>
          <a:solidFill>
            <a:schemeClr val="tx2"/>
          </a:solidFill>
        </a:ln>
        <a:extLst/>
      </xdr:spPr>
      <xdr:txBody>
        <a:bodyPr vertOverflow="overflow" horzOverflow="overflow" vert="vert270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>
                  <a:lumMod val="75000"/>
                </a:schemeClr>
              </a:solidFill>
              <a:latin typeface="ＭＳ Ｐゴシック"/>
              <a:ea typeface="ＭＳ Ｐゴシック"/>
            </a:rPr>
            <a:t>五條⇒</a:t>
          </a:r>
          <a:endParaRPr lang="en-US" altLang="ja-JP" sz="900" b="1" i="0" u="none" strike="noStrike" baseline="0">
            <a:solidFill>
              <a:schemeClr val="tx2">
                <a:lumMod val="75000"/>
              </a:schemeClr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296207</xdr:colOff>
      <xdr:row>43</xdr:row>
      <xdr:rowOff>114122</xdr:rowOff>
    </xdr:from>
    <xdr:to>
      <xdr:col>1</xdr:col>
      <xdr:colOff>684216</xdr:colOff>
      <xdr:row>45</xdr:row>
      <xdr:rowOff>127604</xdr:rowOff>
    </xdr:to>
    <xdr:grpSp>
      <xdr:nvGrpSpPr>
        <xdr:cNvPr id="232" name="Group 6672"/>
        <xdr:cNvGrpSpPr>
          <a:grpSpLocks/>
        </xdr:cNvGrpSpPr>
      </xdr:nvGrpSpPr>
      <xdr:grpSpPr bwMode="auto">
        <a:xfrm>
          <a:off x="563763" y="7702015"/>
          <a:ext cx="388009" cy="355954"/>
          <a:chOff x="536" y="111"/>
          <a:chExt cx="42" cy="40"/>
        </a:xfrm>
      </xdr:grpSpPr>
      <xdr:pic>
        <xdr:nvPicPr>
          <xdr:cNvPr id="23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2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4" name="Text Box 6674"/>
          <xdr:cNvSpPr txBox="1">
            <a:spLocks noChangeArrowheads="1"/>
          </xdr:cNvSpPr>
        </xdr:nvSpPr>
        <xdr:spPr bwMode="auto">
          <a:xfrm>
            <a:off x="536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0</xdr:colOff>
      <xdr:row>45</xdr:row>
      <xdr:rowOff>6350</xdr:rowOff>
    </xdr:from>
    <xdr:ext cx="638175" cy="165173"/>
    <xdr:sp macro="" textlink="">
      <xdr:nvSpPr>
        <xdr:cNvPr id="235" name="Text Box 972"/>
        <xdr:cNvSpPr txBox="1">
          <a:spLocks noChangeArrowheads="1"/>
        </xdr:cNvSpPr>
      </xdr:nvSpPr>
      <xdr:spPr bwMode="auto">
        <a:xfrm>
          <a:off x="3352800" y="7921625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464m </a:t>
          </a:r>
        </a:p>
      </xdr:txBody>
    </xdr:sp>
    <xdr:clientData/>
  </xdr:oneCellAnchor>
  <xdr:twoCellAnchor>
    <xdr:from>
      <xdr:col>3</xdr:col>
      <xdr:colOff>107951</xdr:colOff>
      <xdr:row>51</xdr:row>
      <xdr:rowOff>44453</xdr:rowOff>
    </xdr:from>
    <xdr:to>
      <xdr:col>4</xdr:col>
      <xdr:colOff>110446</xdr:colOff>
      <xdr:row>55</xdr:row>
      <xdr:rowOff>180745</xdr:rowOff>
    </xdr:to>
    <xdr:sp macro="" textlink="">
      <xdr:nvSpPr>
        <xdr:cNvPr id="236" name="Line 420"/>
        <xdr:cNvSpPr>
          <a:spLocks noChangeShapeType="1"/>
        </xdr:cNvSpPr>
      </xdr:nvSpPr>
      <xdr:spPr bwMode="auto">
        <a:xfrm rot="5400000" flipV="1">
          <a:off x="1893665" y="9041039"/>
          <a:ext cx="822092" cy="774020"/>
        </a:xfrm>
        <a:custGeom>
          <a:avLst/>
          <a:gdLst>
            <a:gd name="connsiteX0" fmla="*/ 0 w 34435"/>
            <a:gd name="connsiteY0" fmla="*/ 0 h 1337897"/>
            <a:gd name="connsiteX1" fmla="*/ 34435 w 34435"/>
            <a:gd name="connsiteY1" fmla="*/ 1337897 h 1337897"/>
            <a:gd name="connsiteX0" fmla="*/ 0 w 265756"/>
            <a:gd name="connsiteY0" fmla="*/ 0 h 1317486"/>
            <a:gd name="connsiteX1" fmla="*/ 265756 w 265756"/>
            <a:gd name="connsiteY1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265756 w 265756"/>
            <a:gd name="connsiteY2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270409"/>
            <a:gd name="connsiteX1" fmla="*/ 17689 w 265756"/>
            <a:gd name="connsiteY1" fmla="*/ 724448 h 1270409"/>
            <a:gd name="connsiteX2" fmla="*/ 153760 w 265756"/>
            <a:gd name="connsiteY2" fmla="*/ 744858 h 1270409"/>
            <a:gd name="connsiteX3" fmla="*/ 265756 w 265756"/>
            <a:gd name="connsiteY3" fmla="*/ 1270409 h 1270409"/>
            <a:gd name="connsiteX0" fmla="*/ 0 w 684293"/>
            <a:gd name="connsiteY0" fmla="*/ 0 h 798032"/>
            <a:gd name="connsiteX1" fmla="*/ 17689 w 684293"/>
            <a:gd name="connsiteY1" fmla="*/ 724448 h 798032"/>
            <a:gd name="connsiteX2" fmla="*/ 153760 w 684293"/>
            <a:gd name="connsiteY2" fmla="*/ 744858 h 798032"/>
            <a:gd name="connsiteX3" fmla="*/ 684293 w 684293"/>
            <a:gd name="connsiteY3" fmla="*/ 798032 h 798032"/>
            <a:gd name="connsiteX0" fmla="*/ 0 w 897107"/>
            <a:gd name="connsiteY0" fmla="*/ 0 h 636428"/>
            <a:gd name="connsiteX1" fmla="*/ 230503 w 897107"/>
            <a:gd name="connsiteY1" fmla="*/ 562844 h 636428"/>
            <a:gd name="connsiteX2" fmla="*/ 366574 w 897107"/>
            <a:gd name="connsiteY2" fmla="*/ 583254 h 636428"/>
            <a:gd name="connsiteX3" fmla="*/ 897107 w 897107"/>
            <a:gd name="connsiteY3" fmla="*/ 636428 h 636428"/>
            <a:gd name="connsiteX0" fmla="*/ 0 w 897107"/>
            <a:gd name="connsiteY0" fmla="*/ 0 h 636428"/>
            <a:gd name="connsiteX1" fmla="*/ 230503 w 897107"/>
            <a:gd name="connsiteY1" fmla="*/ 562844 h 636428"/>
            <a:gd name="connsiteX2" fmla="*/ 366574 w 897107"/>
            <a:gd name="connsiteY2" fmla="*/ 583254 h 636428"/>
            <a:gd name="connsiteX3" fmla="*/ 897107 w 897107"/>
            <a:gd name="connsiteY3" fmla="*/ 636428 h 636428"/>
            <a:gd name="connsiteX0" fmla="*/ 0 w 890013"/>
            <a:gd name="connsiteY0" fmla="*/ 0 h 617950"/>
            <a:gd name="connsiteX1" fmla="*/ 230503 w 890013"/>
            <a:gd name="connsiteY1" fmla="*/ 562844 h 617950"/>
            <a:gd name="connsiteX2" fmla="*/ 366574 w 890013"/>
            <a:gd name="connsiteY2" fmla="*/ 583254 h 617950"/>
            <a:gd name="connsiteX3" fmla="*/ 890013 w 890013"/>
            <a:gd name="connsiteY3" fmla="*/ 617781 h 617950"/>
            <a:gd name="connsiteX0" fmla="*/ 0 w 890013"/>
            <a:gd name="connsiteY0" fmla="*/ 0 h 617781"/>
            <a:gd name="connsiteX1" fmla="*/ 230503 w 890013"/>
            <a:gd name="connsiteY1" fmla="*/ 562844 h 617781"/>
            <a:gd name="connsiteX2" fmla="*/ 366574 w 890013"/>
            <a:gd name="connsiteY2" fmla="*/ 583254 h 617781"/>
            <a:gd name="connsiteX3" fmla="*/ 890013 w 890013"/>
            <a:gd name="connsiteY3" fmla="*/ 617781 h 617781"/>
            <a:gd name="connsiteX0" fmla="*/ 0 w 890013"/>
            <a:gd name="connsiteY0" fmla="*/ 0 h 617781"/>
            <a:gd name="connsiteX1" fmla="*/ 230503 w 890013"/>
            <a:gd name="connsiteY1" fmla="*/ 562844 h 617781"/>
            <a:gd name="connsiteX2" fmla="*/ 366574 w 890013"/>
            <a:gd name="connsiteY2" fmla="*/ 583254 h 617781"/>
            <a:gd name="connsiteX3" fmla="*/ 890013 w 890013"/>
            <a:gd name="connsiteY3" fmla="*/ 617781 h 617781"/>
            <a:gd name="connsiteX0" fmla="*/ 0 w 890013"/>
            <a:gd name="connsiteY0" fmla="*/ 0 h 617781"/>
            <a:gd name="connsiteX1" fmla="*/ 230503 w 890013"/>
            <a:gd name="connsiteY1" fmla="*/ 562844 h 617781"/>
            <a:gd name="connsiteX2" fmla="*/ 366574 w 890013"/>
            <a:gd name="connsiteY2" fmla="*/ 583254 h 617781"/>
            <a:gd name="connsiteX3" fmla="*/ 890013 w 890013"/>
            <a:gd name="connsiteY3" fmla="*/ 617781 h 617781"/>
            <a:gd name="connsiteX0" fmla="*/ 0 w 890013"/>
            <a:gd name="connsiteY0" fmla="*/ 0 h 617781"/>
            <a:gd name="connsiteX1" fmla="*/ 230503 w 890013"/>
            <a:gd name="connsiteY1" fmla="*/ 562844 h 617781"/>
            <a:gd name="connsiteX2" fmla="*/ 366574 w 890013"/>
            <a:gd name="connsiteY2" fmla="*/ 583254 h 617781"/>
            <a:gd name="connsiteX3" fmla="*/ 890013 w 890013"/>
            <a:gd name="connsiteY3" fmla="*/ 617781 h 617781"/>
            <a:gd name="connsiteX0" fmla="*/ 0 w 890013"/>
            <a:gd name="connsiteY0" fmla="*/ 0 h 617781"/>
            <a:gd name="connsiteX1" fmla="*/ 230503 w 890013"/>
            <a:gd name="connsiteY1" fmla="*/ 562844 h 617781"/>
            <a:gd name="connsiteX2" fmla="*/ 366574 w 890013"/>
            <a:gd name="connsiteY2" fmla="*/ 583254 h 617781"/>
            <a:gd name="connsiteX3" fmla="*/ 890013 w 890013"/>
            <a:gd name="connsiteY3" fmla="*/ 617781 h 617781"/>
            <a:gd name="connsiteX0" fmla="*/ 1 w 932574"/>
            <a:gd name="connsiteY0" fmla="*/ 0 h 760736"/>
            <a:gd name="connsiteX1" fmla="*/ 273064 w 932574"/>
            <a:gd name="connsiteY1" fmla="*/ 705799 h 760736"/>
            <a:gd name="connsiteX2" fmla="*/ 409135 w 932574"/>
            <a:gd name="connsiteY2" fmla="*/ 726209 h 760736"/>
            <a:gd name="connsiteX3" fmla="*/ 932574 w 932574"/>
            <a:gd name="connsiteY3" fmla="*/ 760736 h 7607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32574" h="760736">
              <a:moveTo>
                <a:pt x="1" y="0"/>
              </a:moveTo>
              <a:cubicBezTo>
                <a:pt x="14288" y="74159"/>
                <a:pt x="219736" y="345833"/>
                <a:pt x="273064" y="705799"/>
              </a:cubicBezTo>
              <a:cubicBezTo>
                <a:pt x="368995" y="720994"/>
                <a:pt x="340575" y="703250"/>
                <a:pt x="409135" y="726209"/>
              </a:cubicBezTo>
              <a:cubicBezTo>
                <a:pt x="712955" y="680467"/>
                <a:pt x="746221" y="717289"/>
                <a:pt x="932574" y="76073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49574</xdr:colOff>
      <xdr:row>52</xdr:row>
      <xdr:rowOff>104090</xdr:rowOff>
    </xdr:from>
    <xdr:to>
      <xdr:col>4</xdr:col>
      <xdr:colOff>618219</xdr:colOff>
      <xdr:row>52</xdr:row>
      <xdr:rowOff>106748</xdr:rowOff>
    </xdr:to>
    <xdr:sp macro="" textlink="">
      <xdr:nvSpPr>
        <xdr:cNvPr id="237" name="Line 845"/>
        <xdr:cNvSpPr>
          <a:spLocks noChangeShapeType="1"/>
        </xdr:cNvSpPr>
      </xdr:nvSpPr>
      <xdr:spPr bwMode="auto">
        <a:xfrm rot="5400000" flipH="1" flipV="1">
          <a:off x="2913843" y="8965096"/>
          <a:ext cx="2658" cy="5686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323851</xdr:colOff>
      <xdr:row>53</xdr:row>
      <xdr:rowOff>151991</xdr:rowOff>
    </xdr:from>
    <xdr:ext cx="438150" cy="121059"/>
    <xdr:sp macro="" textlink="">
      <xdr:nvSpPr>
        <xdr:cNvPr id="238" name="Text Box 303"/>
        <xdr:cNvSpPr txBox="1">
          <a:spLocks noChangeArrowheads="1"/>
        </xdr:cNvSpPr>
      </xdr:nvSpPr>
      <xdr:spPr bwMode="auto">
        <a:xfrm>
          <a:off x="2133601" y="9467441"/>
          <a:ext cx="438150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公民館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 editAs="oneCell">
    <xdr:from>
      <xdr:col>3</xdr:col>
      <xdr:colOff>527050</xdr:colOff>
      <xdr:row>50</xdr:row>
      <xdr:rowOff>31750</xdr:rowOff>
    </xdr:from>
    <xdr:to>
      <xdr:col>4</xdr:col>
      <xdr:colOff>177312</xdr:colOff>
      <xdr:row>52</xdr:row>
      <xdr:rowOff>80280</xdr:rowOff>
    </xdr:to>
    <xdr:grpSp>
      <xdr:nvGrpSpPr>
        <xdr:cNvPr id="239" name="Group 6672"/>
        <xdr:cNvGrpSpPr>
          <a:grpSpLocks/>
        </xdr:cNvGrpSpPr>
      </xdr:nvGrpSpPr>
      <xdr:grpSpPr bwMode="auto">
        <a:xfrm>
          <a:off x="2335730" y="8850402"/>
          <a:ext cx="420824" cy="391002"/>
          <a:chOff x="536" y="110"/>
          <a:chExt cx="46" cy="44"/>
        </a:xfrm>
      </xdr:grpSpPr>
      <xdr:pic>
        <xdr:nvPicPr>
          <xdr:cNvPr id="24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1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4</xdr:col>
      <xdr:colOff>88900</xdr:colOff>
      <xdr:row>53</xdr:row>
      <xdr:rowOff>101600</xdr:rowOff>
    </xdr:from>
    <xdr:to>
      <xdr:col>4</xdr:col>
      <xdr:colOff>513862</xdr:colOff>
      <xdr:row>55</xdr:row>
      <xdr:rowOff>149226</xdr:rowOff>
    </xdr:to>
    <xdr:grpSp>
      <xdr:nvGrpSpPr>
        <xdr:cNvPr id="242" name="Group 6672"/>
        <xdr:cNvGrpSpPr>
          <a:grpSpLocks/>
        </xdr:cNvGrpSpPr>
      </xdr:nvGrpSpPr>
      <xdr:grpSpPr bwMode="auto">
        <a:xfrm>
          <a:off x="2668142" y="9433960"/>
          <a:ext cx="424962" cy="390097"/>
          <a:chOff x="536" y="110"/>
          <a:chExt cx="46" cy="44"/>
        </a:xfrm>
      </xdr:grpSpPr>
      <xdr:pic>
        <xdr:nvPicPr>
          <xdr:cNvPr id="24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4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406406</xdr:colOff>
      <xdr:row>51</xdr:row>
      <xdr:rowOff>88900</xdr:rowOff>
    </xdr:from>
    <xdr:to>
      <xdr:col>4</xdr:col>
      <xdr:colOff>654484</xdr:colOff>
      <xdr:row>52</xdr:row>
      <xdr:rowOff>104638</xdr:rowOff>
    </xdr:to>
    <xdr:sp macro="" textlink="">
      <xdr:nvSpPr>
        <xdr:cNvPr id="245" name="六角形 244"/>
        <xdr:cNvSpPr/>
      </xdr:nvSpPr>
      <xdr:spPr bwMode="auto">
        <a:xfrm>
          <a:off x="2987681" y="9061450"/>
          <a:ext cx="248078" cy="1871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270738</xdr:colOff>
      <xdr:row>55</xdr:row>
      <xdr:rowOff>2290</xdr:rowOff>
    </xdr:from>
    <xdr:ext cx="547765" cy="130123"/>
    <xdr:sp macro="" textlink="">
      <xdr:nvSpPr>
        <xdr:cNvPr id="246" name="Text Box 972"/>
        <xdr:cNvSpPr txBox="1">
          <a:spLocks noChangeArrowheads="1"/>
        </xdr:cNvSpPr>
      </xdr:nvSpPr>
      <xdr:spPr bwMode="auto">
        <a:xfrm>
          <a:off x="2080488" y="9660640"/>
          <a:ext cx="547765" cy="130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285m </a:t>
          </a:r>
        </a:p>
      </xdr:txBody>
    </xdr:sp>
    <xdr:clientData/>
  </xdr:oneCellAnchor>
  <xdr:oneCellAnchor>
    <xdr:from>
      <xdr:col>3</xdr:col>
      <xdr:colOff>288014</xdr:colOff>
      <xdr:row>51</xdr:row>
      <xdr:rowOff>146952</xdr:rowOff>
    </xdr:from>
    <xdr:ext cx="204326" cy="215900"/>
    <xdr:sp macro="" textlink="">
      <xdr:nvSpPr>
        <xdr:cNvPr id="247" name="Text Box 1620"/>
        <xdr:cNvSpPr txBox="1">
          <a:spLocks noChangeArrowheads="1"/>
        </xdr:cNvSpPr>
      </xdr:nvSpPr>
      <xdr:spPr bwMode="auto">
        <a:xfrm flipH="1">
          <a:off x="2097764" y="9119502"/>
          <a:ext cx="204326" cy="21590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oneCellAnchor>
    <xdr:from>
      <xdr:col>3</xdr:col>
      <xdr:colOff>68032</xdr:colOff>
      <xdr:row>49</xdr:row>
      <xdr:rowOff>167363</xdr:rowOff>
    </xdr:from>
    <xdr:ext cx="517072" cy="293414"/>
    <xdr:sp macro="" textlink="">
      <xdr:nvSpPr>
        <xdr:cNvPr id="248" name="Text Box 972"/>
        <xdr:cNvSpPr txBox="1">
          <a:spLocks noChangeArrowheads="1"/>
        </xdr:cNvSpPr>
      </xdr:nvSpPr>
      <xdr:spPr bwMode="auto">
        <a:xfrm>
          <a:off x="1877782" y="8787488"/>
          <a:ext cx="517072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下北山村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5</xdr:col>
      <xdr:colOff>450698</xdr:colOff>
      <xdr:row>48</xdr:row>
      <xdr:rowOff>128730</xdr:rowOff>
    </xdr:from>
    <xdr:to>
      <xdr:col>6</xdr:col>
      <xdr:colOff>25768</xdr:colOff>
      <xdr:row>50</xdr:row>
      <xdr:rowOff>64373</xdr:rowOff>
    </xdr:to>
    <xdr:grpSp>
      <xdr:nvGrpSpPr>
        <xdr:cNvPr id="249" name="Group 6672"/>
        <xdr:cNvGrpSpPr>
          <a:grpSpLocks/>
        </xdr:cNvGrpSpPr>
      </xdr:nvGrpSpPr>
      <xdr:grpSpPr bwMode="auto">
        <a:xfrm>
          <a:off x="3800501" y="8583505"/>
          <a:ext cx="345632" cy="299520"/>
          <a:chOff x="536" y="110"/>
          <a:chExt cx="46" cy="44"/>
        </a:xfrm>
      </xdr:grpSpPr>
      <xdr:pic>
        <xdr:nvPicPr>
          <xdr:cNvPr id="25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1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１６９</a:t>
            </a:r>
          </a:p>
        </xdr:txBody>
      </xdr:sp>
    </xdr:grpSp>
    <xdr:clientData/>
  </xdr:twoCellAnchor>
  <xdr:twoCellAnchor editAs="oneCell">
    <xdr:from>
      <xdr:col>5</xdr:col>
      <xdr:colOff>369767</xdr:colOff>
      <xdr:row>51</xdr:row>
      <xdr:rowOff>60077</xdr:rowOff>
    </xdr:from>
    <xdr:to>
      <xdr:col>6</xdr:col>
      <xdr:colOff>25402</xdr:colOff>
      <xdr:row>53</xdr:row>
      <xdr:rowOff>106651</xdr:rowOff>
    </xdr:to>
    <xdr:grpSp>
      <xdr:nvGrpSpPr>
        <xdr:cNvPr id="252" name="Group 6672"/>
        <xdr:cNvGrpSpPr>
          <a:grpSpLocks/>
        </xdr:cNvGrpSpPr>
      </xdr:nvGrpSpPr>
      <xdr:grpSpPr bwMode="auto">
        <a:xfrm>
          <a:off x="3719570" y="9049965"/>
          <a:ext cx="426197" cy="389046"/>
          <a:chOff x="536" y="110"/>
          <a:chExt cx="46" cy="44"/>
        </a:xfrm>
      </xdr:grpSpPr>
      <xdr:pic>
        <xdr:nvPicPr>
          <xdr:cNvPr id="25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4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726541</xdr:colOff>
      <xdr:row>49</xdr:row>
      <xdr:rowOff>69502</xdr:rowOff>
    </xdr:from>
    <xdr:to>
      <xdr:col>8</xdr:col>
      <xdr:colOff>89689</xdr:colOff>
      <xdr:row>50</xdr:row>
      <xdr:rowOff>69059</xdr:rowOff>
    </xdr:to>
    <xdr:sp macro="" textlink="">
      <xdr:nvSpPr>
        <xdr:cNvPr id="255" name="Line 72"/>
        <xdr:cNvSpPr>
          <a:spLocks noChangeShapeType="1"/>
        </xdr:cNvSpPr>
      </xdr:nvSpPr>
      <xdr:spPr bwMode="auto">
        <a:xfrm>
          <a:off x="5622391" y="8689627"/>
          <a:ext cx="134673" cy="1805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624890</xdr:colOff>
      <xdr:row>50</xdr:row>
      <xdr:rowOff>82504</xdr:rowOff>
    </xdr:from>
    <xdr:to>
      <xdr:col>5</xdr:col>
      <xdr:colOff>766690</xdr:colOff>
      <xdr:row>51</xdr:row>
      <xdr:rowOff>39540</xdr:rowOff>
    </xdr:to>
    <xdr:sp macro="" textlink="">
      <xdr:nvSpPr>
        <xdr:cNvPr id="256" name="AutoShape 93"/>
        <xdr:cNvSpPr>
          <a:spLocks noChangeArrowheads="1"/>
        </xdr:cNvSpPr>
      </xdr:nvSpPr>
      <xdr:spPr bwMode="auto">
        <a:xfrm>
          <a:off x="3977690" y="8883604"/>
          <a:ext cx="141800" cy="1284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708760</xdr:colOff>
      <xdr:row>48</xdr:row>
      <xdr:rowOff>20027</xdr:rowOff>
    </xdr:from>
    <xdr:to>
      <xdr:col>6</xdr:col>
      <xdr:colOff>66433</xdr:colOff>
      <xdr:row>50</xdr:row>
      <xdr:rowOff>108927</xdr:rowOff>
    </xdr:to>
    <xdr:sp macro="" textlink="">
      <xdr:nvSpPr>
        <xdr:cNvPr id="257" name="Line 72"/>
        <xdr:cNvSpPr>
          <a:spLocks noChangeShapeType="1"/>
        </xdr:cNvSpPr>
      </xdr:nvSpPr>
      <xdr:spPr bwMode="auto">
        <a:xfrm>
          <a:off x="4061560" y="8459177"/>
          <a:ext cx="129198" cy="450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13904</xdr:colOff>
      <xdr:row>32</xdr:row>
      <xdr:rowOff>6952</xdr:rowOff>
    </xdr:from>
    <xdr:to>
      <xdr:col>3</xdr:col>
      <xdr:colOff>187353</xdr:colOff>
      <xdr:row>32</xdr:row>
      <xdr:rowOff>173412</xdr:rowOff>
    </xdr:to>
    <xdr:sp macro="" textlink="">
      <xdr:nvSpPr>
        <xdr:cNvPr id="258" name="六角形 257"/>
        <xdr:cNvSpPr/>
      </xdr:nvSpPr>
      <xdr:spPr bwMode="auto">
        <a:xfrm>
          <a:off x="1823654" y="5655277"/>
          <a:ext cx="173449" cy="1664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689201</xdr:colOff>
      <xdr:row>53</xdr:row>
      <xdr:rowOff>36738</xdr:rowOff>
    </xdr:from>
    <xdr:to>
      <xdr:col>6</xdr:col>
      <xdr:colOff>76217</xdr:colOff>
      <xdr:row>54</xdr:row>
      <xdr:rowOff>14337</xdr:rowOff>
    </xdr:to>
    <xdr:grpSp>
      <xdr:nvGrpSpPr>
        <xdr:cNvPr id="259" name="Group 405"/>
        <xdr:cNvGrpSpPr>
          <a:grpSpLocks/>
        </xdr:cNvGrpSpPr>
      </xdr:nvGrpSpPr>
      <xdr:grpSpPr bwMode="auto">
        <a:xfrm rot="11507237">
          <a:off x="4039004" y="9369098"/>
          <a:ext cx="157578" cy="148835"/>
          <a:chOff x="718" y="97"/>
          <a:chExt cx="23" cy="15"/>
        </a:xfrm>
      </xdr:grpSpPr>
      <xdr:sp macro="" textlink="">
        <xdr:nvSpPr>
          <xdr:cNvPr id="260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1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227136</xdr:colOff>
      <xdr:row>53</xdr:row>
      <xdr:rowOff>153863</xdr:rowOff>
    </xdr:from>
    <xdr:to>
      <xdr:col>5</xdr:col>
      <xdr:colOff>718040</xdr:colOff>
      <xdr:row>54</xdr:row>
      <xdr:rowOff>51287</xdr:rowOff>
    </xdr:to>
    <xdr:sp macro="" textlink="">
      <xdr:nvSpPr>
        <xdr:cNvPr id="262" name="Line 72"/>
        <xdr:cNvSpPr>
          <a:spLocks noChangeShapeType="1"/>
        </xdr:cNvSpPr>
      </xdr:nvSpPr>
      <xdr:spPr bwMode="auto">
        <a:xfrm>
          <a:off x="3579936" y="9469313"/>
          <a:ext cx="490904" cy="688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43962</xdr:colOff>
      <xdr:row>51</xdr:row>
      <xdr:rowOff>65943</xdr:rowOff>
    </xdr:from>
    <xdr:ext cx="196850" cy="444500"/>
    <xdr:sp macro="" textlink="">
      <xdr:nvSpPr>
        <xdr:cNvPr id="263" name="Text Box 1100"/>
        <xdr:cNvSpPr txBox="1">
          <a:spLocks noChangeArrowheads="1"/>
        </xdr:cNvSpPr>
      </xdr:nvSpPr>
      <xdr:spPr bwMode="auto">
        <a:xfrm>
          <a:off x="3396762" y="9038493"/>
          <a:ext cx="1968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池郷川</a:t>
          </a:r>
        </a:p>
      </xdr:txBody>
    </xdr:sp>
    <xdr:clientData/>
  </xdr:oneCellAnchor>
  <xdr:oneCellAnchor>
    <xdr:from>
      <xdr:col>5</xdr:col>
      <xdr:colOff>95251</xdr:colOff>
      <xdr:row>54</xdr:row>
      <xdr:rowOff>161192</xdr:rowOff>
    </xdr:from>
    <xdr:ext cx="571491" cy="165173"/>
    <xdr:sp macro="" textlink="">
      <xdr:nvSpPr>
        <xdr:cNvPr id="264" name="Text Box 1620"/>
        <xdr:cNvSpPr txBox="1">
          <a:spLocks noChangeArrowheads="1"/>
        </xdr:cNvSpPr>
      </xdr:nvSpPr>
      <xdr:spPr bwMode="auto">
        <a:xfrm>
          <a:off x="3448051" y="9648092"/>
          <a:ext cx="571491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白谷池郷林道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石ﾔ塔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123887</xdr:colOff>
      <xdr:row>53</xdr:row>
      <xdr:rowOff>33</xdr:rowOff>
    </xdr:from>
    <xdr:ext cx="234599" cy="230320"/>
    <xdr:sp macro="" textlink="">
      <xdr:nvSpPr>
        <xdr:cNvPr id="265" name="Text Box 1620"/>
        <xdr:cNvSpPr txBox="1">
          <a:spLocks noChangeArrowheads="1"/>
        </xdr:cNvSpPr>
      </xdr:nvSpPr>
      <xdr:spPr bwMode="auto">
        <a:xfrm>
          <a:off x="6562787" y="9315483"/>
          <a:ext cx="234599" cy="23032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6</xdr:col>
      <xdr:colOff>43527</xdr:colOff>
      <xdr:row>50</xdr:row>
      <xdr:rowOff>147923</xdr:rowOff>
    </xdr:from>
    <xdr:to>
      <xdr:col>6</xdr:col>
      <xdr:colOff>468489</xdr:colOff>
      <xdr:row>53</xdr:row>
      <xdr:rowOff>27933</xdr:rowOff>
    </xdr:to>
    <xdr:grpSp>
      <xdr:nvGrpSpPr>
        <xdr:cNvPr id="266" name="Group 6672"/>
        <xdr:cNvGrpSpPr>
          <a:grpSpLocks/>
        </xdr:cNvGrpSpPr>
      </xdr:nvGrpSpPr>
      <xdr:grpSpPr bwMode="auto">
        <a:xfrm>
          <a:off x="4163892" y="8966575"/>
          <a:ext cx="424962" cy="393718"/>
          <a:chOff x="536" y="110"/>
          <a:chExt cx="46" cy="44"/>
        </a:xfrm>
      </xdr:grpSpPr>
      <xdr:pic>
        <xdr:nvPicPr>
          <xdr:cNvPr id="26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68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3</xdr:col>
      <xdr:colOff>616064</xdr:colOff>
      <xdr:row>51</xdr:row>
      <xdr:rowOff>170537</xdr:rowOff>
    </xdr:from>
    <xdr:ext cx="152400" cy="444500"/>
    <xdr:sp macro="" textlink="">
      <xdr:nvSpPr>
        <xdr:cNvPr id="269" name="Text Box 1620"/>
        <xdr:cNvSpPr txBox="1">
          <a:spLocks noChangeArrowheads="1"/>
        </xdr:cNvSpPr>
      </xdr:nvSpPr>
      <xdr:spPr bwMode="auto">
        <a:xfrm>
          <a:off x="2425814" y="9143087"/>
          <a:ext cx="152400" cy="44450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←上北山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739403</xdr:colOff>
      <xdr:row>53</xdr:row>
      <xdr:rowOff>20213</xdr:rowOff>
    </xdr:from>
    <xdr:to>
      <xdr:col>4</xdr:col>
      <xdr:colOff>156594</xdr:colOff>
      <xdr:row>54</xdr:row>
      <xdr:rowOff>11452</xdr:rowOff>
    </xdr:to>
    <xdr:sp macro="" textlink="">
      <xdr:nvSpPr>
        <xdr:cNvPr id="270" name="AutoShape 736"/>
        <xdr:cNvSpPr>
          <a:spLocks noChangeArrowheads="1"/>
        </xdr:cNvSpPr>
      </xdr:nvSpPr>
      <xdr:spPr bwMode="auto">
        <a:xfrm>
          <a:off x="2549153" y="9335663"/>
          <a:ext cx="188716" cy="1626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74843</xdr:colOff>
      <xdr:row>52</xdr:row>
      <xdr:rowOff>136070</xdr:rowOff>
    </xdr:from>
    <xdr:ext cx="605491" cy="170090"/>
    <xdr:sp macro="" textlink="">
      <xdr:nvSpPr>
        <xdr:cNvPr id="271" name="Text Box 1620"/>
        <xdr:cNvSpPr txBox="1">
          <a:spLocks noChangeArrowheads="1"/>
        </xdr:cNvSpPr>
      </xdr:nvSpPr>
      <xdr:spPr bwMode="auto">
        <a:xfrm>
          <a:off x="2656118" y="9280070"/>
          <a:ext cx="605491" cy="17009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 北山→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453034</xdr:colOff>
      <xdr:row>62</xdr:row>
      <xdr:rowOff>151966</xdr:rowOff>
    </xdr:from>
    <xdr:ext cx="416134" cy="165540"/>
    <xdr:sp macro="" textlink="">
      <xdr:nvSpPr>
        <xdr:cNvPr id="272" name="Text Box 972"/>
        <xdr:cNvSpPr txBox="1">
          <a:spLocks noChangeArrowheads="1"/>
        </xdr:cNvSpPr>
      </xdr:nvSpPr>
      <xdr:spPr bwMode="auto">
        <a:xfrm>
          <a:off x="2262784" y="11134291"/>
          <a:ext cx="416134" cy="165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205m </a:t>
          </a:r>
        </a:p>
      </xdr:txBody>
    </xdr:sp>
    <xdr:clientData/>
  </xdr:oneCellAnchor>
  <xdr:oneCellAnchor>
    <xdr:from>
      <xdr:col>5</xdr:col>
      <xdr:colOff>700812</xdr:colOff>
      <xdr:row>61</xdr:row>
      <xdr:rowOff>115668</xdr:rowOff>
    </xdr:from>
    <xdr:ext cx="547765" cy="130123"/>
    <xdr:sp macro="" textlink="">
      <xdr:nvSpPr>
        <xdr:cNvPr id="273" name="Text Box 972"/>
        <xdr:cNvSpPr txBox="1">
          <a:spLocks noChangeArrowheads="1"/>
        </xdr:cNvSpPr>
      </xdr:nvSpPr>
      <xdr:spPr bwMode="auto">
        <a:xfrm>
          <a:off x="4053612" y="10926543"/>
          <a:ext cx="547765" cy="130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七色ﾀﾞﾑ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5</xdr:col>
      <xdr:colOff>20364</xdr:colOff>
      <xdr:row>62</xdr:row>
      <xdr:rowOff>29998</xdr:rowOff>
    </xdr:from>
    <xdr:ext cx="547765" cy="130123"/>
    <xdr:sp macro="" textlink="">
      <xdr:nvSpPr>
        <xdr:cNvPr id="274" name="Text Box 972"/>
        <xdr:cNvSpPr txBox="1">
          <a:spLocks noChangeArrowheads="1"/>
        </xdr:cNvSpPr>
      </xdr:nvSpPr>
      <xdr:spPr bwMode="auto">
        <a:xfrm>
          <a:off x="3373164" y="11012323"/>
          <a:ext cx="547765" cy="130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196m </a:t>
          </a:r>
        </a:p>
      </xdr:txBody>
    </xdr:sp>
    <xdr:clientData/>
  </xdr:oneCellAnchor>
  <xdr:twoCellAnchor>
    <xdr:from>
      <xdr:col>3</xdr:col>
      <xdr:colOff>238128</xdr:colOff>
      <xdr:row>58</xdr:row>
      <xdr:rowOff>67978</xdr:rowOff>
    </xdr:from>
    <xdr:to>
      <xdr:col>3</xdr:col>
      <xdr:colOff>407580</xdr:colOff>
      <xdr:row>63</xdr:row>
      <xdr:rowOff>145510</xdr:rowOff>
    </xdr:to>
    <xdr:sp macro="" textlink="">
      <xdr:nvSpPr>
        <xdr:cNvPr id="275" name="Line 72"/>
        <xdr:cNvSpPr>
          <a:spLocks noChangeShapeType="1"/>
        </xdr:cNvSpPr>
      </xdr:nvSpPr>
      <xdr:spPr bwMode="auto">
        <a:xfrm flipH="1">
          <a:off x="2047878" y="10307353"/>
          <a:ext cx="169452" cy="99193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32840000 w 1632840000"/>
            <a:gd name="connsiteY0" fmla="*/ 0 h 12462"/>
            <a:gd name="connsiteX1" fmla="*/ 0 w 1632840000"/>
            <a:gd name="connsiteY1" fmla="*/ 12462 h 12462"/>
            <a:gd name="connsiteX0" fmla="*/ 1564810000 w 1564810000"/>
            <a:gd name="connsiteY0" fmla="*/ 0 h 8974"/>
            <a:gd name="connsiteX1" fmla="*/ 0 w 1564810000"/>
            <a:gd name="connsiteY1" fmla="*/ 8974 h 8974"/>
            <a:gd name="connsiteX0" fmla="*/ 7210 w 7210"/>
            <a:gd name="connsiteY0" fmla="*/ 0 h 15325"/>
            <a:gd name="connsiteX1" fmla="*/ 0 w 7210"/>
            <a:gd name="connsiteY1" fmla="*/ 15325 h 15325"/>
            <a:gd name="connsiteX0" fmla="*/ 11954 w 11954"/>
            <a:gd name="connsiteY0" fmla="*/ 0 h 10000"/>
            <a:gd name="connsiteX1" fmla="*/ 1954 w 11954"/>
            <a:gd name="connsiteY1" fmla="*/ 10000 h 10000"/>
            <a:gd name="connsiteX0" fmla="*/ 13013 w 13013"/>
            <a:gd name="connsiteY0" fmla="*/ 0 h 10000"/>
            <a:gd name="connsiteX1" fmla="*/ 3013 w 13013"/>
            <a:gd name="connsiteY1" fmla="*/ 10000 h 10000"/>
            <a:gd name="connsiteX0" fmla="*/ 14842 w 14842"/>
            <a:gd name="connsiteY0" fmla="*/ 0 h 10000"/>
            <a:gd name="connsiteX1" fmla="*/ 4182 w 14842"/>
            <a:gd name="connsiteY1" fmla="*/ 438 h 10000"/>
            <a:gd name="connsiteX2" fmla="*/ 4842 w 14842"/>
            <a:gd name="connsiteY2" fmla="*/ 10000 h 10000"/>
            <a:gd name="connsiteX0" fmla="*/ 0 w 6533"/>
            <a:gd name="connsiteY0" fmla="*/ 0 h 9960"/>
            <a:gd name="connsiteX1" fmla="*/ 5873 w 6533"/>
            <a:gd name="connsiteY1" fmla="*/ 398 h 9960"/>
            <a:gd name="connsiteX2" fmla="*/ 6533 w 6533"/>
            <a:gd name="connsiteY2" fmla="*/ 9960 h 9960"/>
            <a:gd name="connsiteX0" fmla="*/ 0 w 22990"/>
            <a:gd name="connsiteY0" fmla="*/ 0 h 10000"/>
            <a:gd name="connsiteX1" fmla="*/ 22990 w 22990"/>
            <a:gd name="connsiteY1" fmla="*/ 278 h 10000"/>
            <a:gd name="connsiteX2" fmla="*/ 10000 w 22990"/>
            <a:gd name="connsiteY2" fmla="*/ 10000 h 10000"/>
            <a:gd name="connsiteX0" fmla="*/ 0 w 22990"/>
            <a:gd name="connsiteY0" fmla="*/ 0 h 9757"/>
            <a:gd name="connsiteX1" fmla="*/ 22990 w 22990"/>
            <a:gd name="connsiteY1" fmla="*/ 35 h 9757"/>
            <a:gd name="connsiteX2" fmla="*/ 10000 w 22990"/>
            <a:gd name="connsiteY2" fmla="*/ 9757 h 9757"/>
            <a:gd name="connsiteX0" fmla="*/ 0 w 10000"/>
            <a:gd name="connsiteY0" fmla="*/ 0 h 10249"/>
            <a:gd name="connsiteX1" fmla="*/ 10000 w 10000"/>
            <a:gd name="connsiteY1" fmla="*/ 36 h 10249"/>
            <a:gd name="connsiteX2" fmla="*/ 2476 w 10000"/>
            <a:gd name="connsiteY2" fmla="*/ 10249 h 10249"/>
            <a:gd name="connsiteX0" fmla="*/ 0 w 10000"/>
            <a:gd name="connsiteY0" fmla="*/ 0 h 10374"/>
            <a:gd name="connsiteX1" fmla="*/ 10000 w 10000"/>
            <a:gd name="connsiteY1" fmla="*/ 36 h 10374"/>
            <a:gd name="connsiteX2" fmla="*/ 3647 w 10000"/>
            <a:gd name="connsiteY2" fmla="*/ 10374 h 103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374">
              <a:moveTo>
                <a:pt x="0" y="0"/>
              </a:moveTo>
              <a:cubicBezTo>
                <a:pt x="-12" y="27"/>
                <a:pt x="10014" y="2"/>
                <a:pt x="10000" y="36"/>
              </a:cubicBezTo>
              <a:cubicBezTo>
                <a:pt x="10071" y="2369"/>
                <a:pt x="-3379" y="5511"/>
                <a:pt x="3647" y="1037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148083</xdr:colOff>
      <xdr:row>61</xdr:row>
      <xdr:rowOff>89620</xdr:rowOff>
    </xdr:from>
    <xdr:to>
      <xdr:col>4</xdr:col>
      <xdr:colOff>463222</xdr:colOff>
      <xdr:row>62</xdr:row>
      <xdr:rowOff>149075</xdr:rowOff>
    </xdr:to>
    <xdr:grpSp>
      <xdr:nvGrpSpPr>
        <xdr:cNvPr id="276" name="Group 405"/>
        <xdr:cNvGrpSpPr>
          <a:grpSpLocks/>
        </xdr:cNvGrpSpPr>
      </xdr:nvGrpSpPr>
      <xdr:grpSpPr bwMode="auto">
        <a:xfrm rot="16200000">
          <a:off x="2769549" y="10878070"/>
          <a:ext cx="230691" cy="315139"/>
          <a:chOff x="718" y="97"/>
          <a:chExt cx="23" cy="15"/>
        </a:xfrm>
      </xdr:grpSpPr>
      <xdr:sp macro="" textlink="">
        <xdr:nvSpPr>
          <xdr:cNvPr id="277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8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308456</xdr:colOff>
      <xdr:row>59</xdr:row>
      <xdr:rowOff>14723</xdr:rowOff>
    </xdr:from>
    <xdr:to>
      <xdr:col>4</xdr:col>
      <xdr:colOff>737084</xdr:colOff>
      <xdr:row>63</xdr:row>
      <xdr:rowOff>175853</xdr:rowOff>
    </xdr:to>
    <xdr:sp macro="" textlink="">
      <xdr:nvSpPr>
        <xdr:cNvPr id="279" name="Freeform 527"/>
        <xdr:cNvSpPr>
          <a:spLocks/>
        </xdr:cNvSpPr>
      </xdr:nvSpPr>
      <xdr:spPr bwMode="auto">
        <a:xfrm>
          <a:off x="2118206" y="10473173"/>
          <a:ext cx="1200153" cy="85645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118 w 8626"/>
            <a:gd name="connsiteY0" fmla="*/ 37005 h 37005"/>
            <a:gd name="connsiteX1" fmla="*/ 8118 w 8626"/>
            <a:gd name="connsiteY1" fmla="*/ 27005 h 37005"/>
            <a:gd name="connsiteX2" fmla="*/ 508 w 8626"/>
            <a:gd name="connsiteY2" fmla="*/ 0 h 37005"/>
            <a:gd name="connsiteX0" fmla="*/ 8874 w 9563"/>
            <a:gd name="connsiteY0" fmla="*/ 10000 h 10000"/>
            <a:gd name="connsiteX1" fmla="*/ 8874 w 9563"/>
            <a:gd name="connsiteY1" fmla="*/ 7298 h 10000"/>
            <a:gd name="connsiteX2" fmla="*/ 52 w 9563"/>
            <a:gd name="connsiteY2" fmla="*/ 0 h 10000"/>
            <a:gd name="connsiteX0" fmla="*/ 11939 w 12561"/>
            <a:gd name="connsiteY0" fmla="*/ 10076 h 10076"/>
            <a:gd name="connsiteX1" fmla="*/ 11939 w 12561"/>
            <a:gd name="connsiteY1" fmla="*/ 7374 h 10076"/>
            <a:gd name="connsiteX2" fmla="*/ 45 w 12561"/>
            <a:gd name="connsiteY2" fmla="*/ 0 h 10076"/>
            <a:gd name="connsiteX0" fmla="*/ 11894 w 17504"/>
            <a:gd name="connsiteY0" fmla="*/ 10076 h 10076"/>
            <a:gd name="connsiteX1" fmla="*/ 11894 w 17504"/>
            <a:gd name="connsiteY1" fmla="*/ 7374 h 10076"/>
            <a:gd name="connsiteX2" fmla="*/ 17178 w 17504"/>
            <a:gd name="connsiteY2" fmla="*/ 7339 h 10076"/>
            <a:gd name="connsiteX3" fmla="*/ 0 w 17504"/>
            <a:gd name="connsiteY3" fmla="*/ 0 h 10076"/>
            <a:gd name="connsiteX0" fmla="*/ 11894 w 18153"/>
            <a:gd name="connsiteY0" fmla="*/ 10076 h 10076"/>
            <a:gd name="connsiteX1" fmla="*/ 11894 w 18153"/>
            <a:gd name="connsiteY1" fmla="*/ 7374 h 10076"/>
            <a:gd name="connsiteX2" fmla="*/ 17178 w 18153"/>
            <a:gd name="connsiteY2" fmla="*/ 7339 h 10076"/>
            <a:gd name="connsiteX3" fmla="*/ 16845 w 18153"/>
            <a:gd name="connsiteY3" fmla="*/ 4223 h 10076"/>
            <a:gd name="connsiteX4" fmla="*/ 0 w 18153"/>
            <a:gd name="connsiteY4" fmla="*/ 0 h 10076"/>
            <a:gd name="connsiteX0" fmla="*/ 12891 w 19150"/>
            <a:gd name="connsiteY0" fmla="*/ 10076 h 10076"/>
            <a:gd name="connsiteX1" fmla="*/ 12891 w 19150"/>
            <a:gd name="connsiteY1" fmla="*/ 7374 h 10076"/>
            <a:gd name="connsiteX2" fmla="*/ 18175 w 19150"/>
            <a:gd name="connsiteY2" fmla="*/ 7339 h 10076"/>
            <a:gd name="connsiteX3" fmla="*/ 17842 w 19150"/>
            <a:gd name="connsiteY3" fmla="*/ 4223 h 10076"/>
            <a:gd name="connsiteX4" fmla="*/ 1164 w 19150"/>
            <a:gd name="connsiteY4" fmla="*/ 4375 h 10076"/>
            <a:gd name="connsiteX5" fmla="*/ 997 w 19150"/>
            <a:gd name="connsiteY5" fmla="*/ 0 h 10076"/>
            <a:gd name="connsiteX0" fmla="*/ 11894 w 18153"/>
            <a:gd name="connsiteY0" fmla="*/ 10076 h 10076"/>
            <a:gd name="connsiteX1" fmla="*/ 11894 w 18153"/>
            <a:gd name="connsiteY1" fmla="*/ 7374 h 10076"/>
            <a:gd name="connsiteX2" fmla="*/ 17178 w 18153"/>
            <a:gd name="connsiteY2" fmla="*/ 7339 h 10076"/>
            <a:gd name="connsiteX3" fmla="*/ 16845 w 18153"/>
            <a:gd name="connsiteY3" fmla="*/ 4223 h 10076"/>
            <a:gd name="connsiteX4" fmla="*/ 2669 w 18153"/>
            <a:gd name="connsiteY4" fmla="*/ 4223 h 10076"/>
            <a:gd name="connsiteX5" fmla="*/ 0 w 18153"/>
            <a:gd name="connsiteY5" fmla="*/ 0 h 10076"/>
            <a:gd name="connsiteX0" fmla="*/ 10623 w 16882"/>
            <a:gd name="connsiteY0" fmla="*/ 11064 h 11064"/>
            <a:gd name="connsiteX1" fmla="*/ 10623 w 16882"/>
            <a:gd name="connsiteY1" fmla="*/ 8362 h 11064"/>
            <a:gd name="connsiteX2" fmla="*/ 15907 w 16882"/>
            <a:gd name="connsiteY2" fmla="*/ 8327 h 11064"/>
            <a:gd name="connsiteX3" fmla="*/ 15574 w 16882"/>
            <a:gd name="connsiteY3" fmla="*/ 5211 h 11064"/>
            <a:gd name="connsiteX4" fmla="*/ 1398 w 16882"/>
            <a:gd name="connsiteY4" fmla="*/ 5211 h 11064"/>
            <a:gd name="connsiteX5" fmla="*/ 397 w 16882"/>
            <a:gd name="connsiteY5" fmla="*/ 0 h 11064"/>
            <a:gd name="connsiteX0" fmla="*/ 10623 w 16882"/>
            <a:gd name="connsiteY0" fmla="*/ 11064 h 11064"/>
            <a:gd name="connsiteX1" fmla="*/ 10957 w 16882"/>
            <a:gd name="connsiteY1" fmla="*/ 8742 h 11064"/>
            <a:gd name="connsiteX2" fmla="*/ 15907 w 16882"/>
            <a:gd name="connsiteY2" fmla="*/ 8327 h 11064"/>
            <a:gd name="connsiteX3" fmla="*/ 15574 w 16882"/>
            <a:gd name="connsiteY3" fmla="*/ 5211 h 11064"/>
            <a:gd name="connsiteX4" fmla="*/ 1398 w 16882"/>
            <a:gd name="connsiteY4" fmla="*/ 5211 h 11064"/>
            <a:gd name="connsiteX5" fmla="*/ 397 w 16882"/>
            <a:gd name="connsiteY5" fmla="*/ 0 h 11064"/>
            <a:gd name="connsiteX0" fmla="*/ 10623 w 16594"/>
            <a:gd name="connsiteY0" fmla="*/ 11064 h 11064"/>
            <a:gd name="connsiteX1" fmla="*/ 10957 w 16594"/>
            <a:gd name="connsiteY1" fmla="*/ 8742 h 11064"/>
            <a:gd name="connsiteX2" fmla="*/ 14573 w 16594"/>
            <a:gd name="connsiteY2" fmla="*/ 8327 h 11064"/>
            <a:gd name="connsiteX3" fmla="*/ 15574 w 16594"/>
            <a:gd name="connsiteY3" fmla="*/ 5211 h 11064"/>
            <a:gd name="connsiteX4" fmla="*/ 1398 w 16594"/>
            <a:gd name="connsiteY4" fmla="*/ 5211 h 11064"/>
            <a:gd name="connsiteX5" fmla="*/ 397 w 16594"/>
            <a:gd name="connsiteY5" fmla="*/ 0 h 11064"/>
            <a:gd name="connsiteX0" fmla="*/ 10623 w 16594"/>
            <a:gd name="connsiteY0" fmla="*/ 11064 h 11064"/>
            <a:gd name="connsiteX1" fmla="*/ 10957 w 16594"/>
            <a:gd name="connsiteY1" fmla="*/ 8742 h 11064"/>
            <a:gd name="connsiteX2" fmla="*/ 14573 w 16594"/>
            <a:gd name="connsiteY2" fmla="*/ 8327 h 11064"/>
            <a:gd name="connsiteX3" fmla="*/ 15574 w 16594"/>
            <a:gd name="connsiteY3" fmla="*/ 5211 h 11064"/>
            <a:gd name="connsiteX4" fmla="*/ 1398 w 16594"/>
            <a:gd name="connsiteY4" fmla="*/ 5211 h 11064"/>
            <a:gd name="connsiteX5" fmla="*/ 397 w 16594"/>
            <a:gd name="connsiteY5" fmla="*/ 0 h 11064"/>
            <a:gd name="connsiteX0" fmla="*/ 10623 w 15096"/>
            <a:gd name="connsiteY0" fmla="*/ 11064 h 11064"/>
            <a:gd name="connsiteX1" fmla="*/ 10957 w 15096"/>
            <a:gd name="connsiteY1" fmla="*/ 8742 h 11064"/>
            <a:gd name="connsiteX2" fmla="*/ 14573 w 15096"/>
            <a:gd name="connsiteY2" fmla="*/ 8327 h 11064"/>
            <a:gd name="connsiteX3" fmla="*/ 13573 w 15096"/>
            <a:gd name="connsiteY3" fmla="*/ 4755 h 11064"/>
            <a:gd name="connsiteX4" fmla="*/ 1398 w 15096"/>
            <a:gd name="connsiteY4" fmla="*/ 5211 h 11064"/>
            <a:gd name="connsiteX5" fmla="*/ 397 w 15096"/>
            <a:gd name="connsiteY5" fmla="*/ 0 h 11064"/>
            <a:gd name="connsiteX0" fmla="*/ 10623 w 14573"/>
            <a:gd name="connsiteY0" fmla="*/ 11064 h 11064"/>
            <a:gd name="connsiteX1" fmla="*/ 10957 w 14573"/>
            <a:gd name="connsiteY1" fmla="*/ 8742 h 11064"/>
            <a:gd name="connsiteX2" fmla="*/ 14573 w 14573"/>
            <a:gd name="connsiteY2" fmla="*/ 8327 h 11064"/>
            <a:gd name="connsiteX3" fmla="*/ 13573 w 14573"/>
            <a:gd name="connsiteY3" fmla="*/ 4755 h 11064"/>
            <a:gd name="connsiteX4" fmla="*/ 1398 w 14573"/>
            <a:gd name="connsiteY4" fmla="*/ 5211 h 11064"/>
            <a:gd name="connsiteX5" fmla="*/ 397 w 14573"/>
            <a:gd name="connsiteY5" fmla="*/ 0 h 11064"/>
            <a:gd name="connsiteX0" fmla="*/ 10623 w 14406"/>
            <a:gd name="connsiteY0" fmla="*/ 11064 h 11064"/>
            <a:gd name="connsiteX1" fmla="*/ 10957 w 14406"/>
            <a:gd name="connsiteY1" fmla="*/ 8742 h 11064"/>
            <a:gd name="connsiteX2" fmla="*/ 14406 w 14406"/>
            <a:gd name="connsiteY2" fmla="*/ 8175 h 11064"/>
            <a:gd name="connsiteX3" fmla="*/ 13573 w 14406"/>
            <a:gd name="connsiteY3" fmla="*/ 4755 h 11064"/>
            <a:gd name="connsiteX4" fmla="*/ 1398 w 14406"/>
            <a:gd name="connsiteY4" fmla="*/ 5211 h 11064"/>
            <a:gd name="connsiteX5" fmla="*/ 397 w 14406"/>
            <a:gd name="connsiteY5" fmla="*/ 0 h 11064"/>
            <a:gd name="connsiteX0" fmla="*/ 10623 w 15019"/>
            <a:gd name="connsiteY0" fmla="*/ 11064 h 11064"/>
            <a:gd name="connsiteX1" fmla="*/ 10957 w 15019"/>
            <a:gd name="connsiteY1" fmla="*/ 8742 h 11064"/>
            <a:gd name="connsiteX2" fmla="*/ 14406 w 15019"/>
            <a:gd name="connsiteY2" fmla="*/ 8175 h 11064"/>
            <a:gd name="connsiteX3" fmla="*/ 14740 w 15019"/>
            <a:gd name="connsiteY3" fmla="*/ 4907 h 11064"/>
            <a:gd name="connsiteX4" fmla="*/ 1398 w 15019"/>
            <a:gd name="connsiteY4" fmla="*/ 5211 h 11064"/>
            <a:gd name="connsiteX5" fmla="*/ 397 w 15019"/>
            <a:gd name="connsiteY5" fmla="*/ 0 h 11064"/>
            <a:gd name="connsiteX0" fmla="*/ 10623 w 14614"/>
            <a:gd name="connsiteY0" fmla="*/ 11064 h 11064"/>
            <a:gd name="connsiteX1" fmla="*/ 10957 w 14614"/>
            <a:gd name="connsiteY1" fmla="*/ 8742 h 11064"/>
            <a:gd name="connsiteX2" fmla="*/ 14406 w 14614"/>
            <a:gd name="connsiteY2" fmla="*/ 8175 h 11064"/>
            <a:gd name="connsiteX3" fmla="*/ 14240 w 14614"/>
            <a:gd name="connsiteY3" fmla="*/ 4603 h 11064"/>
            <a:gd name="connsiteX4" fmla="*/ 1398 w 14614"/>
            <a:gd name="connsiteY4" fmla="*/ 5211 h 11064"/>
            <a:gd name="connsiteX5" fmla="*/ 397 w 14614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755 h 11064"/>
            <a:gd name="connsiteX5" fmla="*/ 0 w 14217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527 h 11064"/>
            <a:gd name="connsiteX5" fmla="*/ 0 w 14217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527 h 11064"/>
            <a:gd name="connsiteX5" fmla="*/ 0 w 14217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527 h 11064"/>
            <a:gd name="connsiteX5" fmla="*/ 0 w 14217"/>
            <a:gd name="connsiteY5" fmla="*/ 0 h 11064"/>
            <a:gd name="connsiteX0" fmla="*/ 7891 w 11882"/>
            <a:gd name="connsiteY0" fmla="*/ 11216 h 11216"/>
            <a:gd name="connsiteX1" fmla="*/ 8225 w 11882"/>
            <a:gd name="connsiteY1" fmla="*/ 8894 h 11216"/>
            <a:gd name="connsiteX2" fmla="*/ 11674 w 11882"/>
            <a:gd name="connsiteY2" fmla="*/ 8327 h 11216"/>
            <a:gd name="connsiteX3" fmla="*/ 11508 w 11882"/>
            <a:gd name="connsiteY3" fmla="*/ 4755 h 11216"/>
            <a:gd name="connsiteX4" fmla="*/ 1668 w 11882"/>
            <a:gd name="connsiteY4" fmla="*/ 4679 h 11216"/>
            <a:gd name="connsiteX5" fmla="*/ 0 w 11882"/>
            <a:gd name="connsiteY5" fmla="*/ 0 h 11216"/>
            <a:gd name="connsiteX0" fmla="*/ 7891 w 11882"/>
            <a:gd name="connsiteY0" fmla="*/ 11216 h 11216"/>
            <a:gd name="connsiteX1" fmla="*/ 8225 w 11882"/>
            <a:gd name="connsiteY1" fmla="*/ 8894 h 11216"/>
            <a:gd name="connsiteX2" fmla="*/ 11674 w 11882"/>
            <a:gd name="connsiteY2" fmla="*/ 8327 h 11216"/>
            <a:gd name="connsiteX3" fmla="*/ 11508 w 11882"/>
            <a:gd name="connsiteY3" fmla="*/ 4755 h 11216"/>
            <a:gd name="connsiteX4" fmla="*/ 1668 w 11882"/>
            <a:gd name="connsiteY4" fmla="*/ 4679 h 11216"/>
            <a:gd name="connsiteX5" fmla="*/ 0 w 11882"/>
            <a:gd name="connsiteY5" fmla="*/ 0 h 11216"/>
            <a:gd name="connsiteX0" fmla="*/ 6223 w 10214"/>
            <a:gd name="connsiteY0" fmla="*/ 11292 h 11292"/>
            <a:gd name="connsiteX1" fmla="*/ 6557 w 10214"/>
            <a:gd name="connsiteY1" fmla="*/ 8970 h 11292"/>
            <a:gd name="connsiteX2" fmla="*/ 10006 w 10214"/>
            <a:gd name="connsiteY2" fmla="*/ 8403 h 11292"/>
            <a:gd name="connsiteX3" fmla="*/ 9840 w 10214"/>
            <a:gd name="connsiteY3" fmla="*/ 4831 h 11292"/>
            <a:gd name="connsiteX4" fmla="*/ 0 w 10214"/>
            <a:gd name="connsiteY4" fmla="*/ 4755 h 11292"/>
            <a:gd name="connsiteX5" fmla="*/ 333 w 10214"/>
            <a:gd name="connsiteY5" fmla="*/ 0 h 11292"/>
            <a:gd name="connsiteX0" fmla="*/ 6390 w 10381"/>
            <a:gd name="connsiteY0" fmla="*/ 11216 h 11216"/>
            <a:gd name="connsiteX1" fmla="*/ 6724 w 10381"/>
            <a:gd name="connsiteY1" fmla="*/ 8894 h 11216"/>
            <a:gd name="connsiteX2" fmla="*/ 10173 w 10381"/>
            <a:gd name="connsiteY2" fmla="*/ 8327 h 11216"/>
            <a:gd name="connsiteX3" fmla="*/ 10007 w 10381"/>
            <a:gd name="connsiteY3" fmla="*/ 4755 h 11216"/>
            <a:gd name="connsiteX4" fmla="*/ 167 w 10381"/>
            <a:gd name="connsiteY4" fmla="*/ 4679 h 11216"/>
            <a:gd name="connsiteX5" fmla="*/ 0 w 10381"/>
            <a:gd name="connsiteY5" fmla="*/ 0 h 11216"/>
            <a:gd name="connsiteX0" fmla="*/ 6390 w 10381"/>
            <a:gd name="connsiteY0" fmla="*/ 11216 h 11216"/>
            <a:gd name="connsiteX1" fmla="*/ 6724 w 10381"/>
            <a:gd name="connsiteY1" fmla="*/ 8894 h 11216"/>
            <a:gd name="connsiteX2" fmla="*/ 10173 w 10381"/>
            <a:gd name="connsiteY2" fmla="*/ 8327 h 11216"/>
            <a:gd name="connsiteX3" fmla="*/ 10007 w 10381"/>
            <a:gd name="connsiteY3" fmla="*/ 4755 h 11216"/>
            <a:gd name="connsiteX4" fmla="*/ 167 w 10381"/>
            <a:gd name="connsiteY4" fmla="*/ 4679 h 11216"/>
            <a:gd name="connsiteX5" fmla="*/ 0 w 10381"/>
            <a:gd name="connsiteY5" fmla="*/ 0 h 11216"/>
            <a:gd name="connsiteX0" fmla="*/ 6390 w 10381"/>
            <a:gd name="connsiteY0" fmla="*/ 11216 h 11216"/>
            <a:gd name="connsiteX1" fmla="*/ 6724 w 10381"/>
            <a:gd name="connsiteY1" fmla="*/ 8894 h 11216"/>
            <a:gd name="connsiteX2" fmla="*/ 10173 w 10381"/>
            <a:gd name="connsiteY2" fmla="*/ 8327 h 11216"/>
            <a:gd name="connsiteX3" fmla="*/ 10007 w 10381"/>
            <a:gd name="connsiteY3" fmla="*/ 4755 h 11216"/>
            <a:gd name="connsiteX4" fmla="*/ 167 w 10381"/>
            <a:gd name="connsiteY4" fmla="*/ 4223 h 11216"/>
            <a:gd name="connsiteX5" fmla="*/ 0 w 10381"/>
            <a:gd name="connsiteY5" fmla="*/ 0 h 11216"/>
            <a:gd name="connsiteX0" fmla="*/ 6390 w 10173"/>
            <a:gd name="connsiteY0" fmla="*/ 11216 h 11216"/>
            <a:gd name="connsiteX1" fmla="*/ 6724 w 10173"/>
            <a:gd name="connsiteY1" fmla="*/ 8894 h 11216"/>
            <a:gd name="connsiteX2" fmla="*/ 10173 w 10173"/>
            <a:gd name="connsiteY2" fmla="*/ 8327 h 11216"/>
            <a:gd name="connsiteX3" fmla="*/ 10007 w 10173"/>
            <a:gd name="connsiteY3" fmla="*/ 4755 h 11216"/>
            <a:gd name="connsiteX4" fmla="*/ 167 w 10173"/>
            <a:gd name="connsiteY4" fmla="*/ 4223 h 11216"/>
            <a:gd name="connsiteX5" fmla="*/ 0 w 10173"/>
            <a:gd name="connsiteY5" fmla="*/ 0 h 11216"/>
            <a:gd name="connsiteX0" fmla="*/ 6450 w 10233"/>
            <a:gd name="connsiteY0" fmla="*/ 11216 h 11216"/>
            <a:gd name="connsiteX1" fmla="*/ 6784 w 10233"/>
            <a:gd name="connsiteY1" fmla="*/ 8894 h 11216"/>
            <a:gd name="connsiteX2" fmla="*/ 10233 w 10233"/>
            <a:gd name="connsiteY2" fmla="*/ 8327 h 11216"/>
            <a:gd name="connsiteX3" fmla="*/ 10067 w 10233"/>
            <a:gd name="connsiteY3" fmla="*/ 4755 h 11216"/>
            <a:gd name="connsiteX4" fmla="*/ 227 w 10233"/>
            <a:gd name="connsiteY4" fmla="*/ 4223 h 11216"/>
            <a:gd name="connsiteX5" fmla="*/ 60 w 10233"/>
            <a:gd name="connsiteY5" fmla="*/ 0 h 11216"/>
            <a:gd name="connsiteX0" fmla="*/ 6617 w 10233"/>
            <a:gd name="connsiteY0" fmla="*/ 10912 h 10912"/>
            <a:gd name="connsiteX1" fmla="*/ 6784 w 10233"/>
            <a:gd name="connsiteY1" fmla="*/ 8894 h 10912"/>
            <a:gd name="connsiteX2" fmla="*/ 10233 w 10233"/>
            <a:gd name="connsiteY2" fmla="*/ 8327 h 10912"/>
            <a:gd name="connsiteX3" fmla="*/ 10067 w 10233"/>
            <a:gd name="connsiteY3" fmla="*/ 4755 h 10912"/>
            <a:gd name="connsiteX4" fmla="*/ 227 w 10233"/>
            <a:gd name="connsiteY4" fmla="*/ 4223 h 10912"/>
            <a:gd name="connsiteX5" fmla="*/ 60 w 10233"/>
            <a:gd name="connsiteY5" fmla="*/ 0 h 10912"/>
            <a:gd name="connsiteX0" fmla="*/ 6617 w 25269"/>
            <a:gd name="connsiteY0" fmla="*/ 10912 h 10912"/>
            <a:gd name="connsiteX1" fmla="*/ 6784 w 25269"/>
            <a:gd name="connsiteY1" fmla="*/ 8894 h 10912"/>
            <a:gd name="connsiteX2" fmla="*/ 25269 w 25269"/>
            <a:gd name="connsiteY2" fmla="*/ 8485 h 10912"/>
            <a:gd name="connsiteX3" fmla="*/ 10067 w 25269"/>
            <a:gd name="connsiteY3" fmla="*/ 4755 h 10912"/>
            <a:gd name="connsiteX4" fmla="*/ 227 w 25269"/>
            <a:gd name="connsiteY4" fmla="*/ 4223 h 10912"/>
            <a:gd name="connsiteX5" fmla="*/ 60 w 25269"/>
            <a:gd name="connsiteY5" fmla="*/ 0 h 10912"/>
            <a:gd name="connsiteX0" fmla="*/ 6617 w 25478"/>
            <a:gd name="connsiteY0" fmla="*/ 10912 h 10912"/>
            <a:gd name="connsiteX1" fmla="*/ 6784 w 25478"/>
            <a:gd name="connsiteY1" fmla="*/ 8894 h 10912"/>
            <a:gd name="connsiteX2" fmla="*/ 25478 w 25478"/>
            <a:gd name="connsiteY2" fmla="*/ 8880 h 10912"/>
            <a:gd name="connsiteX3" fmla="*/ 10067 w 25478"/>
            <a:gd name="connsiteY3" fmla="*/ 4755 h 10912"/>
            <a:gd name="connsiteX4" fmla="*/ 227 w 25478"/>
            <a:gd name="connsiteY4" fmla="*/ 4223 h 10912"/>
            <a:gd name="connsiteX5" fmla="*/ 60 w 25478"/>
            <a:gd name="connsiteY5" fmla="*/ 0 h 10912"/>
            <a:gd name="connsiteX0" fmla="*/ 6617 w 25478"/>
            <a:gd name="connsiteY0" fmla="*/ 10912 h 10912"/>
            <a:gd name="connsiteX1" fmla="*/ 6784 w 25478"/>
            <a:gd name="connsiteY1" fmla="*/ 8894 h 10912"/>
            <a:gd name="connsiteX2" fmla="*/ 25478 w 25478"/>
            <a:gd name="connsiteY2" fmla="*/ 8880 h 10912"/>
            <a:gd name="connsiteX3" fmla="*/ 24894 w 25478"/>
            <a:gd name="connsiteY3" fmla="*/ 4913 h 10912"/>
            <a:gd name="connsiteX4" fmla="*/ 227 w 25478"/>
            <a:gd name="connsiteY4" fmla="*/ 4223 h 10912"/>
            <a:gd name="connsiteX5" fmla="*/ 60 w 25478"/>
            <a:gd name="connsiteY5" fmla="*/ 0 h 10912"/>
            <a:gd name="connsiteX0" fmla="*/ 6390 w 25251"/>
            <a:gd name="connsiteY0" fmla="*/ 6689 h 6689"/>
            <a:gd name="connsiteX1" fmla="*/ 6557 w 25251"/>
            <a:gd name="connsiteY1" fmla="*/ 4671 h 6689"/>
            <a:gd name="connsiteX2" fmla="*/ 25251 w 25251"/>
            <a:gd name="connsiteY2" fmla="*/ 4657 h 6689"/>
            <a:gd name="connsiteX3" fmla="*/ 24667 w 25251"/>
            <a:gd name="connsiteY3" fmla="*/ 690 h 6689"/>
            <a:gd name="connsiteX4" fmla="*/ 0 w 25251"/>
            <a:gd name="connsiteY4" fmla="*/ 0 h 6689"/>
            <a:gd name="connsiteX0" fmla="*/ 0 w 7469"/>
            <a:gd name="connsiteY0" fmla="*/ 8968 h 8968"/>
            <a:gd name="connsiteX1" fmla="*/ 66 w 7469"/>
            <a:gd name="connsiteY1" fmla="*/ 5951 h 8968"/>
            <a:gd name="connsiteX2" fmla="*/ 7469 w 7469"/>
            <a:gd name="connsiteY2" fmla="*/ 5930 h 8968"/>
            <a:gd name="connsiteX3" fmla="*/ 7238 w 7469"/>
            <a:gd name="connsiteY3" fmla="*/ 0 h 8968"/>
            <a:gd name="connsiteX0" fmla="*/ 0 w 10000"/>
            <a:gd name="connsiteY0" fmla="*/ 10000 h 10000"/>
            <a:gd name="connsiteX1" fmla="*/ 88 w 10000"/>
            <a:gd name="connsiteY1" fmla="*/ 6636 h 10000"/>
            <a:gd name="connsiteX2" fmla="*/ 10000 w 10000"/>
            <a:gd name="connsiteY2" fmla="*/ 6612 h 10000"/>
            <a:gd name="connsiteX3" fmla="*/ 9691 w 10000"/>
            <a:gd name="connsiteY3" fmla="*/ 0 h 10000"/>
            <a:gd name="connsiteX0" fmla="*/ 0 w 10000"/>
            <a:gd name="connsiteY0" fmla="*/ 10000 h 10000"/>
            <a:gd name="connsiteX1" fmla="*/ 88 w 10000"/>
            <a:gd name="connsiteY1" fmla="*/ 6241 h 10000"/>
            <a:gd name="connsiteX2" fmla="*/ 10000 w 10000"/>
            <a:gd name="connsiteY2" fmla="*/ 6612 h 10000"/>
            <a:gd name="connsiteX3" fmla="*/ 9691 w 10000"/>
            <a:gd name="connsiteY3" fmla="*/ 0 h 10000"/>
            <a:gd name="connsiteX0" fmla="*/ 0 w 10000"/>
            <a:gd name="connsiteY0" fmla="*/ 10000 h 10000"/>
            <a:gd name="connsiteX1" fmla="*/ 88 w 10000"/>
            <a:gd name="connsiteY1" fmla="*/ 6241 h 10000"/>
            <a:gd name="connsiteX2" fmla="*/ 10000 w 10000"/>
            <a:gd name="connsiteY2" fmla="*/ 6612 h 10000"/>
            <a:gd name="connsiteX3" fmla="*/ 9691 w 10000"/>
            <a:gd name="connsiteY3" fmla="*/ 0 h 10000"/>
            <a:gd name="connsiteX0" fmla="*/ 0 w 13589"/>
            <a:gd name="connsiteY0" fmla="*/ 17548 h 17548"/>
            <a:gd name="connsiteX1" fmla="*/ 88 w 13589"/>
            <a:gd name="connsiteY1" fmla="*/ 13789 h 17548"/>
            <a:gd name="connsiteX2" fmla="*/ 10000 w 13589"/>
            <a:gd name="connsiteY2" fmla="*/ 14160 h 17548"/>
            <a:gd name="connsiteX3" fmla="*/ 13587 w 13589"/>
            <a:gd name="connsiteY3" fmla="*/ 0 h 17548"/>
            <a:gd name="connsiteX0" fmla="*/ 0 w 13156"/>
            <a:gd name="connsiteY0" fmla="*/ 16176 h 16176"/>
            <a:gd name="connsiteX1" fmla="*/ 88 w 13156"/>
            <a:gd name="connsiteY1" fmla="*/ 12417 h 16176"/>
            <a:gd name="connsiteX2" fmla="*/ 10000 w 13156"/>
            <a:gd name="connsiteY2" fmla="*/ 12788 h 16176"/>
            <a:gd name="connsiteX3" fmla="*/ 13154 w 13156"/>
            <a:gd name="connsiteY3" fmla="*/ 0 h 16176"/>
            <a:gd name="connsiteX0" fmla="*/ 0 w 13154"/>
            <a:gd name="connsiteY0" fmla="*/ 16726 h 16726"/>
            <a:gd name="connsiteX1" fmla="*/ 88 w 13154"/>
            <a:gd name="connsiteY1" fmla="*/ 12967 h 16726"/>
            <a:gd name="connsiteX2" fmla="*/ 10000 w 13154"/>
            <a:gd name="connsiteY2" fmla="*/ 13338 h 16726"/>
            <a:gd name="connsiteX3" fmla="*/ 10000 w 13154"/>
            <a:gd name="connsiteY3" fmla="*/ 943 h 16726"/>
            <a:gd name="connsiteX4" fmla="*/ 13154 w 13154"/>
            <a:gd name="connsiteY4" fmla="*/ 550 h 16726"/>
            <a:gd name="connsiteX0" fmla="*/ 0 w 15318"/>
            <a:gd name="connsiteY0" fmla="*/ 16629 h 16629"/>
            <a:gd name="connsiteX1" fmla="*/ 88 w 15318"/>
            <a:gd name="connsiteY1" fmla="*/ 12870 h 16629"/>
            <a:gd name="connsiteX2" fmla="*/ 10000 w 15318"/>
            <a:gd name="connsiteY2" fmla="*/ 13241 h 16629"/>
            <a:gd name="connsiteX3" fmla="*/ 10000 w 15318"/>
            <a:gd name="connsiteY3" fmla="*/ 846 h 16629"/>
            <a:gd name="connsiteX4" fmla="*/ 15318 w 15318"/>
            <a:gd name="connsiteY4" fmla="*/ 865 h 16629"/>
            <a:gd name="connsiteX0" fmla="*/ 0 w 16905"/>
            <a:gd name="connsiteY0" fmla="*/ 16898 h 16898"/>
            <a:gd name="connsiteX1" fmla="*/ 88 w 16905"/>
            <a:gd name="connsiteY1" fmla="*/ 13139 h 16898"/>
            <a:gd name="connsiteX2" fmla="*/ 10000 w 16905"/>
            <a:gd name="connsiteY2" fmla="*/ 13510 h 16898"/>
            <a:gd name="connsiteX3" fmla="*/ 10000 w 16905"/>
            <a:gd name="connsiteY3" fmla="*/ 1115 h 16898"/>
            <a:gd name="connsiteX4" fmla="*/ 16905 w 16905"/>
            <a:gd name="connsiteY4" fmla="*/ 173 h 16898"/>
            <a:gd name="connsiteX0" fmla="*/ 0 w 17049"/>
            <a:gd name="connsiteY0" fmla="*/ 16764 h 16764"/>
            <a:gd name="connsiteX1" fmla="*/ 88 w 17049"/>
            <a:gd name="connsiteY1" fmla="*/ 13005 h 16764"/>
            <a:gd name="connsiteX2" fmla="*/ 10000 w 17049"/>
            <a:gd name="connsiteY2" fmla="*/ 13376 h 16764"/>
            <a:gd name="connsiteX3" fmla="*/ 10000 w 17049"/>
            <a:gd name="connsiteY3" fmla="*/ 981 h 16764"/>
            <a:gd name="connsiteX4" fmla="*/ 17049 w 17049"/>
            <a:gd name="connsiteY4" fmla="*/ 451 h 16764"/>
            <a:gd name="connsiteX0" fmla="*/ 0 w 17049"/>
            <a:gd name="connsiteY0" fmla="*/ 16313 h 16313"/>
            <a:gd name="connsiteX1" fmla="*/ 88 w 17049"/>
            <a:gd name="connsiteY1" fmla="*/ 12554 h 16313"/>
            <a:gd name="connsiteX2" fmla="*/ 10000 w 17049"/>
            <a:gd name="connsiteY2" fmla="*/ 12925 h 16313"/>
            <a:gd name="connsiteX3" fmla="*/ 10000 w 17049"/>
            <a:gd name="connsiteY3" fmla="*/ 530 h 16313"/>
            <a:gd name="connsiteX4" fmla="*/ 17049 w 17049"/>
            <a:gd name="connsiteY4" fmla="*/ 0 h 16313"/>
            <a:gd name="connsiteX0" fmla="*/ 0 w 17049"/>
            <a:gd name="connsiteY0" fmla="*/ 16313 h 16313"/>
            <a:gd name="connsiteX1" fmla="*/ 88 w 17049"/>
            <a:gd name="connsiteY1" fmla="*/ 12554 h 16313"/>
            <a:gd name="connsiteX2" fmla="*/ 10000 w 17049"/>
            <a:gd name="connsiteY2" fmla="*/ 12925 h 16313"/>
            <a:gd name="connsiteX3" fmla="*/ 10000 w 17049"/>
            <a:gd name="connsiteY3" fmla="*/ 530 h 16313"/>
            <a:gd name="connsiteX4" fmla="*/ 17049 w 17049"/>
            <a:gd name="connsiteY4" fmla="*/ 0 h 16313"/>
            <a:gd name="connsiteX0" fmla="*/ 0 w 17049"/>
            <a:gd name="connsiteY0" fmla="*/ 16313 h 16313"/>
            <a:gd name="connsiteX1" fmla="*/ 88 w 17049"/>
            <a:gd name="connsiteY1" fmla="*/ 12554 h 16313"/>
            <a:gd name="connsiteX2" fmla="*/ 10000 w 17049"/>
            <a:gd name="connsiteY2" fmla="*/ 12925 h 16313"/>
            <a:gd name="connsiteX3" fmla="*/ 10000 w 17049"/>
            <a:gd name="connsiteY3" fmla="*/ 530 h 16313"/>
            <a:gd name="connsiteX4" fmla="*/ 17049 w 17049"/>
            <a:gd name="connsiteY4" fmla="*/ 0 h 16313"/>
            <a:gd name="connsiteX0" fmla="*/ 0 w 17049"/>
            <a:gd name="connsiteY0" fmla="*/ 19058 h 19058"/>
            <a:gd name="connsiteX1" fmla="*/ 88 w 17049"/>
            <a:gd name="connsiteY1" fmla="*/ 12554 h 19058"/>
            <a:gd name="connsiteX2" fmla="*/ 10000 w 17049"/>
            <a:gd name="connsiteY2" fmla="*/ 12925 h 19058"/>
            <a:gd name="connsiteX3" fmla="*/ 10000 w 17049"/>
            <a:gd name="connsiteY3" fmla="*/ 530 h 19058"/>
            <a:gd name="connsiteX4" fmla="*/ 17049 w 17049"/>
            <a:gd name="connsiteY4" fmla="*/ 0 h 19058"/>
            <a:gd name="connsiteX0" fmla="*/ 0 w 10005"/>
            <a:gd name="connsiteY0" fmla="*/ 18528 h 18528"/>
            <a:gd name="connsiteX1" fmla="*/ 88 w 10005"/>
            <a:gd name="connsiteY1" fmla="*/ 12024 h 18528"/>
            <a:gd name="connsiteX2" fmla="*/ 10000 w 10005"/>
            <a:gd name="connsiteY2" fmla="*/ 12395 h 18528"/>
            <a:gd name="connsiteX3" fmla="*/ 10000 w 10005"/>
            <a:gd name="connsiteY3" fmla="*/ 0 h 18528"/>
            <a:gd name="connsiteX0" fmla="*/ 0 w 10000"/>
            <a:gd name="connsiteY0" fmla="*/ 6504 h 6504"/>
            <a:gd name="connsiteX1" fmla="*/ 88 w 10000"/>
            <a:gd name="connsiteY1" fmla="*/ 0 h 6504"/>
            <a:gd name="connsiteX2" fmla="*/ 10000 w 10000"/>
            <a:gd name="connsiteY2" fmla="*/ 371 h 6504"/>
            <a:gd name="connsiteX0" fmla="*/ 0 w 12509"/>
            <a:gd name="connsiteY0" fmla="*/ 14787 h 14787"/>
            <a:gd name="connsiteX1" fmla="*/ 2597 w 12509"/>
            <a:gd name="connsiteY1" fmla="*/ 0 h 14787"/>
            <a:gd name="connsiteX2" fmla="*/ 12509 w 12509"/>
            <a:gd name="connsiteY2" fmla="*/ 570 h 14787"/>
            <a:gd name="connsiteX0" fmla="*/ 0 w 12509"/>
            <a:gd name="connsiteY0" fmla="*/ 14787 h 14787"/>
            <a:gd name="connsiteX1" fmla="*/ 2597 w 12509"/>
            <a:gd name="connsiteY1" fmla="*/ 0 h 14787"/>
            <a:gd name="connsiteX2" fmla="*/ 12509 w 12509"/>
            <a:gd name="connsiteY2" fmla="*/ 570 h 14787"/>
            <a:gd name="connsiteX0" fmla="*/ 0 w 14676"/>
            <a:gd name="connsiteY0" fmla="*/ 14787 h 14787"/>
            <a:gd name="connsiteX1" fmla="*/ 2597 w 14676"/>
            <a:gd name="connsiteY1" fmla="*/ 0 h 14787"/>
            <a:gd name="connsiteX2" fmla="*/ 14676 w 14676"/>
            <a:gd name="connsiteY2" fmla="*/ 12290 h 14787"/>
            <a:gd name="connsiteX0" fmla="*/ 0 w 14676"/>
            <a:gd name="connsiteY0" fmla="*/ 14787 h 14787"/>
            <a:gd name="connsiteX1" fmla="*/ 2597 w 14676"/>
            <a:gd name="connsiteY1" fmla="*/ 0 h 14787"/>
            <a:gd name="connsiteX2" fmla="*/ 14676 w 14676"/>
            <a:gd name="connsiteY2" fmla="*/ 12290 h 14787"/>
            <a:gd name="connsiteX0" fmla="*/ 0 w 14676"/>
            <a:gd name="connsiteY0" fmla="*/ 14849 h 14849"/>
            <a:gd name="connsiteX1" fmla="*/ 2597 w 14676"/>
            <a:gd name="connsiteY1" fmla="*/ 62 h 14849"/>
            <a:gd name="connsiteX2" fmla="*/ 14676 w 14676"/>
            <a:gd name="connsiteY2" fmla="*/ 12352 h 14849"/>
            <a:gd name="connsiteX0" fmla="*/ 0 w 14106"/>
            <a:gd name="connsiteY0" fmla="*/ 13859 h 13859"/>
            <a:gd name="connsiteX1" fmla="*/ 2027 w 14106"/>
            <a:gd name="connsiteY1" fmla="*/ 62 h 13859"/>
            <a:gd name="connsiteX2" fmla="*/ 14106 w 14106"/>
            <a:gd name="connsiteY2" fmla="*/ 12352 h 13859"/>
            <a:gd name="connsiteX0" fmla="*/ 0 w 14106"/>
            <a:gd name="connsiteY0" fmla="*/ 13859 h 13859"/>
            <a:gd name="connsiteX1" fmla="*/ 2027 w 14106"/>
            <a:gd name="connsiteY1" fmla="*/ 62 h 13859"/>
            <a:gd name="connsiteX2" fmla="*/ 14106 w 14106"/>
            <a:gd name="connsiteY2" fmla="*/ 12352 h 13859"/>
            <a:gd name="connsiteX0" fmla="*/ 0 w 14106"/>
            <a:gd name="connsiteY0" fmla="*/ 13859 h 13859"/>
            <a:gd name="connsiteX1" fmla="*/ 2027 w 14106"/>
            <a:gd name="connsiteY1" fmla="*/ 62 h 13859"/>
            <a:gd name="connsiteX2" fmla="*/ 14106 w 14106"/>
            <a:gd name="connsiteY2" fmla="*/ 12352 h 13859"/>
            <a:gd name="connsiteX0" fmla="*/ 0 w 13826"/>
            <a:gd name="connsiteY0" fmla="*/ 564 h 26033"/>
            <a:gd name="connsiteX1" fmla="*/ 1747 w 13826"/>
            <a:gd name="connsiteY1" fmla="*/ 13743 h 26033"/>
            <a:gd name="connsiteX2" fmla="*/ 13826 w 13826"/>
            <a:gd name="connsiteY2" fmla="*/ 26033 h 26033"/>
            <a:gd name="connsiteX0" fmla="*/ 0 w 13826"/>
            <a:gd name="connsiteY0" fmla="*/ 991 h 26460"/>
            <a:gd name="connsiteX1" fmla="*/ 1747 w 13826"/>
            <a:gd name="connsiteY1" fmla="*/ 14170 h 26460"/>
            <a:gd name="connsiteX2" fmla="*/ 13826 w 13826"/>
            <a:gd name="connsiteY2" fmla="*/ 26460 h 26460"/>
            <a:gd name="connsiteX0" fmla="*/ 0 w 13826"/>
            <a:gd name="connsiteY0" fmla="*/ 1397 h 26866"/>
            <a:gd name="connsiteX1" fmla="*/ 1061 w 13826"/>
            <a:gd name="connsiteY1" fmla="*/ 884 h 26866"/>
            <a:gd name="connsiteX2" fmla="*/ 1747 w 13826"/>
            <a:gd name="connsiteY2" fmla="*/ 14576 h 26866"/>
            <a:gd name="connsiteX3" fmla="*/ 13826 w 13826"/>
            <a:gd name="connsiteY3" fmla="*/ 26866 h 26866"/>
            <a:gd name="connsiteX0" fmla="*/ 1194 w 13156"/>
            <a:gd name="connsiteY0" fmla="*/ 224 h 27539"/>
            <a:gd name="connsiteX1" fmla="*/ 391 w 13156"/>
            <a:gd name="connsiteY1" fmla="*/ 1557 h 27539"/>
            <a:gd name="connsiteX2" fmla="*/ 1077 w 13156"/>
            <a:gd name="connsiteY2" fmla="*/ 15249 h 27539"/>
            <a:gd name="connsiteX3" fmla="*/ 13156 w 13156"/>
            <a:gd name="connsiteY3" fmla="*/ 27539 h 27539"/>
            <a:gd name="connsiteX0" fmla="*/ 1194 w 13156"/>
            <a:gd name="connsiteY0" fmla="*/ 531 h 27231"/>
            <a:gd name="connsiteX1" fmla="*/ 391 w 13156"/>
            <a:gd name="connsiteY1" fmla="*/ 1249 h 27231"/>
            <a:gd name="connsiteX2" fmla="*/ 1077 w 13156"/>
            <a:gd name="connsiteY2" fmla="*/ 14941 h 27231"/>
            <a:gd name="connsiteX3" fmla="*/ 13156 w 13156"/>
            <a:gd name="connsiteY3" fmla="*/ 27231 h 27231"/>
            <a:gd name="connsiteX0" fmla="*/ 1194 w 13156"/>
            <a:gd name="connsiteY0" fmla="*/ 1008 h 26990"/>
            <a:gd name="connsiteX1" fmla="*/ 391 w 13156"/>
            <a:gd name="connsiteY1" fmla="*/ 1008 h 26990"/>
            <a:gd name="connsiteX2" fmla="*/ 1077 w 13156"/>
            <a:gd name="connsiteY2" fmla="*/ 14700 h 26990"/>
            <a:gd name="connsiteX3" fmla="*/ 13156 w 13156"/>
            <a:gd name="connsiteY3" fmla="*/ 26990 h 26990"/>
            <a:gd name="connsiteX0" fmla="*/ 1623 w 13585"/>
            <a:gd name="connsiteY0" fmla="*/ 1316 h 27298"/>
            <a:gd name="connsiteX1" fmla="*/ 28 w 13585"/>
            <a:gd name="connsiteY1" fmla="*/ 906 h 27298"/>
            <a:gd name="connsiteX2" fmla="*/ 1506 w 13585"/>
            <a:gd name="connsiteY2" fmla="*/ 15008 h 27298"/>
            <a:gd name="connsiteX3" fmla="*/ 13585 w 13585"/>
            <a:gd name="connsiteY3" fmla="*/ 27298 h 27298"/>
            <a:gd name="connsiteX0" fmla="*/ 1532 w 13494"/>
            <a:gd name="connsiteY0" fmla="*/ 934 h 26916"/>
            <a:gd name="connsiteX1" fmla="*/ 30 w 13494"/>
            <a:gd name="connsiteY1" fmla="*/ 1037 h 26916"/>
            <a:gd name="connsiteX2" fmla="*/ 1415 w 13494"/>
            <a:gd name="connsiteY2" fmla="*/ 14626 h 26916"/>
            <a:gd name="connsiteX3" fmla="*/ 13494 w 13494"/>
            <a:gd name="connsiteY3" fmla="*/ 26916 h 26916"/>
            <a:gd name="connsiteX0" fmla="*/ 1505 w 13467"/>
            <a:gd name="connsiteY0" fmla="*/ 132 h 26114"/>
            <a:gd name="connsiteX1" fmla="*/ 3 w 13467"/>
            <a:gd name="connsiteY1" fmla="*/ 235 h 26114"/>
            <a:gd name="connsiteX2" fmla="*/ 1388 w 13467"/>
            <a:gd name="connsiteY2" fmla="*/ 13824 h 26114"/>
            <a:gd name="connsiteX3" fmla="*/ 13467 w 13467"/>
            <a:gd name="connsiteY3" fmla="*/ 26114 h 26114"/>
            <a:gd name="connsiteX0" fmla="*/ 1502 w 13464"/>
            <a:gd name="connsiteY0" fmla="*/ 132 h 26114"/>
            <a:gd name="connsiteX1" fmla="*/ 0 w 13464"/>
            <a:gd name="connsiteY1" fmla="*/ 235 h 26114"/>
            <a:gd name="connsiteX2" fmla="*/ 1385 w 13464"/>
            <a:gd name="connsiteY2" fmla="*/ 13824 h 26114"/>
            <a:gd name="connsiteX3" fmla="*/ 13464 w 13464"/>
            <a:gd name="connsiteY3" fmla="*/ 26114 h 26114"/>
            <a:gd name="connsiteX0" fmla="*/ 1502 w 14070"/>
            <a:gd name="connsiteY0" fmla="*/ 132 h 22114"/>
            <a:gd name="connsiteX1" fmla="*/ 0 w 14070"/>
            <a:gd name="connsiteY1" fmla="*/ 235 h 22114"/>
            <a:gd name="connsiteX2" fmla="*/ 1385 w 14070"/>
            <a:gd name="connsiteY2" fmla="*/ 13824 h 22114"/>
            <a:gd name="connsiteX3" fmla="*/ 14070 w 14070"/>
            <a:gd name="connsiteY3" fmla="*/ 22114 h 22114"/>
            <a:gd name="connsiteX0" fmla="*/ 1502 w 14070"/>
            <a:gd name="connsiteY0" fmla="*/ 132 h 22114"/>
            <a:gd name="connsiteX1" fmla="*/ 0 w 14070"/>
            <a:gd name="connsiteY1" fmla="*/ 235 h 22114"/>
            <a:gd name="connsiteX2" fmla="*/ 1385 w 14070"/>
            <a:gd name="connsiteY2" fmla="*/ 13824 h 22114"/>
            <a:gd name="connsiteX3" fmla="*/ 14070 w 14070"/>
            <a:gd name="connsiteY3" fmla="*/ 22114 h 22114"/>
            <a:gd name="connsiteX0" fmla="*/ 1502 w 14070"/>
            <a:gd name="connsiteY0" fmla="*/ 132 h 22114"/>
            <a:gd name="connsiteX1" fmla="*/ 0 w 14070"/>
            <a:gd name="connsiteY1" fmla="*/ 235 h 22114"/>
            <a:gd name="connsiteX2" fmla="*/ 1385 w 14070"/>
            <a:gd name="connsiteY2" fmla="*/ 13824 h 22114"/>
            <a:gd name="connsiteX3" fmla="*/ 14070 w 14070"/>
            <a:gd name="connsiteY3" fmla="*/ 22114 h 22114"/>
            <a:gd name="connsiteX0" fmla="*/ 1502 w 14070"/>
            <a:gd name="connsiteY0" fmla="*/ 132 h 22114"/>
            <a:gd name="connsiteX1" fmla="*/ 0 w 14070"/>
            <a:gd name="connsiteY1" fmla="*/ 235 h 22114"/>
            <a:gd name="connsiteX2" fmla="*/ 1385 w 14070"/>
            <a:gd name="connsiteY2" fmla="*/ 13824 h 22114"/>
            <a:gd name="connsiteX3" fmla="*/ 14070 w 14070"/>
            <a:gd name="connsiteY3" fmla="*/ 22114 h 22114"/>
            <a:gd name="connsiteX0" fmla="*/ 1502 w 14070"/>
            <a:gd name="connsiteY0" fmla="*/ 132 h 22114"/>
            <a:gd name="connsiteX1" fmla="*/ 0 w 14070"/>
            <a:gd name="connsiteY1" fmla="*/ 235 h 22114"/>
            <a:gd name="connsiteX2" fmla="*/ 1385 w 14070"/>
            <a:gd name="connsiteY2" fmla="*/ 13824 h 22114"/>
            <a:gd name="connsiteX3" fmla="*/ 14070 w 14070"/>
            <a:gd name="connsiteY3" fmla="*/ 22114 h 22114"/>
            <a:gd name="connsiteX0" fmla="*/ 1502 w 14070"/>
            <a:gd name="connsiteY0" fmla="*/ 132 h 22114"/>
            <a:gd name="connsiteX1" fmla="*/ 0 w 14070"/>
            <a:gd name="connsiteY1" fmla="*/ 235 h 22114"/>
            <a:gd name="connsiteX2" fmla="*/ 1385 w 14070"/>
            <a:gd name="connsiteY2" fmla="*/ 13824 h 22114"/>
            <a:gd name="connsiteX3" fmla="*/ 14070 w 14070"/>
            <a:gd name="connsiteY3" fmla="*/ 22114 h 221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070" h="22114">
              <a:moveTo>
                <a:pt x="1502" y="132"/>
              </a:moveTo>
              <a:cubicBezTo>
                <a:pt x="1679" y="-5"/>
                <a:pt x="874" y="-116"/>
                <a:pt x="0" y="235"/>
              </a:cubicBezTo>
              <a:cubicBezTo>
                <a:pt x="291" y="2432"/>
                <a:pt x="1448" y="9956"/>
                <a:pt x="1385" y="13824"/>
              </a:cubicBezTo>
              <a:cubicBezTo>
                <a:pt x="12817" y="14807"/>
                <a:pt x="13223" y="11029"/>
                <a:pt x="14070" y="2211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531815</xdr:colOff>
      <xdr:row>59</xdr:row>
      <xdr:rowOff>15878</xdr:rowOff>
    </xdr:from>
    <xdr:to>
      <xdr:col>4</xdr:col>
      <xdr:colOff>643493</xdr:colOff>
      <xdr:row>62</xdr:row>
      <xdr:rowOff>79393</xdr:rowOff>
    </xdr:to>
    <xdr:sp macro="" textlink="">
      <xdr:nvSpPr>
        <xdr:cNvPr id="280" name="Line 845"/>
        <xdr:cNvSpPr>
          <a:spLocks noChangeShapeType="1"/>
        </xdr:cNvSpPr>
      </xdr:nvSpPr>
      <xdr:spPr bwMode="auto">
        <a:xfrm rot="5400000" flipV="1">
          <a:off x="2875234" y="10712184"/>
          <a:ext cx="587390" cy="1116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412755</xdr:colOff>
      <xdr:row>58</xdr:row>
      <xdr:rowOff>119341</xdr:rowOff>
    </xdr:from>
    <xdr:to>
      <xdr:col>5</xdr:col>
      <xdr:colOff>644805</xdr:colOff>
      <xdr:row>60</xdr:row>
      <xdr:rowOff>123254</xdr:rowOff>
    </xdr:to>
    <xdr:sp macro="" textlink="">
      <xdr:nvSpPr>
        <xdr:cNvPr id="281" name="Line 72"/>
        <xdr:cNvSpPr>
          <a:spLocks noChangeShapeType="1"/>
        </xdr:cNvSpPr>
      </xdr:nvSpPr>
      <xdr:spPr bwMode="auto">
        <a:xfrm flipH="1">
          <a:off x="3765555" y="10358716"/>
          <a:ext cx="232050" cy="40396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32840000 w 1632840000"/>
            <a:gd name="connsiteY0" fmla="*/ 0 h 12462"/>
            <a:gd name="connsiteX1" fmla="*/ 0 w 1632840000"/>
            <a:gd name="connsiteY1" fmla="*/ 12462 h 12462"/>
            <a:gd name="connsiteX0" fmla="*/ 1564810000 w 1564810000"/>
            <a:gd name="connsiteY0" fmla="*/ 0 h 8974"/>
            <a:gd name="connsiteX1" fmla="*/ 0 w 1564810000"/>
            <a:gd name="connsiteY1" fmla="*/ 8974 h 8974"/>
            <a:gd name="connsiteX0" fmla="*/ 15871 w 15871"/>
            <a:gd name="connsiteY0" fmla="*/ 0 h 8386"/>
            <a:gd name="connsiteX1" fmla="*/ 0 w 15871"/>
            <a:gd name="connsiteY1" fmla="*/ 8386 h 8386"/>
            <a:gd name="connsiteX0" fmla="*/ 10000 w 10000"/>
            <a:gd name="connsiteY0" fmla="*/ 0 h 10000"/>
            <a:gd name="connsiteX1" fmla="*/ 6133 w 10000"/>
            <a:gd name="connsiteY1" fmla="*/ 2592 h 10000"/>
            <a:gd name="connsiteX2" fmla="*/ 0 w 10000"/>
            <a:gd name="connsiteY2" fmla="*/ 10000 h 10000"/>
            <a:gd name="connsiteX0" fmla="*/ 13699 w 13699"/>
            <a:gd name="connsiteY0" fmla="*/ 2183 h 7518"/>
            <a:gd name="connsiteX1" fmla="*/ 6133 w 13699"/>
            <a:gd name="connsiteY1" fmla="*/ 110 h 7518"/>
            <a:gd name="connsiteX2" fmla="*/ 0 w 13699"/>
            <a:gd name="connsiteY2" fmla="*/ 7518 h 7518"/>
            <a:gd name="connsiteX0" fmla="*/ 10000 w 10000"/>
            <a:gd name="connsiteY0" fmla="*/ 2980 h 10076"/>
            <a:gd name="connsiteX1" fmla="*/ 4477 w 10000"/>
            <a:gd name="connsiteY1" fmla="*/ 222 h 10076"/>
            <a:gd name="connsiteX2" fmla="*/ 0 w 10000"/>
            <a:gd name="connsiteY2" fmla="*/ 10076 h 10076"/>
            <a:gd name="connsiteX0" fmla="*/ 10000 w 10000"/>
            <a:gd name="connsiteY0" fmla="*/ 2980 h 10076"/>
            <a:gd name="connsiteX1" fmla="*/ 4477 w 10000"/>
            <a:gd name="connsiteY1" fmla="*/ 222 h 10076"/>
            <a:gd name="connsiteX2" fmla="*/ 0 w 10000"/>
            <a:gd name="connsiteY2" fmla="*/ 10076 h 10076"/>
            <a:gd name="connsiteX0" fmla="*/ 7177 w 7177"/>
            <a:gd name="connsiteY0" fmla="*/ 3933 h 10044"/>
            <a:gd name="connsiteX1" fmla="*/ 4477 w 7177"/>
            <a:gd name="connsiteY1" fmla="*/ 190 h 10044"/>
            <a:gd name="connsiteX2" fmla="*/ 0 w 7177"/>
            <a:gd name="connsiteY2" fmla="*/ 10044 h 100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177" h="10044">
              <a:moveTo>
                <a:pt x="7177" y="3933"/>
              </a:moveTo>
              <a:cubicBezTo>
                <a:pt x="6850" y="4737"/>
                <a:pt x="6236" y="-1110"/>
                <a:pt x="4477" y="190"/>
              </a:cubicBezTo>
              <a:cubicBezTo>
                <a:pt x="1531" y="862"/>
                <a:pt x="0" y="4153"/>
                <a:pt x="0" y="100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749000</xdr:colOff>
      <xdr:row>61</xdr:row>
      <xdr:rowOff>89509</xdr:rowOff>
    </xdr:from>
    <xdr:to>
      <xdr:col>6</xdr:col>
      <xdr:colOff>8834</xdr:colOff>
      <xdr:row>63</xdr:row>
      <xdr:rowOff>141647</xdr:rowOff>
    </xdr:to>
    <xdr:sp macro="" textlink="">
      <xdr:nvSpPr>
        <xdr:cNvPr id="282" name="Freeform 217"/>
        <xdr:cNvSpPr>
          <a:spLocks/>
        </xdr:cNvSpPr>
      </xdr:nvSpPr>
      <xdr:spPr bwMode="auto">
        <a:xfrm rot="11520245">
          <a:off x="4101800" y="10900384"/>
          <a:ext cx="31359" cy="39503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0000 w 10000"/>
            <a:gd name="connsiteY0" fmla="*/ 10000 h 10260"/>
            <a:gd name="connsiteX1" fmla="*/ 3108 w 10000"/>
            <a:gd name="connsiteY1" fmla="*/ 9783 h 10260"/>
            <a:gd name="connsiteX2" fmla="*/ 1615 w 10000"/>
            <a:gd name="connsiteY2" fmla="*/ 4260 h 10260"/>
            <a:gd name="connsiteX3" fmla="*/ 0 w 10000"/>
            <a:gd name="connsiteY3" fmla="*/ 470 h 10260"/>
            <a:gd name="connsiteX0" fmla="*/ 10701 w 10701"/>
            <a:gd name="connsiteY0" fmla="*/ 12917 h 12917"/>
            <a:gd name="connsiteX1" fmla="*/ 3108 w 10701"/>
            <a:gd name="connsiteY1" fmla="*/ 9783 h 12917"/>
            <a:gd name="connsiteX2" fmla="*/ 1615 w 10701"/>
            <a:gd name="connsiteY2" fmla="*/ 4260 h 12917"/>
            <a:gd name="connsiteX3" fmla="*/ 0 w 10701"/>
            <a:gd name="connsiteY3" fmla="*/ 470 h 12917"/>
            <a:gd name="connsiteX0" fmla="*/ 10687 w 10687"/>
            <a:gd name="connsiteY0" fmla="*/ 13413 h 13413"/>
            <a:gd name="connsiteX1" fmla="*/ 3094 w 10687"/>
            <a:gd name="connsiteY1" fmla="*/ 10279 h 13413"/>
            <a:gd name="connsiteX2" fmla="*/ 1601 w 10687"/>
            <a:gd name="connsiteY2" fmla="*/ 4756 h 13413"/>
            <a:gd name="connsiteX3" fmla="*/ 0 w 10687"/>
            <a:gd name="connsiteY3" fmla="*/ 172 h 13413"/>
            <a:gd name="connsiteX0" fmla="*/ 10707 w 10707"/>
            <a:gd name="connsiteY0" fmla="*/ 13285 h 13285"/>
            <a:gd name="connsiteX1" fmla="*/ 3114 w 10707"/>
            <a:gd name="connsiteY1" fmla="*/ 10151 h 13285"/>
            <a:gd name="connsiteX2" fmla="*/ 961 w 10707"/>
            <a:gd name="connsiteY2" fmla="*/ 5127 h 13285"/>
            <a:gd name="connsiteX3" fmla="*/ 20 w 10707"/>
            <a:gd name="connsiteY3" fmla="*/ 44 h 13285"/>
            <a:gd name="connsiteX0" fmla="*/ 10707 w 10707"/>
            <a:gd name="connsiteY0" fmla="*/ 13285 h 13285"/>
            <a:gd name="connsiteX1" fmla="*/ 3114 w 10707"/>
            <a:gd name="connsiteY1" fmla="*/ 10151 h 13285"/>
            <a:gd name="connsiteX2" fmla="*/ 961 w 10707"/>
            <a:gd name="connsiteY2" fmla="*/ 5127 h 13285"/>
            <a:gd name="connsiteX3" fmla="*/ 20 w 10707"/>
            <a:gd name="connsiteY3" fmla="*/ 44 h 13285"/>
            <a:gd name="connsiteX0" fmla="*/ 10687 w 10687"/>
            <a:gd name="connsiteY0" fmla="*/ 13241 h 13241"/>
            <a:gd name="connsiteX1" fmla="*/ 3094 w 10687"/>
            <a:gd name="connsiteY1" fmla="*/ 10107 h 13241"/>
            <a:gd name="connsiteX2" fmla="*/ 941 w 10687"/>
            <a:gd name="connsiteY2" fmla="*/ 5083 h 13241"/>
            <a:gd name="connsiteX3" fmla="*/ 2351 w 10687"/>
            <a:gd name="connsiteY3" fmla="*/ 4678 h 13241"/>
            <a:gd name="connsiteX4" fmla="*/ 0 w 10687"/>
            <a:gd name="connsiteY4" fmla="*/ 0 h 13241"/>
            <a:gd name="connsiteX0" fmla="*/ 11154 w 11154"/>
            <a:gd name="connsiteY0" fmla="*/ 13241 h 13241"/>
            <a:gd name="connsiteX1" fmla="*/ 3561 w 11154"/>
            <a:gd name="connsiteY1" fmla="*/ 10107 h 13241"/>
            <a:gd name="connsiteX2" fmla="*/ 26 w 11154"/>
            <a:gd name="connsiteY2" fmla="*/ 5624 h 13241"/>
            <a:gd name="connsiteX3" fmla="*/ 2818 w 11154"/>
            <a:gd name="connsiteY3" fmla="*/ 4678 h 13241"/>
            <a:gd name="connsiteX4" fmla="*/ 467 w 11154"/>
            <a:gd name="connsiteY4" fmla="*/ 0 h 13241"/>
            <a:gd name="connsiteX0" fmla="*/ 11160 w 11160"/>
            <a:gd name="connsiteY0" fmla="*/ 13241 h 13241"/>
            <a:gd name="connsiteX1" fmla="*/ 3567 w 11160"/>
            <a:gd name="connsiteY1" fmla="*/ 10107 h 13241"/>
            <a:gd name="connsiteX2" fmla="*/ 32 w 11160"/>
            <a:gd name="connsiteY2" fmla="*/ 5624 h 13241"/>
            <a:gd name="connsiteX3" fmla="*/ 2117 w 11160"/>
            <a:gd name="connsiteY3" fmla="*/ 4289 h 13241"/>
            <a:gd name="connsiteX4" fmla="*/ 473 w 11160"/>
            <a:gd name="connsiteY4" fmla="*/ 0 h 13241"/>
            <a:gd name="connsiteX0" fmla="*/ 11151 w 11151"/>
            <a:gd name="connsiteY0" fmla="*/ 13241 h 13241"/>
            <a:gd name="connsiteX1" fmla="*/ 3558 w 11151"/>
            <a:gd name="connsiteY1" fmla="*/ 10107 h 13241"/>
            <a:gd name="connsiteX2" fmla="*/ 23 w 11151"/>
            <a:gd name="connsiteY2" fmla="*/ 5624 h 13241"/>
            <a:gd name="connsiteX3" fmla="*/ 3397 w 11151"/>
            <a:gd name="connsiteY3" fmla="*/ 4154 h 13241"/>
            <a:gd name="connsiteX4" fmla="*/ 464 w 11151"/>
            <a:gd name="connsiteY4" fmla="*/ 0 h 13241"/>
            <a:gd name="connsiteX0" fmla="*/ 11151 w 11151"/>
            <a:gd name="connsiteY0" fmla="*/ 13863 h 13863"/>
            <a:gd name="connsiteX1" fmla="*/ 3558 w 11151"/>
            <a:gd name="connsiteY1" fmla="*/ 10729 h 13863"/>
            <a:gd name="connsiteX2" fmla="*/ 23 w 11151"/>
            <a:gd name="connsiteY2" fmla="*/ 6246 h 13863"/>
            <a:gd name="connsiteX3" fmla="*/ 3397 w 11151"/>
            <a:gd name="connsiteY3" fmla="*/ 4776 h 13863"/>
            <a:gd name="connsiteX4" fmla="*/ 2619 w 11151"/>
            <a:gd name="connsiteY4" fmla="*/ 0 h 13863"/>
            <a:gd name="connsiteX0" fmla="*/ 11151 w 11151"/>
            <a:gd name="connsiteY0" fmla="*/ 13863 h 13863"/>
            <a:gd name="connsiteX1" fmla="*/ 23 w 11151"/>
            <a:gd name="connsiteY1" fmla="*/ 6246 h 13863"/>
            <a:gd name="connsiteX2" fmla="*/ 3397 w 11151"/>
            <a:gd name="connsiteY2" fmla="*/ 4776 h 13863"/>
            <a:gd name="connsiteX3" fmla="*/ 2619 w 11151"/>
            <a:gd name="connsiteY3" fmla="*/ 0 h 13863"/>
            <a:gd name="connsiteX0" fmla="*/ 11151 w 11151"/>
            <a:gd name="connsiteY0" fmla="*/ 13863 h 13863"/>
            <a:gd name="connsiteX1" fmla="*/ 23 w 11151"/>
            <a:gd name="connsiteY1" fmla="*/ 6246 h 13863"/>
            <a:gd name="connsiteX2" fmla="*/ 3397 w 11151"/>
            <a:gd name="connsiteY2" fmla="*/ 4776 h 13863"/>
            <a:gd name="connsiteX3" fmla="*/ 2619 w 11151"/>
            <a:gd name="connsiteY3" fmla="*/ 0 h 13863"/>
            <a:gd name="connsiteX0" fmla="*/ 23 w 3401"/>
            <a:gd name="connsiteY0" fmla="*/ 6246 h 6246"/>
            <a:gd name="connsiteX1" fmla="*/ 3397 w 3401"/>
            <a:gd name="connsiteY1" fmla="*/ 4776 h 6246"/>
            <a:gd name="connsiteX2" fmla="*/ 2619 w 3401"/>
            <a:gd name="connsiteY2" fmla="*/ 0 h 6246"/>
            <a:gd name="connsiteX0" fmla="*/ 2287 w 2287"/>
            <a:gd name="connsiteY0" fmla="*/ 7646 h 7646"/>
            <a:gd name="connsiteX1" fmla="*/ 0 w 2287"/>
            <a:gd name="connsiteY1" fmla="*/ 0 h 76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87" h="7646">
              <a:moveTo>
                <a:pt x="2287" y="7646"/>
              </a:moveTo>
              <a:cubicBezTo>
                <a:pt x="1826" y="6290"/>
                <a:pt x="485" y="132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745301</xdr:colOff>
      <xdr:row>60</xdr:row>
      <xdr:rowOff>64475</xdr:rowOff>
    </xdr:from>
    <xdr:to>
      <xdr:col>6</xdr:col>
      <xdr:colOff>579643</xdr:colOff>
      <xdr:row>61</xdr:row>
      <xdr:rowOff>64297</xdr:rowOff>
    </xdr:to>
    <xdr:grpSp>
      <xdr:nvGrpSpPr>
        <xdr:cNvPr id="283" name="Group 405"/>
        <xdr:cNvGrpSpPr>
          <a:grpSpLocks/>
        </xdr:cNvGrpSpPr>
      </xdr:nvGrpSpPr>
      <xdr:grpSpPr bwMode="auto">
        <a:xfrm rot="16200000">
          <a:off x="4312027" y="10506990"/>
          <a:ext cx="171058" cy="604904"/>
          <a:chOff x="715" y="97"/>
          <a:chExt cx="26" cy="20"/>
        </a:xfrm>
      </xdr:grpSpPr>
      <xdr:sp macro="" textlink="">
        <xdr:nvSpPr>
          <xdr:cNvPr id="284" name="Freeform 406"/>
          <xdr:cNvSpPr>
            <a:spLocks/>
          </xdr:cNvSpPr>
        </xdr:nvSpPr>
        <xdr:spPr bwMode="auto">
          <a:xfrm>
            <a:off x="715" y="97"/>
            <a:ext cx="3" cy="20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10000"/>
              <a:gd name="connsiteX1" fmla="*/ 2191 w 10000"/>
              <a:gd name="connsiteY1" fmla="*/ 4097 h 10000"/>
              <a:gd name="connsiteX2" fmla="*/ 10000 w 10000"/>
              <a:gd name="connsiteY2" fmla="*/ 8696 h 10000"/>
              <a:gd name="connsiteX3" fmla="*/ 2000 w 10000"/>
              <a:gd name="connsiteY3" fmla="*/ 10000 h 10000"/>
              <a:gd name="connsiteX0" fmla="*/ 11014 w 21014"/>
              <a:gd name="connsiteY0" fmla="*/ 0 h 12107"/>
              <a:gd name="connsiteX1" fmla="*/ 13205 w 21014"/>
              <a:gd name="connsiteY1" fmla="*/ 4097 h 12107"/>
              <a:gd name="connsiteX2" fmla="*/ 21014 w 21014"/>
              <a:gd name="connsiteY2" fmla="*/ 8696 h 12107"/>
              <a:gd name="connsiteX3" fmla="*/ 0 w 21014"/>
              <a:gd name="connsiteY3" fmla="*/ 12107 h 12107"/>
              <a:gd name="connsiteX0" fmla="*/ 11014 w 13205"/>
              <a:gd name="connsiteY0" fmla="*/ 0 h 12107"/>
              <a:gd name="connsiteX1" fmla="*/ 13205 w 13205"/>
              <a:gd name="connsiteY1" fmla="*/ 4097 h 12107"/>
              <a:gd name="connsiteX2" fmla="*/ 12810 w 13205"/>
              <a:gd name="connsiteY2" fmla="*/ 12036 h 12107"/>
              <a:gd name="connsiteX3" fmla="*/ 0 w 13205"/>
              <a:gd name="connsiteY3" fmla="*/ 12107 h 12107"/>
              <a:gd name="connsiteX0" fmla="*/ 11014 w 12811"/>
              <a:gd name="connsiteY0" fmla="*/ 0 h 12107"/>
              <a:gd name="connsiteX1" fmla="*/ 4956 w 12811"/>
              <a:gd name="connsiteY1" fmla="*/ 4249 h 12107"/>
              <a:gd name="connsiteX2" fmla="*/ 12810 w 12811"/>
              <a:gd name="connsiteY2" fmla="*/ 12036 h 12107"/>
              <a:gd name="connsiteX3" fmla="*/ 0 w 12811"/>
              <a:gd name="connsiteY3" fmla="*/ 12107 h 12107"/>
              <a:gd name="connsiteX0" fmla="*/ 22168 w 24050"/>
              <a:gd name="connsiteY0" fmla="*/ 0 h 12107"/>
              <a:gd name="connsiteX1" fmla="*/ 16110 w 24050"/>
              <a:gd name="connsiteY1" fmla="*/ 4249 h 12107"/>
              <a:gd name="connsiteX2" fmla="*/ 71 w 24050"/>
              <a:gd name="connsiteY2" fmla="*/ 6749 h 12107"/>
              <a:gd name="connsiteX3" fmla="*/ 23964 w 24050"/>
              <a:gd name="connsiteY3" fmla="*/ 12036 h 12107"/>
              <a:gd name="connsiteX4" fmla="*/ 11154 w 24050"/>
              <a:gd name="connsiteY4" fmla="*/ 12107 h 12107"/>
              <a:gd name="connsiteX0" fmla="*/ 22621 w 24511"/>
              <a:gd name="connsiteY0" fmla="*/ 0 h 12107"/>
              <a:gd name="connsiteX1" fmla="*/ 16563 w 24511"/>
              <a:gd name="connsiteY1" fmla="*/ 4249 h 12107"/>
              <a:gd name="connsiteX2" fmla="*/ 16278 w 24511"/>
              <a:gd name="connsiteY2" fmla="*/ 9178 h 12107"/>
              <a:gd name="connsiteX3" fmla="*/ 524 w 24511"/>
              <a:gd name="connsiteY3" fmla="*/ 6749 h 12107"/>
              <a:gd name="connsiteX4" fmla="*/ 24417 w 24511"/>
              <a:gd name="connsiteY4" fmla="*/ 12036 h 12107"/>
              <a:gd name="connsiteX5" fmla="*/ 11607 w 24511"/>
              <a:gd name="connsiteY5" fmla="*/ 12107 h 12107"/>
              <a:gd name="connsiteX0" fmla="*/ 11995 w 13976"/>
              <a:gd name="connsiteY0" fmla="*/ 0 h 12107"/>
              <a:gd name="connsiteX1" fmla="*/ 5937 w 13976"/>
              <a:gd name="connsiteY1" fmla="*/ 4249 h 12107"/>
              <a:gd name="connsiteX2" fmla="*/ 5652 w 13976"/>
              <a:gd name="connsiteY2" fmla="*/ 9178 h 12107"/>
              <a:gd name="connsiteX3" fmla="*/ 1239 w 13976"/>
              <a:gd name="connsiteY3" fmla="*/ 7053 h 12107"/>
              <a:gd name="connsiteX4" fmla="*/ 13791 w 13976"/>
              <a:gd name="connsiteY4" fmla="*/ 12036 h 12107"/>
              <a:gd name="connsiteX5" fmla="*/ 981 w 13976"/>
              <a:gd name="connsiteY5" fmla="*/ 12107 h 12107"/>
              <a:gd name="connsiteX0" fmla="*/ 11014 w 12995"/>
              <a:gd name="connsiteY0" fmla="*/ 0 h 12107"/>
              <a:gd name="connsiteX1" fmla="*/ 4956 w 12995"/>
              <a:gd name="connsiteY1" fmla="*/ 4249 h 12107"/>
              <a:gd name="connsiteX2" fmla="*/ 258 w 12995"/>
              <a:gd name="connsiteY2" fmla="*/ 7053 h 12107"/>
              <a:gd name="connsiteX3" fmla="*/ 12810 w 12995"/>
              <a:gd name="connsiteY3" fmla="*/ 12036 h 12107"/>
              <a:gd name="connsiteX4" fmla="*/ 0 w 12995"/>
              <a:gd name="connsiteY4" fmla="*/ 12107 h 12107"/>
              <a:gd name="connsiteX0" fmla="*/ 11014 w 13095"/>
              <a:gd name="connsiteY0" fmla="*/ 0 h 12107"/>
              <a:gd name="connsiteX1" fmla="*/ 4956 w 13095"/>
              <a:gd name="connsiteY1" fmla="*/ 4249 h 12107"/>
              <a:gd name="connsiteX2" fmla="*/ 4485 w 13095"/>
              <a:gd name="connsiteY2" fmla="*/ 7289 h 12107"/>
              <a:gd name="connsiteX3" fmla="*/ 12810 w 13095"/>
              <a:gd name="connsiteY3" fmla="*/ 12036 h 12107"/>
              <a:gd name="connsiteX4" fmla="*/ 0 w 13095"/>
              <a:gd name="connsiteY4" fmla="*/ 12107 h 12107"/>
              <a:gd name="connsiteX0" fmla="*/ 11014 w 13036"/>
              <a:gd name="connsiteY0" fmla="*/ 0 h 12107"/>
              <a:gd name="connsiteX1" fmla="*/ 4956 w 13036"/>
              <a:gd name="connsiteY1" fmla="*/ 4249 h 12107"/>
              <a:gd name="connsiteX2" fmla="*/ 4485 w 13036"/>
              <a:gd name="connsiteY2" fmla="*/ 7289 h 12107"/>
              <a:gd name="connsiteX3" fmla="*/ 12810 w 13036"/>
              <a:gd name="connsiteY3" fmla="*/ 12036 h 12107"/>
              <a:gd name="connsiteX4" fmla="*/ 0 w 13036"/>
              <a:gd name="connsiteY4" fmla="*/ 12107 h 12107"/>
              <a:gd name="connsiteX0" fmla="*/ 11014 w 12810"/>
              <a:gd name="connsiteY0" fmla="*/ 0 h 12107"/>
              <a:gd name="connsiteX1" fmla="*/ 4956 w 12810"/>
              <a:gd name="connsiteY1" fmla="*/ 4249 h 12107"/>
              <a:gd name="connsiteX2" fmla="*/ 4485 w 12810"/>
              <a:gd name="connsiteY2" fmla="*/ 7289 h 12107"/>
              <a:gd name="connsiteX3" fmla="*/ 12810 w 12810"/>
              <a:gd name="connsiteY3" fmla="*/ 12036 h 12107"/>
              <a:gd name="connsiteX4" fmla="*/ 0 w 12810"/>
              <a:gd name="connsiteY4" fmla="*/ 12107 h 12107"/>
              <a:gd name="connsiteX0" fmla="*/ 14141 w 15937"/>
              <a:gd name="connsiteY0" fmla="*/ 0 h 12225"/>
              <a:gd name="connsiteX1" fmla="*/ 8083 w 15937"/>
              <a:gd name="connsiteY1" fmla="*/ 4249 h 12225"/>
              <a:gd name="connsiteX2" fmla="*/ 7612 w 15937"/>
              <a:gd name="connsiteY2" fmla="*/ 7289 h 12225"/>
              <a:gd name="connsiteX3" fmla="*/ 15937 w 15937"/>
              <a:gd name="connsiteY3" fmla="*/ 12036 h 12225"/>
              <a:gd name="connsiteX4" fmla="*/ 0 w 15937"/>
              <a:gd name="connsiteY4" fmla="*/ 12225 h 12225"/>
              <a:gd name="connsiteX0" fmla="*/ 14141 w 14141"/>
              <a:gd name="connsiteY0" fmla="*/ 0 h 12225"/>
              <a:gd name="connsiteX1" fmla="*/ 8083 w 14141"/>
              <a:gd name="connsiteY1" fmla="*/ 4249 h 12225"/>
              <a:gd name="connsiteX2" fmla="*/ 7612 w 14141"/>
              <a:gd name="connsiteY2" fmla="*/ 7289 h 12225"/>
              <a:gd name="connsiteX3" fmla="*/ 11615 w 14141"/>
              <a:gd name="connsiteY3" fmla="*/ 12096 h 12225"/>
              <a:gd name="connsiteX4" fmla="*/ 0 w 14141"/>
              <a:gd name="connsiteY4" fmla="*/ 12225 h 12225"/>
              <a:gd name="connsiteX0" fmla="*/ 7190 w 7190"/>
              <a:gd name="connsiteY0" fmla="*/ 0 h 13478"/>
              <a:gd name="connsiteX1" fmla="*/ 1132 w 7190"/>
              <a:gd name="connsiteY1" fmla="*/ 4249 h 13478"/>
              <a:gd name="connsiteX2" fmla="*/ 661 w 7190"/>
              <a:gd name="connsiteY2" fmla="*/ 7289 h 13478"/>
              <a:gd name="connsiteX3" fmla="*/ 4664 w 7190"/>
              <a:gd name="connsiteY3" fmla="*/ 12096 h 13478"/>
              <a:gd name="connsiteX4" fmla="*/ 3399 w 7190"/>
              <a:gd name="connsiteY4" fmla="*/ 13478 h 13478"/>
              <a:gd name="connsiteX0" fmla="*/ 3222 w 6487"/>
              <a:gd name="connsiteY0" fmla="*/ 0 h 10044"/>
              <a:gd name="connsiteX1" fmla="*/ 1574 w 6487"/>
              <a:gd name="connsiteY1" fmla="*/ 3197 h 10044"/>
              <a:gd name="connsiteX2" fmla="*/ 919 w 6487"/>
              <a:gd name="connsiteY2" fmla="*/ 5452 h 10044"/>
              <a:gd name="connsiteX3" fmla="*/ 6487 w 6487"/>
              <a:gd name="connsiteY3" fmla="*/ 9019 h 10044"/>
              <a:gd name="connsiteX4" fmla="*/ 4727 w 6487"/>
              <a:gd name="connsiteY4" fmla="*/ 10044 h 10044"/>
              <a:gd name="connsiteX0" fmla="*/ 4966 w 13182"/>
              <a:gd name="connsiteY0" fmla="*/ 0 h 10000"/>
              <a:gd name="connsiteX1" fmla="*/ 2425 w 13182"/>
              <a:gd name="connsiteY1" fmla="*/ 3183 h 10000"/>
              <a:gd name="connsiteX2" fmla="*/ 1416 w 13182"/>
              <a:gd name="connsiteY2" fmla="*/ 5428 h 10000"/>
              <a:gd name="connsiteX3" fmla="*/ 9999 w 13182"/>
              <a:gd name="connsiteY3" fmla="*/ 8979 h 10000"/>
              <a:gd name="connsiteX4" fmla="*/ 7286 w 13182"/>
              <a:gd name="connsiteY4" fmla="*/ 10000 h 10000"/>
              <a:gd name="connsiteX0" fmla="*/ 4966 w 10808"/>
              <a:gd name="connsiteY0" fmla="*/ 0 h 10000"/>
              <a:gd name="connsiteX1" fmla="*/ 2425 w 10808"/>
              <a:gd name="connsiteY1" fmla="*/ 3183 h 10000"/>
              <a:gd name="connsiteX2" fmla="*/ 1416 w 10808"/>
              <a:gd name="connsiteY2" fmla="*/ 5428 h 10000"/>
              <a:gd name="connsiteX3" fmla="*/ 9999 w 10808"/>
              <a:gd name="connsiteY3" fmla="*/ 8979 h 10000"/>
              <a:gd name="connsiteX4" fmla="*/ 7286 w 10808"/>
              <a:gd name="connsiteY4" fmla="*/ 10000 h 10000"/>
              <a:gd name="connsiteX0" fmla="*/ 13756 w 18120"/>
              <a:gd name="connsiteY0" fmla="*/ 0 h 10000"/>
              <a:gd name="connsiteX1" fmla="*/ 2425 w 18120"/>
              <a:gd name="connsiteY1" fmla="*/ 3183 h 10000"/>
              <a:gd name="connsiteX2" fmla="*/ 1416 w 18120"/>
              <a:gd name="connsiteY2" fmla="*/ 5428 h 10000"/>
              <a:gd name="connsiteX3" fmla="*/ 9999 w 18120"/>
              <a:gd name="connsiteY3" fmla="*/ 8979 h 10000"/>
              <a:gd name="connsiteX4" fmla="*/ 7286 w 18120"/>
              <a:gd name="connsiteY4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8120" h="10000">
                <a:moveTo>
                  <a:pt x="13756" y="0"/>
                </a:moveTo>
                <a:cubicBezTo>
                  <a:pt x="27881" y="446"/>
                  <a:pt x="3272" y="2122"/>
                  <a:pt x="2425" y="3183"/>
                </a:cubicBezTo>
                <a:cubicBezTo>
                  <a:pt x="-1418" y="4051"/>
                  <a:pt x="153" y="4462"/>
                  <a:pt x="1416" y="5428"/>
                </a:cubicBezTo>
                <a:cubicBezTo>
                  <a:pt x="2680" y="6395"/>
                  <a:pt x="2293" y="7989"/>
                  <a:pt x="9999" y="8979"/>
                </a:cubicBezTo>
                <a:lnTo>
                  <a:pt x="7286" y="1000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5" name="Freeform 407"/>
          <xdr:cNvSpPr>
            <a:spLocks/>
          </xdr:cNvSpPr>
        </xdr:nvSpPr>
        <xdr:spPr bwMode="auto">
          <a:xfrm flipH="1" flipV="1">
            <a:off x="733" y="97"/>
            <a:ext cx="8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1"/>
              <a:gd name="connsiteY0" fmla="*/ 0 h 10000"/>
              <a:gd name="connsiteX1" fmla="*/ 10001 w 10001"/>
              <a:gd name="connsiteY1" fmla="*/ 2441 h 10000"/>
              <a:gd name="connsiteX2" fmla="*/ 10000 w 10001"/>
              <a:gd name="connsiteY2" fmla="*/ 8696 h 10000"/>
              <a:gd name="connsiteX3" fmla="*/ 2000 w 10001"/>
              <a:gd name="connsiteY3" fmla="*/ 10000 h 10000"/>
              <a:gd name="connsiteX0" fmla="*/ 0 w 16249"/>
              <a:gd name="connsiteY0" fmla="*/ 0 h 10000"/>
              <a:gd name="connsiteX1" fmla="*/ 16249 w 16249"/>
              <a:gd name="connsiteY1" fmla="*/ 3645 h 10000"/>
              <a:gd name="connsiteX2" fmla="*/ 10000 w 16249"/>
              <a:gd name="connsiteY2" fmla="*/ 8696 h 10000"/>
              <a:gd name="connsiteX3" fmla="*/ 2000 w 16249"/>
              <a:gd name="connsiteY3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6249" h="10000">
                <a:moveTo>
                  <a:pt x="0" y="0"/>
                </a:moveTo>
                <a:lnTo>
                  <a:pt x="16249" y="3645"/>
                </a:lnTo>
                <a:cubicBezTo>
                  <a:pt x="16249" y="5730"/>
                  <a:pt x="10000" y="6611"/>
                  <a:pt x="10000" y="8696"/>
                </a:cubicBezTo>
                <a:lnTo>
                  <a:pt x="2000" y="1000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524793</xdr:colOff>
      <xdr:row>59</xdr:row>
      <xdr:rowOff>6306</xdr:rowOff>
    </xdr:from>
    <xdr:to>
      <xdr:col>6</xdr:col>
      <xdr:colOff>645025</xdr:colOff>
      <xdr:row>63</xdr:row>
      <xdr:rowOff>163658</xdr:rowOff>
    </xdr:to>
    <xdr:sp macro="" textlink="">
      <xdr:nvSpPr>
        <xdr:cNvPr id="286" name="Freeform 527"/>
        <xdr:cNvSpPr>
          <a:spLocks/>
        </xdr:cNvSpPr>
      </xdr:nvSpPr>
      <xdr:spPr bwMode="auto">
        <a:xfrm>
          <a:off x="3877593" y="10464756"/>
          <a:ext cx="891757" cy="85267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118 w 8626"/>
            <a:gd name="connsiteY0" fmla="*/ 37005 h 37005"/>
            <a:gd name="connsiteX1" fmla="*/ 8118 w 8626"/>
            <a:gd name="connsiteY1" fmla="*/ 27005 h 37005"/>
            <a:gd name="connsiteX2" fmla="*/ 508 w 8626"/>
            <a:gd name="connsiteY2" fmla="*/ 0 h 37005"/>
            <a:gd name="connsiteX0" fmla="*/ 8874 w 9563"/>
            <a:gd name="connsiteY0" fmla="*/ 10000 h 10000"/>
            <a:gd name="connsiteX1" fmla="*/ 8874 w 9563"/>
            <a:gd name="connsiteY1" fmla="*/ 7298 h 10000"/>
            <a:gd name="connsiteX2" fmla="*/ 52 w 9563"/>
            <a:gd name="connsiteY2" fmla="*/ 0 h 10000"/>
            <a:gd name="connsiteX0" fmla="*/ 11939 w 12561"/>
            <a:gd name="connsiteY0" fmla="*/ 10076 h 10076"/>
            <a:gd name="connsiteX1" fmla="*/ 11939 w 12561"/>
            <a:gd name="connsiteY1" fmla="*/ 7374 h 10076"/>
            <a:gd name="connsiteX2" fmla="*/ 45 w 12561"/>
            <a:gd name="connsiteY2" fmla="*/ 0 h 10076"/>
            <a:gd name="connsiteX0" fmla="*/ 11894 w 17504"/>
            <a:gd name="connsiteY0" fmla="*/ 10076 h 10076"/>
            <a:gd name="connsiteX1" fmla="*/ 11894 w 17504"/>
            <a:gd name="connsiteY1" fmla="*/ 7374 h 10076"/>
            <a:gd name="connsiteX2" fmla="*/ 17178 w 17504"/>
            <a:gd name="connsiteY2" fmla="*/ 7339 h 10076"/>
            <a:gd name="connsiteX3" fmla="*/ 0 w 17504"/>
            <a:gd name="connsiteY3" fmla="*/ 0 h 10076"/>
            <a:gd name="connsiteX0" fmla="*/ 11894 w 18153"/>
            <a:gd name="connsiteY0" fmla="*/ 10076 h 10076"/>
            <a:gd name="connsiteX1" fmla="*/ 11894 w 18153"/>
            <a:gd name="connsiteY1" fmla="*/ 7374 h 10076"/>
            <a:gd name="connsiteX2" fmla="*/ 17178 w 18153"/>
            <a:gd name="connsiteY2" fmla="*/ 7339 h 10076"/>
            <a:gd name="connsiteX3" fmla="*/ 16845 w 18153"/>
            <a:gd name="connsiteY3" fmla="*/ 4223 h 10076"/>
            <a:gd name="connsiteX4" fmla="*/ 0 w 18153"/>
            <a:gd name="connsiteY4" fmla="*/ 0 h 10076"/>
            <a:gd name="connsiteX0" fmla="*/ 12891 w 19150"/>
            <a:gd name="connsiteY0" fmla="*/ 10076 h 10076"/>
            <a:gd name="connsiteX1" fmla="*/ 12891 w 19150"/>
            <a:gd name="connsiteY1" fmla="*/ 7374 h 10076"/>
            <a:gd name="connsiteX2" fmla="*/ 18175 w 19150"/>
            <a:gd name="connsiteY2" fmla="*/ 7339 h 10076"/>
            <a:gd name="connsiteX3" fmla="*/ 17842 w 19150"/>
            <a:gd name="connsiteY3" fmla="*/ 4223 h 10076"/>
            <a:gd name="connsiteX4" fmla="*/ 1164 w 19150"/>
            <a:gd name="connsiteY4" fmla="*/ 4375 h 10076"/>
            <a:gd name="connsiteX5" fmla="*/ 997 w 19150"/>
            <a:gd name="connsiteY5" fmla="*/ 0 h 10076"/>
            <a:gd name="connsiteX0" fmla="*/ 11894 w 18153"/>
            <a:gd name="connsiteY0" fmla="*/ 10076 h 10076"/>
            <a:gd name="connsiteX1" fmla="*/ 11894 w 18153"/>
            <a:gd name="connsiteY1" fmla="*/ 7374 h 10076"/>
            <a:gd name="connsiteX2" fmla="*/ 17178 w 18153"/>
            <a:gd name="connsiteY2" fmla="*/ 7339 h 10076"/>
            <a:gd name="connsiteX3" fmla="*/ 16845 w 18153"/>
            <a:gd name="connsiteY3" fmla="*/ 4223 h 10076"/>
            <a:gd name="connsiteX4" fmla="*/ 2669 w 18153"/>
            <a:gd name="connsiteY4" fmla="*/ 4223 h 10076"/>
            <a:gd name="connsiteX5" fmla="*/ 0 w 18153"/>
            <a:gd name="connsiteY5" fmla="*/ 0 h 10076"/>
            <a:gd name="connsiteX0" fmla="*/ 10623 w 16882"/>
            <a:gd name="connsiteY0" fmla="*/ 11064 h 11064"/>
            <a:gd name="connsiteX1" fmla="*/ 10623 w 16882"/>
            <a:gd name="connsiteY1" fmla="*/ 8362 h 11064"/>
            <a:gd name="connsiteX2" fmla="*/ 15907 w 16882"/>
            <a:gd name="connsiteY2" fmla="*/ 8327 h 11064"/>
            <a:gd name="connsiteX3" fmla="*/ 15574 w 16882"/>
            <a:gd name="connsiteY3" fmla="*/ 5211 h 11064"/>
            <a:gd name="connsiteX4" fmla="*/ 1398 w 16882"/>
            <a:gd name="connsiteY4" fmla="*/ 5211 h 11064"/>
            <a:gd name="connsiteX5" fmla="*/ 397 w 16882"/>
            <a:gd name="connsiteY5" fmla="*/ 0 h 11064"/>
            <a:gd name="connsiteX0" fmla="*/ 10623 w 16882"/>
            <a:gd name="connsiteY0" fmla="*/ 11064 h 11064"/>
            <a:gd name="connsiteX1" fmla="*/ 10957 w 16882"/>
            <a:gd name="connsiteY1" fmla="*/ 8742 h 11064"/>
            <a:gd name="connsiteX2" fmla="*/ 15907 w 16882"/>
            <a:gd name="connsiteY2" fmla="*/ 8327 h 11064"/>
            <a:gd name="connsiteX3" fmla="*/ 15574 w 16882"/>
            <a:gd name="connsiteY3" fmla="*/ 5211 h 11064"/>
            <a:gd name="connsiteX4" fmla="*/ 1398 w 16882"/>
            <a:gd name="connsiteY4" fmla="*/ 5211 h 11064"/>
            <a:gd name="connsiteX5" fmla="*/ 397 w 16882"/>
            <a:gd name="connsiteY5" fmla="*/ 0 h 11064"/>
            <a:gd name="connsiteX0" fmla="*/ 10623 w 16594"/>
            <a:gd name="connsiteY0" fmla="*/ 11064 h 11064"/>
            <a:gd name="connsiteX1" fmla="*/ 10957 w 16594"/>
            <a:gd name="connsiteY1" fmla="*/ 8742 h 11064"/>
            <a:gd name="connsiteX2" fmla="*/ 14573 w 16594"/>
            <a:gd name="connsiteY2" fmla="*/ 8327 h 11064"/>
            <a:gd name="connsiteX3" fmla="*/ 15574 w 16594"/>
            <a:gd name="connsiteY3" fmla="*/ 5211 h 11064"/>
            <a:gd name="connsiteX4" fmla="*/ 1398 w 16594"/>
            <a:gd name="connsiteY4" fmla="*/ 5211 h 11064"/>
            <a:gd name="connsiteX5" fmla="*/ 397 w 16594"/>
            <a:gd name="connsiteY5" fmla="*/ 0 h 11064"/>
            <a:gd name="connsiteX0" fmla="*/ 10623 w 16594"/>
            <a:gd name="connsiteY0" fmla="*/ 11064 h 11064"/>
            <a:gd name="connsiteX1" fmla="*/ 10957 w 16594"/>
            <a:gd name="connsiteY1" fmla="*/ 8742 h 11064"/>
            <a:gd name="connsiteX2" fmla="*/ 14573 w 16594"/>
            <a:gd name="connsiteY2" fmla="*/ 8327 h 11064"/>
            <a:gd name="connsiteX3" fmla="*/ 15574 w 16594"/>
            <a:gd name="connsiteY3" fmla="*/ 5211 h 11064"/>
            <a:gd name="connsiteX4" fmla="*/ 1398 w 16594"/>
            <a:gd name="connsiteY4" fmla="*/ 5211 h 11064"/>
            <a:gd name="connsiteX5" fmla="*/ 397 w 16594"/>
            <a:gd name="connsiteY5" fmla="*/ 0 h 11064"/>
            <a:gd name="connsiteX0" fmla="*/ 10623 w 15096"/>
            <a:gd name="connsiteY0" fmla="*/ 11064 h 11064"/>
            <a:gd name="connsiteX1" fmla="*/ 10957 w 15096"/>
            <a:gd name="connsiteY1" fmla="*/ 8742 h 11064"/>
            <a:gd name="connsiteX2" fmla="*/ 14573 w 15096"/>
            <a:gd name="connsiteY2" fmla="*/ 8327 h 11064"/>
            <a:gd name="connsiteX3" fmla="*/ 13573 w 15096"/>
            <a:gd name="connsiteY3" fmla="*/ 4755 h 11064"/>
            <a:gd name="connsiteX4" fmla="*/ 1398 w 15096"/>
            <a:gd name="connsiteY4" fmla="*/ 5211 h 11064"/>
            <a:gd name="connsiteX5" fmla="*/ 397 w 15096"/>
            <a:gd name="connsiteY5" fmla="*/ 0 h 11064"/>
            <a:gd name="connsiteX0" fmla="*/ 10623 w 14573"/>
            <a:gd name="connsiteY0" fmla="*/ 11064 h 11064"/>
            <a:gd name="connsiteX1" fmla="*/ 10957 w 14573"/>
            <a:gd name="connsiteY1" fmla="*/ 8742 h 11064"/>
            <a:gd name="connsiteX2" fmla="*/ 14573 w 14573"/>
            <a:gd name="connsiteY2" fmla="*/ 8327 h 11064"/>
            <a:gd name="connsiteX3" fmla="*/ 13573 w 14573"/>
            <a:gd name="connsiteY3" fmla="*/ 4755 h 11064"/>
            <a:gd name="connsiteX4" fmla="*/ 1398 w 14573"/>
            <a:gd name="connsiteY4" fmla="*/ 5211 h 11064"/>
            <a:gd name="connsiteX5" fmla="*/ 397 w 14573"/>
            <a:gd name="connsiteY5" fmla="*/ 0 h 11064"/>
            <a:gd name="connsiteX0" fmla="*/ 10623 w 14406"/>
            <a:gd name="connsiteY0" fmla="*/ 11064 h 11064"/>
            <a:gd name="connsiteX1" fmla="*/ 10957 w 14406"/>
            <a:gd name="connsiteY1" fmla="*/ 8742 h 11064"/>
            <a:gd name="connsiteX2" fmla="*/ 14406 w 14406"/>
            <a:gd name="connsiteY2" fmla="*/ 8175 h 11064"/>
            <a:gd name="connsiteX3" fmla="*/ 13573 w 14406"/>
            <a:gd name="connsiteY3" fmla="*/ 4755 h 11064"/>
            <a:gd name="connsiteX4" fmla="*/ 1398 w 14406"/>
            <a:gd name="connsiteY4" fmla="*/ 5211 h 11064"/>
            <a:gd name="connsiteX5" fmla="*/ 397 w 14406"/>
            <a:gd name="connsiteY5" fmla="*/ 0 h 11064"/>
            <a:gd name="connsiteX0" fmla="*/ 10623 w 15019"/>
            <a:gd name="connsiteY0" fmla="*/ 11064 h 11064"/>
            <a:gd name="connsiteX1" fmla="*/ 10957 w 15019"/>
            <a:gd name="connsiteY1" fmla="*/ 8742 h 11064"/>
            <a:gd name="connsiteX2" fmla="*/ 14406 w 15019"/>
            <a:gd name="connsiteY2" fmla="*/ 8175 h 11064"/>
            <a:gd name="connsiteX3" fmla="*/ 14740 w 15019"/>
            <a:gd name="connsiteY3" fmla="*/ 4907 h 11064"/>
            <a:gd name="connsiteX4" fmla="*/ 1398 w 15019"/>
            <a:gd name="connsiteY4" fmla="*/ 5211 h 11064"/>
            <a:gd name="connsiteX5" fmla="*/ 397 w 15019"/>
            <a:gd name="connsiteY5" fmla="*/ 0 h 11064"/>
            <a:gd name="connsiteX0" fmla="*/ 10623 w 14614"/>
            <a:gd name="connsiteY0" fmla="*/ 11064 h 11064"/>
            <a:gd name="connsiteX1" fmla="*/ 10957 w 14614"/>
            <a:gd name="connsiteY1" fmla="*/ 8742 h 11064"/>
            <a:gd name="connsiteX2" fmla="*/ 14406 w 14614"/>
            <a:gd name="connsiteY2" fmla="*/ 8175 h 11064"/>
            <a:gd name="connsiteX3" fmla="*/ 14240 w 14614"/>
            <a:gd name="connsiteY3" fmla="*/ 4603 h 11064"/>
            <a:gd name="connsiteX4" fmla="*/ 1398 w 14614"/>
            <a:gd name="connsiteY4" fmla="*/ 5211 h 11064"/>
            <a:gd name="connsiteX5" fmla="*/ 397 w 14614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755 h 11064"/>
            <a:gd name="connsiteX5" fmla="*/ 0 w 14217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527 h 11064"/>
            <a:gd name="connsiteX5" fmla="*/ 0 w 14217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527 h 11064"/>
            <a:gd name="connsiteX5" fmla="*/ 0 w 14217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527 h 11064"/>
            <a:gd name="connsiteX5" fmla="*/ 0 w 14217"/>
            <a:gd name="connsiteY5" fmla="*/ 0 h 11064"/>
            <a:gd name="connsiteX0" fmla="*/ 7891 w 11882"/>
            <a:gd name="connsiteY0" fmla="*/ 11216 h 11216"/>
            <a:gd name="connsiteX1" fmla="*/ 8225 w 11882"/>
            <a:gd name="connsiteY1" fmla="*/ 8894 h 11216"/>
            <a:gd name="connsiteX2" fmla="*/ 11674 w 11882"/>
            <a:gd name="connsiteY2" fmla="*/ 8327 h 11216"/>
            <a:gd name="connsiteX3" fmla="*/ 11508 w 11882"/>
            <a:gd name="connsiteY3" fmla="*/ 4755 h 11216"/>
            <a:gd name="connsiteX4" fmla="*/ 1668 w 11882"/>
            <a:gd name="connsiteY4" fmla="*/ 4679 h 11216"/>
            <a:gd name="connsiteX5" fmla="*/ 0 w 11882"/>
            <a:gd name="connsiteY5" fmla="*/ 0 h 11216"/>
            <a:gd name="connsiteX0" fmla="*/ 7891 w 11882"/>
            <a:gd name="connsiteY0" fmla="*/ 11216 h 11216"/>
            <a:gd name="connsiteX1" fmla="*/ 8225 w 11882"/>
            <a:gd name="connsiteY1" fmla="*/ 8894 h 11216"/>
            <a:gd name="connsiteX2" fmla="*/ 11674 w 11882"/>
            <a:gd name="connsiteY2" fmla="*/ 8327 h 11216"/>
            <a:gd name="connsiteX3" fmla="*/ 11508 w 11882"/>
            <a:gd name="connsiteY3" fmla="*/ 4755 h 11216"/>
            <a:gd name="connsiteX4" fmla="*/ 1668 w 11882"/>
            <a:gd name="connsiteY4" fmla="*/ 4679 h 11216"/>
            <a:gd name="connsiteX5" fmla="*/ 0 w 11882"/>
            <a:gd name="connsiteY5" fmla="*/ 0 h 11216"/>
            <a:gd name="connsiteX0" fmla="*/ 6223 w 10214"/>
            <a:gd name="connsiteY0" fmla="*/ 11292 h 11292"/>
            <a:gd name="connsiteX1" fmla="*/ 6557 w 10214"/>
            <a:gd name="connsiteY1" fmla="*/ 8970 h 11292"/>
            <a:gd name="connsiteX2" fmla="*/ 10006 w 10214"/>
            <a:gd name="connsiteY2" fmla="*/ 8403 h 11292"/>
            <a:gd name="connsiteX3" fmla="*/ 9840 w 10214"/>
            <a:gd name="connsiteY3" fmla="*/ 4831 h 11292"/>
            <a:gd name="connsiteX4" fmla="*/ 0 w 10214"/>
            <a:gd name="connsiteY4" fmla="*/ 4755 h 11292"/>
            <a:gd name="connsiteX5" fmla="*/ 333 w 10214"/>
            <a:gd name="connsiteY5" fmla="*/ 0 h 11292"/>
            <a:gd name="connsiteX0" fmla="*/ 6390 w 10381"/>
            <a:gd name="connsiteY0" fmla="*/ 11216 h 11216"/>
            <a:gd name="connsiteX1" fmla="*/ 6724 w 10381"/>
            <a:gd name="connsiteY1" fmla="*/ 8894 h 11216"/>
            <a:gd name="connsiteX2" fmla="*/ 10173 w 10381"/>
            <a:gd name="connsiteY2" fmla="*/ 8327 h 11216"/>
            <a:gd name="connsiteX3" fmla="*/ 10007 w 10381"/>
            <a:gd name="connsiteY3" fmla="*/ 4755 h 11216"/>
            <a:gd name="connsiteX4" fmla="*/ 167 w 10381"/>
            <a:gd name="connsiteY4" fmla="*/ 4679 h 11216"/>
            <a:gd name="connsiteX5" fmla="*/ 0 w 10381"/>
            <a:gd name="connsiteY5" fmla="*/ 0 h 11216"/>
            <a:gd name="connsiteX0" fmla="*/ 6390 w 10381"/>
            <a:gd name="connsiteY0" fmla="*/ 11216 h 11216"/>
            <a:gd name="connsiteX1" fmla="*/ 6724 w 10381"/>
            <a:gd name="connsiteY1" fmla="*/ 8894 h 11216"/>
            <a:gd name="connsiteX2" fmla="*/ 10173 w 10381"/>
            <a:gd name="connsiteY2" fmla="*/ 8327 h 11216"/>
            <a:gd name="connsiteX3" fmla="*/ 10007 w 10381"/>
            <a:gd name="connsiteY3" fmla="*/ 4755 h 11216"/>
            <a:gd name="connsiteX4" fmla="*/ 167 w 10381"/>
            <a:gd name="connsiteY4" fmla="*/ 4679 h 11216"/>
            <a:gd name="connsiteX5" fmla="*/ 0 w 10381"/>
            <a:gd name="connsiteY5" fmla="*/ 0 h 11216"/>
            <a:gd name="connsiteX0" fmla="*/ 6390 w 10381"/>
            <a:gd name="connsiteY0" fmla="*/ 11216 h 11216"/>
            <a:gd name="connsiteX1" fmla="*/ 6724 w 10381"/>
            <a:gd name="connsiteY1" fmla="*/ 8894 h 11216"/>
            <a:gd name="connsiteX2" fmla="*/ 10173 w 10381"/>
            <a:gd name="connsiteY2" fmla="*/ 8327 h 11216"/>
            <a:gd name="connsiteX3" fmla="*/ 10007 w 10381"/>
            <a:gd name="connsiteY3" fmla="*/ 4755 h 11216"/>
            <a:gd name="connsiteX4" fmla="*/ 167 w 10381"/>
            <a:gd name="connsiteY4" fmla="*/ 4223 h 11216"/>
            <a:gd name="connsiteX5" fmla="*/ 0 w 10381"/>
            <a:gd name="connsiteY5" fmla="*/ 0 h 11216"/>
            <a:gd name="connsiteX0" fmla="*/ 6390 w 10173"/>
            <a:gd name="connsiteY0" fmla="*/ 11216 h 11216"/>
            <a:gd name="connsiteX1" fmla="*/ 6724 w 10173"/>
            <a:gd name="connsiteY1" fmla="*/ 8894 h 11216"/>
            <a:gd name="connsiteX2" fmla="*/ 10173 w 10173"/>
            <a:gd name="connsiteY2" fmla="*/ 8327 h 11216"/>
            <a:gd name="connsiteX3" fmla="*/ 10007 w 10173"/>
            <a:gd name="connsiteY3" fmla="*/ 4755 h 11216"/>
            <a:gd name="connsiteX4" fmla="*/ 167 w 10173"/>
            <a:gd name="connsiteY4" fmla="*/ 4223 h 11216"/>
            <a:gd name="connsiteX5" fmla="*/ 0 w 10173"/>
            <a:gd name="connsiteY5" fmla="*/ 0 h 11216"/>
            <a:gd name="connsiteX0" fmla="*/ 6450 w 10233"/>
            <a:gd name="connsiteY0" fmla="*/ 11216 h 11216"/>
            <a:gd name="connsiteX1" fmla="*/ 6784 w 10233"/>
            <a:gd name="connsiteY1" fmla="*/ 8894 h 11216"/>
            <a:gd name="connsiteX2" fmla="*/ 10233 w 10233"/>
            <a:gd name="connsiteY2" fmla="*/ 8327 h 11216"/>
            <a:gd name="connsiteX3" fmla="*/ 10067 w 10233"/>
            <a:gd name="connsiteY3" fmla="*/ 4755 h 11216"/>
            <a:gd name="connsiteX4" fmla="*/ 227 w 10233"/>
            <a:gd name="connsiteY4" fmla="*/ 4223 h 11216"/>
            <a:gd name="connsiteX5" fmla="*/ 60 w 10233"/>
            <a:gd name="connsiteY5" fmla="*/ 0 h 11216"/>
            <a:gd name="connsiteX0" fmla="*/ 6617 w 10233"/>
            <a:gd name="connsiteY0" fmla="*/ 10912 h 10912"/>
            <a:gd name="connsiteX1" fmla="*/ 6784 w 10233"/>
            <a:gd name="connsiteY1" fmla="*/ 8894 h 10912"/>
            <a:gd name="connsiteX2" fmla="*/ 10233 w 10233"/>
            <a:gd name="connsiteY2" fmla="*/ 8327 h 10912"/>
            <a:gd name="connsiteX3" fmla="*/ 10067 w 10233"/>
            <a:gd name="connsiteY3" fmla="*/ 4755 h 10912"/>
            <a:gd name="connsiteX4" fmla="*/ 227 w 10233"/>
            <a:gd name="connsiteY4" fmla="*/ 4223 h 10912"/>
            <a:gd name="connsiteX5" fmla="*/ 60 w 10233"/>
            <a:gd name="connsiteY5" fmla="*/ 0 h 10912"/>
            <a:gd name="connsiteX0" fmla="*/ 6617 w 25269"/>
            <a:gd name="connsiteY0" fmla="*/ 10912 h 10912"/>
            <a:gd name="connsiteX1" fmla="*/ 6784 w 25269"/>
            <a:gd name="connsiteY1" fmla="*/ 8894 h 10912"/>
            <a:gd name="connsiteX2" fmla="*/ 25269 w 25269"/>
            <a:gd name="connsiteY2" fmla="*/ 8485 h 10912"/>
            <a:gd name="connsiteX3" fmla="*/ 10067 w 25269"/>
            <a:gd name="connsiteY3" fmla="*/ 4755 h 10912"/>
            <a:gd name="connsiteX4" fmla="*/ 227 w 25269"/>
            <a:gd name="connsiteY4" fmla="*/ 4223 h 10912"/>
            <a:gd name="connsiteX5" fmla="*/ 60 w 25269"/>
            <a:gd name="connsiteY5" fmla="*/ 0 h 10912"/>
            <a:gd name="connsiteX0" fmla="*/ 6617 w 25478"/>
            <a:gd name="connsiteY0" fmla="*/ 10912 h 10912"/>
            <a:gd name="connsiteX1" fmla="*/ 6784 w 25478"/>
            <a:gd name="connsiteY1" fmla="*/ 8894 h 10912"/>
            <a:gd name="connsiteX2" fmla="*/ 25478 w 25478"/>
            <a:gd name="connsiteY2" fmla="*/ 8880 h 10912"/>
            <a:gd name="connsiteX3" fmla="*/ 10067 w 25478"/>
            <a:gd name="connsiteY3" fmla="*/ 4755 h 10912"/>
            <a:gd name="connsiteX4" fmla="*/ 227 w 25478"/>
            <a:gd name="connsiteY4" fmla="*/ 4223 h 10912"/>
            <a:gd name="connsiteX5" fmla="*/ 60 w 25478"/>
            <a:gd name="connsiteY5" fmla="*/ 0 h 10912"/>
            <a:gd name="connsiteX0" fmla="*/ 6617 w 25478"/>
            <a:gd name="connsiteY0" fmla="*/ 10912 h 10912"/>
            <a:gd name="connsiteX1" fmla="*/ 6784 w 25478"/>
            <a:gd name="connsiteY1" fmla="*/ 8894 h 10912"/>
            <a:gd name="connsiteX2" fmla="*/ 25478 w 25478"/>
            <a:gd name="connsiteY2" fmla="*/ 8880 h 10912"/>
            <a:gd name="connsiteX3" fmla="*/ 24894 w 25478"/>
            <a:gd name="connsiteY3" fmla="*/ 4913 h 10912"/>
            <a:gd name="connsiteX4" fmla="*/ 227 w 25478"/>
            <a:gd name="connsiteY4" fmla="*/ 4223 h 10912"/>
            <a:gd name="connsiteX5" fmla="*/ 60 w 25478"/>
            <a:gd name="connsiteY5" fmla="*/ 0 h 10912"/>
            <a:gd name="connsiteX0" fmla="*/ 6390 w 25251"/>
            <a:gd name="connsiteY0" fmla="*/ 6689 h 6689"/>
            <a:gd name="connsiteX1" fmla="*/ 6557 w 25251"/>
            <a:gd name="connsiteY1" fmla="*/ 4671 h 6689"/>
            <a:gd name="connsiteX2" fmla="*/ 25251 w 25251"/>
            <a:gd name="connsiteY2" fmla="*/ 4657 h 6689"/>
            <a:gd name="connsiteX3" fmla="*/ 24667 w 25251"/>
            <a:gd name="connsiteY3" fmla="*/ 690 h 6689"/>
            <a:gd name="connsiteX4" fmla="*/ 0 w 25251"/>
            <a:gd name="connsiteY4" fmla="*/ 0 h 6689"/>
            <a:gd name="connsiteX0" fmla="*/ 0 w 7469"/>
            <a:gd name="connsiteY0" fmla="*/ 8968 h 8968"/>
            <a:gd name="connsiteX1" fmla="*/ 66 w 7469"/>
            <a:gd name="connsiteY1" fmla="*/ 5951 h 8968"/>
            <a:gd name="connsiteX2" fmla="*/ 7469 w 7469"/>
            <a:gd name="connsiteY2" fmla="*/ 5930 h 8968"/>
            <a:gd name="connsiteX3" fmla="*/ 7238 w 7469"/>
            <a:gd name="connsiteY3" fmla="*/ 0 h 8968"/>
            <a:gd name="connsiteX0" fmla="*/ 0 w 10000"/>
            <a:gd name="connsiteY0" fmla="*/ 10000 h 10000"/>
            <a:gd name="connsiteX1" fmla="*/ 88 w 10000"/>
            <a:gd name="connsiteY1" fmla="*/ 6636 h 10000"/>
            <a:gd name="connsiteX2" fmla="*/ 10000 w 10000"/>
            <a:gd name="connsiteY2" fmla="*/ 6612 h 10000"/>
            <a:gd name="connsiteX3" fmla="*/ 9691 w 10000"/>
            <a:gd name="connsiteY3" fmla="*/ 0 h 10000"/>
            <a:gd name="connsiteX0" fmla="*/ 0 w 10000"/>
            <a:gd name="connsiteY0" fmla="*/ 10000 h 10000"/>
            <a:gd name="connsiteX1" fmla="*/ 88 w 10000"/>
            <a:gd name="connsiteY1" fmla="*/ 6241 h 10000"/>
            <a:gd name="connsiteX2" fmla="*/ 10000 w 10000"/>
            <a:gd name="connsiteY2" fmla="*/ 6612 h 10000"/>
            <a:gd name="connsiteX3" fmla="*/ 9691 w 10000"/>
            <a:gd name="connsiteY3" fmla="*/ 0 h 10000"/>
            <a:gd name="connsiteX0" fmla="*/ 0 w 10000"/>
            <a:gd name="connsiteY0" fmla="*/ 10000 h 10000"/>
            <a:gd name="connsiteX1" fmla="*/ 88 w 10000"/>
            <a:gd name="connsiteY1" fmla="*/ 6241 h 10000"/>
            <a:gd name="connsiteX2" fmla="*/ 10000 w 10000"/>
            <a:gd name="connsiteY2" fmla="*/ 6612 h 10000"/>
            <a:gd name="connsiteX3" fmla="*/ 9691 w 10000"/>
            <a:gd name="connsiteY3" fmla="*/ 0 h 10000"/>
            <a:gd name="connsiteX0" fmla="*/ 0 w 13589"/>
            <a:gd name="connsiteY0" fmla="*/ 17548 h 17548"/>
            <a:gd name="connsiteX1" fmla="*/ 88 w 13589"/>
            <a:gd name="connsiteY1" fmla="*/ 13789 h 17548"/>
            <a:gd name="connsiteX2" fmla="*/ 10000 w 13589"/>
            <a:gd name="connsiteY2" fmla="*/ 14160 h 17548"/>
            <a:gd name="connsiteX3" fmla="*/ 13587 w 13589"/>
            <a:gd name="connsiteY3" fmla="*/ 0 h 17548"/>
            <a:gd name="connsiteX0" fmla="*/ 0 w 13156"/>
            <a:gd name="connsiteY0" fmla="*/ 16176 h 16176"/>
            <a:gd name="connsiteX1" fmla="*/ 88 w 13156"/>
            <a:gd name="connsiteY1" fmla="*/ 12417 h 16176"/>
            <a:gd name="connsiteX2" fmla="*/ 10000 w 13156"/>
            <a:gd name="connsiteY2" fmla="*/ 12788 h 16176"/>
            <a:gd name="connsiteX3" fmla="*/ 13154 w 13156"/>
            <a:gd name="connsiteY3" fmla="*/ 0 h 16176"/>
            <a:gd name="connsiteX0" fmla="*/ 0 w 13154"/>
            <a:gd name="connsiteY0" fmla="*/ 16726 h 16726"/>
            <a:gd name="connsiteX1" fmla="*/ 88 w 13154"/>
            <a:gd name="connsiteY1" fmla="*/ 12967 h 16726"/>
            <a:gd name="connsiteX2" fmla="*/ 10000 w 13154"/>
            <a:gd name="connsiteY2" fmla="*/ 13338 h 16726"/>
            <a:gd name="connsiteX3" fmla="*/ 10000 w 13154"/>
            <a:gd name="connsiteY3" fmla="*/ 943 h 16726"/>
            <a:gd name="connsiteX4" fmla="*/ 13154 w 13154"/>
            <a:gd name="connsiteY4" fmla="*/ 550 h 16726"/>
            <a:gd name="connsiteX0" fmla="*/ 0 w 15318"/>
            <a:gd name="connsiteY0" fmla="*/ 16629 h 16629"/>
            <a:gd name="connsiteX1" fmla="*/ 88 w 15318"/>
            <a:gd name="connsiteY1" fmla="*/ 12870 h 16629"/>
            <a:gd name="connsiteX2" fmla="*/ 10000 w 15318"/>
            <a:gd name="connsiteY2" fmla="*/ 13241 h 16629"/>
            <a:gd name="connsiteX3" fmla="*/ 10000 w 15318"/>
            <a:gd name="connsiteY3" fmla="*/ 846 h 16629"/>
            <a:gd name="connsiteX4" fmla="*/ 15318 w 15318"/>
            <a:gd name="connsiteY4" fmla="*/ 865 h 16629"/>
            <a:gd name="connsiteX0" fmla="*/ 0 w 16905"/>
            <a:gd name="connsiteY0" fmla="*/ 16898 h 16898"/>
            <a:gd name="connsiteX1" fmla="*/ 88 w 16905"/>
            <a:gd name="connsiteY1" fmla="*/ 13139 h 16898"/>
            <a:gd name="connsiteX2" fmla="*/ 10000 w 16905"/>
            <a:gd name="connsiteY2" fmla="*/ 13510 h 16898"/>
            <a:gd name="connsiteX3" fmla="*/ 10000 w 16905"/>
            <a:gd name="connsiteY3" fmla="*/ 1115 h 16898"/>
            <a:gd name="connsiteX4" fmla="*/ 16905 w 16905"/>
            <a:gd name="connsiteY4" fmla="*/ 173 h 16898"/>
            <a:gd name="connsiteX0" fmla="*/ 0 w 17049"/>
            <a:gd name="connsiteY0" fmla="*/ 16764 h 16764"/>
            <a:gd name="connsiteX1" fmla="*/ 88 w 17049"/>
            <a:gd name="connsiteY1" fmla="*/ 13005 h 16764"/>
            <a:gd name="connsiteX2" fmla="*/ 10000 w 17049"/>
            <a:gd name="connsiteY2" fmla="*/ 13376 h 16764"/>
            <a:gd name="connsiteX3" fmla="*/ 10000 w 17049"/>
            <a:gd name="connsiteY3" fmla="*/ 981 h 16764"/>
            <a:gd name="connsiteX4" fmla="*/ 17049 w 17049"/>
            <a:gd name="connsiteY4" fmla="*/ 451 h 16764"/>
            <a:gd name="connsiteX0" fmla="*/ 0 w 17049"/>
            <a:gd name="connsiteY0" fmla="*/ 16313 h 16313"/>
            <a:gd name="connsiteX1" fmla="*/ 88 w 17049"/>
            <a:gd name="connsiteY1" fmla="*/ 12554 h 16313"/>
            <a:gd name="connsiteX2" fmla="*/ 10000 w 17049"/>
            <a:gd name="connsiteY2" fmla="*/ 12925 h 16313"/>
            <a:gd name="connsiteX3" fmla="*/ 10000 w 17049"/>
            <a:gd name="connsiteY3" fmla="*/ 530 h 16313"/>
            <a:gd name="connsiteX4" fmla="*/ 17049 w 17049"/>
            <a:gd name="connsiteY4" fmla="*/ 0 h 16313"/>
            <a:gd name="connsiteX0" fmla="*/ 0 w 17049"/>
            <a:gd name="connsiteY0" fmla="*/ 16313 h 16313"/>
            <a:gd name="connsiteX1" fmla="*/ 88 w 17049"/>
            <a:gd name="connsiteY1" fmla="*/ 12554 h 16313"/>
            <a:gd name="connsiteX2" fmla="*/ 10000 w 17049"/>
            <a:gd name="connsiteY2" fmla="*/ 12925 h 16313"/>
            <a:gd name="connsiteX3" fmla="*/ 10000 w 17049"/>
            <a:gd name="connsiteY3" fmla="*/ 530 h 16313"/>
            <a:gd name="connsiteX4" fmla="*/ 17049 w 17049"/>
            <a:gd name="connsiteY4" fmla="*/ 0 h 16313"/>
            <a:gd name="connsiteX0" fmla="*/ 0 w 17049"/>
            <a:gd name="connsiteY0" fmla="*/ 16313 h 16313"/>
            <a:gd name="connsiteX1" fmla="*/ 88 w 17049"/>
            <a:gd name="connsiteY1" fmla="*/ 12554 h 16313"/>
            <a:gd name="connsiteX2" fmla="*/ 10000 w 17049"/>
            <a:gd name="connsiteY2" fmla="*/ 12925 h 16313"/>
            <a:gd name="connsiteX3" fmla="*/ 10000 w 17049"/>
            <a:gd name="connsiteY3" fmla="*/ 530 h 16313"/>
            <a:gd name="connsiteX4" fmla="*/ 17049 w 17049"/>
            <a:gd name="connsiteY4" fmla="*/ 0 h 16313"/>
            <a:gd name="connsiteX0" fmla="*/ 0 w 17049"/>
            <a:gd name="connsiteY0" fmla="*/ 19058 h 19058"/>
            <a:gd name="connsiteX1" fmla="*/ 88 w 17049"/>
            <a:gd name="connsiteY1" fmla="*/ 12554 h 19058"/>
            <a:gd name="connsiteX2" fmla="*/ 10000 w 17049"/>
            <a:gd name="connsiteY2" fmla="*/ 12925 h 19058"/>
            <a:gd name="connsiteX3" fmla="*/ 10000 w 17049"/>
            <a:gd name="connsiteY3" fmla="*/ 530 h 19058"/>
            <a:gd name="connsiteX4" fmla="*/ 17049 w 17049"/>
            <a:gd name="connsiteY4" fmla="*/ 0 h 19058"/>
            <a:gd name="connsiteX0" fmla="*/ 0 w 10005"/>
            <a:gd name="connsiteY0" fmla="*/ 18528 h 18528"/>
            <a:gd name="connsiteX1" fmla="*/ 88 w 10005"/>
            <a:gd name="connsiteY1" fmla="*/ 12024 h 18528"/>
            <a:gd name="connsiteX2" fmla="*/ 10000 w 10005"/>
            <a:gd name="connsiteY2" fmla="*/ 12395 h 18528"/>
            <a:gd name="connsiteX3" fmla="*/ 10000 w 10005"/>
            <a:gd name="connsiteY3" fmla="*/ 0 h 18528"/>
            <a:gd name="connsiteX0" fmla="*/ 0 w 10000"/>
            <a:gd name="connsiteY0" fmla="*/ 6504 h 6504"/>
            <a:gd name="connsiteX1" fmla="*/ 88 w 10000"/>
            <a:gd name="connsiteY1" fmla="*/ 0 h 6504"/>
            <a:gd name="connsiteX2" fmla="*/ 10000 w 10000"/>
            <a:gd name="connsiteY2" fmla="*/ 371 h 6504"/>
            <a:gd name="connsiteX0" fmla="*/ 0 w 12509"/>
            <a:gd name="connsiteY0" fmla="*/ 14787 h 14787"/>
            <a:gd name="connsiteX1" fmla="*/ 2597 w 12509"/>
            <a:gd name="connsiteY1" fmla="*/ 0 h 14787"/>
            <a:gd name="connsiteX2" fmla="*/ 12509 w 12509"/>
            <a:gd name="connsiteY2" fmla="*/ 570 h 14787"/>
            <a:gd name="connsiteX0" fmla="*/ 0 w 12509"/>
            <a:gd name="connsiteY0" fmla="*/ 14787 h 14787"/>
            <a:gd name="connsiteX1" fmla="*/ 2597 w 12509"/>
            <a:gd name="connsiteY1" fmla="*/ 0 h 14787"/>
            <a:gd name="connsiteX2" fmla="*/ 12509 w 12509"/>
            <a:gd name="connsiteY2" fmla="*/ 570 h 14787"/>
            <a:gd name="connsiteX0" fmla="*/ 0 w 14676"/>
            <a:gd name="connsiteY0" fmla="*/ 14787 h 14787"/>
            <a:gd name="connsiteX1" fmla="*/ 2597 w 14676"/>
            <a:gd name="connsiteY1" fmla="*/ 0 h 14787"/>
            <a:gd name="connsiteX2" fmla="*/ 14676 w 14676"/>
            <a:gd name="connsiteY2" fmla="*/ 12290 h 14787"/>
            <a:gd name="connsiteX0" fmla="*/ 0 w 14676"/>
            <a:gd name="connsiteY0" fmla="*/ 14787 h 14787"/>
            <a:gd name="connsiteX1" fmla="*/ 2597 w 14676"/>
            <a:gd name="connsiteY1" fmla="*/ 0 h 14787"/>
            <a:gd name="connsiteX2" fmla="*/ 14676 w 14676"/>
            <a:gd name="connsiteY2" fmla="*/ 12290 h 14787"/>
            <a:gd name="connsiteX0" fmla="*/ 0 w 14676"/>
            <a:gd name="connsiteY0" fmla="*/ 14849 h 14849"/>
            <a:gd name="connsiteX1" fmla="*/ 2597 w 14676"/>
            <a:gd name="connsiteY1" fmla="*/ 62 h 14849"/>
            <a:gd name="connsiteX2" fmla="*/ 14676 w 14676"/>
            <a:gd name="connsiteY2" fmla="*/ 12352 h 14849"/>
            <a:gd name="connsiteX0" fmla="*/ 0 w 14106"/>
            <a:gd name="connsiteY0" fmla="*/ 13859 h 13859"/>
            <a:gd name="connsiteX1" fmla="*/ 2027 w 14106"/>
            <a:gd name="connsiteY1" fmla="*/ 62 h 13859"/>
            <a:gd name="connsiteX2" fmla="*/ 14106 w 14106"/>
            <a:gd name="connsiteY2" fmla="*/ 12352 h 13859"/>
            <a:gd name="connsiteX0" fmla="*/ 0 w 14106"/>
            <a:gd name="connsiteY0" fmla="*/ 13859 h 13859"/>
            <a:gd name="connsiteX1" fmla="*/ 2027 w 14106"/>
            <a:gd name="connsiteY1" fmla="*/ 62 h 13859"/>
            <a:gd name="connsiteX2" fmla="*/ 14106 w 14106"/>
            <a:gd name="connsiteY2" fmla="*/ 12352 h 13859"/>
            <a:gd name="connsiteX0" fmla="*/ 0 w 14106"/>
            <a:gd name="connsiteY0" fmla="*/ 13859 h 13859"/>
            <a:gd name="connsiteX1" fmla="*/ 2027 w 14106"/>
            <a:gd name="connsiteY1" fmla="*/ 62 h 13859"/>
            <a:gd name="connsiteX2" fmla="*/ 14106 w 14106"/>
            <a:gd name="connsiteY2" fmla="*/ 12352 h 13859"/>
            <a:gd name="connsiteX0" fmla="*/ 0 w 14220"/>
            <a:gd name="connsiteY0" fmla="*/ 19377 h 19377"/>
            <a:gd name="connsiteX1" fmla="*/ 2027 w 14220"/>
            <a:gd name="connsiteY1" fmla="*/ 5580 h 19377"/>
            <a:gd name="connsiteX2" fmla="*/ 14220 w 14220"/>
            <a:gd name="connsiteY2" fmla="*/ 7966 h 19377"/>
            <a:gd name="connsiteX0" fmla="*/ 0 w 14220"/>
            <a:gd name="connsiteY0" fmla="*/ 13797 h 13797"/>
            <a:gd name="connsiteX1" fmla="*/ 2027 w 14220"/>
            <a:gd name="connsiteY1" fmla="*/ 0 h 13797"/>
            <a:gd name="connsiteX2" fmla="*/ 14220 w 14220"/>
            <a:gd name="connsiteY2" fmla="*/ 2386 h 13797"/>
            <a:gd name="connsiteX0" fmla="*/ 0 w 14220"/>
            <a:gd name="connsiteY0" fmla="*/ 21480 h 21480"/>
            <a:gd name="connsiteX1" fmla="*/ 2027 w 14220"/>
            <a:gd name="connsiteY1" fmla="*/ 7683 h 21480"/>
            <a:gd name="connsiteX2" fmla="*/ 14220 w 14220"/>
            <a:gd name="connsiteY2" fmla="*/ 0 h 21480"/>
            <a:gd name="connsiteX0" fmla="*/ 0 w 14223"/>
            <a:gd name="connsiteY0" fmla="*/ 21480 h 21480"/>
            <a:gd name="connsiteX1" fmla="*/ 2027 w 14223"/>
            <a:gd name="connsiteY1" fmla="*/ 7683 h 21480"/>
            <a:gd name="connsiteX2" fmla="*/ 14220 w 14223"/>
            <a:gd name="connsiteY2" fmla="*/ 0 h 21480"/>
            <a:gd name="connsiteX0" fmla="*/ 0 w 14223"/>
            <a:gd name="connsiteY0" fmla="*/ 21480 h 21480"/>
            <a:gd name="connsiteX1" fmla="*/ 2027 w 14223"/>
            <a:gd name="connsiteY1" fmla="*/ 7683 h 21480"/>
            <a:gd name="connsiteX2" fmla="*/ 14220 w 14223"/>
            <a:gd name="connsiteY2" fmla="*/ 0 h 21480"/>
            <a:gd name="connsiteX0" fmla="*/ 0 w 14221"/>
            <a:gd name="connsiteY0" fmla="*/ 21480 h 21480"/>
            <a:gd name="connsiteX1" fmla="*/ 2027 w 14221"/>
            <a:gd name="connsiteY1" fmla="*/ 7683 h 21480"/>
            <a:gd name="connsiteX2" fmla="*/ 14220 w 14221"/>
            <a:gd name="connsiteY2" fmla="*/ 0 h 21480"/>
            <a:gd name="connsiteX0" fmla="*/ 0 w 14220"/>
            <a:gd name="connsiteY0" fmla="*/ 21480 h 21480"/>
            <a:gd name="connsiteX1" fmla="*/ 2027 w 14220"/>
            <a:gd name="connsiteY1" fmla="*/ 7683 h 21480"/>
            <a:gd name="connsiteX2" fmla="*/ 14220 w 14220"/>
            <a:gd name="connsiteY2" fmla="*/ 0 h 21480"/>
            <a:gd name="connsiteX0" fmla="*/ 0 w 14220"/>
            <a:gd name="connsiteY0" fmla="*/ 21480 h 21480"/>
            <a:gd name="connsiteX1" fmla="*/ 2027 w 14220"/>
            <a:gd name="connsiteY1" fmla="*/ 7683 h 21480"/>
            <a:gd name="connsiteX2" fmla="*/ 14220 w 14220"/>
            <a:gd name="connsiteY2" fmla="*/ 0 h 21480"/>
            <a:gd name="connsiteX0" fmla="*/ 0 w 14220"/>
            <a:gd name="connsiteY0" fmla="*/ 21480 h 21480"/>
            <a:gd name="connsiteX1" fmla="*/ 2027 w 14220"/>
            <a:gd name="connsiteY1" fmla="*/ 7683 h 21480"/>
            <a:gd name="connsiteX2" fmla="*/ 14220 w 14220"/>
            <a:gd name="connsiteY2" fmla="*/ 0 h 21480"/>
            <a:gd name="connsiteX0" fmla="*/ 0 w 14461"/>
            <a:gd name="connsiteY0" fmla="*/ 21480 h 21480"/>
            <a:gd name="connsiteX1" fmla="*/ 2027 w 14461"/>
            <a:gd name="connsiteY1" fmla="*/ 7683 h 21480"/>
            <a:gd name="connsiteX2" fmla="*/ 13327 w 14461"/>
            <a:gd name="connsiteY2" fmla="*/ 8100 h 21480"/>
            <a:gd name="connsiteX3" fmla="*/ 14220 w 14461"/>
            <a:gd name="connsiteY3" fmla="*/ 0 h 21480"/>
            <a:gd name="connsiteX0" fmla="*/ 0 w 14220"/>
            <a:gd name="connsiteY0" fmla="*/ 21480 h 21480"/>
            <a:gd name="connsiteX1" fmla="*/ 2027 w 14220"/>
            <a:gd name="connsiteY1" fmla="*/ 7683 h 21480"/>
            <a:gd name="connsiteX2" fmla="*/ 13327 w 14220"/>
            <a:gd name="connsiteY2" fmla="*/ 8100 h 21480"/>
            <a:gd name="connsiteX3" fmla="*/ 14220 w 14220"/>
            <a:gd name="connsiteY3" fmla="*/ 0 h 21480"/>
            <a:gd name="connsiteX0" fmla="*/ 0 w 14395"/>
            <a:gd name="connsiteY0" fmla="*/ 21480 h 21480"/>
            <a:gd name="connsiteX1" fmla="*/ 2027 w 14395"/>
            <a:gd name="connsiteY1" fmla="*/ 7683 h 21480"/>
            <a:gd name="connsiteX2" fmla="*/ 14125 w 14395"/>
            <a:gd name="connsiteY2" fmla="*/ 8265 h 21480"/>
            <a:gd name="connsiteX3" fmla="*/ 14220 w 14395"/>
            <a:gd name="connsiteY3" fmla="*/ 0 h 21480"/>
            <a:gd name="connsiteX0" fmla="*/ 0 w 14395"/>
            <a:gd name="connsiteY0" fmla="*/ 21480 h 21480"/>
            <a:gd name="connsiteX1" fmla="*/ 2027 w 14395"/>
            <a:gd name="connsiteY1" fmla="*/ 7683 h 21480"/>
            <a:gd name="connsiteX2" fmla="*/ 14125 w 14395"/>
            <a:gd name="connsiteY2" fmla="*/ 8265 h 21480"/>
            <a:gd name="connsiteX3" fmla="*/ 14220 w 14395"/>
            <a:gd name="connsiteY3" fmla="*/ 0 h 21480"/>
            <a:gd name="connsiteX0" fmla="*/ 0 w 14395"/>
            <a:gd name="connsiteY0" fmla="*/ 21480 h 21480"/>
            <a:gd name="connsiteX1" fmla="*/ 2027 w 14395"/>
            <a:gd name="connsiteY1" fmla="*/ 7683 h 21480"/>
            <a:gd name="connsiteX2" fmla="*/ 14125 w 14395"/>
            <a:gd name="connsiteY2" fmla="*/ 8265 h 21480"/>
            <a:gd name="connsiteX3" fmla="*/ 14220 w 14395"/>
            <a:gd name="connsiteY3" fmla="*/ 0 h 21480"/>
            <a:gd name="connsiteX0" fmla="*/ 0 w 14901"/>
            <a:gd name="connsiteY0" fmla="*/ 21480 h 21480"/>
            <a:gd name="connsiteX1" fmla="*/ 2027 w 14901"/>
            <a:gd name="connsiteY1" fmla="*/ 7683 h 21480"/>
            <a:gd name="connsiteX2" fmla="*/ 14125 w 14901"/>
            <a:gd name="connsiteY2" fmla="*/ 8265 h 21480"/>
            <a:gd name="connsiteX3" fmla="*/ 14220 w 14901"/>
            <a:gd name="connsiteY3" fmla="*/ 0 h 214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901" h="21480">
              <a:moveTo>
                <a:pt x="0" y="21480"/>
              </a:moveTo>
              <a:cubicBezTo>
                <a:pt x="2568" y="17021"/>
                <a:pt x="1854" y="13628"/>
                <a:pt x="2027" y="7683"/>
              </a:cubicBezTo>
              <a:cubicBezTo>
                <a:pt x="5426" y="8094"/>
                <a:pt x="7988" y="10206"/>
                <a:pt x="14125" y="8265"/>
              </a:cubicBezTo>
              <a:cubicBezTo>
                <a:pt x="15929" y="3683"/>
                <a:pt x="13995" y="1185"/>
                <a:pt x="1422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569600</xdr:colOff>
      <xdr:row>61</xdr:row>
      <xdr:rowOff>40278</xdr:rowOff>
    </xdr:from>
    <xdr:to>
      <xdr:col>5</xdr:col>
      <xdr:colOff>711400</xdr:colOff>
      <xdr:row>61</xdr:row>
      <xdr:rowOff>162740</xdr:rowOff>
    </xdr:to>
    <xdr:sp macro="" textlink="">
      <xdr:nvSpPr>
        <xdr:cNvPr id="287" name="AutoShape 93"/>
        <xdr:cNvSpPr>
          <a:spLocks noChangeArrowheads="1"/>
        </xdr:cNvSpPr>
      </xdr:nvSpPr>
      <xdr:spPr bwMode="auto">
        <a:xfrm>
          <a:off x="3922400" y="10851153"/>
          <a:ext cx="141800" cy="1224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149688</xdr:colOff>
      <xdr:row>58</xdr:row>
      <xdr:rowOff>170052</xdr:rowOff>
    </xdr:from>
    <xdr:to>
      <xdr:col>6</xdr:col>
      <xdr:colOff>574126</xdr:colOff>
      <xdr:row>60</xdr:row>
      <xdr:rowOff>157355</xdr:rowOff>
    </xdr:to>
    <xdr:grpSp>
      <xdr:nvGrpSpPr>
        <xdr:cNvPr id="288" name="Group 6672"/>
        <xdr:cNvGrpSpPr>
          <a:grpSpLocks/>
        </xdr:cNvGrpSpPr>
      </xdr:nvGrpSpPr>
      <xdr:grpSpPr bwMode="auto">
        <a:xfrm>
          <a:off x="4270053" y="10428156"/>
          <a:ext cx="424438" cy="388637"/>
          <a:chOff x="536" y="110"/>
          <a:chExt cx="46" cy="44"/>
        </a:xfrm>
      </xdr:grpSpPr>
      <xdr:pic>
        <xdr:nvPicPr>
          <xdr:cNvPr id="28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0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33245</xdr:colOff>
      <xdr:row>58</xdr:row>
      <xdr:rowOff>135045</xdr:rowOff>
    </xdr:from>
    <xdr:ext cx="571500" cy="360590"/>
    <xdr:sp macro="" textlink="">
      <xdr:nvSpPr>
        <xdr:cNvPr id="291" name="Text Box 1620"/>
        <xdr:cNvSpPr txBox="1">
          <a:spLocks noChangeArrowheads="1"/>
        </xdr:cNvSpPr>
      </xdr:nvSpPr>
      <xdr:spPr bwMode="auto">
        <a:xfrm>
          <a:off x="3386045" y="10374420"/>
          <a:ext cx="571500" cy="36059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529533</xdr:colOff>
      <xdr:row>57</xdr:row>
      <xdr:rowOff>171187</xdr:rowOff>
    </xdr:from>
    <xdr:to>
      <xdr:col>6</xdr:col>
      <xdr:colOff>8807</xdr:colOff>
      <xdr:row>58</xdr:row>
      <xdr:rowOff>190155</xdr:rowOff>
    </xdr:to>
    <xdr:sp macro="" textlink="">
      <xdr:nvSpPr>
        <xdr:cNvPr id="292" name="六角形 291"/>
        <xdr:cNvSpPr/>
      </xdr:nvSpPr>
      <xdr:spPr bwMode="auto">
        <a:xfrm>
          <a:off x="3882333" y="10191487"/>
          <a:ext cx="250799" cy="2380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766003</xdr:colOff>
      <xdr:row>61</xdr:row>
      <xdr:rowOff>74524</xdr:rowOff>
    </xdr:from>
    <xdr:to>
      <xdr:col>6</xdr:col>
      <xdr:colOff>563544</xdr:colOff>
      <xdr:row>63</xdr:row>
      <xdr:rowOff>104294</xdr:rowOff>
    </xdr:to>
    <xdr:sp macro="" textlink="">
      <xdr:nvSpPr>
        <xdr:cNvPr id="293" name="Freeform 217"/>
        <xdr:cNvSpPr>
          <a:spLocks/>
        </xdr:cNvSpPr>
      </xdr:nvSpPr>
      <xdr:spPr bwMode="auto">
        <a:xfrm rot="11520245">
          <a:off x="4118803" y="10885399"/>
          <a:ext cx="569066" cy="37267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0000 w 10000"/>
            <a:gd name="connsiteY0" fmla="*/ 10000 h 10260"/>
            <a:gd name="connsiteX1" fmla="*/ 3108 w 10000"/>
            <a:gd name="connsiteY1" fmla="*/ 9783 h 10260"/>
            <a:gd name="connsiteX2" fmla="*/ 1615 w 10000"/>
            <a:gd name="connsiteY2" fmla="*/ 4260 h 10260"/>
            <a:gd name="connsiteX3" fmla="*/ 0 w 10000"/>
            <a:gd name="connsiteY3" fmla="*/ 470 h 10260"/>
            <a:gd name="connsiteX0" fmla="*/ 10701 w 10701"/>
            <a:gd name="connsiteY0" fmla="*/ 12917 h 12917"/>
            <a:gd name="connsiteX1" fmla="*/ 3108 w 10701"/>
            <a:gd name="connsiteY1" fmla="*/ 9783 h 12917"/>
            <a:gd name="connsiteX2" fmla="*/ 1615 w 10701"/>
            <a:gd name="connsiteY2" fmla="*/ 4260 h 12917"/>
            <a:gd name="connsiteX3" fmla="*/ 0 w 10701"/>
            <a:gd name="connsiteY3" fmla="*/ 470 h 12917"/>
            <a:gd name="connsiteX0" fmla="*/ 10687 w 10687"/>
            <a:gd name="connsiteY0" fmla="*/ 13413 h 13413"/>
            <a:gd name="connsiteX1" fmla="*/ 3094 w 10687"/>
            <a:gd name="connsiteY1" fmla="*/ 10279 h 13413"/>
            <a:gd name="connsiteX2" fmla="*/ 1601 w 10687"/>
            <a:gd name="connsiteY2" fmla="*/ 4756 h 13413"/>
            <a:gd name="connsiteX3" fmla="*/ 0 w 10687"/>
            <a:gd name="connsiteY3" fmla="*/ 172 h 13413"/>
            <a:gd name="connsiteX0" fmla="*/ 10687 w 10687"/>
            <a:gd name="connsiteY0" fmla="*/ 13413 h 14066"/>
            <a:gd name="connsiteX1" fmla="*/ 2338 w 10687"/>
            <a:gd name="connsiteY1" fmla="*/ 13442 h 14066"/>
            <a:gd name="connsiteX2" fmla="*/ 1601 w 10687"/>
            <a:gd name="connsiteY2" fmla="*/ 4756 h 14066"/>
            <a:gd name="connsiteX3" fmla="*/ 0 w 10687"/>
            <a:gd name="connsiteY3" fmla="*/ 172 h 14066"/>
            <a:gd name="connsiteX0" fmla="*/ 10687 w 10687"/>
            <a:gd name="connsiteY0" fmla="*/ 13413 h 13500"/>
            <a:gd name="connsiteX1" fmla="*/ 2338 w 10687"/>
            <a:gd name="connsiteY1" fmla="*/ 13442 h 13500"/>
            <a:gd name="connsiteX2" fmla="*/ 1601 w 10687"/>
            <a:gd name="connsiteY2" fmla="*/ 4756 h 13500"/>
            <a:gd name="connsiteX3" fmla="*/ 0 w 10687"/>
            <a:gd name="connsiteY3" fmla="*/ 172 h 13500"/>
            <a:gd name="connsiteX0" fmla="*/ 10687 w 10687"/>
            <a:gd name="connsiteY0" fmla="*/ 13413 h 13413"/>
            <a:gd name="connsiteX1" fmla="*/ 1601 w 10687"/>
            <a:gd name="connsiteY1" fmla="*/ 4756 h 13413"/>
            <a:gd name="connsiteX2" fmla="*/ 0 w 10687"/>
            <a:gd name="connsiteY2" fmla="*/ 172 h 13413"/>
            <a:gd name="connsiteX0" fmla="*/ 10687 w 10687"/>
            <a:gd name="connsiteY0" fmla="*/ 13241 h 13241"/>
            <a:gd name="connsiteX1" fmla="*/ 3081 w 10687"/>
            <a:gd name="connsiteY1" fmla="*/ 12259 h 13241"/>
            <a:gd name="connsiteX2" fmla="*/ 0 w 10687"/>
            <a:gd name="connsiteY2" fmla="*/ 0 h 13241"/>
            <a:gd name="connsiteX0" fmla="*/ 10687 w 10687"/>
            <a:gd name="connsiteY0" fmla="*/ 13241 h 13376"/>
            <a:gd name="connsiteX1" fmla="*/ 3222 w 10687"/>
            <a:gd name="connsiteY1" fmla="*/ 12596 h 13376"/>
            <a:gd name="connsiteX2" fmla="*/ 0 w 10687"/>
            <a:gd name="connsiteY2" fmla="*/ 0 h 13376"/>
            <a:gd name="connsiteX0" fmla="*/ 10687 w 10687"/>
            <a:gd name="connsiteY0" fmla="*/ 13241 h 13241"/>
            <a:gd name="connsiteX1" fmla="*/ 3222 w 10687"/>
            <a:gd name="connsiteY1" fmla="*/ 12596 h 13241"/>
            <a:gd name="connsiteX2" fmla="*/ 0 w 10687"/>
            <a:gd name="connsiteY2" fmla="*/ 0 h 13241"/>
            <a:gd name="connsiteX0" fmla="*/ 10687 w 10687"/>
            <a:gd name="connsiteY0" fmla="*/ 13241 h 13568"/>
            <a:gd name="connsiteX1" fmla="*/ 2876 w 10687"/>
            <a:gd name="connsiteY1" fmla="*/ 13426 h 13568"/>
            <a:gd name="connsiteX2" fmla="*/ 0 w 10687"/>
            <a:gd name="connsiteY2" fmla="*/ 0 h 13568"/>
            <a:gd name="connsiteX0" fmla="*/ 8712 w 8712"/>
            <a:gd name="connsiteY0" fmla="*/ 5034 h 5361"/>
            <a:gd name="connsiteX1" fmla="*/ 901 w 8712"/>
            <a:gd name="connsiteY1" fmla="*/ 5219 h 5361"/>
            <a:gd name="connsiteX2" fmla="*/ 84 w 8712"/>
            <a:gd name="connsiteY2" fmla="*/ 22 h 5361"/>
            <a:gd name="connsiteX0" fmla="*/ 12812 w 12812"/>
            <a:gd name="connsiteY0" fmla="*/ 9824 h 10435"/>
            <a:gd name="connsiteX1" fmla="*/ 3846 w 12812"/>
            <a:gd name="connsiteY1" fmla="*/ 10169 h 10435"/>
            <a:gd name="connsiteX2" fmla="*/ 0 w 12812"/>
            <a:gd name="connsiteY2" fmla="*/ 0 h 10435"/>
            <a:gd name="connsiteX0" fmla="*/ 12812 w 12812"/>
            <a:gd name="connsiteY0" fmla="*/ 9824 h 10831"/>
            <a:gd name="connsiteX1" fmla="*/ 3356 w 12812"/>
            <a:gd name="connsiteY1" fmla="*/ 10583 h 10831"/>
            <a:gd name="connsiteX2" fmla="*/ 0 w 12812"/>
            <a:gd name="connsiteY2" fmla="*/ 0 h 10831"/>
            <a:gd name="connsiteX0" fmla="*/ 12812 w 12812"/>
            <a:gd name="connsiteY0" fmla="*/ 9824 h 10831"/>
            <a:gd name="connsiteX1" fmla="*/ 3356 w 12812"/>
            <a:gd name="connsiteY1" fmla="*/ 10583 h 10831"/>
            <a:gd name="connsiteX2" fmla="*/ 0 w 12812"/>
            <a:gd name="connsiteY2" fmla="*/ 0 h 10831"/>
            <a:gd name="connsiteX0" fmla="*/ 11467 w 11467"/>
            <a:gd name="connsiteY0" fmla="*/ 9239 h 10246"/>
            <a:gd name="connsiteX1" fmla="*/ 2011 w 11467"/>
            <a:gd name="connsiteY1" fmla="*/ 9998 h 10246"/>
            <a:gd name="connsiteX2" fmla="*/ 0 w 11467"/>
            <a:gd name="connsiteY2" fmla="*/ 0 h 10246"/>
            <a:gd name="connsiteX0" fmla="*/ 11494 w 11494"/>
            <a:gd name="connsiteY0" fmla="*/ 9239 h 10246"/>
            <a:gd name="connsiteX1" fmla="*/ 2038 w 11494"/>
            <a:gd name="connsiteY1" fmla="*/ 9998 h 10246"/>
            <a:gd name="connsiteX2" fmla="*/ 27 w 11494"/>
            <a:gd name="connsiteY2" fmla="*/ 0 h 10246"/>
            <a:gd name="connsiteX0" fmla="*/ 11494 w 11494"/>
            <a:gd name="connsiteY0" fmla="*/ 9239 h 10598"/>
            <a:gd name="connsiteX1" fmla="*/ 2038 w 11494"/>
            <a:gd name="connsiteY1" fmla="*/ 9998 h 10598"/>
            <a:gd name="connsiteX2" fmla="*/ 27 w 11494"/>
            <a:gd name="connsiteY2" fmla="*/ 0 h 10598"/>
            <a:gd name="connsiteX0" fmla="*/ 11331 w 11331"/>
            <a:gd name="connsiteY0" fmla="*/ 6955 h 8314"/>
            <a:gd name="connsiteX1" fmla="*/ 1875 w 11331"/>
            <a:gd name="connsiteY1" fmla="*/ 7714 h 8314"/>
            <a:gd name="connsiteX2" fmla="*/ 37 w 11331"/>
            <a:gd name="connsiteY2" fmla="*/ 0 h 8314"/>
            <a:gd name="connsiteX0" fmla="*/ 9967 w 9967"/>
            <a:gd name="connsiteY0" fmla="*/ 8365 h 9999"/>
            <a:gd name="connsiteX1" fmla="*/ 1622 w 9967"/>
            <a:gd name="connsiteY1" fmla="*/ 9278 h 9999"/>
            <a:gd name="connsiteX2" fmla="*/ 0 w 9967"/>
            <a:gd name="connsiteY2" fmla="*/ 0 h 9999"/>
            <a:gd name="connsiteX0" fmla="*/ 11027 w 11027"/>
            <a:gd name="connsiteY0" fmla="*/ 7846 h 9903"/>
            <a:gd name="connsiteX1" fmla="*/ 1627 w 11027"/>
            <a:gd name="connsiteY1" fmla="*/ 9279 h 9903"/>
            <a:gd name="connsiteX2" fmla="*/ 0 w 11027"/>
            <a:gd name="connsiteY2" fmla="*/ 0 h 9903"/>
            <a:gd name="connsiteX0" fmla="*/ 10000 w 10000"/>
            <a:gd name="connsiteY0" fmla="*/ 7923 h 10000"/>
            <a:gd name="connsiteX1" fmla="*/ 1475 w 10000"/>
            <a:gd name="connsiteY1" fmla="*/ 9370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7923"/>
              </a:moveTo>
              <a:cubicBezTo>
                <a:pt x="5727" y="8698"/>
                <a:pt x="4007" y="11142"/>
                <a:pt x="1475" y="9370"/>
              </a:cubicBezTo>
              <a:cubicBezTo>
                <a:pt x="726" y="2048"/>
                <a:pt x="260" y="413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81648</xdr:colOff>
      <xdr:row>60</xdr:row>
      <xdr:rowOff>100286</xdr:rowOff>
    </xdr:from>
    <xdr:ext cx="374197" cy="353795"/>
    <xdr:sp macro="" textlink="">
      <xdr:nvSpPr>
        <xdr:cNvPr id="294" name="Text Box 1620"/>
        <xdr:cNvSpPr txBox="1">
          <a:spLocks noChangeArrowheads="1"/>
        </xdr:cNvSpPr>
      </xdr:nvSpPr>
      <xdr:spPr bwMode="auto">
        <a:xfrm>
          <a:off x="3434448" y="10739711"/>
          <a:ext cx="374197" cy="35379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下北山→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北山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768803</xdr:colOff>
      <xdr:row>56</xdr:row>
      <xdr:rowOff>0</xdr:rowOff>
    </xdr:from>
    <xdr:to>
      <xdr:col>7</xdr:col>
      <xdr:colOff>170960</xdr:colOff>
      <xdr:row>57</xdr:row>
      <xdr:rowOff>6798</xdr:rowOff>
    </xdr:to>
    <xdr:sp macro="" textlink="">
      <xdr:nvSpPr>
        <xdr:cNvPr id="295" name="六角形 294"/>
        <xdr:cNvSpPr/>
      </xdr:nvSpPr>
      <xdr:spPr bwMode="auto">
        <a:xfrm>
          <a:off x="4893128" y="9839325"/>
          <a:ext cx="173682" cy="18777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686628</xdr:colOff>
      <xdr:row>5</xdr:row>
      <xdr:rowOff>147147</xdr:rowOff>
    </xdr:from>
    <xdr:to>
      <xdr:col>8</xdr:col>
      <xdr:colOff>198071</xdr:colOff>
      <xdr:row>8</xdr:row>
      <xdr:rowOff>156634</xdr:rowOff>
    </xdr:to>
    <xdr:sp macro="" textlink="">
      <xdr:nvSpPr>
        <xdr:cNvPr id="296" name="Freeform 527"/>
        <xdr:cNvSpPr>
          <a:spLocks/>
        </xdr:cNvSpPr>
      </xdr:nvSpPr>
      <xdr:spPr bwMode="auto">
        <a:xfrm>
          <a:off x="5582478" y="1052022"/>
          <a:ext cx="282968" cy="52383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118 w 8626"/>
            <a:gd name="connsiteY0" fmla="*/ 37005 h 37005"/>
            <a:gd name="connsiteX1" fmla="*/ 8118 w 8626"/>
            <a:gd name="connsiteY1" fmla="*/ 27005 h 37005"/>
            <a:gd name="connsiteX2" fmla="*/ 508 w 8626"/>
            <a:gd name="connsiteY2" fmla="*/ 0 h 37005"/>
            <a:gd name="connsiteX0" fmla="*/ 8874 w 9563"/>
            <a:gd name="connsiteY0" fmla="*/ 10000 h 10000"/>
            <a:gd name="connsiteX1" fmla="*/ 8874 w 9563"/>
            <a:gd name="connsiteY1" fmla="*/ 7298 h 10000"/>
            <a:gd name="connsiteX2" fmla="*/ 52 w 9563"/>
            <a:gd name="connsiteY2" fmla="*/ 0 h 10000"/>
            <a:gd name="connsiteX0" fmla="*/ 11939 w 12561"/>
            <a:gd name="connsiteY0" fmla="*/ 10076 h 10076"/>
            <a:gd name="connsiteX1" fmla="*/ 11939 w 12561"/>
            <a:gd name="connsiteY1" fmla="*/ 7374 h 10076"/>
            <a:gd name="connsiteX2" fmla="*/ 45 w 12561"/>
            <a:gd name="connsiteY2" fmla="*/ 0 h 10076"/>
            <a:gd name="connsiteX0" fmla="*/ 11894 w 17504"/>
            <a:gd name="connsiteY0" fmla="*/ 10076 h 10076"/>
            <a:gd name="connsiteX1" fmla="*/ 11894 w 17504"/>
            <a:gd name="connsiteY1" fmla="*/ 7374 h 10076"/>
            <a:gd name="connsiteX2" fmla="*/ 17178 w 17504"/>
            <a:gd name="connsiteY2" fmla="*/ 7339 h 10076"/>
            <a:gd name="connsiteX3" fmla="*/ 0 w 17504"/>
            <a:gd name="connsiteY3" fmla="*/ 0 h 10076"/>
            <a:gd name="connsiteX0" fmla="*/ 11894 w 18153"/>
            <a:gd name="connsiteY0" fmla="*/ 10076 h 10076"/>
            <a:gd name="connsiteX1" fmla="*/ 11894 w 18153"/>
            <a:gd name="connsiteY1" fmla="*/ 7374 h 10076"/>
            <a:gd name="connsiteX2" fmla="*/ 17178 w 18153"/>
            <a:gd name="connsiteY2" fmla="*/ 7339 h 10076"/>
            <a:gd name="connsiteX3" fmla="*/ 16845 w 18153"/>
            <a:gd name="connsiteY3" fmla="*/ 4223 h 10076"/>
            <a:gd name="connsiteX4" fmla="*/ 0 w 18153"/>
            <a:gd name="connsiteY4" fmla="*/ 0 h 10076"/>
            <a:gd name="connsiteX0" fmla="*/ 12891 w 19150"/>
            <a:gd name="connsiteY0" fmla="*/ 10076 h 10076"/>
            <a:gd name="connsiteX1" fmla="*/ 12891 w 19150"/>
            <a:gd name="connsiteY1" fmla="*/ 7374 h 10076"/>
            <a:gd name="connsiteX2" fmla="*/ 18175 w 19150"/>
            <a:gd name="connsiteY2" fmla="*/ 7339 h 10076"/>
            <a:gd name="connsiteX3" fmla="*/ 17842 w 19150"/>
            <a:gd name="connsiteY3" fmla="*/ 4223 h 10076"/>
            <a:gd name="connsiteX4" fmla="*/ 1164 w 19150"/>
            <a:gd name="connsiteY4" fmla="*/ 4375 h 10076"/>
            <a:gd name="connsiteX5" fmla="*/ 997 w 19150"/>
            <a:gd name="connsiteY5" fmla="*/ 0 h 10076"/>
            <a:gd name="connsiteX0" fmla="*/ 11894 w 18153"/>
            <a:gd name="connsiteY0" fmla="*/ 10076 h 10076"/>
            <a:gd name="connsiteX1" fmla="*/ 11894 w 18153"/>
            <a:gd name="connsiteY1" fmla="*/ 7374 h 10076"/>
            <a:gd name="connsiteX2" fmla="*/ 17178 w 18153"/>
            <a:gd name="connsiteY2" fmla="*/ 7339 h 10076"/>
            <a:gd name="connsiteX3" fmla="*/ 16845 w 18153"/>
            <a:gd name="connsiteY3" fmla="*/ 4223 h 10076"/>
            <a:gd name="connsiteX4" fmla="*/ 2669 w 18153"/>
            <a:gd name="connsiteY4" fmla="*/ 4223 h 10076"/>
            <a:gd name="connsiteX5" fmla="*/ 0 w 18153"/>
            <a:gd name="connsiteY5" fmla="*/ 0 h 10076"/>
            <a:gd name="connsiteX0" fmla="*/ 10623 w 16882"/>
            <a:gd name="connsiteY0" fmla="*/ 11064 h 11064"/>
            <a:gd name="connsiteX1" fmla="*/ 10623 w 16882"/>
            <a:gd name="connsiteY1" fmla="*/ 8362 h 11064"/>
            <a:gd name="connsiteX2" fmla="*/ 15907 w 16882"/>
            <a:gd name="connsiteY2" fmla="*/ 8327 h 11064"/>
            <a:gd name="connsiteX3" fmla="*/ 15574 w 16882"/>
            <a:gd name="connsiteY3" fmla="*/ 5211 h 11064"/>
            <a:gd name="connsiteX4" fmla="*/ 1398 w 16882"/>
            <a:gd name="connsiteY4" fmla="*/ 5211 h 11064"/>
            <a:gd name="connsiteX5" fmla="*/ 397 w 16882"/>
            <a:gd name="connsiteY5" fmla="*/ 0 h 11064"/>
            <a:gd name="connsiteX0" fmla="*/ 10623 w 16882"/>
            <a:gd name="connsiteY0" fmla="*/ 11064 h 11064"/>
            <a:gd name="connsiteX1" fmla="*/ 10957 w 16882"/>
            <a:gd name="connsiteY1" fmla="*/ 8742 h 11064"/>
            <a:gd name="connsiteX2" fmla="*/ 15907 w 16882"/>
            <a:gd name="connsiteY2" fmla="*/ 8327 h 11064"/>
            <a:gd name="connsiteX3" fmla="*/ 15574 w 16882"/>
            <a:gd name="connsiteY3" fmla="*/ 5211 h 11064"/>
            <a:gd name="connsiteX4" fmla="*/ 1398 w 16882"/>
            <a:gd name="connsiteY4" fmla="*/ 5211 h 11064"/>
            <a:gd name="connsiteX5" fmla="*/ 397 w 16882"/>
            <a:gd name="connsiteY5" fmla="*/ 0 h 11064"/>
            <a:gd name="connsiteX0" fmla="*/ 10623 w 16594"/>
            <a:gd name="connsiteY0" fmla="*/ 11064 h 11064"/>
            <a:gd name="connsiteX1" fmla="*/ 10957 w 16594"/>
            <a:gd name="connsiteY1" fmla="*/ 8742 h 11064"/>
            <a:gd name="connsiteX2" fmla="*/ 14573 w 16594"/>
            <a:gd name="connsiteY2" fmla="*/ 8327 h 11064"/>
            <a:gd name="connsiteX3" fmla="*/ 15574 w 16594"/>
            <a:gd name="connsiteY3" fmla="*/ 5211 h 11064"/>
            <a:gd name="connsiteX4" fmla="*/ 1398 w 16594"/>
            <a:gd name="connsiteY4" fmla="*/ 5211 h 11064"/>
            <a:gd name="connsiteX5" fmla="*/ 397 w 16594"/>
            <a:gd name="connsiteY5" fmla="*/ 0 h 11064"/>
            <a:gd name="connsiteX0" fmla="*/ 10623 w 16594"/>
            <a:gd name="connsiteY0" fmla="*/ 11064 h 11064"/>
            <a:gd name="connsiteX1" fmla="*/ 10957 w 16594"/>
            <a:gd name="connsiteY1" fmla="*/ 8742 h 11064"/>
            <a:gd name="connsiteX2" fmla="*/ 14573 w 16594"/>
            <a:gd name="connsiteY2" fmla="*/ 8327 h 11064"/>
            <a:gd name="connsiteX3" fmla="*/ 15574 w 16594"/>
            <a:gd name="connsiteY3" fmla="*/ 5211 h 11064"/>
            <a:gd name="connsiteX4" fmla="*/ 1398 w 16594"/>
            <a:gd name="connsiteY4" fmla="*/ 5211 h 11064"/>
            <a:gd name="connsiteX5" fmla="*/ 397 w 16594"/>
            <a:gd name="connsiteY5" fmla="*/ 0 h 11064"/>
            <a:gd name="connsiteX0" fmla="*/ 10623 w 15096"/>
            <a:gd name="connsiteY0" fmla="*/ 11064 h 11064"/>
            <a:gd name="connsiteX1" fmla="*/ 10957 w 15096"/>
            <a:gd name="connsiteY1" fmla="*/ 8742 h 11064"/>
            <a:gd name="connsiteX2" fmla="*/ 14573 w 15096"/>
            <a:gd name="connsiteY2" fmla="*/ 8327 h 11064"/>
            <a:gd name="connsiteX3" fmla="*/ 13573 w 15096"/>
            <a:gd name="connsiteY3" fmla="*/ 4755 h 11064"/>
            <a:gd name="connsiteX4" fmla="*/ 1398 w 15096"/>
            <a:gd name="connsiteY4" fmla="*/ 5211 h 11064"/>
            <a:gd name="connsiteX5" fmla="*/ 397 w 15096"/>
            <a:gd name="connsiteY5" fmla="*/ 0 h 11064"/>
            <a:gd name="connsiteX0" fmla="*/ 10623 w 14573"/>
            <a:gd name="connsiteY0" fmla="*/ 11064 h 11064"/>
            <a:gd name="connsiteX1" fmla="*/ 10957 w 14573"/>
            <a:gd name="connsiteY1" fmla="*/ 8742 h 11064"/>
            <a:gd name="connsiteX2" fmla="*/ 14573 w 14573"/>
            <a:gd name="connsiteY2" fmla="*/ 8327 h 11064"/>
            <a:gd name="connsiteX3" fmla="*/ 13573 w 14573"/>
            <a:gd name="connsiteY3" fmla="*/ 4755 h 11064"/>
            <a:gd name="connsiteX4" fmla="*/ 1398 w 14573"/>
            <a:gd name="connsiteY4" fmla="*/ 5211 h 11064"/>
            <a:gd name="connsiteX5" fmla="*/ 397 w 14573"/>
            <a:gd name="connsiteY5" fmla="*/ 0 h 11064"/>
            <a:gd name="connsiteX0" fmla="*/ 10623 w 14406"/>
            <a:gd name="connsiteY0" fmla="*/ 11064 h 11064"/>
            <a:gd name="connsiteX1" fmla="*/ 10957 w 14406"/>
            <a:gd name="connsiteY1" fmla="*/ 8742 h 11064"/>
            <a:gd name="connsiteX2" fmla="*/ 14406 w 14406"/>
            <a:gd name="connsiteY2" fmla="*/ 8175 h 11064"/>
            <a:gd name="connsiteX3" fmla="*/ 13573 w 14406"/>
            <a:gd name="connsiteY3" fmla="*/ 4755 h 11064"/>
            <a:gd name="connsiteX4" fmla="*/ 1398 w 14406"/>
            <a:gd name="connsiteY4" fmla="*/ 5211 h 11064"/>
            <a:gd name="connsiteX5" fmla="*/ 397 w 14406"/>
            <a:gd name="connsiteY5" fmla="*/ 0 h 11064"/>
            <a:gd name="connsiteX0" fmla="*/ 10623 w 15019"/>
            <a:gd name="connsiteY0" fmla="*/ 11064 h 11064"/>
            <a:gd name="connsiteX1" fmla="*/ 10957 w 15019"/>
            <a:gd name="connsiteY1" fmla="*/ 8742 h 11064"/>
            <a:gd name="connsiteX2" fmla="*/ 14406 w 15019"/>
            <a:gd name="connsiteY2" fmla="*/ 8175 h 11064"/>
            <a:gd name="connsiteX3" fmla="*/ 14740 w 15019"/>
            <a:gd name="connsiteY3" fmla="*/ 4907 h 11064"/>
            <a:gd name="connsiteX4" fmla="*/ 1398 w 15019"/>
            <a:gd name="connsiteY4" fmla="*/ 5211 h 11064"/>
            <a:gd name="connsiteX5" fmla="*/ 397 w 15019"/>
            <a:gd name="connsiteY5" fmla="*/ 0 h 11064"/>
            <a:gd name="connsiteX0" fmla="*/ 10623 w 14614"/>
            <a:gd name="connsiteY0" fmla="*/ 11064 h 11064"/>
            <a:gd name="connsiteX1" fmla="*/ 10957 w 14614"/>
            <a:gd name="connsiteY1" fmla="*/ 8742 h 11064"/>
            <a:gd name="connsiteX2" fmla="*/ 14406 w 14614"/>
            <a:gd name="connsiteY2" fmla="*/ 8175 h 11064"/>
            <a:gd name="connsiteX3" fmla="*/ 14240 w 14614"/>
            <a:gd name="connsiteY3" fmla="*/ 4603 h 11064"/>
            <a:gd name="connsiteX4" fmla="*/ 1398 w 14614"/>
            <a:gd name="connsiteY4" fmla="*/ 5211 h 11064"/>
            <a:gd name="connsiteX5" fmla="*/ 397 w 14614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755 h 11064"/>
            <a:gd name="connsiteX5" fmla="*/ 0 w 14217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527 h 11064"/>
            <a:gd name="connsiteX5" fmla="*/ 0 w 14217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527 h 11064"/>
            <a:gd name="connsiteX5" fmla="*/ 0 w 14217"/>
            <a:gd name="connsiteY5" fmla="*/ 0 h 11064"/>
            <a:gd name="connsiteX0" fmla="*/ 10226 w 14217"/>
            <a:gd name="connsiteY0" fmla="*/ 11064 h 11064"/>
            <a:gd name="connsiteX1" fmla="*/ 10560 w 14217"/>
            <a:gd name="connsiteY1" fmla="*/ 8742 h 11064"/>
            <a:gd name="connsiteX2" fmla="*/ 14009 w 14217"/>
            <a:gd name="connsiteY2" fmla="*/ 8175 h 11064"/>
            <a:gd name="connsiteX3" fmla="*/ 13843 w 14217"/>
            <a:gd name="connsiteY3" fmla="*/ 4603 h 11064"/>
            <a:gd name="connsiteX4" fmla="*/ 4003 w 14217"/>
            <a:gd name="connsiteY4" fmla="*/ 4527 h 11064"/>
            <a:gd name="connsiteX5" fmla="*/ 0 w 14217"/>
            <a:gd name="connsiteY5" fmla="*/ 0 h 11064"/>
            <a:gd name="connsiteX0" fmla="*/ 7891 w 11882"/>
            <a:gd name="connsiteY0" fmla="*/ 11216 h 11216"/>
            <a:gd name="connsiteX1" fmla="*/ 8225 w 11882"/>
            <a:gd name="connsiteY1" fmla="*/ 8894 h 11216"/>
            <a:gd name="connsiteX2" fmla="*/ 11674 w 11882"/>
            <a:gd name="connsiteY2" fmla="*/ 8327 h 11216"/>
            <a:gd name="connsiteX3" fmla="*/ 11508 w 11882"/>
            <a:gd name="connsiteY3" fmla="*/ 4755 h 11216"/>
            <a:gd name="connsiteX4" fmla="*/ 1668 w 11882"/>
            <a:gd name="connsiteY4" fmla="*/ 4679 h 11216"/>
            <a:gd name="connsiteX5" fmla="*/ 0 w 11882"/>
            <a:gd name="connsiteY5" fmla="*/ 0 h 11216"/>
            <a:gd name="connsiteX0" fmla="*/ 7891 w 11882"/>
            <a:gd name="connsiteY0" fmla="*/ 11216 h 11216"/>
            <a:gd name="connsiteX1" fmla="*/ 8225 w 11882"/>
            <a:gd name="connsiteY1" fmla="*/ 8894 h 11216"/>
            <a:gd name="connsiteX2" fmla="*/ 11674 w 11882"/>
            <a:gd name="connsiteY2" fmla="*/ 8327 h 11216"/>
            <a:gd name="connsiteX3" fmla="*/ 11508 w 11882"/>
            <a:gd name="connsiteY3" fmla="*/ 4755 h 11216"/>
            <a:gd name="connsiteX4" fmla="*/ 1668 w 11882"/>
            <a:gd name="connsiteY4" fmla="*/ 4679 h 11216"/>
            <a:gd name="connsiteX5" fmla="*/ 0 w 11882"/>
            <a:gd name="connsiteY5" fmla="*/ 0 h 11216"/>
            <a:gd name="connsiteX0" fmla="*/ 6223 w 10214"/>
            <a:gd name="connsiteY0" fmla="*/ 11292 h 11292"/>
            <a:gd name="connsiteX1" fmla="*/ 6557 w 10214"/>
            <a:gd name="connsiteY1" fmla="*/ 8970 h 11292"/>
            <a:gd name="connsiteX2" fmla="*/ 10006 w 10214"/>
            <a:gd name="connsiteY2" fmla="*/ 8403 h 11292"/>
            <a:gd name="connsiteX3" fmla="*/ 9840 w 10214"/>
            <a:gd name="connsiteY3" fmla="*/ 4831 h 11292"/>
            <a:gd name="connsiteX4" fmla="*/ 0 w 10214"/>
            <a:gd name="connsiteY4" fmla="*/ 4755 h 11292"/>
            <a:gd name="connsiteX5" fmla="*/ 333 w 10214"/>
            <a:gd name="connsiteY5" fmla="*/ 0 h 11292"/>
            <a:gd name="connsiteX0" fmla="*/ 6390 w 10381"/>
            <a:gd name="connsiteY0" fmla="*/ 11216 h 11216"/>
            <a:gd name="connsiteX1" fmla="*/ 6724 w 10381"/>
            <a:gd name="connsiteY1" fmla="*/ 8894 h 11216"/>
            <a:gd name="connsiteX2" fmla="*/ 10173 w 10381"/>
            <a:gd name="connsiteY2" fmla="*/ 8327 h 11216"/>
            <a:gd name="connsiteX3" fmla="*/ 10007 w 10381"/>
            <a:gd name="connsiteY3" fmla="*/ 4755 h 11216"/>
            <a:gd name="connsiteX4" fmla="*/ 167 w 10381"/>
            <a:gd name="connsiteY4" fmla="*/ 4679 h 11216"/>
            <a:gd name="connsiteX5" fmla="*/ 0 w 10381"/>
            <a:gd name="connsiteY5" fmla="*/ 0 h 11216"/>
            <a:gd name="connsiteX0" fmla="*/ 6390 w 10381"/>
            <a:gd name="connsiteY0" fmla="*/ 11216 h 11216"/>
            <a:gd name="connsiteX1" fmla="*/ 6724 w 10381"/>
            <a:gd name="connsiteY1" fmla="*/ 8894 h 11216"/>
            <a:gd name="connsiteX2" fmla="*/ 10173 w 10381"/>
            <a:gd name="connsiteY2" fmla="*/ 8327 h 11216"/>
            <a:gd name="connsiteX3" fmla="*/ 10007 w 10381"/>
            <a:gd name="connsiteY3" fmla="*/ 4755 h 11216"/>
            <a:gd name="connsiteX4" fmla="*/ 167 w 10381"/>
            <a:gd name="connsiteY4" fmla="*/ 4679 h 11216"/>
            <a:gd name="connsiteX5" fmla="*/ 0 w 10381"/>
            <a:gd name="connsiteY5" fmla="*/ 0 h 11216"/>
            <a:gd name="connsiteX0" fmla="*/ 6390 w 10381"/>
            <a:gd name="connsiteY0" fmla="*/ 11216 h 11216"/>
            <a:gd name="connsiteX1" fmla="*/ 6724 w 10381"/>
            <a:gd name="connsiteY1" fmla="*/ 8894 h 11216"/>
            <a:gd name="connsiteX2" fmla="*/ 10173 w 10381"/>
            <a:gd name="connsiteY2" fmla="*/ 8327 h 11216"/>
            <a:gd name="connsiteX3" fmla="*/ 10007 w 10381"/>
            <a:gd name="connsiteY3" fmla="*/ 4755 h 11216"/>
            <a:gd name="connsiteX4" fmla="*/ 167 w 10381"/>
            <a:gd name="connsiteY4" fmla="*/ 4223 h 11216"/>
            <a:gd name="connsiteX5" fmla="*/ 0 w 10381"/>
            <a:gd name="connsiteY5" fmla="*/ 0 h 11216"/>
            <a:gd name="connsiteX0" fmla="*/ 6390 w 10173"/>
            <a:gd name="connsiteY0" fmla="*/ 11216 h 11216"/>
            <a:gd name="connsiteX1" fmla="*/ 6724 w 10173"/>
            <a:gd name="connsiteY1" fmla="*/ 8894 h 11216"/>
            <a:gd name="connsiteX2" fmla="*/ 10173 w 10173"/>
            <a:gd name="connsiteY2" fmla="*/ 8327 h 11216"/>
            <a:gd name="connsiteX3" fmla="*/ 10007 w 10173"/>
            <a:gd name="connsiteY3" fmla="*/ 4755 h 11216"/>
            <a:gd name="connsiteX4" fmla="*/ 167 w 10173"/>
            <a:gd name="connsiteY4" fmla="*/ 4223 h 11216"/>
            <a:gd name="connsiteX5" fmla="*/ 0 w 10173"/>
            <a:gd name="connsiteY5" fmla="*/ 0 h 11216"/>
            <a:gd name="connsiteX0" fmla="*/ 6450 w 10233"/>
            <a:gd name="connsiteY0" fmla="*/ 11216 h 11216"/>
            <a:gd name="connsiteX1" fmla="*/ 6784 w 10233"/>
            <a:gd name="connsiteY1" fmla="*/ 8894 h 11216"/>
            <a:gd name="connsiteX2" fmla="*/ 10233 w 10233"/>
            <a:gd name="connsiteY2" fmla="*/ 8327 h 11216"/>
            <a:gd name="connsiteX3" fmla="*/ 10067 w 10233"/>
            <a:gd name="connsiteY3" fmla="*/ 4755 h 11216"/>
            <a:gd name="connsiteX4" fmla="*/ 227 w 10233"/>
            <a:gd name="connsiteY4" fmla="*/ 4223 h 11216"/>
            <a:gd name="connsiteX5" fmla="*/ 60 w 10233"/>
            <a:gd name="connsiteY5" fmla="*/ 0 h 11216"/>
            <a:gd name="connsiteX0" fmla="*/ 6617 w 10233"/>
            <a:gd name="connsiteY0" fmla="*/ 10912 h 10912"/>
            <a:gd name="connsiteX1" fmla="*/ 6784 w 10233"/>
            <a:gd name="connsiteY1" fmla="*/ 8894 h 10912"/>
            <a:gd name="connsiteX2" fmla="*/ 10233 w 10233"/>
            <a:gd name="connsiteY2" fmla="*/ 8327 h 10912"/>
            <a:gd name="connsiteX3" fmla="*/ 10067 w 10233"/>
            <a:gd name="connsiteY3" fmla="*/ 4755 h 10912"/>
            <a:gd name="connsiteX4" fmla="*/ 227 w 10233"/>
            <a:gd name="connsiteY4" fmla="*/ 4223 h 10912"/>
            <a:gd name="connsiteX5" fmla="*/ 60 w 10233"/>
            <a:gd name="connsiteY5" fmla="*/ 0 h 10912"/>
            <a:gd name="connsiteX0" fmla="*/ 10137 w 10233"/>
            <a:gd name="connsiteY0" fmla="*/ 10802 h 10802"/>
            <a:gd name="connsiteX1" fmla="*/ 6784 w 10233"/>
            <a:gd name="connsiteY1" fmla="*/ 8894 h 10802"/>
            <a:gd name="connsiteX2" fmla="*/ 10233 w 10233"/>
            <a:gd name="connsiteY2" fmla="*/ 8327 h 10802"/>
            <a:gd name="connsiteX3" fmla="*/ 10067 w 10233"/>
            <a:gd name="connsiteY3" fmla="*/ 4755 h 10802"/>
            <a:gd name="connsiteX4" fmla="*/ 227 w 10233"/>
            <a:gd name="connsiteY4" fmla="*/ 4223 h 10802"/>
            <a:gd name="connsiteX5" fmla="*/ 60 w 10233"/>
            <a:gd name="connsiteY5" fmla="*/ 0 h 10802"/>
            <a:gd name="connsiteX0" fmla="*/ 10137 w 10233"/>
            <a:gd name="connsiteY0" fmla="*/ 10802 h 10802"/>
            <a:gd name="connsiteX1" fmla="*/ 6905 w 10233"/>
            <a:gd name="connsiteY1" fmla="*/ 9827 h 10802"/>
            <a:gd name="connsiteX2" fmla="*/ 10233 w 10233"/>
            <a:gd name="connsiteY2" fmla="*/ 8327 h 10802"/>
            <a:gd name="connsiteX3" fmla="*/ 10067 w 10233"/>
            <a:gd name="connsiteY3" fmla="*/ 4755 h 10802"/>
            <a:gd name="connsiteX4" fmla="*/ 227 w 10233"/>
            <a:gd name="connsiteY4" fmla="*/ 4223 h 10802"/>
            <a:gd name="connsiteX5" fmla="*/ 60 w 10233"/>
            <a:gd name="connsiteY5" fmla="*/ 0 h 10802"/>
            <a:gd name="connsiteX0" fmla="*/ 8559 w 10233"/>
            <a:gd name="connsiteY0" fmla="*/ 10747 h 10747"/>
            <a:gd name="connsiteX1" fmla="*/ 6905 w 10233"/>
            <a:gd name="connsiteY1" fmla="*/ 9827 h 10747"/>
            <a:gd name="connsiteX2" fmla="*/ 10233 w 10233"/>
            <a:gd name="connsiteY2" fmla="*/ 8327 h 10747"/>
            <a:gd name="connsiteX3" fmla="*/ 10067 w 10233"/>
            <a:gd name="connsiteY3" fmla="*/ 4755 h 10747"/>
            <a:gd name="connsiteX4" fmla="*/ 227 w 10233"/>
            <a:gd name="connsiteY4" fmla="*/ 4223 h 10747"/>
            <a:gd name="connsiteX5" fmla="*/ 60 w 10233"/>
            <a:gd name="connsiteY5" fmla="*/ 0 h 10747"/>
            <a:gd name="connsiteX0" fmla="*/ 8559 w 10233"/>
            <a:gd name="connsiteY0" fmla="*/ 10747 h 10747"/>
            <a:gd name="connsiteX1" fmla="*/ 6905 w 10233"/>
            <a:gd name="connsiteY1" fmla="*/ 9827 h 10747"/>
            <a:gd name="connsiteX2" fmla="*/ 10233 w 10233"/>
            <a:gd name="connsiteY2" fmla="*/ 8327 h 10747"/>
            <a:gd name="connsiteX3" fmla="*/ 10067 w 10233"/>
            <a:gd name="connsiteY3" fmla="*/ 4755 h 10747"/>
            <a:gd name="connsiteX4" fmla="*/ 227 w 10233"/>
            <a:gd name="connsiteY4" fmla="*/ 4223 h 10747"/>
            <a:gd name="connsiteX5" fmla="*/ 60 w 10233"/>
            <a:gd name="connsiteY5" fmla="*/ 0 h 10747"/>
            <a:gd name="connsiteX0" fmla="*/ 8559 w 10233"/>
            <a:gd name="connsiteY0" fmla="*/ 10747 h 10876"/>
            <a:gd name="connsiteX1" fmla="*/ 7530 w 10233"/>
            <a:gd name="connsiteY1" fmla="*/ 10827 h 10876"/>
            <a:gd name="connsiteX2" fmla="*/ 6905 w 10233"/>
            <a:gd name="connsiteY2" fmla="*/ 9827 h 10876"/>
            <a:gd name="connsiteX3" fmla="*/ 10233 w 10233"/>
            <a:gd name="connsiteY3" fmla="*/ 8327 h 10876"/>
            <a:gd name="connsiteX4" fmla="*/ 10067 w 10233"/>
            <a:gd name="connsiteY4" fmla="*/ 4755 h 10876"/>
            <a:gd name="connsiteX5" fmla="*/ 227 w 10233"/>
            <a:gd name="connsiteY5" fmla="*/ 4223 h 10876"/>
            <a:gd name="connsiteX6" fmla="*/ 60 w 10233"/>
            <a:gd name="connsiteY6" fmla="*/ 0 h 10876"/>
            <a:gd name="connsiteX0" fmla="*/ 7530 w 10233"/>
            <a:gd name="connsiteY0" fmla="*/ 10827 h 10827"/>
            <a:gd name="connsiteX1" fmla="*/ 6905 w 10233"/>
            <a:gd name="connsiteY1" fmla="*/ 9827 h 10827"/>
            <a:gd name="connsiteX2" fmla="*/ 10233 w 10233"/>
            <a:gd name="connsiteY2" fmla="*/ 8327 h 10827"/>
            <a:gd name="connsiteX3" fmla="*/ 10067 w 10233"/>
            <a:gd name="connsiteY3" fmla="*/ 4755 h 10827"/>
            <a:gd name="connsiteX4" fmla="*/ 227 w 10233"/>
            <a:gd name="connsiteY4" fmla="*/ 4223 h 10827"/>
            <a:gd name="connsiteX5" fmla="*/ 60 w 10233"/>
            <a:gd name="connsiteY5" fmla="*/ 0 h 10827"/>
            <a:gd name="connsiteX0" fmla="*/ 7530 w 10074"/>
            <a:gd name="connsiteY0" fmla="*/ 10827 h 10827"/>
            <a:gd name="connsiteX1" fmla="*/ 6905 w 10074"/>
            <a:gd name="connsiteY1" fmla="*/ 9827 h 10827"/>
            <a:gd name="connsiteX2" fmla="*/ 6834 w 10074"/>
            <a:gd name="connsiteY2" fmla="*/ 6242 h 10827"/>
            <a:gd name="connsiteX3" fmla="*/ 10067 w 10074"/>
            <a:gd name="connsiteY3" fmla="*/ 4755 h 10827"/>
            <a:gd name="connsiteX4" fmla="*/ 227 w 10074"/>
            <a:gd name="connsiteY4" fmla="*/ 4223 h 10827"/>
            <a:gd name="connsiteX5" fmla="*/ 60 w 10074"/>
            <a:gd name="connsiteY5" fmla="*/ 0 h 10827"/>
            <a:gd name="connsiteX0" fmla="*/ 7530 w 7530"/>
            <a:gd name="connsiteY0" fmla="*/ 10827 h 10827"/>
            <a:gd name="connsiteX1" fmla="*/ 6905 w 7530"/>
            <a:gd name="connsiteY1" fmla="*/ 9827 h 10827"/>
            <a:gd name="connsiteX2" fmla="*/ 6834 w 7530"/>
            <a:gd name="connsiteY2" fmla="*/ 6242 h 10827"/>
            <a:gd name="connsiteX3" fmla="*/ 227 w 7530"/>
            <a:gd name="connsiteY3" fmla="*/ 4223 h 10827"/>
            <a:gd name="connsiteX4" fmla="*/ 60 w 7530"/>
            <a:gd name="connsiteY4" fmla="*/ 0 h 10827"/>
            <a:gd name="connsiteX0" fmla="*/ 10001 w 10001"/>
            <a:gd name="connsiteY0" fmla="*/ 10000 h 10000"/>
            <a:gd name="connsiteX1" fmla="*/ 9171 w 10001"/>
            <a:gd name="connsiteY1" fmla="*/ 9076 h 10000"/>
            <a:gd name="connsiteX2" fmla="*/ 302 w 10001"/>
            <a:gd name="connsiteY2" fmla="*/ 3900 h 10000"/>
            <a:gd name="connsiteX3" fmla="*/ 81 w 10001"/>
            <a:gd name="connsiteY3" fmla="*/ 0 h 10000"/>
            <a:gd name="connsiteX0" fmla="*/ 9699 w 18962"/>
            <a:gd name="connsiteY0" fmla="*/ 10456 h 10456"/>
            <a:gd name="connsiteX1" fmla="*/ 8869 w 18962"/>
            <a:gd name="connsiteY1" fmla="*/ 9532 h 10456"/>
            <a:gd name="connsiteX2" fmla="*/ 0 w 18962"/>
            <a:gd name="connsiteY2" fmla="*/ 4356 h 10456"/>
            <a:gd name="connsiteX3" fmla="*/ 18962 w 18962"/>
            <a:gd name="connsiteY3" fmla="*/ 0 h 10456"/>
            <a:gd name="connsiteX0" fmla="*/ 9699 w 18962"/>
            <a:gd name="connsiteY0" fmla="*/ 10456 h 10456"/>
            <a:gd name="connsiteX1" fmla="*/ 8869 w 18962"/>
            <a:gd name="connsiteY1" fmla="*/ 9532 h 10456"/>
            <a:gd name="connsiteX2" fmla="*/ 0 w 18962"/>
            <a:gd name="connsiteY2" fmla="*/ 4356 h 10456"/>
            <a:gd name="connsiteX3" fmla="*/ 18962 w 18962"/>
            <a:gd name="connsiteY3" fmla="*/ 0 h 10456"/>
            <a:gd name="connsiteX0" fmla="*/ 4057 w 13320"/>
            <a:gd name="connsiteY0" fmla="*/ 10456 h 10456"/>
            <a:gd name="connsiteX1" fmla="*/ 3227 w 13320"/>
            <a:gd name="connsiteY1" fmla="*/ 9532 h 10456"/>
            <a:gd name="connsiteX2" fmla="*/ 0 w 13320"/>
            <a:gd name="connsiteY2" fmla="*/ 1771 h 10456"/>
            <a:gd name="connsiteX3" fmla="*/ 13320 w 13320"/>
            <a:gd name="connsiteY3" fmla="*/ 0 h 10456"/>
            <a:gd name="connsiteX0" fmla="*/ 2767 w 12030"/>
            <a:gd name="connsiteY0" fmla="*/ 10456 h 10456"/>
            <a:gd name="connsiteX1" fmla="*/ 1937 w 12030"/>
            <a:gd name="connsiteY1" fmla="*/ 9532 h 10456"/>
            <a:gd name="connsiteX2" fmla="*/ 0 w 12030"/>
            <a:gd name="connsiteY2" fmla="*/ 2886 h 10456"/>
            <a:gd name="connsiteX3" fmla="*/ 12030 w 12030"/>
            <a:gd name="connsiteY3" fmla="*/ 0 h 10456"/>
            <a:gd name="connsiteX0" fmla="*/ 3895 w 12030"/>
            <a:gd name="connsiteY0" fmla="*/ 10557 h 10557"/>
            <a:gd name="connsiteX1" fmla="*/ 1937 w 12030"/>
            <a:gd name="connsiteY1" fmla="*/ 9532 h 10557"/>
            <a:gd name="connsiteX2" fmla="*/ 0 w 12030"/>
            <a:gd name="connsiteY2" fmla="*/ 2886 h 10557"/>
            <a:gd name="connsiteX3" fmla="*/ 12030 w 12030"/>
            <a:gd name="connsiteY3" fmla="*/ 0 h 10557"/>
            <a:gd name="connsiteX0" fmla="*/ 3250 w 11385"/>
            <a:gd name="connsiteY0" fmla="*/ 10557 h 10557"/>
            <a:gd name="connsiteX1" fmla="*/ 1292 w 11385"/>
            <a:gd name="connsiteY1" fmla="*/ 9532 h 10557"/>
            <a:gd name="connsiteX2" fmla="*/ 0 w 11385"/>
            <a:gd name="connsiteY2" fmla="*/ 2734 h 10557"/>
            <a:gd name="connsiteX3" fmla="*/ 11385 w 11385"/>
            <a:gd name="connsiteY3" fmla="*/ 0 h 10557"/>
            <a:gd name="connsiteX0" fmla="*/ 2905 w 11040"/>
            <a:gd name="connsiteY0" fmla="*/ 10557 h 10557"/>
            <a:gd name="connsiteX1" fmla="*/ 947 w 11040"/>
            <a:gd name="connsiteY1" fmla="*/ 9532 h 10557"/>
            <a:gd name="connsiteX2" fmla="*/ 0 w 11040"/>
            <a:gd name="connsiteY2" fmla="*/ 6338 h 10557"/>
            <a:gd name="connsiteX3" fmla="*/ 11040 w 11040"/>
            <a:gd name="connsiteY3" fmla="*/ 0 h 10557"/>
            <a:gd name="connsiteX0" fmla="*/ 8617 w 8617"/>
            <a:gd name="connsiteY0" fmla="*/ 4881 h 4881"/>
            <a:gd name="connsiteX1" fmla="*/ 6659 w 8617"/>
            <a:gd name="connsiteY1" fmla="*/ 3856 h 4881"/>
            <a:gd name="connsiteX2" fmla="*/ 5712 w 8617"/>
            <a:gd name="connsiteY2" fmla="*/ 662 h 4881"/>
            <a:gd name="connsiteX3" fmla="*/ 1899 w 8617"/>
            <a:gd name="connsiteY3" fmla="*/ 604 h 4881"/>
            <a:gd name="connsiteX0" fmla="*/ 7796 w 7796"/>
            <a:gd name="connsiteY0" fmla="*/ 10286 h 10286"/>
            <a:gd name="connsiteX1" fmla="*/ 5524 w 7796"/>
            <a:gd name="connsiteY1" fmla="*/ 8186 h 10286"/>
            <a:gd name="connsiteX2" fmla="*/ 4425 w 7796"/>
            <a:gd name="connsiteY2" fmla="*/ 1642 h 10286"/>
            <a:gd name="connsiteX3" fmla="*/ 0 w 7796"/>
            <a:gd name="connsiteY3" fmla="*/ 1523 h 10286"/>
            <a:gd name="connsiteX0" fmla="*/ 10000 w 10000"/>
            <a:gd name="connsiteY0" fmla="*/ 8559 h 8559"/>
            <a:gd name="connsiteX1" fmla="*/ 7086 w 10000"/>
            <a:gd name="connsiteY1" fmla="*/ 6517 h 8559"/>
            <a:gd name="connsiteX2" fmla="*/ 5676 w 10000"/>
            <a:gd name="connsiteY2" fmla="*/ 155 h 8559"/>
            <a:gd name="connsiteX3" fmla="*/ 0 w 10000"/>
            <a:gd name="connsiteY3" fmla="*/ 40 h 8559"/>
            <a:gd name="connsiteX0" fmla="*/ 10000 w 10000"/>
            <a:gd name="connsiteY0" fmla="*/ 10000 h 10000"/>
            <a:gd name="connsiteX1" fmla="*/ 7086 w 10000"/>
            <a:gd name="connsiteY1" fmla="*/ 7614 h 10000"/>
            <a:gd name="connsiteX2" fmla="*/ 5676 w 10000"/>
            <a:gd name="connsiteY2" fmla="*/ 181 h 10000"/>
            <a:gd name="connsiteX3" fmla="*/ 0 w 10000"/>
            <a:gd name="connsiteY3" fmla="*/ 47 h 10000"/>
            <a:gd name="connsiteX0" fmla="*/ 10581 w 10581"/>
            <a:gd name="connsiteY0" fmla="*/ 9711 h 9711"/>
            <a:gd name="connsiteX1" fmla="*/ 7086 w 10581"/>
            <a:gd name="connsiteY1" fmla="*/ 7614 h 9711"/>
            <a:gd name="connsiteX2" fmla="*/ 5676 w 10581"/>
            <a:gd name="connsiteY2" fmla="*/ 181 h 9711"/>
            <a:gd name="connsiteX3" fmla="*/ 0 w 10581"/>
            <a:gd name="connsiteY3" fmla="*/ 47 h 9711"/>
            <a:gd name="connsiteX0" fmla="*/ 10000 w 10000"/>
            <a:gd name="connsiteY0" fmla="*/ 10000 h 10000"/>
            <a:gd name="connsiteX1" fmla="*/ 6697 w 10000"/>
            <a:gd name="connsiteY1" fmla="*/ 7841 h 10000"/>
            <a:gd name="connsiteX2" fmla="*/ 5364 w 10000"/>
            <a:gd name="connsiteY2" fmla="*/ 186 h 10000"/>
            <a:gd name="connsiteX3" fmla="*/ 0 w 10000"/>
            <a:gd name="connsiteY3" fmla="*/ 48 h 10000"/>
            <a:gd name="connsiteX0" fmla="*/ 10000 w 10000"/>
            <a:gd name="connsiteY0" fmla="*/ 10000 h 10000"/>
            <a:gd name="connsiteX1" fmla="*/ 6697 w 10000"/>
            <a:gd name="connsiteY1" fmla="*/ 7841 h 10000"/>
            <a:gd name="connsiteX2" fmla="*/ 5364 w 10000"/>
            <a:gd name="connsiteY2" fmla="*/ 186 h 10000"/>
            <a:gd name="connsiteX3" fmla="*/ 0 w 10000"/>
            <a:gd name="connsiteY3" fmla="*/ 48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484" y="9662"/>
                <a:pt x="8202" y="9054"/>
                <a:pt x="6697" y="7841"/>
              </a:cubicBezTo>
              <a:cubicBezTo>
                <a:pt x="4422" y="6593"/>
                <a:pt x="5066" y="4336"/>
                <a:pt x="5364" y="186"/>
              </a:cubicBezTo>
              <a:cubicBezTo>
                <a:pt x="3055" y="-136"/>
                <a:pt x="5688" y="63"/>
                <a:pt x="0" y="4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757153</xdr:colOff>
      <xdr:row>6</xdr:row>
      <xdr:rowOff>69589</xdr:rowOff>
    </xdr:from>
    <xdr:to>
      <xdr:col>8</xdr:col>
      <xdr:colOff>130150</xdr:colOff>
      <xdr:row>7</xdr:row>
      <xdr:rowOff>21962</xdr:rowOff>
    </xdr:to>
    <xdr:sp macro="" textlink="">
      <xdr:nvSpPr>
        <xdr:cNvPr id="297" name="AutoShape 93"/>
        <xdr:cNvSpPr>
          <a:spLocks noChangeArrowheads="1"/>
        </xdr:cNvSpPr>
      </xdr:nvSpPr>
      <xdr:spPr bwMode="auto">
        <a:xfrm>
          <a:off x="5653003" y="1145914"/>
          <a:ext cx="144522" cy="1238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1045</xdr:colOff>
      <xdr:row>48</xdr:row>
      <xdr:rowOff>11257</xdr:rowOff>
    </xdr:from>
    <xdr:to>
      <xdr:col>5</xdr:col>
      <xdr:colOff>164523</xdr:colOff>
      <xdr:row>49</xdr:row>
      <xdr:rowOff>0</xdr:rowOff>
    </xdr:to>
    <xdr:sp macro="" textlink="">
      <xdr:nvSpPr>
        <xdr:cNvPr id="298" name="六角形 297"/>
        <xdr:cNvSpPr/>
      </xdr:nvSpPr>
      <xdr:spPr bwMode="auto">
        <a:xfrm>
          <a:off x="3353845" y="8450407"/>
          <a:ext cx="163478" cy="16971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728192</xdr:colOff>
      <xdr:row>49</xdr:row>
      <xdr:rowOff>151348</xdr:rowOff>
    </xdr:from>
    <xdr:to>
      <xdr:col>6</xdr:col>
      <xdr:colOff>118016</xdr:colOff>
      <xdr:row>50</xdr:row>
      <xdr:rowOff>123414</xdr:rowOff>
    </xdr:to>
    <xdr:sp macro="" textlink="">
      <xdr:nvSpPr>
        <xdr:cNvPr id="299" name="Oval 204"/>
        <xdr:cNvSpPr>
          <a:spLocks noChangeArrowheads="1"/>
        </xdr:cNvSpPr>
      </xdr:nvSpPr>
      <xdr:spPr bwMode="auto">
        <a:xfrm>
          <a:off x="4080992" y="8771473"/>
          <a:ext cx="161349" cy="1530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1045</xdr:colOff>
      <xdr:row>56</xdr:row>
      <xdr:rowOff>11257</xdr:rowOff>
    </xdr:from>
    <xdr:to>
      <xdr:col>5</xdr:col>
      <xdr:colOff>164523</xdr:colOff>
      <xdr:row>56</xdr:row>
      <xdr:rowOff>180922</xdr:rowOff>
    </xdr:to>
    <xdr:sp macro="" textlink="">
      <xdr:nvSpPr>
        <xdr:cNvPr id="300" name="六角形 299"/>
        <xdr:cNvSpPr/>
      </xdr:nvSpPr>
      <xdr:spPr bwMode="auto">
        <a:xfrm>
          <a:off x="3353845" y="9850582"/>
          <a:ext cx="163478" cy="16966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585512</xdr:colOff>
      <xdr:row>56</xdr:row>
      <xdr:rowOff>175768</xdr:rowOff>
    </xdr:from>
    <xdr:to>
      <xdr:col>6</xdr:col>
      <xdr:colOff>263345</xdr:colOff>
      <xdr:row>60</xdr:row>
      <xdr:rowOff>41143</xdr:rowOff>
    </xdr:to>
    <xdr:sp macro="" textlink="">
      <xdr:nvSpPr>
        <xdr:cNvPr id="301" name="Freeform 217"/>
        <xdr:cNvSpPr>
          <a:spLocks/>
        </xdr:cNvSpPr>
      </xdr:nvSpPr>
      <xdr:spPr bwMode="auto">
        <a:xfrm rot="11520245">
          <a:off x="3938312" y="10015093"/>
          <a:ext cx="449358" cy="6654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0000 w 10000"/>
            <a:gd name="connsiteY0" fmla="*/ 10000 h 10260"/>
            <a:gd name="connsiteX1" fmla="*/ 3108 w 10000"/>
            <a:gd name="connsiteY1" fmla="*/ 9783 h 10260"/>
            <a:gd name="connsiteX2" fmla="*/ 1615 w 10000"/>
            <a:gd name="connsiteY2" fmla="*/ 4260 h 10260"/>
            <a:gd name="connsiteX3" fmla="*/ 0 w 10000"/>
            <a:gd name="connsiteY3" fmla="*/ 470 h 10260"/>
            <a:gd name="connsiteX0" fmla="*/ 10701 w 10701"/>
            <a:gd name="connsiteY0" fmla="*/ 12917 h 12917"/>
            <a:gd name="connsiteX1" fmla="*/ 3108 w 10701"/>
            <a:gd name="connsiteY1" fmla="*/ 9783 h 12917"/>
            <a:gd name="connsiteX2" fmla="*/ 1615 w 10701"/>
            <a:gd name="connsiteY2" fmla="*/ 4260 h 12917"/>
            <a:gd name="connsiteX3" fmla="*/ 0 w 10701"/>
            <a:gd name="connsiteY3" fmla="*/ 470 h 12917"/>
            <a:gd name="connsiteX0" fmla="*/ 10687 w 10687"/>
            <a:gd name="connsiteY0" fmla="*/ 13413 h 13413"/>
            <a:gd name="connsiteX1" fmla="*/ 3094 w 10687"/>
            <a:gd name="connsiteY1" fmla="*/ 10279 h 13413"/>
            <a:gd name="connsiteX2" fmla="*/ 1601 w 10687"/>
            <a:gd name="connsiteY2" fmla="*/ 4756 h 13413"/>
            <a:gd name="connsiteX3" fmla="*/ 0 w 10687"/>
            <a:gd name="connsiteY3" fmla="*/ 172 h 13413"/>
            <a:gd name="connsiteX0" fmla="*/ 10707 w 10707"/>
            <a:gd name="connsiteY0" fmla="*/ 13285 h 13285"/>
            <a:gd name="connsiteX1" fmla="*/ 3114 w 10707"/>
            <a:gd name="connsiteY1" fmla="*/ 10151 h 13285"/>
            <a:gd name="connsiteX2" fmla="*/ 961 w 10707"/>
            <a:gd name="connsiteY2" fmla="*/ 5127 h 13285"/>
            <a:gd name="connsiteX3" fmla="*/ 20 w 10707"/>
            <a:gd name="connsiteY3" fmla="*/ 44 h 13285"/>
            <a:gd name="connsiteX0" fmla="*/ 10707 w 10707"/>
            <a:gd name="connsiteY0" fmla="*/ 13285 h 13285"/>
            <a:gd name="connsiteX1" fmla="*/ 3114 w 10707"/>
            <a:gd name="connsiteY1" fmla="*/ 10151 h 13285"/>
            <a:gd name="connsiteX2" fmla="*/ 961 w 10707"/>
            <a:gd name="connsiteY2" fmla="*/ 5127 h 13285"/>
            <a:gd name="connsiteX3" fmla="*/ 20 w 10707"/>
            <a:gd name="connsiteY3" fmla="*/ 44 h 13285"/>
            <a:gd name="connsiteX0" fmla="*/ 10687 w 10687"/>
            <a:gd name="connsiteY0" fmla="*/ 13241 h 13241"/>
            <a:gd name="connsiteX1" fmla="*/ 3094 w 10687"/>
            <a:gd name="connsiteY1" fmla="*/ 10107 h 13241"/>
            <a:gd name="connsiteX2" fmla="*/ 941 w 10687"/>
            <a:gd name="connsiteY2" fmla="*/ 5083 h 13241"/>
            <a:gd name="connsiteX3" fmla="*/ 2351 w 10687"/>
            <a:gd name="connsiteY3" fmla="*/ 4678 h 13241"/>
            <a:gd name="connsiteX4" fmla="*/ 0 w 10687"/>
            <a:gd name="connsiteY4" fmla="*/ 0 h 13241"/>
            <a:gd name="connsiteX0" fmla="*/ 11154 w 11154"/>
            <a:gd name="connsiteY0" fmla="*/ 13241 h 13241"/>
            <a:gd name="connsiteX1" fmla="*/ 3561 w 11154"/>
            <a:gd name="connsiteY1" fmla="*/ 10107 h 13241"/>
            <a:gd name="connsiteX2" fmla="*/ 26 w 11154"/>
            <a:gd name="connsiteY2" fmla="*/ 5624 h 13241"/>
            <a:gd name="connsiteX3" fmla="*/ 2818 w 11154"/>
            <a:gd name="connsiteY3" fmla="*/ 4678 h 13241"/>
            <a:gd name="connsiteX4" fmla="*/ 467 w 11154"/>
            <a:gd name="connsiteY4" fmla="*/ 0 h 13241"/>
            <a:gd name="connsiteX0" fmla="*/ 11160 w 11160"/>
            <a:gd name="connsiteY0" fmla="*/ 13241 h 13241"/>
            <a:gd name="connsiteX1" fmla="*/ 3567 w 11160"/>
            <a:gd name="connsiteY1" fmla="*/ 10107 h 13241"/>
            <a:gd name="connsiteX2" fmla="*/ 32 w 11160"/>
            <a:gd name="connsiteY2" fmla="*/ 5624 h 13241"/>
            <a:gd name="connsiteX3" fmla="*/ 2117 w 11160"/>
            <a:gd name="connsiteY3" fmla="*/ 4289 h 13241"/>
            <a:gd name="connsiteX4" fmla="*/ 473 w 11160"/>
            <a:gd name="connsiteY4" fmla="*/ 0 h 13241"/>
            <a:gd name="connsiteX0" fmla="*/ 11151 w 11151"/>
            <a:gd name="connsiteY0" fmla="*/ 13241 h 13241"/>
            <a:gd name="connsiteX1" fmla="*/ 3558 w 11151"/>
            <a:gd name="connsiteY1" fmla="*/ 10107 h 13241"/>
            <a:gd name="connsiteX2" fmla="*/ 23 w 11151"/>
            <a:gd name="connsiteY2" fmla="*/ 5624 h 13241"/>
            <a:gd name="connsiteX3" fmla="*/ 3397 w 11151"/>
            <a:gd name="connsiteY3" fmla="*/ 4154 h 13241"/>
            <a:gd name="connsiteX4" fmla="*/ 464 w 11151"/>
            <a:gd name="connsiteY4" fmla="*/ 0 h 13241"/>
            <a:gd name="connsiteX0" fmla="*/ 11151 w 11151"/>
            <a:gd name="connsiteY0" fmla="*/ 13863 h 13863"/>
            <a:gd name="connsiteX1" fmla="*/ 3558 w 11151"/>
            <a:gd name="connsiteY1" fmla="*/ 10729 h 13863"/>
            <a:gd name="connsiteX2" fmla="*/ 23 w 11151"/>
            <a:gd name="connsiteY2" fmla="*/ 6246 h 13863"/>
            <a:gd name="connsiteX3" fmla="*/ 3397 w 11151"/>
            <a:gd name="connsiteY3" fmla="*/ 4776 h 13863"/>
            <a:gd name="connsiteX4" fmla="*/ 2619 w 11151"/>
            <a:gd name="connsiteY4" fmla="*/ 0 h 13863"/>
            <a:gd name="connsiteX0" fmla="*/ 11151 w 11151"/>
            <a:gd name="connsiteY0" fmla="*/ 13863 h 13863"/>
            <a:gd name="connsiteX1" fmla="*/ 3558 w 11151"/>
            <a:gd name="connsiteY1" fmla="*/ 10729 h 13863"/>
            <a:gd name="connsiteX2" fmla="*/ 23 w 11151"/>
            <a:gd name="connsiteY2" fmla="*/ 6246 h 13863"/>
            <a:gd name="connsiteX3" fmla="*/ 3397 w 11151"/>
            <a:gd name="connsiteY3" fmla="*/ 4776 h 13863"/>
            <a:gd name="connsiteX4" fmla="*/ 2619 w 11151"/>
            <a:gd name="connsiteY4" fmla="*/ 0 h 13863"/>
            <a:gd name="connsiteX0" fmla="*/ 11151 w 11151"/>
            <a:gd name="connsiteY0" fmla="*/ 9087 h 9087"/>
            <a:gd name="connsiteX1" fmla="*/ 3558 w 11151"/>
            <a:gd name="connsiteY1" fmla="*/ 5953 h 9087"/>
            <a:gd name="connsiteX2" fmla="*/ 23 w 11151"/>
            <a:gd name="connsiteY2" fmla="*/ 1470 h 9087"/>
            <a:gd name="connsiteX3" fmla="*/ 3397 w 11151"/>
            <a:gd name="connsiteY3" fmla="*/ 0 h 9087"/>
            <a:gd name="connsiteX0" fmla="*/ 9979 w 9979"/>
            <a:gd name="connsiteY0" fmla="*/ 8382 h 8382"/>
            <a:gd name="connsiteX1" fmla="*/ 3170 w 9979"/>
            <a:gd name="connsiteY1" fmla="*/ 4933 h 8382"/>
            <a:gd name="connsiteX2" fmla="*/ 0 w 9979"/>
            <a:gd name="connsiteY2" fmla="*/ 0 h 83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79" h="8382">
              <a:moveTo>
                <a:pt x="9979" y="8382"/>
              </a:moveTo>
              <a:cubicBezTo>
                <a:pt x="8691" y="8332"/>
                <a:pt x="4833" y="6330"/>
                <a:pt x="3170" y="4933"/>
              </a:cubicBezTo>
              <a:cubicBezTo>
                <a:pt x="1506" y="3537"/>
                <a:pt x="314" y="94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87584</xdr:colOff>
      <xdr:row>3</xdr:row>
      <xdr:rowOff>55652</xdr:rowOff>
    </xdr:from>
    <xdr:to>
      <xdr:col>8</xdr:col>
      <xdr:colOff>358294</xdr:colOff>
      <xdr:row>4</xdr:row>
      <xdr:rowOff>94358</xdr:rowOff>
    </xdr:to>
    <xdr:sp macro="" textlink="">
      <xdr:nvSpPr>
        <xdr:cNvPr id="302" name="六角形 301"/>
        <xdr:cNvSpPr/>
      </xdr:nvSpPr>
      <xdr:spPr bwMode="auto">
        <a:xfrm>
          <a:off x="5754959" y="608102"/>
          <a:ext cx="270710" cy="219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458927</xdr:colOff>
      <xdr:row>3</xdr:row>
      <xdr:rowOff>25977</xdr:rowOff>
    </xdr:from>
    <xdr:to>
      <xdr:col>3</xdr:col>
      <xdr:colOff>643124</xdr:colOff>
      <xdr:row>4</xdr:row>
      <xdr:rowOff>20288</xdr:rowOff>
    </xdr:to>
    <xdr:pic>
      <xdr:nvPicPr>
        <xdr:cNvPr id="303" name="Picture 1749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8677" y="578427"/>
          <a:ext cx="184197" cy="175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355020</xdr:colOff>
      <xdr:row>4</xdr:row>
      <xdr:rowOff>73278</xdr:rowOff>
    </xdr:from>
    <xdr:ext cx="398318" cy="165173"/>
    <xdr:sp macro="" textlink="">
      <xdr:nvSpPr>
        <xdr:cNvPr id="304" name="Text Box 972"/>
        <xdr:cNvSpPr txBox="1">
          <a:spLocks noChangeArrowheads="1"/>
        </xdr:cNvSpPr>
      </xdr:nvSpPr>
      <xdr:spPr bwMode="auto">
        <a:xfrm>
          <a:off x="2164770" y="806703"/>
          <a:ext cx="398318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ｵｰｸﾜ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3</xdr:col>
      <xdr:colOff>648651</xdr:colOff>
      <xdr:row>2</xdr:row>
      <xdr:rowOff>176650</xdr:rowOff>
    </xdr:from>
    <xdr:ext cx="518860" cy="168508"/>
    <xdr:sp macro="" textlink="">
      <xdr:nvSpPr>
        <xdr:cNvPr id="305" name="Text Box 863"/>
        <xdr:cNvSpPr txBox="1">
          <a:spLocks noChangeArrowheads="1"/>
        </xdr:cNvSpPr>
      </xdr:nvSpPr>
      <xdr:spPr bwMode="auto">
        <a:xfrm>
          <a:off x="2458401" y="538600"/>
          <a:ext cx="518860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串本駅前</a:t>
          </a:r>
        </a:p>
      </xdr:txBody>
    </xdr:sp>
    <xdr:clientData/>
  </xdr:oneCellAnchor>
  <xdr:twoCellAnchor>
    <xdr:from>
      <xdr:col>3</xdr:col>
      <xdr:colOff>571501</xdr:colOff>
      <xdr:row>4</xdr:row>
      <xdr:rowOff>69275</xdr:rowOff>
    </xdr:from>
    <xdr:to>
      <xdr:col>4</xdr:col>
      <xdr:colOff>25970</xdr:colOff>
      <xdr:row>6</xdr:row>
      <xdr:rowOff>112570</xdr:rowOff>
    </xdr:to>
    <xdr:sp macro="" textlink="">
      <xdr:nvSpPr>
        <xdr:cNvPr id="306" name="AutoShape 1653"/>
        <xdr:cNvSpPr>
          <a:spLocks/>
        </xdr:cNvSpPr>
      </xdr:nvSpPr>
      <xdr:spPr bwMode="auto">
        <a:xfrm flipH="1">
          <a:off x="2381251" y="802700"/>
          <a:ext cx="225994" cy="38619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199157</xdr:colOff>
      <xdr:row>5</xdr:row>
      <xdr:rowOff>25977</xdr:rowOff>
    </xdr:from>
    <xdr:ext cx="425450" cy="165173"/>
    <xdr:sp macro="" textlink="">
      <xdr:nvSpPr>
        <xdr:cNvPr id="307" name="Text Box 1620"/>
        <xdr:cNvSpPr txBox="1">
          <a:spLocks noChangeArrowheads="1"/>
        </xdr:cNvSpPr>
      </xdr:nvSpPr>
      <xdr:spPr bwMode="auto">
        <a:xfrm>
          <a:off x="2008907" y="930852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4</xdr:col>
      <xdr:colOff>34636</xdr:colOff>
      <xdr:row>4</xdr:row>
      <xdr:rowOff>86592</xdr:rowOff>
    </xdr:from>
    <xdr:to>
      <xdr:col>4</xdr:col>
      <xdr:colOff>225136</xdr:colOff>
      <xdr:row>5</xdr:row>
      <xdr:rowOff>74603</xdr:rowOff>
    </xdr:to>
    <xdr:sp macro="" textlink="">
      <xdr:nvSpPr>
        <xdr:cNvPr id="308" name="六角形 307"/>
        <xdr:cNvSpPr/>
      </xdr:nvSpPr>
      <xdr:spPr bwMode="auto">
        <a:xfrm>
          <a:off x="2615911" y="820017"/>
          <a:ext cx="190500" cy="15946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</xdr:row>
      <xdr:rowOff>8659</xdr:rowOff>
    </xdr:from>
    <xdr:to>
      <xdr:col>9</xdr:col>
      <xdr:colOff>190500</xdr:colOff>
      <xdr:row>1</xdr:row>
      <xdr:rowOff>169852</xdr:rowOff>
    </xdr:to>
    <xdr:sp macro="" textlink="">
      <xdr:nvSpPr>
        <xdr:cNvPr id="309" name="六角形 308"/>
        <xdr:cNvSpPr/>
      </xdr:nvSpPr>
      <xdr:spPr bwMode="auto">
        <a:xfrm>
          <a:off x="6438900" y="189634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191543</xdr:colOff>
      <xdr:row>11</xdr:row>
      <xdr:rowOff>164665</xdr:rowOff>
    </xdr:from>
    <xdr:to>
      <xdr:col>4</xdr:col>
      <xdr:colOff>407443</xdr:colOff>
      <xdr:row>12</xdr:row>
      <xdr:rowOff>162934</xdr:rowOff>
    </xdr:to>
    <xdr:sp macro="" textlink="">
      <xdr:nvSpPr>
        <xdr:cNvPr id="310" name="六角形 309"/>
        <xdr:cNvSpPr/>
      </xdr:nvSpPr>
      <xdr:spPr bwMode="auto">
        <a:xfrm>
          <a:off x="2772818" y="2126815"/>
          <a:ext cx="215900" cy="1697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51946</xdr:colOff>
      <xdr:row>15</xdr:row>
      <xdr:rowOff>51950</xdr:rowOff>
    </xdr:from>
    <xdr:to>
      <xdr:col>4</xdr:col>
      <xdr:colOff>268423</xdr:colOff>
      <xdr:row>16</xdr:row>
      <xdr:rowOff>147200</xdr:rowOff>
    </xdr:to>
    <xdr:sp macro="" textlink="">
      <xdr:nvSpPr>
        <xdr:cNvPr id="311" name="Text Box 1620"/>
        <xdr:cNvSpPr txBox="1">
          <a:spLocks noChangeArrowheads="1"/>
        </xdr:cNvSpPr>
      </xdr:nvSpPr>
      <xdr:spPr bwMode="auto">
        <a:xfrm>
          <a:off x="2633221" y="2699900"/>
          <a:ext cx="216477" cy="26670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鶴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736015</xdr:colOff>
      <xdr:row>15</xdr:row>
      <xdr:rowOff>51956</xdr:rowOff>
    </xdr:from>
    <xdr:to>
      <xdr:col>6</xdr:col>
      <xdr:colOff>181256</xdr:colOff>
      <xdr:row>16</xdr:row>
      <xdr:rowOff>50224</xdr:rowOff>
    </xdr:to>
    <xdr:sp macro="" textlink="">
      <xdr:nvSpPr>
        <xdr:cNvPr id="312" name="六角形 311"/>
        <xdr:cNvSpPr/>
      </xdr:nvSpPr>
      <xdr:spPr bwMode="auto">
        <a:xfrm>
          <a:off x="4088815" y="2699906"/>
          <a:ext cx="216766" cy="1697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355019</xdr:colOff>
      <xdr:row>12</xdr:row>
      <xdr:rowOff>60617</xdr:rowOff>
    </xdr:from>
    <xdr:to>
      <xdr:col>6</xdr:col>
      <xdr:colOff>570919</xdr:colOff>
      <xdr:row>13</xdr:row>
      <xdr:rowOff>58885</xdr:rowOff>
    </xdr:to>
    <xdr:sp macro="" textlink="">
      <xdr:nvSpPr>
        <xdr:cNvPr id="313" name="六角形 312"/>
        <xdr:cNvSpPr/>
      </xdr:nvSpPr>
      <xdr:spPr bwMode="auto">
        <a:xfrm>
          <a:off x="4479344" y="2194217"/>
          <a:ext cx="215900" cy="1697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122384</xdr:colOff>
      <xdr:row>13</xdr:row>
      <xdr:rowOff>111995</xdr:rowOff>
    </xdr:from>
    <xdr:ext cx="466444" cy="251117"/>
    <xdr:sp macro="" textlink="">
      <xdr:nvSpPr>
        <xdr:cNvPr id="314" name="Text Box 1563"/>
        <xdr:cNvSpPr txBox="1">
          <a:spLocks noChangeArrowheads="1"/>
        </xdr:cNvSpPr>
      </xdr:nvSpPr>
      <xdr:spPr bwMode="auto">
        <a:xfrm>
          <a:off x="4246709" y="2417045"/>
          <a:ext cx="466444" cy="251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明神橋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649431</xdr:colOff>
      <xdr:row>13</xdr:row>
      <xdr:rowOff>95250</xdr:rowOff>
    </xdr:from>
    <xdr:to>
      <xdr:col>6</xdr:col>
      <xdr:colOff>640771</xdr:colOff>
      <xdr:row>13</xdr:row>
      <xdr:rowOff>103909</xdr:rowOff>
    </xdr:to>
    <xdr:sp macro="" textlink="">
      <xdr:nvSpPr>
        <xdr:cNvPr id="315" name="Line 72"/>
        <xdr:cNvSpPr>
          <a:spLocks noChangeShapeType="1"/>
        </xdr:cNvSpPr>
      </xdr:nvSpPr>
      <xdr:spPr bwMode="auto">
        <a:xfrm flipH="1" flipV="1">
          <a:off x="4002231" y="2400300"/>
          <a:ext cx="762865" cy="86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43704</xdr:colOff>
      <xdr:row>12</xdr:row>
      <xdr:rowOff>170464</xdr:rowOff>
    </xdr:from>
    <xdr:to>
      <xdr:col>6</xdr:col>
      <xdr:colOff>443511</xdr:colOff>
      <xdr:row>14</xdr:row>
      <xdr:rowOff>60791</xdr:rowOff>
    </xdr:to>
    <xdr:grpSp>
      <xdr:nvGrpSpPr>
        <xdr:cNvPr id="316" name="Group 405"/>
        <xdr:cNvGrpSpPr>
          <a:grpSpLocks/>
        </xdr:cNvGrpSpPr>
      </xdr:nvGrpSpPr>
      <xdr:grpSpPr bwMode="auto">
        <a:xfrm rot="5400000">
          <a:off x="4247573" y="2227409"/>
          <a:ext cx="232799" cy="399807"/>
          <a:chOff x="718" y="97"/>
          <a:chExt cx="23" cy="15"/>
        </a:xfrm>
      </xdr:grpSpPr>
      <xdr:sp macro="" textlink="">
        <xdr:nvSpPr>
          <xdr:cNvPr id="317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8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640766</xdr:colOff>
      <xdr:row>10</xdr:row>
      <xdr:rowOff>129890</xdr:rowOff>
    </xdr:from>
    <xdr:to>
      <xdr:col>5</xdr:col>
      <xdr:colOff>654117</xdr:colOff>
      <xdr:row>16</xdr:row>
      <xdr:rowOff>32920</xdr:rowOff>
    </xdr:to>
    <xdr:sp macro="" textlink="">
      <xdr:nvSpPr>
        <xdr:cNvPr id="319" name="Line 148"/>
        <xdr:cNvSpPr>
          <a:spLocks noChangeShapeType="1"/>
        </xdr:cNvSpPr>
      </xdr:nvSpPr>
      <xdr:spPr bwMode="auto">
        <a:xfrm flipV="1">
          <a:off x="3993566" y="1911065"/>
          <a:ext cx="13351" cy="94125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571502</xdr:colOff>
      <xdr:row>14</xdr:row>
      <xdr:rowOff>97384</xdr:rowOff>
    </xdr:from>
    <xdr:to>
      <xdr:col>5</xdr:col>
      <xdr:colOff>713302</xdr:colOff>
      <xdr:row>15</xdr:row>
      <xdr:rowOff>49757</xdr:rowOff>
    </xdr:to>
    <xdr:sp macro="" textlink="">
      <xdr:nvSpPr>
        <xdr:cNvPr id="320" name="AutoShape 93"/>
        <xdr:cNvSpPr>
          <a:spLocks noChangeArrowheads="1"/>
        </xdr:cNvSpPr>
      </xdr:nvSpPr>
      <xdr:spPr bwMode="auto">
        <a:xfrm>
          <a:off x="3924302" y="2573884"/>
          <a:ext cx="141800" cy="1238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355194</xdr:colOff>
      <xdr:row>14</xdr:row>
      <xdr:rowOff>113684</xdr:rowOff>
    </xdr:from>
    <xdr:ext cx="425450" cy="165173"/>
    <xdr:sp macro="" textlink="">
      <xdr:nvSpPr>
        <xdr:cNvPr id="321" name="Text Box 1620"/>
        <xdr:cNvSpPr txBox="1">
          <a:spLocks noChangeArrowheads="1"/>
        </xdr:cNvSpPr>
      </xdr:nvSpPr>
      <xdr:spPr bwMode="auto">
        <a:xfrm>
          <a:off x="6022569" y="2590184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7</xdr:col>
      <xdr:colOff>6874</xdr:colOff>
      <xdr:row>9</xdr:row>
      <xdr:rowOff>25075</xdr:rowOff>
    </xdr:from>
    <xdr:to>
      <xdr:col>7</xdr:col>
      <xdr:colOff>159944</xdr:colOff>
      <xdr:row>9</xdr:row>
      <xdr:rowOff>154342</xdr:rowOff>
    </xdr:to>
    <xdr:sp macro="" textlink="">
      <xdr:nvSpPr>
        <xdr:cNvPr id="322" name="六角形 321"/>
        <xdr:cNvSpPr/>
      </xdr:nvSpPr>
      <xdr:spPr bwMode="auto">
        <a:xfrm>
          <a:off x="4902724" y="1625275"/>
          <a:ext cx="153070" cy="12926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635000</xdr:colOff>
      <xdr:row>10</xdr:row>
      <xdr:rowOff>19050</xdr:rowOff>
    </xdr:from>
    <xdr:to>
      <xdr:col>4</xdr:col>
      <xdr:colOff>165100</xdr:colOff>
      <xdr:row>11</xdr:row>
      <xdr:rowOff>137968</xdr:rowOff>
    </xdr:to>
    <xdr:grpSp>
      <xdr:nvGrpSpPr>
        <xdr:cNvPr id="323" name="Group 6672"/>
        <xdr:cNvGrpSpPr>
          <a:grpSpLocks/>
        </xdr:cNvGrpSpPr>
      </xdr:nvGrpSpPr>
      <xdr:grpSpPr bwMode="auto">
        <a:xfrm>
          <a:off x="2443680" y="1806325"/>
          <a:ext cx="300662" cy="300856"/>
          <a:chOff x="536" y="109"/>
          <a:chExt cx="46" cy="44"/>
        </a:xfrm>
      </xdr:grpSpPr>
      <xdr:pic>
        <xdr:nvPicPr>
          <xdr:cNvPr id="32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2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3</xdr:col>
      <xdr:colOff>191404</xdr:colOff>
      <xdr:row>14</xdr:row>
      <xdr:rowOff>44670</xdr:rowOff>
    </xdr:from>
    <xdr:ext cx="484203" cy="165173"/>
    <xdr:sp macro="" textlink="">
      <xdr:nvSpPr>
        <xdr:cNvPr id="326" name="Text Box 972"/>
        <xdr:cNvSpPr txBox="1">
          <a:spLocks noChangeArrowheads="1"/>
        </xdr:cNvSpPr>
      </xdr:nvSpPr>
      <xdr:spPr bwMode="auto">
        <a:xfrm>
          <a:off x="2001154" y="2521170"/>
          <a:ext cx="48420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16m </a:t>
          </a:r>
        </a:p>
      </xdr:txBody>
    </xdr:sp>
    <xdr:clientData/>
  </xdr:oneCellAnchor>
  <xdr:oneCellAnchor>
    <xdr:from>
      <xdr:col>7</xdr:col>
      <xdr:colOff>218733</xdr:colOff>
      <xdr:row>15</xdr:row>
      <xdr:rowOff>111818</xdr:rowOff>
    </xdr:from>
    <xdr:ext cx="522563" cy="211208"/>
    <xdr:sp macro="" textlink="">
      <xdr:nvSpPr>
        <xdr:cNvPr id="327" name="Text Box 1620"/>
        <xdr:cNvSpPr txBox="1">
          <a:spLocks noChangeArrowheads="1"/>
        </xdr:cNvSpPr>
      </xdr:nvSpPr>
      <xdr:spPr bwMode="auto">
        <a:xfrm>
          <a:off x="5114583" y="2759768"/>
          <a:ext cx="522563" cy="2112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　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瀧之拝太郎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338188</xdr:colOff>
      <xdr:row>9</xdr:row>
      <xdr:rowOff>125869</xdr:rowOff>
    </xdr:from>
    <xdr:to>
      <xdr:col>9</xdr:col>
      <xdr:colOff>707570</xdr:colOff>
      <xdr:row>14</xdr:row>
      <xdr:rowOff>30618</xdr:rowOff>
    </xdr:to>
    <xdr:sp macro="" textlink="">
      <xdr:nvSpPr>
        <xdr:cNvPr id="328" name="Line 72"/>
        <xdr:cNvSpPr>
          <a:spLocks noChangeShapeType="1"/>
        </xdr:cNvSpPr>
      </xdr:nvSpPr>
      <xdr:spPr bwMode="auto">
        <a:xfrm flipV="1">
          <a:off x="6777088" y="1726069"/>
          <a:ext cx="369382" cy="781049"/>
        </a:xfrm>
        <a:custGeom>
          <a:avLst/>
          <a:gdLst>
            <a:gd name="connsiteX0" fmla="*/ 0 w 210911"/>
            <a:gd name="connsiteY0" fmla="*/ 0 h 758597"/>
            <a:gd name="connsiteX1" fmla="*/ 210911 w 210911"/>
            <a:gd name="connsiteY1" fmla="*/ 758597 h 758597"/>
            <a:gd name="connsiteX0" fmla="*/ 0 w 210911"/>
            <a:gd name="connsiteY0" fmla="*/ 0 h 758597"/>
            <a:gd name="connsiteX1" fmla="*/ 210911 w 210911"/>
            <a:gd name="connsiteY1" fmla="*/ 758597 h 758597"/>
            <a:gd name="connsiteX0" fmla="*/ 0 w 367393"/>
            <a:gd name="connsiteY0" fmla="*/ 0 h 775606"/>
            <a:gd name="connsiteX1" fmla="*/ 367393 w 367393"/>
            <a:gd name="connsiteY1" fmla="*/ 775606 h 775606"/>
            <a:gd name="connsiteX0" fmla="*/ 0 w 367393"/>
            <a:gd name="connsiteY0" fmla="*/ 0 h 775606"/>
            <a:gd name="connsiteX1" fmla="*/ 367393 w 367393"/>
            <a:gd name="connsiteY1" fmla="*/ 775606 h 775606"/>
            <a:gd name="connsiteX0" fmla="*/ 1989 w 369382"/>
            <a:gd name="connsiteY0" fmla="*/ 0 h 775606"/>
            <a:gd name="connsiteX1" fmla="*/ 369382 w 369382"/>
            <a:gd name="connsiteY1" fmla="*/ 775606 h 7756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69382" h="775606">
              <a:moveTo>
                <a:pt x="1989" y="0"/>
              </a:moveTo>
              <a:cubicBezTo>
                <a:pt x="4257" y="399143"/>
                <a:pt x="-58109" y="771070"/>
                <a:pt x="369382" y="77560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639525</xdr:colOff>
      <xdr:row>13</xdr:row>
      <xdr:rowOff>98649</xdr:rowOff>
    </xdr:from>
    <xdr:to>
      <xdr:col>9</xdr:col>
      <xdr:colOff>707562</xdr:colOff>
      <xdr:row>16</xdr:row>
      <xdr:rowOff>91846</xdr:rowOff>
    </xdr:to>
    <xdr:sp macro="" textlink="">
      <xdr:nvSpPr>
        <xdr:cNvPr id="329" name="Line 72"/>
        <xdr:cNvSpPr>
          <a:spLocks noChangeShapeType="1"/>
        </xdr:cNvSpPr>
      </xdr:nvSpPr>
      <xdr:spPr bwMode="auto">
        <a:xfrm>
          <a:off x="7078425" y="2403699"/>
          <a:ext cx="68037" cy="507547"/>
        </a:xfrm>
        <a:custGeom>
          <a:avLst/>
          <a:gdLst>
            <a:gd name="connsiteX0" fmla="*/ 0 w 54430"/>
            <a:gd name="connsiteY0" fmla="*/ 0 h 411617"/>
            <a:gd name="connsiteX1" fmla="*/ 54430 w 54430"/>
            <a:gd name="connsiteY1" fmla="*/ 411617 h 411617"/>
            <a:gd name="connsiteX0" fmla="*/ 15345 w 69775"/>
            <a:gd name="connsiteY0" fmla="*/ 0 h 411617"/>
            <a:gd name="connsiteX1" fmla="*/ 69775 w 69775"/>
            <a:gd name="connsiteY1" fmla="*/ 411617 h 411617"/>
            <a:gd name="connsiteX0" fmla="*/ 18947 w 49564"/>
            <a:gd name="connsiteY0" fmla="*/ 0 h 418420"/>
            <a:gd name="connsiteX1" fmla="*/ 49564 w 49564"/>
            <a:gd name="connsiteY1" fmla="*/ 418420 h 418420"/>
            <a:gd name="connsiteX0" fmla="*/ 27800 w 58417"/>
            <a:gd name="connsiteY0" fmla="*/ 0 h 418420"/>
            <a:gd name="connsiteX1" fmla="*/ 58417 w 58417"/>
            <a:gd name="connsiteY1" fmla="*/ 418420 h 418420"/>
            <a:gd name="connsiteX0" fmla="*/ 23813 w 68037"/>
            <a:gd name="connsiteY0" fmla="*/ 0 h 503464"/>
            <a:gd name="connsiteX1" fmla="*/ 68037 w 68037"/>
            <a:gd name="connsiteY1" fmla="*/ 503464 h 5034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037" h="503464">
              <a:moveTo>
                <a:pt x="23813" y="0"/>
              </a:moveTo>
              <a:cubicBezTo>
                <a:pt x="-26080" y="150813"/>
                <a:pt x="9073" y="213178"/>
                <a:pt x="68037" y="5034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71420</xdr:colOff>
      <xdr:row>12</xdr:row>
      <xdr:rowOff>37413</xdr:rowOff>
    </xdr:from>
    <xdr:to>
      <xdr:col>8</xdr:col>
      <xdr:colOff>465641</xdr:colOff>
      <xdr:row>16</xdr:row>
      <xdr:rowOff>47305</xdr:rowOff>
    </xdr:to>
    <xdr:grpSp>
      <xdr:nvGrpSpPr>
        <xdr:cNvPr id="330" name="グループ化 329"/>
        <xdr:cNvGrpSpPr/>
      </xdr:nvGrpSpPr>
      <xdr:grpSpPr>
        <a:xfrm rot="16414826">
          <a:off x="5197321" y="1942888"/>
          <a:ext cx="694836" cy="1164783"/>
          <a:chOff x="5195878" y="1799954"/>
          <a:chExt cx="689066" cy="1164504"/>
        </a:xfrm>
      </xdr:grpSpPr>
      <xdr:sp macro="" textlink="">
        <xdr:nvSpPr>
          <xdr:cNvPr id="331" name="Freeform 217"/>
          <xdr:cNvSpPr>
            <a:spLocks/>
          </xdr:cNvSpPr>
        </xdr:nvSpPr>
        <xdr:spPr bwMode="auto">
          <a:xfrm rot="11687741">
            <a:off x="5455596" y="2541019"/>
            <a:ext cx="278560" cy="423439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8438"/>
              <a:gd name="connsiteX1" fmla="*/ 5852 w 10000"/>
              <a:gd name="connsiteY1" fmla="*/ 18289 h 18438"/>
              <a:gd name="connsiteX2" fmla="*/ 2832 w 10000"/>
              <a:gd name="connsiteY2" fmla="*/ 9062 h 18438"/>
              <a:gd name="connsiteX3" fmla="*/ 0 w 10000"/>
              <a:gd name="connsiteY3" fmla="*/ 6797 h 18438"/>
              <a:gd name="connsiteX0" fmla="*/ 11498 w 11498"/>
              <a:gd name="connsiteY0" fmla="*/ 23635 h 42073"/>
              <a:gd name="connsiteX1" fmla="*/ 7350 w 11498"/>
              <a:gd name="connsiteY1" fmla="*/ 41924 h 42073"/>
              <a:gd name="connsiteX2" fmla="*/ 4330 w 11498"/>
              <a:gd name="connsiteY2" fmla="*/ 32697 h 42073"/>
              <a:gd name="connsiteX3" fmla="*/ 0 w 11498"/>
              <a:gd name="connsiteY3" fmla="*/ 0 h 42073"/>
              <a:gd name="connsiteX0" fmla="*/ 11498 w 11498"/>
              <a:gd name="connsiteY0" fmla="*/ 46916 h 65448"/>
              <a:gd name="connsiteX1" fmla="*/ 7350 w 11498"/>
              <a:gd name="connsiteY1" fmla="*/ 65205 h 65448"/>
              <a:gd name="connsiteX2" fmla="*/ 4330 w 11498"/>
              <a:gd name="connsiteY2" fmla="*/ 55978 h 65448"/>
              <a:gd name="connsiteX3" fmla="*/ 3503 w 11498"/>
              <a:gd name="connsiteY3" fmla="*/ 660 h 65448"/>
              <a:gd name="connsiteX4" fmla="*/ 0 w 11498"/>
              <a:gd name="connsiteY4" fmla="*/ 23281 h 65448"/>
              <a:gd name="connsiteX0" fmla="*/ 11826 w 11826"/>
              <a:gd name="connsiteY0" fmla="*/ 53003 h 71535"/>
              <a:gd name="connsiteX1" fmla="*/ 7678 w 11826"/>
              <a:gd name="connsiteY1" fmla="*/ 71292 h 71535"/>
              <a:gd name="connsiteX2" fmla="*/ 4658 w 11826"/>
              <a:gd name="connsiteY2" fmla="*/ 62065 h 71535"/>
              <a:gd name="connsiteX3" fmla="*/ 3831 w 11826"/>
              <a:gd name="connsiteY3" fmla="*/ 6747 h 71535"/>
              <a:gd name="connsiteX4" fmla="*/ 0 w 11826"/>
              <a:gd name="connsiteY4" fmla="*/ 0 h 71535"/>
              <a:gd name="connsiteX0" fmla="*/ 11826 w 11826"/>
              <a:gd name="connsiteY0" fmla="*/ 53003 h 74488"/>
              <a:gd name="connsiteX1" fmla="*/ 7678 w 11826"/>
              <a:gd name="connsiteY1" fmla="*/ 71292 h 74488"/>
              <a:gd name="connsiteX2" fmla="*/ 5246 w 11826"/>
              <a:gd name="connsiteY2" fmla="*/ 72193 h 74488"/>
              <a:gd name="connsiteX3" fmla="*/ 3831 w 11826"/>
              <a:gd name="connsiteY3" fmla="*/ 6747 h 74488"/>
              <a:gd name="connsiteX4" fmla="*/ 0 w 11826"/>
              <a:gd name="connsiteY4" fmla="*/ 0 h 74488"/>
              <a:gd name="connsiteX0" fmla="*/ 11826 w 11826"/>
              <a:gd name="connsiteY0" fmla="*/ 58668 h 80153"/>
              <a:gd name="connsiteX1" fmla="*/ 7678 w 11826"/>
              <a:gd name="connsiteY1" fmla="*/ 76957 h 80153"/>
              <a:gd name="connsiteX2" fmla="*/ 5246 w 11826"/>
              <a:gd name="connsiteY2" fmla="*/ 77858 h 80153"/>
              <a:gd name="connsiteX3" fmla="*/ 3831 w 11826"/>
              <a:gd name="connsiteY3" fmla="*/ 12412 h 80153"/>
              <a:gd name="connsiteX4" fmla="*/ 0 w 11826"/>
              <a:gd name="connsiteY4" fmla="*/ 5665 h 80153"/>
              <a:gd name="connsiteX0" fmla="*/ 11826 w 11826"/>
              <a:gd name="connsiteY0" fmla="*/ 81526 h 103011"/>
              <a:gd name="connsiteX1" fmla="*/ 7678 w 11826"/>
              <a:gd name="connsiteY1" fmla="*/ 99815 h 103011"/>
              <a:gd name="connsiteX2" fmla="*/ 5246 w 11826"/>
              <a:gd name="connsiteY2" fmla="*/ 100716 h 103011"/>
              <a:gd name="connsiteX3" fmla="*/ 3831 w 11826"/>
              <a:gd name="connsiteY3" fmla="*/ 35270 h 103011"/>
              <a:gd name="connsiteX4" fmla="*/ 0 w 11826"/>
              <a:gd name="connsiteY4" fmla="*/ 28523 h 103011"/>
              <a:gd name="connsiteX0" fmla="*/ 11987 w 11987"/>
              <a:gd name="connsiteY0" fmla="*/ 83014 h 104499"/>
              <a:gd name="connsiteX1" fmla="*/ 7839 w 11987"/>
              <a:gd name="connsiteY1" fmla="*/ 101303 h 104499"/>
              <a:gd name="connsiteX2" fmla="*/ 5407 w 11987"/>
              <a:gd name="connsiteY2" fmla="*/ 102204 h 104499"/>
              <a:gd name="connsiteX3" fmla="*/ 3992 w 11987"/>
              <a:gd name="connsiteY3" fmla="*/ 36758 h 104499"/>
              <a:gd name="connsiteX4" fmla="*/ 0 w 11987"/>
              <a:gd name="connsiteY4" fmla="*/ 24923 h 104499"/>
              <a:gd name="connsiteX0" fmla="*/ 12602 w 12602"/>
              <a:gd name="connsiteY0" fmla="*/ 87078 h 108563"/>
              <a:gd name="connsiteX1" fmla="*/ 8454 w 12602"/>
              <a:gd name="connsiteY1" fmla="*/ 105367 h 108563"/>
              <a:gd name="connsiteX2" fmla="*/ 6022 w 12602"/>
              <a:gd name="connsiteY2" fmla="*/ 106268 h 108563"/>
              <a:gd name="connsiteX3" fmla="*/ 4607 w 12602"/>
              <a:gd name="connsiteY3" fmla="*/ 40822 h 108563"/>
              <a:gd name="connsiteX4" fmla="*/ 0 w 12602"/>
              <a:gd name="connsiteY4" fmla="*/ 16945 h 108563"/>
              <a:gd name="connsiteX0" fmla="*/ 10533 w 10533"/>
              <a:gd name="connsiteY0" fmla="*/ 91461 h 112946"/>
              <a:gd name="connsiteX1" fmla="*/ 6385 w 10533"/>
              <a:gd name="connsiteY1" fmla="*/ 109750 h 112946"/>
              <a:gd name="connsiteX2" fmla="*/ 3953 w 10533"/>
              <a:gd name="connsiteY2" fmla="*/ 110651 h 112946"/>
              <a:gd name="connsiteX3" fmla="*/ 2538 w 10533"/>
              <a:gd name="connsiteY3" fmla="*/ 45205 h 112946"/>
              <a:gd name="connsiteX4" fmla="*/ 0 w 10533"/>
              <a:gd name="connsiteY4" fmla="*/ 10711 h 112946"/>
              <a:gd name="connsiteX0" fmla="*/ 9526 w 9526"/>
              <a:gd name="connsiteY0" fmla="*/ 96740 h 118225"/>
              <a:gd name="connsiteX1" fmla="*/ 5378 w 9526"/>
              <a:gd name="connsiteY1" fmla="*/ 115029 h 118225"/>
              <a:gd name="connsiteX2" fmla="*/ 2946 w 9526"/>
              <a:gd name="connsiteY2" fmla="*/ 115930 h 118225"/>
              <a:gd name="connsiteX3" fmla="*/ 1531 w 9526"/>
              <a:gd name="connsiteY3" fmla="*/ 50484 h 118225"/>
              <a:gd name="connsiteX4" fmla="*/ 0 w 9526"/>
              <a:gd name="connsiteY4" fmla="*/ 5568 h 118225"/>
              <a:gd name="connsiteX0" fmla="*/ 9951 w 9951"/>
              <a:gd name="connsiteY0" fmla="*/ 10024 h 10042"/>
              <a:gd name="connsiteX1" fmla="*/ 5646 w 9951"/>
              <a:gd name="connsiteY1" fmla="*/ 9730 h 10042"/>
              <a:gd name="connsiteX2" fmla="*/ 3093 w 9951"/>
              <a:gd name="connsiteY2" fmla="*/ 9806 h 10042"/>
              <a:gd name="connsiteX3" fmla="*/ 1607 w 9951"/>
              <a:gd name="connsiteY3" fmla="*/ 4270 h 10042"/>
              <a:gd name="connsiteX4" fmla="*/ 0 w 9951"/>
              <a:gd name="connsiteY4" fmla="*/ 471 h 10042"/>
              <a:gd name="connsiteX0" fmla="*/ 10000 w 10000"/>
              <a:gd name="connsiteY0" fmla="*/ 9982 h 9982"/>
              <a:gd name="connsiteX1" fmla="*/ 5674 w 10000"/>
              <a:gd name="connsiteY1" fmla="*/ 9689 h 9982"/>
              <a:gd name="connsiteX2" fmla="*/ 3108 w 10000"/>
              <a:gd name="connsiteY2" fmla="*/ 9765 h 9982"/>
              <a:gd name="connsiteX3" fmla="*/ 1615 w 10000"/>
              <a:gd name="connsiteY3" fmla="*/ 4252 h 9982"/>
              <a:gd name="connsiteX4" fmla="*/ 0 w 10000"/>
              <a:gd name="connsiteY4" fmla="*/ 469 h 9982"/>
              <a:gd name="connsiteX0" fmla="*/ 2733 w 5675"/>
              <a:gd name="connsiteY0" fmla="*/ 25802 h 25802"/>
              <a:gd name="connsiteX1" fmla="*/ 5674 w 5675"/>
              <a:gd name="connsiteY1" fmla="*/ 9706 h 25802"/>
              <a:gd name="connsiteX2" fmla="*/ 3108 w 5675"/>
              <a:gd name="connsiteY2" fmla="*/ 9783 h 25802"/>
              <a:gd name="connsiteX3" fmla="*/ 1615 w 5675"/>
              <a:gd name="connsiteY3" fmla="*/ 4260 h 25802"/>
              <a:gd name="connsiteX4" fmla="*/ 0 w 5675"/>
              <a:gd name="connsiteY4" fmla="*/ 470 h 25802"/>
              <a:gd name="connsiteX0" fmla="*/ 4816 w 7694"/>
              <a:gd name="connsiteY0" fmla="*/ 10000 h 10000"/>
              <a:gd name="connsiteX1" fmla="*/ 7689 w 7694"/>
              <a:gd name="connsiteY1" fmla="*/ 6141 h 10000"/>
              <a:gd name="connsiteX2" fmla="*/ 5477 w 7694"/>
              <a:gd name="connsiteY2" fmla="*/ 3792 h 10000"/>
              <a:gd name="connsiteX3" fmla="*/ 2846 w 7694"/>
              <a:gd name="connsiteY3" fmla="*/ 1651 h 10000"/>
              <a:gd name="connsiteX4" fmla="*/ 0 w 7694"/>
              <a:gd name="connsiteY4" fmla="*/ 182 h 10000"/>
              <a:gd name="connsiteX0" fmla="*/ 6269 w 10011"/>
              <a:gd name="connsiteY0" fmla="*/ 10707 h 10707"/>
              <a:gd name="connsiteX1" fmla="*/ 10004 w 10011"/>
              <a:gd name="connsiteY1" fmla="*/ 6848 h 10707"/>
              <a:gd name="connsiteX2" fmla="*/ 7129 w 10011"/>
              <a:gd name="connsiteY2" fmla="*/ 4499 h 10707"/>
              <a:gd name="connsiteX3" fmla="*/ 3709 w 10011"/>
              <a:gd name="connsiteY3" fmla="*/ 2358 h 10707"/>
              <a:gd name="connsiteX4" fmla="*/ 0 w 10011"/>
              <a:gd name="connsiteY4" fmla="*/ 0 h 10707"/>
              <a:gd name="connsiteX0" fmla="*/ 8775 w 12517"/>
              <a:gd name="connsiteY0" fmla="*/ 11426 h 11426"/>
              <a:gd name="connsiteX1" fmla="*/ 12510 w 12517"/>
              <a:gd name="connsiteY1" fmla="*/ 7567 h 11426"/>
              <a:gd name="connsiteX2" fmla="*/ 9635 w 12517"/>
              <a:gd name="connsiteY2" fmla="*/ 5218 h 11426"/>
              <a:gd name="connsiteX3" fmla="*/ 6215 w 12517"/>
              <a:gd name="connsiteY3" fmla="*/ 3077 h 11426"/>
              <a:gd name="connsiteX4" fmla="*/ 0 w 12517"/>
              <a:gd name="connsiteY4" fmla="*/ 0 h 11426"/>
              <a:gd name="connsiteX0" fmla="*/ 14266 w 14266"/>
              <a:gd name="connsiteY0" fmla="*/ 10262 h 10262"/>
              <a:gd name="connsiteX1" fmla="*/ 12510 w 14266"/>
              <a:gd name="connsiteY1" fmla="*/ 7567 h 10262"/>
              <a:gd name="connsiteX2" fmla="*/ 9635 w 14266"/>
              <a:gd name="connsiteY2" fmla="*/ 5218 h 10262"/>
              <a:gd name="connsiteX3" fmla="*/ 6215 w 14266"/>
              <a:gd name="connsiteY3" fmla="*/ 3077 h 10262"/>
              <a:gd name="connsiteX4" fmla="*/ 0 w 14266"/>
              <a:gd name="connsiteY4" fmla="*/ 0 h 10262"/>
              <a:gd name="connsiteX0" fmla="*/ 14266 w 14266"/>
              <a:gd name="connsiteY0" fmla="*/ 10262 h 10262"/>
              <a:gd name="connsiteX1" fmla="*/ 12510 w 14266"/>
              <a:gd name="connsiteY1" fmla="*/ 7567 h 10262"/>
              <a:gd name="connsiteX2" fmla="*/ 9635 w 14266"/>
              <a:gd name="connsiteY2" fmla="*/ 5218 h 10262"/>
              <a:gd name="connsiteX3" fmla="*/ 6215 w 14266"/>
              <a:gd name="connsiteY3" fmla="*/ 3077 h 10262"/>
              <a:gd name="connsiteX4" fmla="*/ 0 w 14266"/>
              <a:gd name="connsiteY4" fmla="*/ 0 h 10262"/>
              <a:gd name="connsiteX0" fmla="*/ 12510 w 12517"/>
              <a:gd name="connsiteY0" fmla="*/ 7567 h 7567"/>
              <a:gd name="connsiteX1" fmla="*/ 9635 w 12517"/>
              <a:gd name="connsiteY1" fmla="*/ 5218 h 7567"/>
              <a:gd name="connsiteX2" fmla="*/ 6215 w 12517"/>
              <a:gd name="connsiteY2" fmla="*/ 3077 h 7567"/>
              <a:gd name="connsiteX3" fmla="*/ 0 w 12517"/>
              <a:gd name="connsiteY3" fmla="*/ 0 h 7567"/>
              <a:gd name="connsiteX0" fmla="*/ 7698 w 7698"/>
              <a:gd name="connsiteY0" fmla="*/ 6896 h 6896"/>
              <a:gd name="connsiteX1" fmla="*/ 4965 w 7698"/>
              <a:gd name="connsiteY1" fmla="*/ 4066 h 6896"/>
              <a:gd name="connsiteX2" fmla="*/ 0 w 7698"/>
              <a:gd name="connsiteY2" fmla="*/ 0 h 6896"/>
              <a:gd name="connsiteX0" fmla="*/ 8763 w 8763"/>
              <a:gd name="connsiteY0" fmla="*/ 7748 h 7748"/>
              <a:gd name="connsiteX1" fmla="*/ 6450 w 8763"/>
              <a:gd name="connsiteY1" fmla="*/ 5896 h 7748"/>
              <a:gd name="connsiteX2" fmla="*/ 0 w 8763"/>
              <a:gd name="connsiteY2" fmla="*/ 0 h 7748"/>
              <a:gd name="connsiteX0" fmla="*/ 10000 w 10000"/>
              <a:gd name="connsiteY0" fmla="*/ 10000 h 10000"/>
              <a:gd name="connsiteX1" fmla="*/ 7557 w 10000"/>
              <a:gd name="connsiteY1" fmla="*/ 7161 h 10000"/>
              <a:gd name="connsiteX2" fmla="*/ 0 w 10000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00">
                <a:moveTo>
                  <a:pt x="10000" y="10000"/>
                </a:moveTo>
                <a:cubicBezTo>
                  <a:pt x="8756" y="8149"/>
                  <a:pt x="9625" y="7602"/>
                  <a:pt x="7557" y="7161"/>
                </a:cubicBezTo>
                <a:cubicBezTo>
                  <a:pt x="3373" y="989"/>
                  <a:pt x="638" y="166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332" name="グループ化 331"/>
          <xdr:cNvGrpSpPr/>
        </xdr:nvGrpSpPr>
        <xdr:grpSpPr>
          <a:xfrm>
            <a:off x="5195878" y="1799954"/>
            <a:ext cx="689066" cy="1123428"/>
            <a:chOff x="5195878" y="1799954"/>
            <a:chExt cx="689066" cy="1123428"/>
          </a:xfrm>
        </xdr:grpSpPr>
        <xdr:sp macro="" textlink="">
          <xdr:nvSpPr>
            <xdr:cNvPr id="333" name="AutoShape 1653"/>
            <xdr:cNvSpPr>
              <a:spLocks/>
            </xdr:cNvSpPr>
          </xdr:nvSpPr>
          <xdr:spPr bwMode="auto">
            <a:xfrm rot="7370459">
              <a:off x="5366543" y="2452194"/>
              <a:ext cx="300523" cy="641854"/>
            </a:xfrm>
            <a:prstGeom prst="rightBrace">
              <a:avLst>
                <a:gd name="adj1" fmla="val 42094"/>
                <a:gd name="adj2" fmla="val 49007"/>
              </a:avLst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/>
            <a:lstStyle/>
            <a:p>
              <a:endParaRPr lang="ja-JP" altLang="en-US"/>
            </a:p>
          </xdr:txBody>
        </xdr:sp>
        <xdr:grpSp>
          <xdr:nvGrpSpPr>
            <xdr:cNvPr id="334" name="Group 405"/>
            <xdr:cNvGrpSpPr>
              <a:grpSpLocks/>
            </xdr:cNvGrpSpPr>
          </xdr:nvGrpSpPr>
          <xdr:grpSpPr bwMode="auto">
            <a:xfrm rot="15955318">
              <a:off x="5392177" y="2312649"/>
              <a:ext cx="215064" cy="236124"/>
              <a:chOff x="718" y="97"/>
              <a:chExt cx="23" cy="15"/>
            </a:xfrm>
          </xdr:grpSpPr>
          <xdr:sp macro="" textlink="">
            <xdr:nvSpPr>
              <xdr:cNvPr id="338" name="Freeform 406"/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339" name="Freeform 407"/>
              <xdr:cNvSpPr>
                <a:spLocks/>
              </xdr:cNvSpPr>
            </xdr:nvSpPr>
            <xdr:spPr bwMode="auto">
              <a:xfrm flipH="1" flipV="1">
                <a:off x="736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335" name="Freeform 527"/>
            <xdr:cNvSpPr>
              <a:spLocks/>
            </xdr:cNvSpPr>
          </xdr:nvSpPr>
          <xdr:spPr bwMode="auto">
            <a:xfrm>
              <a:off x="5309376" y="1993194"/>
              <a:ext cx="575568" cy="812244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  <a:gd name="connsiteX0" fmla="*/ 0 w 8871"/>
                <a:gd name="connsiteY0" fmla="*/ 15991 h 15991"/>
                <a:gd name="connsiteX1" fmla="*/ 0 w 8871"/>
                <a:gd name="connsiteY1" fmla="*/ 5991 h 15991"/>
                <a:gd name="connsiteX2" fmla="*/ 8871 w 8871"/>
                <a:gd name="connsiteY2" fmla="*/ 0 h 15991"/>
                <a:gd name="connsiteX0" fmla="*/ 0 w 10000"/>
                <a:gd name="connsiteY0" fmla="*/ 10000 h 10000"/>
                <a:gd name="connsiteX1" fmla="*/ 0 w 10000"/>
                <a:gd name="connsiteY1" fmla="*/ 3746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3746 h 10000"/>
                <a:gd name="connsiteX2" fmla="*/ 10000 w 10000"/>
                <a:gd name="connsiteY2" fmla="*/ 0 h 10000"/>
                <a:gd name="connsiteX0" fmla="*/ 4504 w 5422"/>
                <a:gd name="connsiteY0" fmla="*/ 13278 h 13278"/>
                <a:gd name="connsiteX1" fmla="*/ 4504 w 5422"/>
                <a:gd name="connsiteY1" fmla="*/ 7024 h 13278"/>
                <a:gd name="connsiteX2" fmla="*/ 634 w 5422"/>
                <a:gd name="connsiteY2" fmla="*/ 0 h 13278"/>
                <a:gd name="connsiteX0" fmla="*/ 7138 w 9692"/>
                <a:gd name="connsiteY0" fmla="*/ 10000 h 10000"/>
                <a:gd name="connsiteX1" fmla="*/ 7138 w 9692"/>
                <a:gd name="connsiteY1" fmla="*/ 5290 h 10000"/>
                <a:gd name="connsiteX2" fmla="*/ 0 w 9692"/>
                <a:gd name="connsiteY2" fmla="*/ 0 h 10000"/>
                <a:gd name="connsiteX0" fmla="*/ 7365 w 7386"/>
                <a:gd name="connsiteY0" fmla="*/ 10000 h 10000"/>
                <a:gd name="connsiteX1" fmla="*/ 7365 w 7386"/>
                <a:gd name="connsiteY1" fmla="*/ 5290 h 10000"/>
                <a:gd name="connsiteX2" fmla="*/ 0 w 7386"/>
                <a:gd name="connsiteY2" fmla="*/ 0 h 10000"/>
                <a:gd name="connsiteX0" fmla="*/ 9644 w 9674"/>
                <a:gd name="connsiteY0" fmla="*/ 10882 h 10882"/>
                <a:gd name="connsiteX1" fmla="*/ 9644 w 9674"/>
                <a:gd name="connsiteY1" fmla="*/ 6172 h 10882"/>
                <a:gd name="connsiteX2" fmla="*/ 0 w 9674"/>
                <a:gd name="connsiteY2" fmla="*/ 0 h 10882"/>
                <a:gd name="connsiteX0" fmla="*/ 15561 w 15577"/>
                <a:gd name="connsiteY0" fmla="*/ 11842 h 11842"/>
                <a:gd name="connsiteX1" fmla="*/ 15561 w 15577"/>
                <a:gd name="connsiteY1" fmla="*/ 7514 h 11842"/>
                <a:gd name="connsiteX2" fmla="*/ 0 w 15577"/>
                <a:gd name="connsiteY2" fmla="*/ 0 h 11842"/>
                <a:gd name="connsiteX0" fmla="*/ 15561 w 15577"/>
                <a:gd name="connsiteY0" fmla="*/ 11842 h 11842"/>
                <a:gd name="connsiteX1" fmla="*/ 15561 w 15577"/>
                <a:gd name="connsiteY1" fmla="*/ 7514 h 11842"/>
                <a:gd name="connsiteX2" fmla="*/ 0 w 15577"/>
                <a:gd name="connsiteY2" fmla="*/ 0 h 11842"/>
                <a:gd name="connsiteX0" fmla="*/ 15561 w 15577"/>
                <a:gd name="connsiteY0" fmla="*/ 11842 h 11842"/>
                <a:gd name="connsiteX1" fmla="*/ 15561 w 15577"/>
                <a:gd name="connsiteY1" fmla="*/ 7514 h 11842"/>
                <a:gd name="connsiteX2" fmla="*/ 0 w 15577"/>
                <a:gd name="connsiteY2" fmla="*/ 0 h 11842"/>
                <a:gd name="connsiteX0" fmla="*/ 17735 w 17749"/>
                <a:gd name="connsiteY0" fmla="*/ 12358 h 12358"/>
                <a:gd name="connsiteX1" fmla="*/ 17735 w 17749"/>
                <a:gd name="connsiteY1" fmla="*/ 8030 h 12358"/>
                <a:gd name="connsiteX2" fmla="*/ 0 w 17749"/>
                <a:gd name="connsiteY2" fmla="*/ 0 h 12358"/>
                <a:gd name="connsiteX0" fmla="*/ 0 w 16634"/>
                <a:gd name="connsiteY0" fmla="*/ 6419 h 6419"/>
                <a:gd name="connsiteX1" fmla="*/ 0 w 16634"/>
                <a:gd name="connsiteY1" fmla="*/ 2091 h 6419"/>
                <a:gd name="connsiteX2" fmla="*/ 15957 w 16634"/>
                <a:gd name="connsiteY2" fmla="*/ 0 h 6419"/>
                <a:gd name="connsiteX0" fmla="*/ 0 w 21934"/>
                <a:gd name="connsiteY0" fmla="*/ 8259 h 8259"/>
                <a:gd name="connsiteX1" fmla="*/ 0 w 21934"/>
                <a:gd name="connsiteY1" fmla="*/ 1517 h 8259"/>
                <a:gd name="connsiteX2" fmla="*/ 21717 w 21934"/>
                <a:gd name="connsiteY2" fmla="*/ 3755 h 8259"/>
                <a:gd name="connsiteX0" fmla="*/ 0 w 9901"/>
                <a:gd name="connsiteY0" fmla="*/ 10567 h 10567"/>
                <a:gd name="connsiteX1" fmla="*/ 0 w 9901"/>
                <a:gd name="connsiteY1" fmla="*/ 2404 h 10567"/>
                <a:gd name="connsiteX2" fmla="*/ 9901 w 9901"/>
                <a:gd name="connsiteY2" fmla="*/ 5114 h 10567"/>
                <a:gd name="connsiteX0" fmla="*/ 0 w 10000"/>
                <a:gd name="connsiteY0" fmla="*/ 7725 h 7725"/>
                <a:gd name="connsiteX1" fmla="*/ 0 w 10000"/>
                <a:gd name="connsiteY1" fmla="*/ 0 h 7725"/>
                <a:gd name="connsiteX2" fmla="*/ 10000 w 10000"/>
                <a:gd name="connsiteY2" fmla="*/ 2565 h 7725"/>
                <a:gd name="connsiteX0" fmla="*/ 0 w 10000"/>
                <a:gd name="connsiteY0" fmla="*/ 10602 h 10602"/>
                <a:gd name="connsiteX1" fmla="*/ 0 w 10000"/>
                <a:gd name="connsiteY1" fmla="*/ 602 h 10602"/>
                <a:gd name="connsiteX2" fmla="*/ 6234 w 10000"/>
                <a:gd name="connsiteY2" fmla="*/ 1032 h 10602"/>
                <a:gd name="connsiteX3" fmla="*/ 10000 w 10000"/>
                <a:gd name="connsiteY3" fmla="*/ 3922 h 10602"/>
                <a:gd name="connsiteX0" fmla="*/ 0 w 10000"/>
                <a:gd name="connsiteY0" fmla="*/ 9972 h 9972"/>
                <a:gd name="connsiteX1" fmla="*/ 0 w 10000"/>
                <a:gd name="connsiteY1" fmla="*/ 1035 h 9972"/>
                <a:gd name="connsiteX2" fmla="*/ 6234 w 10000"/>
                <a:gd name="connsiteY2" fmla="*/ 402 h 9972"/>
                <a:gd name="connsiteX3" fmla="*/ 10000 w 10000"/>
                <a:gd name="connsiteY3" fmla="*/ 3292 h 9972"/>
                <a:gd name="connsiteX0" fmla="*/ 0 w 19587"/>
                <a:gd name="connsiteY0" fmla="*/ 10000 h 10000"/>
                <a:gd name="connsiteX1" fmla="*/ 0 w 19587"/>
                <a:gd name="connsiteY1" fmla="*/ 1038 h 10000"/>
                <a:gd name="connsiteX2" fmla="*/ 6234 w 19587"/>
                <a:gd name="connsiteY2" fmla="*/ 403 h 10000"/>
                <a:gd name="connsiteX3" fmla="*/ 19587 w 19587"/>
                <a:gd name="connsiteY3" fmla="*/ 2501 h 10000"/>
                <a:gd name="connsiteX0" fmla="*/ 0 w 19587"/>
                <a:gd name="connsiteY0" fmla="*/ 10000 h 10532"/>
                <a:gd name="connsiteX1" fmla="*/ 0 w 19587"/>
                <a:gd name="connsiteY1" fmla="*/ 1038 h 10532"/>
                <a:gd name="connsiteX2" fmla="*/ 6234 w 19587"/>
                <a:gd name="connsiteY2" fmla="*/ 403 h 10532"/>
                <a:gd name="connsiteX3" fmla="*/ 19587 w 19587"/>
                <a:gd name="connsiteY3" fmla="*/ 2501 h 10532"/>
                <a:gd name="connsiteX0" fmla="*/ 0 w 21470"/>
                <a:gd name="connsiteY0" fmla="*/ 10000 h 14009"/>
                <a:gd name="connsiteX1" fmla="*/ 0 w 21470"/>
                <a:gd name="connsiteY1" fmla="*/ 1038 h 14009"/>
                <a:gd name="connsiteX2" fmla="*/ 6234 w 21470"/>
                <a:gd name="connsiteY2" fmla="*/ 403 h 14009"/>
                <a:gd name="connsiteX3" fmla="*/ 21470 w 21470"/>
                <a:gd name="connsiteY3" fmla="*/ 11565 h 14009"/>
                <a:gd name="connsiteX0" fmla="*/ 0 w 21299"/>
                <a:gd name="connsiteY0" fmla="*/ 11232 h 11232"/>
                <a:gd name="connsiteX1" fmla="*/ 0 w 21299"/>
                <a:gd name="connsiteY1" fmla="*/ 2270 h 11232"/>
                <a:gd name="connsiteX2" fmla="*/ 6234 w 21299"/>
                <a:gd name="connsiteY2" fmla="*/ 1635 h 11232"/>
                <a:gd name="connsiteX3" fmla="*/ 21299 w 21299"/>
                <a:gd name="connsiteY3" fmla="*/ 1 h 11232"/>
                <a:gd name="connsiteX0" fmla="*/ 0 w 21334"/>
                <a:gd name="connsiteY0" fmla="*/ 11231 h 12052"/>
                <a:gd name="connsiteX1" fmla="*/ 0 w 21334"/>
                <a:gd name="connsiteY1" fmla="*/ 2269 h 12052"/>
                <a:gd name="connsiteX2" fmla="*/ 6234 w 21334"/>
                <a:gd name="connsiteY2" fmla="*/ 1634 h 12052"/>
                <a:gd name="connsiteX3" fmla="*/ 21299 w 21334"/>
                <a:gd name="connsiteY3" fmla="*/ 0 h 12052"/>
                <a:gd name="connsiteX0" fmla="*/ 0 w 21299"/>
                <a:gd name="connsiteY0" fmla="*/ 11231 h 12527"/>
                <a:gd name="connsiteX1" fmla="*/ 0 w 21299"/>
                <a:gd name="connsiteY1" fmla="*/ 2269 h 12527"/>
                <a:gd name="connsiteX2" fmla="*/ 6234 w 21299"/>
                <a:gd name="connsiteY2" fmla="*/ 1634 h 12527"/>
                <a:gd name="connsiteX3" fmla="*/ 21299 w 21299"/>
                <a:gd name="connsiteY3" fmla="*/ 0 h 12527"/>
                <a:gd name="connsiteX0" fmla="*/ 0 w 19929"/>
                <a:gd name="connsiteY0" fmla="*/ 10000 h 12289"/>
                <a:gd name="connsiteX1" fmla="*/ 0 w 19929"/>
                <a:gd name="connsiteY1" fmla="*/ 1038 h 12289"/>
                <a:gd name="connsiteX2" fmla="*/ 6234 w 19929"/>
                <a:gd name="connsiteY2" fmla="*/ 403 h 12289"/>
                <a:gd name="connsiteX3" fmla="*/ 19929 w 19929"/>
                <a:gd name="connsiteY3" fmla="*/ 1701 h 12289"/>
                <a:gd name="connsiteX0" fmla="*/ 0 w 18998"/>
                <a:gd name="connsiteY0" fmla="*/ 10000 h 12929"/>
                <a:gd name="connsiteX1" fmla="*/ 0 w 18998"/>
                <a:gd name="connsiteY1" fmla="*/ 1038 h 12929"/>
                <a:gd name="connsiteX2" fmla="*/ 6234 w 18998"/>
                <a:gd name="connsiteY2" fmla="*/ 403 h 12929"/>
                <a:gd name="connsiteX3" fmla="*/ 18998 w 18998"/>
                <a:gd name="connsiteY3" fmla="*/ 3373 h 12929"/>
                <a:gd name="connsiteX0" fmla="*/ 0 w 21419"/>
                <a:gd name="connsiteY0" fmla="*/ 0 h 26059"/>
                <a:gd name="connsiteX1" fmla="*/ 2421 w 21419"/>
                <a:gd name="connsiteY1" fmla="*/ 14168 h 26059"/>
                <a:gd name="connsiteX2" fmla="*/ 8655 w 21419"/>
                <a:gd name="connsiteY2" fmla="*/ 13533 h 26059"/>
                <a:gd name="connsiteX3" fmla="*/ 21419 w 21419"/>
                <a:gd name="connsiteY3" fmla="*/ 16503 h 26059"/>
                <a:gd name="connsiteX0" fmla="*/ 0 w 21419"/>
                <a:gd name="connsiteY0" fmla="*/ 0 h 26059"/>
                <a:gd name="connsiteX1" fmla="*/ 1676 w 21419"/>
                <a:gd name="connsiteY1" fmla="*/ 14168 h 26059"/>
                <a:gd name="connsiteX2" fmla="*/ 8655 w 21419"/>
                <a:gd name="connsiteY2" fmla="*/ 13533 h 26059"/>
                <a:gd name="connsiteX3" fmla="*/ 21419 w 21419"/>
                <a:gd name="connsiteY3" fmla="*/ 16503 h 26059"/>
                <a:gd name="connsiteX0" fmla="*/ 0 w 20488"/>
                <a:gd name="connsiteY0" fmla="*/ 0 h 25502"/>
                <a:gd name="connsiteX1" fmla="*/ 745 w 20488"/>
                <a:gd name="connsiteY1" fmla="*/ 13611 h 25502"/>
                <a:gd name="connsiteX2" fmla="*/ 7724 w 20488"/>
                <a:gd name="connsiteY2" fmla="*/ 12976 h 25502"/>
                <a:gd name="connsiteX3" fmla="*/ 20488 w 20488"/>
                <a:gd name="connsiteY3" fmla="*/ 15946 h 25502"/>
                <a:gd name="connsiteX0" fmla="*/ 0 w 20488"/>
                <a:gd name="connsiteY0" fmla="*/ 0 h 25502"/>
                <a:gd name="connsiteX1" fmla="*/ 745 w 20488"/>
                <a:gd name="connsiteY1" fmla="*/ 13611 h 25502"/>
                <a:gd name="connsiteX2" fmla="*/ 7724 w 20488"/>
                <a:gd name="connsiteY2" fmla="*/ 12976 h 25502"/>
                <a:gd name="connsiteX3" fmla="*/ 20488 w 20488"/>
                <a:gd name="connsiteY3" fmla="*/ 15946 h 25502"/>
                <a:gd name="connsiteX0" fmla="*/ 3332 w 23820"/>
                <a:gd name="connsiteY0" fmla="*/ 0 h 25502"/>
                <a:gd name="connsiteX1" fmla="*/ 4077 w 23820"/>
                <a:gd name="connsiteY1" fmla="*/ 13611 h 25502"/>
                <a:gd name="connsiteX2" fmla="*/ 166 w 23820"/>
                <a:gd name="connsiteY2" fmla="*/ 16474 h 25502"/>
                <a:gd name="connsiteX3" fmla="*/ 11056 w 23820"/>
                <a:gd name="connsiteY3" fmla="*/ 12976 h 25502"/>
                <a:gd name="connsiteX4" fmla="*/ 23820 w 23820"/>
                <a:gd name="connsiteY4" fmla="*/ 15946 h 25502"/>
                <a:gd name="connsiteX0" fmla="*/ 3323 w 23811"/>
                <a:gd name="connsiteY0" fmla="*/ 0 h 25502"/>
                <a:gd name="connsiteX1" fmla="*/ 4441 w 23811"/>
                <a:gd name="connsiteY1" fmla="*/ 10824 h 25502"/>
                <a:gd name="connsiteX2" fmla="*/ 157 w 23811"/>
                <a:gd name="connsiteY2" fmla="*/ 16474 h 25502"/>
                <a:gd name="connsiteX3" fmla="*/ 11047 w 23811"/>
                <a:gd name="connsiteY3" fmla="*/ 12976 h 25502"/>
                <a:gd name="connsiteX4" fmla="*/ 23811 w 23811"/>
                <a:gd name="connsiteY4" fmla="*/ 15946 h 25502"/>
                <a:gd name="connsiteX0" fmla="*/ 0 w 20488"/>
                <a:gd name="connsiteY0" fmla="*/ 0 h 25502"/>
                <a:gd name="connsiteX1" fmla="*/ 1118 w 20488"/>
                <a:gd name="connsiteY1" fmla="*/ 10824 h 25502"/>
                <a:gd name="connsiteX2" fmla="*/ 559 w 20488"/>
                <a:gd name="connsiteY2" fmla="*/ 13409 h 25502"/>
                <a:gd name="connsiteX3" fmla="*/ 7724 w 20488"/>
                <a:gd name="connsiteY3" fmla="*/ 12976 h 25502"/>
                <a:gd name="connsiteX4" fmla="*/ 20488 w 20488"/>
                <a:gd name="connsiteY4" fmla="*/ 15946 h 25502"/>
                <a:gd name="connsiteX0" fmla="*/ 0 w 20488"/>
                <a:gd name="connsiteY0" fmla="*/ 0 h 25502"/>
                <a:gd name="connsiteX1" fmla="*/ 1118 w 20488"/>
                <a:gd name="connsiteY1" fmla="*/ 10824 h 25502"/>
                <a:gd name="connsiteX2" fmla="*/ 559 w 20488"/>
                <a:gd name="connsiteY2" fmla="*/ 13409 h 25502"/>
                <a:gd name="connsiteX3" fmla="*/ 7724 w 20488"/>
                <a:gd name="connsiteY3" fmla="*/ 12976 h 25502"/>
                <a:gd name="connsiteX4" fmla="*/ 20488 w 20488"/>
                <a:gd name="connsiteY4" fmla="*/ 15946 h 25502"/>
                <a:gd name="connsiteX0" fmla="*/ 0 w 20488"/>
                <a:gd name="connsiteY0" fmla="*/ 0 h 25502"/>
                <a:gd name="connsiteX1" fmla="*/ 1118 w 20488"/>
                <a:gd name="connsiteY1" fmla="*/ 10824 h 25502"/>
                <a:gd name="connsiteX2" fmla="*/ 1118 w 20488"/>
                <a:gd name="connsiteY2" fmla="*/ 13409 h 25502"/>
                <a:gd name="connsiteX3" fmla="*/ 7724 w 20488"/>
                <a:gd name="connsiteY3" fmla="*/ 12976 h 25502"/>
                <a:gd name="connsiteX4" fmla="*/ 20488 w 20488"/>
                <a:gd name="connsiteY4" fmla="*/ 15946 h 25502"/>
                <a:gd name="connsiteX0" fmla="*/ 0 w 20488"/>
                <a:gd name="connsiteY0" fmla="*/ 0 h 25502"/>
                <a:gd name="connsiteX1" fmla="*/ 1118 w 20488"/>
                <a:gd name="connsiteY1" fmla="*/ 13409 h 25502"/>
                <a:gd name="connsiteX2" fmla="*/ 7724 w 20488"/>
                <a:gd name="connsiteY2" fmla="*/ 12976 h 25502"/>
                <a:gd name="connsiteX3" fmla="*/ 20488 w 20488"/>
                <a:gd name="connsiteY3" fmla="*/ 15946 h 25502"/>
                <a:gd name="connsiteX0" fmla="*/ 23 w 20138"/>
                <a:gd name="connsiteY0" fmla="*/ 0 h 26617"/>
                <a:gd name="connsiteX1" fmla="*/ 768 w 20138"/>
                <a:gd name="connsiteY1" fmla="*/ 14524 h 26617"/>
                <a:gd name="connsiteX2" fmla="*/ 7374 w 20138"/>
                <a:gd name="connsiteY2" fmla="*/ 14091 h 26617"/>
                <a:gd name="connsiteX3" fmla="*/ 20138 w 20138"/>
                <a:gd name="connsiteY3" fmla="*/ 17061 h 26617"/>
                <a:gd name="connsiteX0" fmla="*/ 23 w 20138"/>
                <a:gd name="connsiteY0" fmla="*/ 0 h 27927"/>
                <a:gd name="connsiteX1" fmla="*/ 768 w 20138"/>
                <a:gd name="connsiteY1" fmla="*/ 14524 h 27927"/>
                <a:gd name="connsiteX2" fmla="*/ 7374 w 20138"/>
                <a:gd name="connsiteY2" fmla="*/ 14091 h 27927"/>
                <a:gd name="connsiteX3" fmla="*/ 10575 w 20138"/>
                <a:gd name="connsiteY3" fmla="*/ 27910 h 27927"/>
                <a:gd name="connsiteX4" fmla="*/ 20138 w 20138"/>
                <a:gd name="connsiteY4" fmla="*/ 17061 h 27927"/>
                <a:gd name="connsiteX0" fmla="*/ 23 w 20138"/>
                <a:gd name="connsiteY0" fmla="*/ 0 h 27927"/>
                <a:gd name="connsiteX1" fmla="*/ 768 w 20138"/>
                <a:gd name="connsiteY1" fmla="*/ 14524 h 27927"/>
                <a:gd name="connsiteX2" fmla="*/ 7374 w 20138"/>
                <a:gd name="connsiteY2" fmla="*/ 14091 h 27927"/>
                <a:gd name="connsiteX3" fmla="*/ 10575 w 20138"/>
                <a:gd name="connsiteY3" fmla="*/ 27910 h 27927"/>
                <a:gd name="connsiteX4" fmla="*/ 20138 w 20138"/>
                <a:gd name="connsiteY4" fmla="*/ 17061 h 27927"/>
                <a:gd name="connsiteX0" fmla="*/ 23 w 12614"/>
                <a:gd name="connsiteY0" fmla="*/ 0 h 28267"/>
                <a:gd name="connsiteX1" fmla="*/ 768 w 12614"/>
                <a:gd name="connsiteY1" fmla="*/ 14524 h 28267"/>
                <a:gd name="connsiteX2" fmla="*/ 7374 w 12614"/>
                <a:gd name="connsiteY2" fmla="*/ 14091 h 28267"/>
                <a:gd name="connsiteX3" fmla="*/ 10575 w 12614"/>
                <a:gd name="connsiteY3" fmla="*/ 27910 h 28267"/>
                <a:gd name="connsiteX4" fmla="*/ 12614 w 12614"/>
                <a:gd name="connsiteY4" fmla="*/ 27508 h 2826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2614" h="28267">
                  <a:moveTo>
                    <a:pt x="23" y="0"/>
                  </a:moveTo>
                  <a:cubicBezTo>
                    <a:pt x="256" y="2794"/>
                    <a:pt x="-519" y="12361"/>
                    <a:pt x="768" y="14524"/>
                  </a:cubicBezTo>
                  <a:cubicBezTo>
                    <a:pt x="4166" y="14418"/>
                    <a:pt x="4208" y="13668"/>
                    <a:pt x="7374" y="14091"/>
                  </a:cubicBezTo>
                  <a:cubicBezTo>
                    <a:pt x="10445" y="15933"/>
                    <a:pt x="8448" y="27415"/>
                    <a:pt x="10575" y="27910"/>
                  </a:cubicBezTo>
                  <a:cubicBezTo>
                    <a:pt x="12702" y="28405"/>
                    <a:pt x="11069" y="28483"/>
                    <a:pt x="12614" y="27508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36" name="Freeform 527"/>
            <xdr:cNvSpPr>
              <a:spLocks/>
            </xdr:cNvSpPr>
          </xdr:nvSpPr>
          <xdr:spPr bwMode="auto">
            <a:xfrm>
              <a:off x="5338785" y="2443230"/>
              <a:ext cx="532547" cy="411705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  <a:gd name="connsiteX0" fmla="*/ 0 w 8871"/>
                <a:gd name="connsiteY0" fmla="*/ 15991 h 15991"/>
                <a:gd name="connsiteX1" fmla="*/ 0 w 8871"/>
                <a:gd name="connsiteY1" fmla="*/ 5991 h 15991"/>
                <a:gd name="connsiteX2" fmla="*/ 8871 w 8871"/>
                <a:gd name="connsiteY2" fmla="*/ 0 h 15991"/>
                <a:gd name="connsiteX0" fmla="*/ 0 w 10000"/>
                <a:gd name="connsiteY0" fmla="*/ 10000 h 10000"/>
                <a:gd name="connsiteX1" fmla="*/ 0 w 10000"/>
                <a:gd name="connsiteY1" fmla="*/ 3746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3746 h 10000"/>
                <a:gd name="connsiteX2" fmla="*/ 10000 w 10000"/>
                <a:gd name="connsiteY2" fmla="*/ 0 h 10000"/>
                <a:gd name="connsiteX0" fmla="*/ 4504 w 5422"/>
                <a:gd name="connsiteY0" fmla="*/ 13278 h 13278"/>
                <a:gd name="connsiteX1" fmla="*/ 4504 w 5422"/>
                <a:gd name="connsiteY1" fmla="*/ 7024 h 13278"/>
                <a:gd name="connsiteX2" fmla="*/ 634 w 5422"/>
                <a:gd name="connsiteY2" fmla="*/ 0 h 13278"/>
                <a:gd name="connsiteX0" fmla="*/ 7138 w 9692"/>
                <a:gd name="connsiteY0" fmla="*/ 10000 h 10000"/>
                <a:gd name="connsiteX1" fmla="*/ 7138 w 9692"/>
                <a:gd name="connsiteY1" fmla="*/ 5290 h 10000"/>
                <a:gd name="connsiteX2" fmla="*/ 0 w 9692"/>
                <a:gd name="connsiteY2" fmla="*/ 0 h 10000"/>
                <a:gd name="connsiteX0" fmla="*/ 7365 w 7386"/>
                <a:gd name="connsiteY0" fmla="*/ 10000 h 10000"/>
                <a:gd name="connsiteX1" fmla="*/ 7365 w 7386"/>
                <a:gd name="connsiteY1" fmla="*/ 5290 h 10000"/>
                <a:gd name="connsiteX2" fmla="*/ 0 w 7386"/>
                <a:gd name="connsiteY2" fmla="*/ 0 h 10000"/>
                <a:gd name="connsiteX0" fmla="*/ 9644 w 9674"/>
                <a:gd name="connsiteY0" fmla="*/ 10882 h 10882"/>
                <a:gd name="connsiteX1" fmla="*/ 9644 w 9674"/>
                <a:gd name="connsiteY1" fmla="*/ 6172 h 10882"/>
                <a:gd name="connsiteX2" fmla="*/ 0 w 9674"/>
                <a:gd name="connsiteY2" fmla="*/ 0 h 10882"/>
                <a:gd name="connsiteX0" fmla="*/ 15561 w 15577"/>
                <a:gd name="connsiteY0" fmla="*/ 11842 h 11842"/>
                <a:gd name="connsiteX1" fmla="*/ 15561 w 15577"/>
                <a:gd name="connsiteY1" fmla="*/ 7514 h 11842"/>
                <a:gd name="connsiteX2" fmla="*/ 0 w 15577"/>
                <a:gd name="connsiteY2" fmla="*/ 0 h 11842"/>
                <a:gd name="connsiteX0" fmla="*/ 15561 w 15577"/>
                <a:gd name="connsiteY0" fmla="*/ 11842 h 11842"/>
                <a:gd name="connsiteX1" fmla="*/ 15561 w 15577"/>
                <a:gd name="connsiteY1" fmla="*/ 7514 h 11842"/>
                <a:gd name="connsiteX2" fmla="*/ 0 w 15577"/>
                <a:gd name="connsiteY2" fmla="*/ 0 h 11842"/>
                <a:gd name="connsiteX0" fmla="*/ 15561 w 15577"/>
                <a:gd name="connsiteY0" fmla="*/ 11842 h 11842"/>
                <a:gd name="connsiteX1" fmla="*/ 15561 w 15577"/>
                <a:gd name="connsiteY1" fmla="*/ 7514 h 11842"/>
                <a:gd name="connsiteX2" fmla="*/ 0 w 15577"/>
                <a:gd name="connsiteY2" fmla="*/ 0 h 11842"/>
                <a:gd name="connsiteX0" fmla="*/ 17735 w 17749"/>
                <a:gd name="connsiteY0" fmla="*/ 12358 h 12358"/>
                <a:gd name="connsiteX1" fmla="*/ 17735 w 17749"/>
                <a:gd name="connsiteY1" fmla="*/ 8030 h 12358"/>
                <a:gd name="connsiteX2" fmla="*/ 0 w 17749"/>
                <a:gd name="connsiteY2" fmla="*/ 0 h 12358"/>
                <a:gd name="connsiteX0" fmla="*/ 0 w 16634"/>
                <a:gd name="connsiteY0" fmla="*/ 6419 h 6419"/>
                <a:gd name="connsiteX1" fmla="*/ 0 w 16634"/>
                <a:gd name="connsiteY1" fmla="*/ 2091 h 6419"/>
                <a:gd name="connsiteX2" fmla="*/ 15957 w 16634"/>
                <a:gd name="connsiteY2" fmla="*/ 0 h 6419"/>
                <a:gd name="connsiteX0" fmla="*/ 0 w 21934"/>
                <a:gd name="connsiteY0" fmla="*/ 8259 h 8259"/>
                <a:gd name="connsiteX1" fmla="*/ 0 w 21934"/>
                <a:gd name="connsiteY1" fmla="*/ 1517 h 8259"/>
                <a:gd name="connsiteX2" fmla="*/ 21717 w 21934"/>
                <a:gd name="connsiteY2" fmla="*/ 3755 h 8259"/>
                <a:gd name="connsiteX0" fmla="*/ 0 w 9901"/>
                <a:gd name="connsiteY0" fmla="*/ 10567 h 10567"/>
                <a:gd name="connsiteX1" fmla="*/ 0 w 9901"/>
                <a:gd name="connsiteY1" fmla="*/ 2404 h 10567"/>
                <a:gd name="connsiteX2" fmla="*/ 9901 w 9901"/>
                <a:gd name="connsiteY2" fmla="*/ 5114 h 10567"/>
                <a:gd name="connsiteX0" fmla="*/ 0 w 10000"/>
                <a:gd name="connsiteY0" fmla="*/ 7725 h 7725"/>
                <a:gd name="connsiteX1" fmla="*/ 0 w 10000"/>
                <a:gd name="connsiteY1" fmla="*/ 0 h 7725"/>
                <a:gd name="connsiteX2" fmla="*/ 10000 w 10000"/>
                <a:gd name="connsiteY2" fmla="*/ 2565 h 7725"/>
                <a:gd name="connsiteX0" fmla="*/ 0 w 10000"/>
                <a:gd name="connsiteY0" fmla="*/ 10602 h 10602"/>
                <a:gd name="connsiteX1" fmla="*/ 0 w 10000"/>
                <a:gd name="connsiteY1" fmla="*/ 602 h 10602"/>
                <a:gd name="connsiteX2" fmla="*/ 6234 w 10000"/>
                <a:gd name="connsiteY2" fmla="*/ 1032 h 10602"/>
                <a:gd name="connsiteX3" fmla="*/ 10000 w 10000"/>
                <a:gd name="connsiteY3" fmla="*/ 3922 h 10602"/>
                <a:gd name="connsiteX0" fmla="*/ 0 w 10000"/>
                <a:gd name="connsiteY0" fmla="*/ 9972 h 9972"/>
                <a:gd name="connsiteX1" fmla="*/ 0 w 10000"/>
                <a:gd name="connsiteY1" fmla="*/ 1035 h 9972"/>
                <a:gd name="connsiteX2" fmla="*/ 6234 w 10000"/>
                <a:gd name="connsiteY2" fmla="*/ 402 h 9972"/>
                <a:gd name="connsiteX3" fmla="*/ 10000 w 10000"/>
                <a:gd name="connsiteY3" fmla="*/ 3292 h 9972"/>
                <a:gd name="connsiteX0" fmla="*/ 0 w 19587"/>
                <a:gd name="connsiteY0" fmla="*/ 10000 h 10000"/>
                <a:gd name="connsiteX1" fmla="*/ 0 w 19587"/>
                <a:gd name="connsiteY1" fmla="*/ 1038 h 10000"/>
                <a:gd name="connsiteX2" fmla="*/ 6234 w 19587"/>
                <a:gd name="connsiteY2" fmla="*/ 403 h 10000"/>
                <a:gd name="connsiteX3" fmla="*/ 19587 w 19587"/>
                <a:gd name="connsiteY3" fmla="*/ 2501 h 10000"/>
                <a:gd name="connsiteX0" fmla="*/ 0 w 19587"/>
                <a:gd name="connsiteY0" fmla="*/ 10000 h 10532"/>
                <a:gd name="connsiteX1" fmla="*/ 0 w 19587"/>
                <a:gd name="connsiteY1" fmla="*/ 1038 h 10532"/>
                <a:gd name="connsiteX2" fmla="*/ 6234 w 19587"/>
                <a:gd name="connsiteY2" fmla="*/ 403 h 10532"/>
                <a:gd name="connsiteX3" fmla="*/ 19587 w 19587"/>
                <a:gd name="connsiteY3" fmla="*/ 2501 h 10532"/>
                <a:gd name="connsiteX0" fmla="*/ 0 w 21470"/>
                <a:gd name="connsiteY0" fmla="*/ 10000 h 14009"/>
                <a:gd name="connsiteX1" fmla="*/ 0 w 21470"/>
                <a:gd name="connsiteY1" fmla="*/ 1038 h 14009"/>
                <a:gd name="connsiteX2" fmla="*/ 6234 w 21470"/>
                <a:gd name="connsiteY2" fmla="*/ 403 h 14009"/>
                <a:gd name="connsiteX3" fmla="*/ 21470 w 21470"/>
                <a:gd name="connsiteY3" fmla="*/ 11565 h 14009"/>
                <a:gd name="connsiteX0" fmla="*/ 0 w 21299"/>
                <a:gd name="connsiteY0" fmla="*/ 11232 h 11232"/>
                <a:gd name="connsiteX1" fmla="*/ 0 w 21299"/>
                <a:gd name="connsiteY1" fmla="*/ 2270 h 11232"/>
                <a:gd name="connsiteX2" fmla="*/ 6234 w 21299"/>
                <a:gd name="connsiteY2" fmla="*/ 1635 h 11232"/>
                <a:gd name="connsiteX3" fmla="*/ 21299 w 21299"/>
                <a:gd name="connsiteY3" fmla="*/ 1 h 11232"/>
                <a:gd name="connsiteX0" fmla="*/ 0 w 21334"/>
                <a:gd name="connsiteY0" fmla="*/ 11231 h 12052"/>
                <a:gd name="connsiteX1" fmla="*/ 0 w 21334"/>
                <a:gd name="connsiteY1" fmla="*/ 2269 h 12052"/>
                <a:gd name="connsiteX2" fmla="*/ 6234 w 21334"/>
                <a:gd name="connsiteY2" fmla="*/ 1634 h 12052"/>
                <a:gd name="connsiteX3" fmla="*/ 21299 w 21334"/>
                <a:gd name="connsiteY3" fmla="*/ 0 h 12052"/>
                <a:gd name="connsiteX0" fmla="*/ 0 w 21299"/>
                <a:gd name="connsiteY0" fmla="*/ 11231 h 12527"/>
                <a:gd name="connsiteX1" fmla="*/ 0 w 21299"/>
                <a:gd name="connsiteY1" fmla="*/ 2269 h 12527"/>
                <a:gd name="connsiteX2" fmla="*/ 6234 w 21299"/>
                <a:gd name="connsiteY2" fmla="*/ 1634 h 12527"/>
                <a:gd name="connsiteX3" fmla="*/ 21299 w 21299"/>
                <a:gd name="connsiteY3" fmla="*/ 0 h 12527"/>
                <a:gd name="connsiteX0" fmla="*/ 0 w 19929"/>
                <a:gd name="connsiteY0" fmla="*/ 10000 h 12289"/>
                <a:gd name="connsiteX1" fmla="*/ 0 w 19929"/>
                <a:gd name="connsiteY1" fmla="*/ 1038 h 12289"/>
                <a:gd name="connsiteX2" fmla="*/ 6234 w 19929"/>
                <a:gd name="connsiteY2" fmla="*/ 403 h 12289"/>
                <a:gd name="connsiteX3" fmla="*/ 19929 w 19929"/>
                <a:gd name="connsiteY3" fmla="*/ 1701 h 12289"/>
                <a:gd name="connsiteX0" fmla="*/ 0 w 19929"/>
                <a:gd name="connsiteY0" fmla="*/ 9808 h 12097"/>
                <a:gd name="connsiteX1" fmla="*/ 0 w 19929"/>
                <a:gd name="connsiteY1" fmla="*/ 846 h 12097"/>
                <a:gd name="connsiteX2" fmla="*/ 6234 w 19929"/>
                <a:gd name="connsiteY2" fmla="*/ 211 h 12097"/>
                <a:gd name="connsiteX3" fmla="*/ 19929 w 19929"/>
                <a:gd name="connsiteY3" fmla="*/ 1509 h 12097"/>
                <a:gd name="connsiteX0" fmla="*/ 1712 w 19929"/>
                <a:gd name="connsiteY0" fmla="*/ 15406 h 15406"/>
                <a:gd name="connsiteX1" fmla="*/ 0 w 19929"/>
                <a:gd name="connsiteY1" fmla="*/ 846 h 15406"/>
                <a:gd name="connsiteX2" fmla="*/ 6234 w 19929"/>
                <a:gd name="connsiteY2" fmla="*/ 211 h 15406"/>
                <a:gd name="connsiteX3" fmla="*/ 19929 w 19929"/>
                <a:gd name="connsiteY3" fmla="*/ 1509 h 15406"/>
                <a:gd name="connsiteX0" fmla="*/ 1821 w 20038"/>
                <a:gd name="connsiteY0" fmla="*/ 15406 h 15406"/>
                <a:gd name="connsiteX1" fmla="*/ 109 w 20038"/>
                <a:gd name="connsiteY1" fmla="*/ 846 h 15406"/>
                <a:gd name="connsiteX2" fmla="*/ 6343 w 20038"/>
                <a:gd name="connsiteY2" fmla="*/ 211 h 15406"/>
                <a:gd name="connsiteX3" fmla="*/ 20038 w 20038"/>
                <a:gd name="connsiteY3" fmla="*/ 1509 h 15406"/>
                <a:gd name="connsiteX0" fmla="*/ 1821 w 20038"/>
                <a:gd name="connsiteY0" fmla="*/ 15406 h 15406"/>
                <a:gd name="connsiteX1" fmla="*/ 109 w 20038"/>
                <a:gd name="connsiteY1" fmla="*/ 846 h 15406"/>
                <a:gd name="connsiteX2" fmla="*/ 6343 w 20038"/>
                <a:gd name="connsiteY2" fmla="*/ 211 h 15406"/>
                <a:gd name="connsiteX3" fmla="*/ 20038 w 20038"/>
                <a:gd name="connsiteY3" fmla="*/ 1509 h 15406"/>
                <a:gd name="connsiteX0" fmla="*/ 1821 w 20038"/>
                <a:gd name="connsiteY0" fmla="*/ 15406 h 15406"/>
                <a:gd name="connsiteX1" fmla="*/ 109 w 20038"/>
                <a:gd name="connsiteY1" fmla="*/ 846 h 15406"/>
                <a:gd name="connsiteX2" fmla="*/ 6343 w 20038"/>
                <a:gd name="connsiteY2" fmla="*/ 211 h 15406"/>
                <a:gd name="connsiteX3" fmla="*/ 9595 w 20038"/>
                <a:gd name="connsiteY3" fmla="*/ 13540 h 15406"/>
                <a:gd name="connsiteX4" fmla="*/ 20038 w 20038"/>
                <a:gd name="connsiteY4" fmla="*/ 1509 h 15406"/>
                <a:gd name="connsiteX0" fmla="*/ 1821 w 11821"/>
                <a:gd name="connsiteY0" fmla="*/ 15406 h 15406"/>
                <a:gd name="connsiteX1" fmla="*/ 109 w 11821"/>
                <a:gd name="connsiteY1" fmla="*/ 846 h 15406"/>
                <a:gd name="connsiteX2" fmla="*/ 6343 w 11821"/>
                <a:gd name="connsiteY2" fmla="*/ 211 h 15406"/>
                <a:gd name="connsiteX3" fmla="*/ 9595 w 11821"/>
                <a:gd name="connsiteY3" fmla="*/ 13540 h 15406"/>
                <a:gd name="connsiteX4" fmla="*/ 11821 w 11821"/>
                <a:gd name="connsiteY4" fmla="*/ 13239 h 15406"/>
                <a:gd name="connsiteX0" fmla="*/ 1821 w 11821"/>
                <a:gd name="connsiteY0" fmla="*/ 15406 h 15406"/>
                <a:gd name="connsiteX1" fmla="*/ 109 w 11821"/>
                <a:gd name="connsiteY1" fmla="*/ 846 h 15406"/>
                <a:gd name="connsiteX2" fmla="*/ 6343 w 11821"/>
                <a:gd name="connsiteY2" fmla="*/ 211 h 15406"/>
                <a:gd name="connsiteX3" fmla="*/ 9058 w 11821"/>
                <a:gd name="connsiteY3" fmla="*/ 13967 h 15406"/>
                <a:gd name="connsiteX4" fmla="*/ 11821 w 11821"/>
                <a:gd name="connsiteY4" fmla="*/ 13239 h 15406"/>
                <a:gd name="connsiteX0" fmla="*/ 1821 w 11821"/>
                <a:gd name="connsiteY0" fmla="*/ 15406 h 15406"/>
                <a:gd name="connsiteX1" fmla="*/ 109 w 11821"/>
                <a:gd name="connsiteY1" fmla="*/ 846 h 15406"/>
                <a:gd name="connsiteX2" fmla="*/ 6343 w 11821"/>
                <a:gd name="connsiteY2" fmla="*/ 211 h 15406"/>
                <a:gd name="connsiteX3" fmla="*/ 9058 w 11821"/>
                <a:gd name="connsiteY3" fmla="*/ 13967 h 15406"/>
                <a:gd name="connsiteX4" fmla="*/ 11821 w 11821"/>
                <a:gd name="connsiteY4" fmla="*/ 13239 h 15406"/>
                <a:gd name="connsiteX0" fmla="*/ 1694 w 11992"/>
                <a:gd name="connsiteY0" fmla="*/ 14227 h 14302"/>
                <a:gd name="connsiteX1" fmla="*/ 280 w 11992"/>
                <a:gd name="connsiteY1" fmla="*/ 846 h 14302"/>
                <a:gd name="connsiteX2" fmla="*/ 6514 w 11992"/>
                <a:gd name="connsiteY2" fmla="*/ 211 h 14302"/>
                <a:gd name="connsiteX3" fmla="*/ 9229 w 11992"/>
                <a:gd name="connsiteY3" fmla="*/ 13967 h 14302"/>
                <a:gd name="connsiteX4" fmla="*/ 11992 w 11992"/>
                <a:gd name="connsiteY4" fmla="*/ 13239 h 14302"/>
                <a:gd name="connsiteX0" fmla="*/ 1414 w 11712"/>
                <a:gd name="connsiteY0" fmla="*/ 14227 h 14302"/>
                <a:gd name="connsiteX1" fmla="*/ 0 w 11712"/>
                <a:gd name="connsiteY1" fmla="*/ 846 h 14302"/>
                <a:gd name="connsiteX2" fmla="*/ 6234 w 11712"/>
                <a:gd name="connsiteY2" fmla="*/ 211 h 14302"/>
                <a:gd name="connsiteX3" fmla="*/ 8949 w 11712"/>
                <a:gd name="connsiteY3" fmla="*/ 13967 h 14302"/>
                <a:gd name="connsiteX4" fmla="*/ 11712 w 11712"/>
                <a:gd name="connsiteY4" fmla="*/ 13239 h 1430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1712" h="14302">
                  <a:moveTo>
                    <a:pt x="1414" y="14227"/>
                  </a:moveTo>
                  <a:cubicBezTo>
                    <a:pt x="-756" y="7026"/>
                    <a:pt x="571" y="5699"/>
                    <a:pt x="0" y="846"/>
                  </a:cubicBezTo>
                  <a:cubicBezTo>
                    <a:pt x="1838" y="313"/>
                    <a:pt x="4567" y="-343"/>
                    <a:pt x="6234" y="211"/>
                  </a:cubicBezTo>
                  <a:cubicBezTo>
                    <a:pt x="8072" y="1971"/>
                    <a:pt x="7673" y="11403"/>
                    <a:pt x="8949" y="13967"/>
                  </a:cubicBezTo>
                  <a:cubicBezTo>
                    <a:pt x="11231" y="14183"/>
                    <a:pt x="10228" y="14889"/>
                    <a:pt x="11712" y="13239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37" name="Freeform 217"/>
            <xdr:cNvSpPr>
              <a:spLocks/>
            </xdr:cNvSpPr>
          </xdr:nvSpPr>
          <xdr:spPr bwMode="auto">
            <a:xfrm rot="11687741">
              <a:off x="5410987" y="1799954"/>
              <a:ext cx="153831" cy="530323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0000 w 10000"/>
                <a:gd name="connsiteY0" fmla="*/ 0 h 7356"/>
                <a:gd name="connsiteX1" fmla="*/ 7522 w 10000"/>
                <a:gd name="connsiteY1" fmla="*/ 3333 h 7356"/>
                <a:gd name="connsiteX2" fmla="*/ 2832 w 10000"/>
                <a:gd name="connsiteY2" fmla="*/ 6666 h 7356"/>
                <a:gd name="connsiteX3" fmla="*/ 0 w 10000"/>
                <a:gd name="connsiteY3" fmla="*/ 5000 h 7356"/>
                <a:gd name="connsiteX0" fmla="*/ 10000 w 10000"/>
                <a:gd name="connsiteY0" fmla="*/ 0 h 10000"/>
                <a:gd name="connsiteX1" fmla="*/ 2832 w 10000"/>
                <a:gd name="connsiteY1" fmla="*/ 9062 h 10000"/>
                <a:gd name="connsiteX2" fmla="*/ 0 w 10000"/>
                <a:gd name="connsiteY2" fmla="*/ 6797 h 10000"/>
                <a:gd name="connsiteX0" fmla="*/ 10000 w 10000"/>
                <a:gd name="connsiteY0" fmla="*/ 0 h 18438"/>
                <a:gd name="connsiteX1" fmla="*/ 5852 w 10000"/>
                <a:gd name="connsiteY1" fmla="*/ 18289 h 18438"/>
                <a:gd name="connsiteX2" fmla="*/ 2832 w 10000"/>
                <a:gd name="connsiteY2" fmla="*/ 9062 h 18438"/>
                <a:gd name="connsiteX3" fmla="*/ 0 w 10000"/>
                <a:gd name="connsiteY3" fmla="*/ 6797 h 18438"/>
                <a:gd name="connsiteX0" fmla="*/ 11498 w 11498"/>
                <a:gd name="connsiteY0" fmla="*/ 23635 h 42073"/>
                <a:gd name="connsiteX1" fmla="*/ 7350 w 11498"/>
                <a:gd name="connsiteY1" fmla="*/ 41924 h 42073"/>
                <a:gd name="connsiteX2" fmla="*/ 4330 w 11498"/>
                <a:gd name="connsiteY2" fmla="*/ 32697 h 42073"/>
                <a:gd name="connsiteX3" fmla="*/ 0 w 11498"/>
                <a:gd name="connsiteY3" fmla="*/ 0 h 42073"/>
                <a:gd name="connsiteX0" fmla="*/ 11498 w 11498"/>
                <a:gd name="connsiteY0" fmla="*/ 46916 h 65448"/>
                <a:gd name="connsiteX1" fmla="*/ 7350 w 11498"/>
                <a:gd name="connsiteY1" fmla="*/ 65205 h 65448"/>
                <a:gd name="connsiteX2" fmla="*/ 4330 w 11498"/>
                <a:gd name="connsiteY2" fmla="*/ 55978 h 65448"/>
                <a:gd name="connsiteX3" fmla="*/ 3503 w 11498"/>
                <a:gd name="connsiteY3" fmla="*/ 660 h 65448"/>
                <a:gd name="connsiteX4" fmla="*/ 0 w 11498"/>
                <a:gd name="connsiteY4" fmla="*/ 23281 h 65448"/>
                <a:gd name="connsiteX0" fmla="*/ 11826 w 11826"/>
                <a:gd name="connsiteY0" fmla="*/ 53003 h 71535"/>
                <a:gd name="connsiteX1" fmla="*/ 7678 w 11826"/>
                <a:gd name="connsiteY1" fmla="*/ 71292 h 71535"/>
                <a:gd name="connsiteX2" fmla="*/ 4658 w 11826"/>
                <a:gd name="connsiteY2" fmla="*/ 62065 h 71535"/>
                <a:gd name="connsiteX3" fmla="*/ 3831 w 11826"/>
                <a:gd name="connsiteY3" fmla="*/ 6747 h 71535"/>
                <a:gd name="connsiteX4" fmla="*/ 0 w 11826"/>
                <a:gd name="connsiteY4" fmla="*/ 0 h 71535"/>
                <a:gd name="connsiteX0" fmla="*/ 11826 w 11826"/>
                <a:gd name="connsiteY0" fmla="*/ 53003 h 74488"/>
                <a:gd name="connsiteX1" fmla="*/ 7678 w 11826"/>
                <a:gd name="connsiteY1" fmla="*/ 71292 h 74488"/>
                <a:gd name="connsiteX2" fmla="*/ 5246 w 11826"/>
                <a:gd name="connsiteY2" fmla="*/ 72193 h 74488"/>
                <a:gd name="connsiteX3" fmla="*/ 3831 w 11826"/>
                <a:gd name="connsiteY3" fmla="*/ 6747 h 74488"/>
                <a:gd name="connsiteX4" fmla="*/ 0 w 11826"/>
                <a:gd name="connsiteY4" fmla="*/ 0 h 74488"/>
                <a:gd name="connsiteX0" fmla="*/ 11826 w 11826"/>
                <a:gd name="connsiteY0" fmla="*/ 58668 h 80153"/>
                <a:gd name="connsiteX1" fmla="*/ 7678 w 11826"/>
                <a:gd name="connsiteY1" fmla="*/ 76957 h 80153"/>
                <a:gd name="connsiteX2" fmla="*/ 5246 w 11826"/>
                <a:gd name="connsiteY2" fmla="*/ 77858 h 80153"/>
                <a:gd name="connsiteX3" fmla="*/ 3831 w 11826"/>
                <a:gd name="connsiteY3" fmla="*/ 12412 h 80153"/>
                <a:gd name="connsiteX4" fmla="*/ 0 w 11826"/>
                <a:gd name="connsiteY4" fmla="*/ 5665 h 80153"/>
                <a:gd name="connsiteX0" fmla="*/ 11826 w 11826"/>
                <a:gd name="connsiteY0" fmla="*/ 81526 h 103011"/>
                <a:gd name="connsiteX1" fmla="*/ 7678 w 11826"/>
                <a:gd name="connsiteY1" fmla="*/ 99815 h 103011"/>
                <a:gd name="connsiteX2" fmla="*/ 5246 w 11826"/>
                <a:gd name="connsiteY2" fmla="*/ 100716 h 103011"/>
                <a:gd name="connsiteX3" fmla="*/ 3831 w 11826"/>
                <a:gd name="connsiteY3" fmla="*/ 35270 h 103011"/>
                <a:gd name="connsiteX4" fmla="*/ 0 w 11826"/>
                <a:gd name="connsiteY4" fmla="*/ 28523 h 103011"/>
                <a:gd name="connsiteX0" fmla="*/ 11987 w 11987"/>
                <a:gd name="connsiteY0" fmla="*/ 83014 h 104499"/>
                <a:gd name="connsiteX1" fmla="*/ 7839 w 11987"/>
                <a:gd name="connsiteY1" fmla="*/ 101303 h 104499"/>
                <a:gd name="connsiteX2" fmla="*/ 5407 w 11987"/>
                <a:gd name="connsiteY2" fmla="*/ 102204 h 104499"/>
                <a:gd name="connsiteX3" fmla="*/ 3992 w 11987"/>
                <a:gd name="connsiteY3" fmla="*/ 36758 h 104499"/>
                <a:gd name="connsiteX4" fmla="*/ 0 w 11987"/>
                <a:gd name="connsiteY4" fmla="*/ 24923 h 104499"/>
                <a:gd name="connsiteX0" fmla="*/ 12602 w 12602"/>
                <a:gd name="connsiteY0" fmla="*/ 87078 h 108563"/>
                <a:gd name="connsiteX1" fmla="*/ 8454 w 12602"/>
                <a:gd name="connsiteY1" fmla="*/ 105367 h 108563"/>
                <a:gd name="connsiteX2" fmla="*/ 6022 w 12602"/>
                <a:gd name="connsiteY2" fmla="*/ 106268 h 108563"/>
                <a:gd name="connsiteX3" fmla="*/ 4607 w 12602"/>
                <a:gd name="connsiteY3" fmla="*/ 40822 h 108563"/>
                <a:gd name="connsiteX4" fmla="*/ 0 w 12602"/>
                <a:gd name="connsiteY4" fmla="*/ 16945 h 108563"/>
                <a:gd name="connsiteX0" fmla="*/ 10533 w 10533"/>
                <a:gd name="connsiteY0" fmla="*/ 91461 h 112946"/>
                <a:gd name="connsiteX1" fmla="*/ 6385 w 10533"/>
                <a:gd name="connsiteY1" fmla="*/ 109750 h 112946"/>
                <a:gd name="connsiteX2" fmla="*/ 3953 w 10533"/>
                <a:gd name="connsiteY2" fmla="*/ 110651 h 112946"/>
                <a:gd name="connsiteX3" fmla="*/ 2538 w 10533"/>
                <a:gd name="connsiteY3" fmla="*/ 45205 h 112946"/>
                <a:gd name="connsiteX4" fmla="*/ 0 w 10533"/>
                <a:gd name="connsiteY4" fmla="*/ 10711 h 112946"/>
                <a:gd name="connsiteX0" fmla="*/ 9526 w 9526"/>
                <a:gd name="connsiteY0" fmla="*/ 96740 h 118225"/>
                <a:gd name="connsiteX1" fmla="*/ 5378 w 9526"/>
                <a:gd name="connsiteY1" fmla="*/ 115029 h 118225"/>
                <a:gd name="connsiteX2" fmla="*/ 2946 w 9526"/>
                <a:gd name="connsiteY2" fmla="*/ 115930 h 118225"/>
                <a:gd name="connsiteX3" fmla="*/ 1531 w 9526"/>
                <a:gd name="connsiteY3" fmla="*/ 50484 h 118225"/>
                <a:gd name="connsiteX4" fmla="*/ 0 w 9526"/>
                <a:gd name="connsiteY4" fmla="*/ 5568 h 118225"/>
                <a:gd name="connsiteX0" fmla="*/ 9951 w 9951"/>
                <a:gd name="connsiteY0" fmla="*/ 10024 h 10042"/>
                <a:gd name="connsiteX1" fmla="*/ 5646 w 9951"/>
                <a:gd name="connsiteY1" fmla="*/ 9730 h 10042"/>
                <a:gd name="connsiteX2" fmla="*/ 3093 w 9951"/>
                <a:gd name="connsiteY2" fmla="*/ 9806 h 10042"/>
                <a:gd name="connsiteX3" fmla="*/ 1607 w 9951"/>
                <a:gd name="connsiteY3" fmla="*/ 4270 h 10042"/>
                <a:gd name="connsiteX4" fmla="*/ 0 w 9951"/>
                <a:gd name="connsiteY4" fmla="*/ 471 h 10042"/>
                <a:gd name="connsiteX0" fmla="*/ 10000 w 10000"/>
                <a:gd name="connsiteY0" fmla="*/ 9982 h 9982"/>
                <a:gd name="connsiteX1" fmla="*/ 5674 w 10000"/>
                <a:gd name="connsiteY1" fmla="*/ 9689 h 9982"/>
                <a:gd name="connsiteX2" fmla="*/ 3108 w 10000"/>
                <a:gd name="connsiteY2" fmla="*/ 9765 h 9982"/>
                <a:gd name="connsiteX3" fmla="*/ 1615 w 10000"/>
                <a:gd name="connsiteY3" fmla="*/ 4252 h 9982"/>
                <a:gd name="connsiteX4" fmla="*/ 0 w 10000"/>
                <a:gd name="connsiteY4" fmla="*/ 469 h 9982"/>
                <a:gd name="connsiteX0" fmla="*/ 2733 w 5675"/>
                <a:gd name="connsiteY0" fmla="*/ 25802 h 25802"/>
                <a:gd name="connsiteX1" fmla="*/ 5674 w 5675"/>
                <a:gd name="connsiteY1" fmla="*/ 9706 h 25802"/>
                <a:gd name="connsiteX2" fmla="*/ 3108 w 5675"/>
                <a:gd name="connsiteY2" fmla="*/ 9783 h 25802"/>
                <a:gd name="connsiteX3" fmla="*/ 1615 w 5675"/>
                <a:gd name="connsiteY3" fmla="*/ 4260 h 25802"/>
                <a:gd name="connsiteX4" fmla="*/ 0 w 5675"/>
                <a:gd name="connsiteY4" fmla="*/ 470 h 25802"/>
                <a:gd name="connsiteX0" fmla="*/ 4816 w 7694"/>
                <a:gd name="connsiteY0" fmla="*/ 10000 h 10000"/>
                <a:gd name="connsiteX1" fmla="*/ 7689 w 7694"/>
                <a:gd name="connsiteY1" fmla="*/ 6141 h 10000"/>
                <a:gd name="connsiteX2" fmla="*/ 5477 w 7694"/>
                <a:gd name="connsiteY2" fmla="*/ 3792 h 10000"/>
                <a:gd name="connsiteX3" fmla="*/ 2846 w 7694"/>
                <a:gd name="connsiteY3" fmla="*/ 1651 h 10000"/>
                <a:gd name="connsiteX4" fmla="*/ 0 w 7694"/>
                <a:gd name="connsiteY4" fmla="*/ 182 h 10000"/>
                <a:gd name="connsiteX0" fmla="*/ 6269 w 10011"/>
                <a:gd name="connsiteY0" fmla="*/ 10707 h 10707"/>
                <a:gd name="connsiteX1" fmla="*/ 10004 w 10011"/>
                <a:gd name="connsiteY1" fmla="*/ 6848 h 10707"/>
                <a:gd name="connsiteX2" fmla="*/ 7129 w 10011"/>
                <a:gd name="connsiteY2" fmla="*/ 4499 h 10707"/>
                <a:gd name="connsiteX3" fmla="*/ 3709 w 10011"/>
                <a:gd name="connsiteY3" fmla="*/ 2358 h 10707"/>
                <a:gd name="connsiteX4" fmla="*/ 0 w 10011"/>
                <a:gd name="connsiteY4" fmla="*/ 0 h 10707"/>
                <a:gd name="connsiteX0" fmla="*/ 8775 w 12517"/>
                <a:gd name="connsiteY0" fmla="*/ 11426 h 11426"/>
                <a:gd name="connsiteX1" fmla="*/ 12510 w 12517"/>
                <a:gd name="connsiteY1" fmla="*/ 7567 h 11426"/>
                <a:gd name="connsiteX2" fmla="*/ 9635 w 12517"/>
                <a:gd name="connsiteY2" fmla="*/ 5218 h 11426"/>
                <a:gd name="connsiteX3" fmla="*/ 6215 w 12517"/>
                <a:gd name="connsiteY3" fmla="*/ 3077 h 11426"/>
                <a:gd name="connsiteX4" fmla="*/ 0 w 12517"/>
                <a:gd name="connsiteY4" fmla="*/ 0 h 11426"/>
                <a:gd name="connsiteX0" fmla="*/ 14266 w 14266"/>
                <a:gd name="connsiteY0" fmla="*/ 10262 h 10262"/>
                <a:gd name="connsiteX1" fmla="*/ 12510 w 14266"/>
                <a:gd name="connsiteY1" fmla="*/ 7567 h 10262"/>
                <a:gd name="connsiteX2" fmla="*/ 9635 w 14266"/>
                <a:gd name="connsiteY2" fmla="*/ 5218 h 10262"/>
                <a:gd name="connsiteX3" fmla="*/ 6215 w 14266"/>
                <a:gd name="connsiteY3" fmla="*/ 3077 h 10262"/>
                <a:gd name="connsiteX4" fmla="*/ 0 w 14266"/>
                <a:gd name="connsiteY4" fmla="*/ 0 h 10262"/>
                <a:gd name="connsiteX0" fmla="*/ 14266 w 14266"/>
                <a:gd name="connsiteY0" fmla="*/ 10262 h 10262"/>
                <a:gd name="connsiteX1" fmla="*/ 12510 w 14266"/>
                <a:gd name="connsiteY1" fmla="*/ 7567 h 10262"/>
                <a:gd name="connsiteX2" fmla="*/ 9635 w 14266"/>
                <a:gd name="connsiteY2" fmla="*/ 5218 h 10262"/>
                <a:gd name="connsiteX3" fmla="*/ 6215 w 14266"/>
                <a:gd name="connsiteY3" fmla="*/ 3077 h 10262"/>
                <a:gd name="connsiteX4" fmla="*/ 0 w 14266"/>
                <a:gd name="connsiteY4" fmla="*/ 0 h 10262"/>
                <a:gd name="connsiteX0" fmla="*/ 14266 w 14266"/>
                <a:gd name="connsiteY0" fmla="*/ 10262 h 10262"/>
                <a:gd name="connsiteX1" fmla="*/ 12510 w 14266"/>
                <a:gd name="connsiteY1" fmla="*/ 7567 h 10262"/>
                <a:gd name="connsiteX2" fmla="*/ 9635 w 14266"/>
                <a:gd name="connsiteY2" fmla="*/ 5218 h 10262"/>
                <a:gd name="connsiteX3" fmla="*/ 6215 w 14266"/>
                <a:gd name="connsiteY3" fmla="*/ 3077 h 10262"/>
                <a:gd name="connsiteX4" fmla="*/ 0 w 14266"/>
                <a:gd name="connsiteY4" fmla="*/ 0 h 10262"/>
                <a:gd name="connsiteX0" fmla="*/ 8051 w 8051"/>
                <a:gd name="connsiteY0" fmla="*/ 7185 h 7185"/>
                <a:gd name="connsiteX1" fmla="*/ 6295 w 8051"/>
                <a:gd name="connsiteY1" fmla="*/ 4490 h 7185"/>
                <a:gd name="connsiteX2" fmla="*/ 3420 w 8051"/>
                <a:gd name="connsiteY2" fmla="*/ 2141 h 7185"/>
                <a:gd name="connsiteX3" fmla="*/ 0 w 8051"/>
                <a:gd name="connsiteY3" fmla="*/ 0 h 7185"/>
                <a:gd name="connsiteX0" fmla="*/ 5752 w 5752"/>
                <a:gd name="connsiteY0" fmla="*/ 7020 h 7020"/>
                <a:gd name="connsiteX1" fmla="*/ 3571 w 5752"/>
                <a:gd name="connsiteY1" fmla="*/ 3269 h 7020"/>
                <a:gd name="connsiteX2" fmla="*/ 0 w 5752"/>
                <a:gd name="connsiteY2" fmla="*/ 0 h 70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5752" h="7020">
                  <a:moveTo>
                    <a:pt x="5752" y="7020"/>
                  </a:moveTo>
                  <a:cubicBezTo>
                    <a:pt x="5209" y="5227"/>
                    <a:pt x="3395" y="4710"/>
                    <a:pt x="3571" y="3269"/>
                  </a:cubicBezTo>
                  <a:cubicBezTo>
                    <a:pt x="3746" y="1829"/>
                    <a:pt x="1302" y="1041"/>
                    <a:pt x="0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9</xdr:col>
      <xdr:colOff>553599</xdr:colOff>
      <xdr:row>12</xdr:row>
      <xdr:rowOff>85040</xdr:rowOff>
    </xdr:from>
    <xdr:to>
      <xdr:col>10</xdr:col>
      <xdr:colOff>354807</xdr:colOff>
      <xdr:row>13</xdr:row>
      <xdr:rowOff>80420</xdr:rowOff>
    </xdr:to>
    <xdr:sp macro="" textlink="">
      <xdr:nvSpPr>
        <xdr:cNvPr id="340" name="Text Box 1620"/>
        <xdr:cNvSpPr txBox="1">
          <a:spLocks noChangeArrowheads="1"/>
        </xdr:cNvSpPr>
      </xdr:nvSpPr>
      <xdr:spPr bwMode="auto">
        <a:xfrm>
          <a:off x="6992499" y="2218640"/>
          <a:ext cx="572733" cy="16683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那智 勝浦→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91854</xdr:colOff>
      <xdr:row>15</xdr:row>
      <xdr:rowOff>44215</xdr:rowOff>
    </xdr:from>
    <xdr:to>
      <xdr:col>9</xdr:col>
      <xdr:colOff>337303</xdr:colOff>
      <xdr:row>16</xdr:row>
      <xdr:rowOff>105706</xdr:rowOff>
    </xdr:to>
    <xdr:sp macro="" textlink="">
      <xdr:nvSpPr>
        <xdr:cNvPr id="341" name="六角形 340"/>
        <xdr:cNvSpPr/>
      </xdr:nvSpPr>
      <xdr:spPr bwMode="auto">
        <a:xfrm>
          <a:off x="6530754" y="2692165"/>
          <a:ext cx="245449" cy="2329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676950</xdr:colOff>
      <xdr:row>15</xdr:row>
      <xdr:rowOff>51041</xdr:rowOff>
    </xdr:from>
    <xdr:ext cx="438830" cy="200705"/>
    <xdr:sp macro="" textlink="">
      <xdr:nvSpPr>
        <xdr:cNvPr id="342" name="Text Box 1563"/>
        <xdr:cNvSpPr txBox="1">
          <a:spLocks noChangeArrowheads="1"/>
        </xdr:cNvSpPr>
      </xdr:nvSpPr>
      <xdr:spPr bwMode="auto">
        <a:xfrm>
          <a:off x="7115850" y="2698991"/>
          <a:ext cx="438830" cy="200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ふるさと林道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小匠 小森川線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295974</xdr:colOff>
      <xdr:row>9</xdr:row>
      <xdr:rowOff>23814</xdr:rowOff>
    </xdr:from>
    <xdr:ext cx="438830" cy="200705"/>
    <xdr:sp macro="" textlink="">
      <xdr:nvSpPr>
        <xdr:cNvPr id="343" name="Text Box 1563"/>
        <xdr:cNvSpPr txBox="1">
          <a:spLocks noChangeArrowheads="1"/>
        </xdr:cNvSpPr>
      </xdr:nvSpPr>
      <xdr:spPr bwMode="auto">
        <a:xfrm>
          <a:off x="6734874" y="1624014"/>
          <a:ext cx="438830" cy="200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小森川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448555</xdr:colOff>
      <xdr:row>14</xdr:row>
      <xdr:rowOff>87948</xdr:rowOff>
    </xdr:from>
    <xdr:to>
      <xdr:col>9</xdr:col>
      <xdr:colOff>669691</xdr:colOff>
      <xdr:row>16</xdr:row>
      <xdr:rowOff>126436</xdr:rowOff>
    </xdr:to>
    <xdr:sp macro="" textlink="">
      <xdr:nvSpPr>
        <xdr:cNvPr id="344" name="Freeform 217"/>
        <xdr:cNvSpPr>
          <a:spLocks/>
        </xdr:cNvSpPr>
      </xdr:nvSpPr>
      <xdr:spPr bwMode="auto">
        <a:xfrm rot="11687741">
          <a:off x="6887455" y="2564448"/>
          <a:ext cx="221136" cy="38138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733 w 5675"/>
            <a:gd name="connsiteY0" fmla="*/ 25802 h 25802"/>
            <a:gd name="connsiteX1" fmla="*/ 5674 w 5675"/>
            <a:gd name="connsiteY1" fmla="*/ 9706 h 25802"/>
            <a:gd name="connsiteX2" fmla="*/ 3108 w 5675"/>
            <a:gd name="connsiteY2" fmla="*/ 9783 h 25802"/>
            <a:gd name="connsiteX3" fmla="*/ 1615 w 5675"/>
            <a:gd name="connsiteY3" fmla="*/ 4260 h 25802"/>
            <a:gd name="connsiteX4" fmla="*/ 0 w 5675"/>
            <a:gd name="connsiteY4" fmla="*/ 470 h 25802"/>
            <a:gd name="connsiteX0" fmla="*/ 4816 w 7694"/>
            <a:gd name="connsiteY0" fmla="*/ 10000 h 10000"/>
            <a:gd name="connsiteX1" fmla="*/ 7689 w 7694"/>
            <a:gd name="connsiteY1" fmla="*/ 6141 h 10000"/>
            <a:gd name="connsiteX2" fmla="*/ 5477 w 7694"/>
            <a:gd name="connsiteY2" fmla="*/ 3792 h 10000"/>
            <a:gd name="connsiteX3" fmla="*/ 2846 w 7694"/>
            <a:gd name="connsiteY3" fmla="*/ 1651 h 10000"/>
            <a:gd name="connsiteX4" fmla="*/ 0 w 7694"/>
            <a:gd name="connsiteY4" fmla="*/ 182 h 10000"/>
            <a:gd name="connsiteX0" fmla="*/ 6269 w 10011"/>
            <a:gd name="connsiteY0" fmla="*/ 10707 h 10707"/>
            <a:gd name="connsiteX1" fmla="*/ 10004 w 10011"/>
            <a:gd name="connsiteY1" fmla="*/ 6848 h 10707"/>
            <a:gd name="connsiteX2" fmla="*/ 7129 w 10011"/>
            <a:gd name="connsiteY2" fmla="*/ 4499 h 10707"/>
            <a:gd name="connsiteX3" fmla="*/ 3709 w 10011"/>
            <a:gd name="connsiteY3" fmla="*/ 2358 h 10707"/>
            <a:gd name="connsiteX4" fmla="*/ 0 w 10011"/>
            <a:gd name="connsiteY4" fmla="*/ 0 h 10707"/>
            <a:gd name="connsiteX0" fmla="*/ 8775 w 12517"/>
            <a:gd name="connsiteY0" fmla="*/ 11426 h 11426"/>
            <a:gd name="connsiteX1" fmla="*/ 12510 w 12517"/>
            <a:gd name="connsiteY1" fmla="*/ 7567 h 11426"/>
            <a:gd name="connsiteX2" fmla="*/ 9635 w 12517"/>
            <a:gd name="connsiteY2" fmla="*/ 5218 h 11426"/>
            <a:gd name="connsiteX3" fmla="*/ 6215 w 12517"/>
            <a:gd name="connsiteY3" fmla="*/ 3077 h 11426"/>
            <a:gd name="connsiteX4" fmla="*/ 0 w 12517"/>
            <a:gd name="connsiteY4" fmla="*/ 0 h 11426"/>
            <a:gd name="connsiteX0" fmla="*/ 14266 w 14266"/>
            <a:gd name="connsiteY0" fmla="*/ 10262 h 10262"/>
            <a:gd name="connsiteX1" fmla="*/ 12510 w 14266"/>
            <a:gd name="connsiteY1" fmla="*/ 7567 h 10262"/>
            <a:gd name="connsiteX2" fmla="*/ 9635 w 14266"/>
            <a:gd name="connsiteY2" fmla="*/ 5218 h 10262"/>
            <a:gd name="connsiteX3" fmla="*/ 6215 w 14266"/>
            <a:gd name="connsiteY3" fmla="*/ 3077 h 10262"/>
            <a:gd name="connsiteX4" fmla="*/ 0 w 14266"/>
            <a:gd name="connsiteY4" fmla="*/ 0 h 10262"/>
            <a:gd name="connsiteX0" fmla="*/ 14266 w 14266"/>
            <a:gd name="connsiteY0" fmla="*/ 10262 h 10262"/>
            <a:gd name="connsiteX1" fmla="*/ 12510 w 14266"/>
            <a:gd name="connsiteY1" fmla="*/ 7567 h 10262"/>
            <a:gd name="connsiteX2" fmla="*/ 9635 w 14266"/>
            <a:gd name="connsiteY2" fmla="*/ 5218 h 10262"/>
            <a:gd name="connsiteX3" fmla="*/ 6215 w 14266"/>
            <a:gd name="connsiteY3" fmla="*/ 3077 h 10262"/>
            <a:gd name="connsiteX4" fmla="*/ 0 w 14266"/>
            <a:gd name="connsiteY4" fmla="*/ 0 h 10262"/>
            <a:gd name="connsiteX0" fmla="*/ 12510 w 12517"/>
            <a:gd name="connsiteY0" fmla="*/ 7567 h 7567"/>
            <a:gd name="connsiteX1" fmla="*/ 9635 w 12517"/>
            <a:gd name="connsiteY1" fmla="*/ 5218 h 7567"/>
            <a:gd name="connsiteX2" fmla="*/ 6215 w 12517"/>
            <a:gd name="connsiteY2" fmla="*/ 3077 h 7567"/>
            <a:gd name="connsiteX3" fmla="*/ 0 w 12517"/>
            <a:gd name="connsiteY3" fmla="*/ 0 h 7567"/>
            <a:gd name="connsiteX0" fmla="*/ 7698 w 7698"/>
            <a:gd name="connsiteY0" fmla="*/ 6896 h 6896"/>
            <a:gd name="connsiteX1" fmla="*/ 4965 w 7698"/>
            <a:gd name="connsiteY1" fmla="*/ 4066 h 6896"/>
            <a:gd name="connsiteX2" fmla="*/ 0 w 7698"/>
            <a:gd name="connsiteY2" fmla="*/ 0 h 6896"/>
            <a:gd name="connsiteX0" fmla="*/ 8763 w 8763"/>
            <a:gd name="connsiteY0" fmla="*/ 7748 h 7748"/>
            <a:gd name="connsiteX1" fmla="*/ 6450 w 8763"/>
            <a:gd name="connsiteY1" fmla="*/ 5896 h 7748"/>
            <a:gd name="connsiteX2" fmla="*/ 0 w 8763"/>
            <a:gd name="connsiteY2" fmla="*/ 0 h 7748"/>
            <a:gd name="connsiteX0" fmla="*/ 10000 w 10000"/>
            <a:gd name="connsiteY0" fmla="*/ 10000 h 10000"/>
            <a:gd name="connsiteX1" fmla="*/ 7557 w 10000"/>
            <a:gd name="connsiteY1" fmla="*/ 716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557 w 10000"/>
            <a:gd name="connsiteY1" fmla="*/ 7161 h 10000"/>
            <a:gd name="connsiteX2" fmla="*/ 6508 w 10000"/>
            <a:gd name="connsiteY2" fmla="*/ 574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557 w 10000"/>
            <a:gd name="connsiteY1" fmla="*/ 7161 h 10000"/>
            <a:gd name="connsiteX2" fmla="*/ 6508 w 10000"/>
            <a:gd name="connsiteY2" fmla="*/ 5744 h 10000"/>
            <a:gd name="connsiteX3" fmla="*/ 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8756" y="8149"/>
                <a:pt x="9493" y="8366"/>
                <a:pt x="7557" y="7161"/>
              </a:cubicBezTo>
              <a:cubicBezTo>
                <a:pt x="7067" y="6654"/>
                <a:pt x="7768" y="6938"/>
                <a:pt x="6508" y="5744"/>
              </a:cubicBezTo>
              <a:cubicBezTo>
                <a:pt x="5249" y="4551"/>
                <a:pt x="1176" y="116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503762</xdr:colOff>
      <xdr:row>9</xdr:row>
      <xdr:rowOff>149901</xdr:rowOff>
    </xdr:from>
    <xdr:to>
      <xdr:col>9</xdr:col>
      <xdr:colOff>632491</xdr:colOff>
      <xdr:row>13</xdr:row>
      <xdr:rowOff>43615</xdr:rowOff>
    </xdr:to>
    <xdr:sp macro="" textlink="">
      <xdr:nvSpPr>
        <xdr:cNvPr id="345" name="Freeform 217"/>
        <xdr:cNvSpPr>
          <a:spLocks/>
        </xdr:cNvSpPr>
      </xdr:nvSpPr>
      <xdr:spPr bwMode="auto">
        <a:xfrm rot="12128769">
          <a:off x="6942662" y="1750101"/>
          <a:ext cx="128729" cy="59856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733 w 5675"/>
            <a:gd name="connsiteY0" fmla="*/ 25802 h 25802"/>
            <a:gd name="connsiteX1" fmla="*/ 5674 w 5675"/>
            <a:gd name="connsiteY1" fmla="*/ 9706 h 25802"/>
            <a:gd name="connsiteX2" fmla="*/ 3108 w 5675"/>
            <a:gd name="connsiteY2" fmla="*/ 9783 h 25802"/>
            <a:gd name="connsiteX3" fmla="*/ 1615 w 5675"/>
            <a:gd name="connsiteY3" fmla="*/ 4260 h 25802"/>
            <a:gd name="connsiteX4" fmla="*/ 0 w 5675"/>
            <a:gd name="connsiteY4" fmla="*/ 470 h 25802"/>
            <a:gd name="connsiteX0" fmla="*/ 4816 w 7694"/>
            <a:gd name="connsiteY0" fmla="*/ 10000 h 10000"/>
            <a:gd name="connsiteX1" fmla="*/ 7689 w 7694"/>
            <a:gd name="connsiteY1" fmla="*/ 6141 h 10000"/>
            <a:gd name="connsiteX2" fmla="*/ 5477 w 7694"/>
            <a:gd name="connsiteY2" fmla="*/ 3792 h 10000"/>
            <a:gd name="connsiteX3" fmla="*/ 2846 w 7694"/>
            <a:gd name="connsiteY3" fmla="*/ 1651 h 10000"/>
            <a:gd name="connsiteX4" fmla="*/ 0 w 7694"/>
            <a:gd name="connsiteY4" fmla="*/ 182 h 10000"/>
            <a:gd name="connsiteX0" fmla="*/ 6269 w 10011"/>
            <a:gd name="connsiteY0" fmla="*/ 10707 h 10707"/>
            <a:gd name="connsiteX1" fmla="*/ 10004 w 10011"/>
            <a:gd name="connsiteY1" fmla="*/ 6848 h 10707"/>
            <a:gd name="connsiteX2" fmla="*/ 7129 w 10011"/>
            <a:gd name="connsiteY2" fmla="*/ 4499 h 10707"/>
            <a:gd name="connsiteX3" fmla="*/ 3709 w 10011"/>
            <a:gd name="connsiteY3" fmla="*/ 2358 h 10707"/>
            <a:gd name="connsiteX4" fmla="*/ 0 w 10011"/>
            <a:gd name="connsiteY4" fmla="*/ 0 h 10707"/>
            <a:gd name="connsiteX0" fmla="*/ 8775 w 12517"/>
            <a:gd name="connsiteY0" fmla="*/ 11426 h 11426"/>
            <a:gd name="connsiteX1" fmla="*/ 12510 w 12517"/>
            <a:gd name="connsiteY1" fmla="*/ 7567 h 11426"/>
            <a:gd name="connsiteX2" fmla="*/ 9635 w 12517"/>
            <a:gd name="connsiteY2" fmla="*/ 5218 h 11426"/>
            <a:gd name="connsiteX3" fmla="*/ 6215 w 12517"/>
            <a:gd name="connsiteY3" fmla="*/ 3077 h 11426"/>
            <a:gd name="connsiteX4" fmla="*/ 0 w 12517"/>
            <a:gd name="connsiteY4" fmla="*/ 0 h 11426"/>
            <a:gd name="connsiteX0" fmla="*/ 14266 w 14266"/>
            <a:gd name="connsiteY0" fmla="*/ 10262 h 10262"/>
            <a:gd name="connsiteX1" fmla="*/ 12510 w 14266"/>
            <a:gd name="connsiteY1" fmla="*/ 7567 h 10262"/>
            <a:gd name="connsiteX2" fmla="*/ 9635 w 14266"/>
            <a:gd name="connsiteY2" fmla="*/ 5218 h 10262"/>
            <a:gd name="connsiteX3" fmla="*/ 6215 w 14266"/>
            <a:gd name="connsiteY3" fmla="*/ 3077 h 10262"/>
            <a:gd name="connsiteX4" fmla="*/ 0 w 14266"/>
            <a:gd name="connsiteY4" fmla="*/ 0 h 10262"/>
            <a:gd name="connsiteX0" fmla="*/ 14266 w 14266"/>
            <a:gd name="connsiteY0" fmla="*/ 10262 h 10262"/>
            <a:gd name="connsiteX1" fmla="*/ 12510 w 14266"/>
            <a:gd name="connsiteY1" fmla="*/ 7567 h 10262"/>
            <a:gd name="connsiteX2" fmla="*/ 9635 w 14266"/>
            <a:gd name="connsiteY2" fmla="*/ 5218 h 10262"/>
            <a:gd name="connsiteX3" fmla="*/ 6215 w 14266"/>
            <a:gd name="connsiteY3" fmla="*/ 3077 h 10262"/>
            <a:gd name="connsiteX4" fmla="*/ 0 w 14266"/>
            <a:gd name="connsiteY4" fmla="*/ 0 h 10262"/>
            <a:gd name="connsiteX0" fmla="*/ 14266 w 14266"/>
            <a:gd name="connsiteY0" fmla="*/ 10262 h 10262"/>
            <a:gd name="connsiteX1" fmla="*/ 12510 w 14266"/>
            <a:gd name="connsiteY1" fmla="*/ 7567 h 10262"/>
            <a:gd name="connsiteX2" fmla="*/ 9635 w 14266"/>
            <a:gd name="connsiteY2" fmla="*/ 5218 h 10262"/>
            <a:gd name="connsiteX3" fmla="*/ 6215 w 14266"/>
            <a:gd name="connsiteY3" fmla="*/ 3077 h 10262"/>
            <a:gd name="connsiteX4" fmla="*/ 0 w 14266"/>
            <a:gd name="connsiteY4" fmla="*/ 0 h 10262"/>
            <a:gd name="connsiteX0" fmla="*/ 8051 w 8051"/>
            <a:gd name="connsiteY0" fmla="*/ 7185 h 7185"/>
            <a:gd name="connsiteX1" fmla="*/ 6295 w 8051"/>
            <a:gd name="connsiteY1" fmla="*/ 4490 h 7185"/>
            <a:gd name="connsiteX2" fmla="*/ 3420 w 8051"/>
            <a:gd name="connsiteY2" fmla="*/ 2141 h 7185"/>
            <a:gd name="connsiteX3" fmla="*/ 0 w 8051"/>
            <a:gd name="connsiteY3" fmla="*/ 0 h 7185"/>
            <a:gd name="connsiteX0" fmla="*/ 5752 w 5752"/>
            <a:gd name="connsiteY0" fmla="*/ 7020 h 7020"/>
            <a:gd name="connsiteX1" fmla="*/ 3571 w 5752"/>
            <a:gd name="connsiteY1" fmla="*/ 3269 h 7020"/>
            <a:gd name="connsiteX2" fmla="*/ 0 w 5752"/>
            <a:gd name="connsiteY2" fmla="*/ 0 h 7020"/>
            <a:gd name="connsiteX0" fmla="*/ 60 w 9797"/>
            <a:gd name="connsiteY0" fmla="*/ 11238 h 11238"/>
            <a:gd name="connsiteX1" fmla="*/ 9782 w 9797"/>
            <a:gd name="connsiteY1" fmla="*/ 4657 h 11238"/>
            <a:gd name="connsiteX2" fmla="*/ 3574 w 9797"/>
            <a:gd name="connsiteY2" fmla="*/ 0 h 11238"/>
            <a:gd name="connsiteX0" fmla="*/ 0 w 9939"/>
            <a:gd name="connsiteY0" fmla="*/ 10000 h 10000"/>
            <a:gd name="connsiteX1" fmla="*/ 9924 w 9939"/>
            <a:gd name="connsiteY1" fmla="*/ 4144 h 10000"/>
            <a:gd name="connsiteX2" fmla="*/ 3587 w 9939"/>
            <a:gd name="connsiteY2" fmla="*/ 0 h 10000"/>
            <a:gd name="connsiteX0" fmla="*/ 0 w 8594"/>
            <a:gd name="connsiteY0" fmla="*/ 10000 h 10000"/>
            <a:gd name="connsiteX1" fmla="*/ 8572 w 8594"/>
            <a:gd name="connsiteY1" fmla="*/ 6605 h 10000"/>
            <a:gd name="connsiteX2" fmla="*/ 3609 w 8594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594" h="10000">
              <a:moveTo>
                <a:pt x="0" y="10000"/>
              </a:moveTo>
              <a:cubicBezTo>
                <a:pt x="7371" y="9184"/>
                <a:pt x="8257" y="8431"/>
                <a:pt x="8572" y="6605"/>
              </a:cubicBezTo>
              <a:cubicBezTo>
                <a:pt x="8885" y="4779"/>
                <a:pt x="5934" y="1320"/>
                <a:pt x="360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284921</xdr:colOff>
      <xdr:row>18</xdr:row>
      <xdr:rowOff>20148</xdr:rowOff>
    </xdr:from>
    <xdr:to>
      <xdr:col>7</xdr:col>
      <xdr:colOff>735321</xdr:colOff>
      <xdr:row>22</xdr:row>
      <xdr:rowOff>161124</xdr:rowOff>
    </xdr:to>
    <xdr:sp macro="" textlink="">
      <xdr:nvSpPr>
        <xdr:cNvPr id="346" name="Freeform 963"/>
        <xdr:cNvSpPr>
          <a:spLocks/>
        </xdr:cNvSpPr>
      </xdr:nvSpPr>
      <xdr:spPr bwMode="auto">
        <a:xfrm>
          <a:off x="5180771" y="3191973"/>
          <a:ext cx="450400" cy="855351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  <a:gd name="connsiteX0" fmla="*/ 0 w 33810"/>
            <a:gd name="connsiteY0" fmla="*/ 0 h 10458"/>
            <a:gd name="connsiteX1" fmla="*/ 5181 w 33810"/>
            <a:gd name="connsiteY1" fmla="*/ 5319 h 10458"/>
            <a:gd name="connsiteX2" fmla="*/ 33810 w 33810"/>
            <a:gd name="connsiteY2" fmla="*/ 10458 h 10458"/>
            <a:gd name="connsiteX0" fmla="*/ 0 w 33810"/>
            <a:gd name="connsiteY0" fmla="*/ 0 h 10458"/>
            <a:gd name="connsiteX1" fmla="*/ 7562 w 33810"/>
            <a:gd name="connsiteY1" fmla="*/ 5777 h 10458"/>
            <a:gd name="connsiteX2" fmla="*/ 33810 w 33810"/>
            <a:gd name="connsiteY2" fmla="*/ 10458 h 10458"/>
            <a:gd name="connsiteX0" fmla="*/ 0 w 86191"/>
            <a:gd name="connsiteY0" fmla="*/ 0 h 14354"/>
            <a:gd name="connsiteX1" fmla="*/ 59943 w 86191"/>
            <a:gd name="connsiteY1" fmla="*/ 9673 h 14354"/>
            <a:gd name="connsiteX2" fmla="*/ 86191 w 86191"/>
            <a:gd name="connsiteY2" fmla="*/ 14354 h 14354"/>
            <a:gd name="connsiteX0" fmla="*/ 0 w 86191"/>
            <a:gd name="connsiteY0" fmla="*/ 0 h 14354"/>
            <a:gd name="connsiteX1" fmla="*/ 59943 w 86191"/>
            <a:gd name="connsiteY1" fmla="*/ 9673 h 14354"/>
            <a:gd name="connsiteX2" fmla="*/ 86191 w 86191"/>
            <a:gd name="connsiteY2" fmla="*/ 14354 h 14354"/>
            <a:gd name="connsiteX0" fmla="*/ 0 w 157620"/>
            <a:gd name="connsiteY0" fmla="*/ 0 h 14469"/>
            <a:gd name="connsiteX1" fmla="*/ 131372 w 157620"/>
            <a:gd name="connsiteY1" fmla="*/ 9788 h 14469"/>
            <a:gd name="connsiteX2" fmla="*/ 157620 w 157620"/>
            <a:gd name="connsiteY2" fmla="*/ 14469 h 14469"/>
            <a:gd name="connsiteX0" fmla="*/ 0 w 157620"/>
            <a:gd name="connsiteY0" fmla="*/ 0 h 14469"/>
            <a:gd name="connsiteX1" fmla="*/ 131372 w 157620"/>
            <a:gd name="connsiteY1" fmla="*/ 9788 h 14469"/>
            <a:gd name="connsiteX2" fmla="*/ 157620 w 157620"/>
            <a:gd name="connsiteY2" fmla="*/ 14469 h 14469"/>
            <a:gd name="connsiteX0" fmla="*/ 0 w 157620"/>
            <a:gd name="connsiteY0" fmla="*/ 0 h 14469"/>
            <a:gd name="connsiteX1" fmla="*/ 131372 w 157620"/>
            <a:gd name="connsiteY1" fmla="*/ 9788 h 14469"/>
            <a:gd name="connsiteX2" fmla="*/ 157620 w 157620"/>
            <a:gd name="connsiteY2" fmla="*/ 14469 h 14469"/>
            <a:gd name="connsiteX0" fmla="*/ 0 w 157620"/>
            <a:gd name="connsiteY0" fmla="*/ 0 h 14469"/>
            <a:gd name="connsiteX1" fmla="*/ 131372 w 157620"/>
            <a:gd name="connsiteY1" fmla="*/ 9788 h 14469"/>
            <a:gd name="connsiteX2" fmla="*/ 157620 w 157620"/>
            <a:gd name="connsiteY2" fmla="*/ 14469 h 14469"/>
            <a:gd name="connsiteX0" fmla="*/ 0 w 157620"/>
            <a:gd name="connsiteY0" fmla="*/ 0 h 14469"/>
            <a:gd name="connsiteX1" fmla="*/ 37303 w 157620"/>
            <a:gd name="connsiteY1" fmla="*/ 5140 h 14469"/>
            <a:gd name="connsiteX2" fmla="*/ 131372 w 157620"/>
            <a:gd name="connsiteY2" fmla="*/ 9788 h 14469"/>
            <a:gd name="connsiteX3" fmla="*/ 157620 w 157620"/>
            <a:gd name="connsiteY3" fmla="*/ 14469 h 14469"/>
            <a:gd name="connsiteX0" fmla="*/ 0 w 157620"/>
            <a:gd name="connsiteY0" fmla="*/ 0 h 14469"/>
            <a:gd name="connsiteX1" fmla="*/ 37303 w 157620"/>
            <a:gd name="connsiteY1" fmla="*/ 5140 h 14469"/>
            <a:gd name="connsiteX2" fmla="*/ 131372 w 157620"/>
            <a:gd name="connsiteY2" fmla="*/ 9788 h 14469"/>
            <a:gd name="connsiteX3" fmla="*/ 157620 w 157620"/>
            <a:gd name="connsiteY3" fmla="*/ 14469 h 14469"/>
            <a:gd name="connsiteX0" fmla="*/ 0 w 157620"/>
            <a:gd name="connsiteY0" fmla="*/ 0 h 14469"/>
            <a:gd name="connsiteX1" fmla="*/ 37303 w 157620"/>
            <a:gd name="connsiteY1" fmla="*/ 5140 h 14469"/>
            <a:gd name="connsiteX2" fmla="*/ 131372 w 157620"/>
            <a:gd name="connsiteY2" fmla="*/ 9788 h 14469"/>
            <a:gd name="connsiteX3" fmla="*/ 157620 w 157620"/>
            <a:gd name="connsiteY3" fmla="*/ 14469 h 144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7620" h="14469">
              <a:moveTo>
                <a:pt x="0" y="0"/>
              </a:moveTo>
              <a:cubicBezTo>
                <a:pt x="9392" y="608"/>
                <a:pt x="77313" y="-845"/>
                <a:pt x="37303" y="5140"/>
              </a:cubicBezTo>
              <a:cubicBezTo>
                <a:pt x="59198" y="6771"/>
                <a:pt x="114494" y="6037"/>
                <a:pt x="131372" y="9788"/>
              </a:cubicBezTo>
              <a:cubicBezTo>
                <a:pt x="132978" y="11348"/>
                <a:pt x="156014" y="12909"/>
                <a:pt x="157620" y="1446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265339</xdr:colOff>
      <xdr:row>17</xdr:row>
      <xdr:rowOff>0</xdr:rowOff>
    </xdr:from>
    <xdr:to>
      <xdr:col>1</xdr:col>
      <xdr:colOff>156482</xdr:colOff>
      <xdr:row>17</xdr:row>
      <xdr:rowOff>159885</xdr:rowOff>
    </xdr:to>
    <xdr:sp macro="" textlink="">
      <xdr:nvSpPr>
        <xdr:cNvPr id="347" name="六角形 346"/>
        <xdr:cNvSpPr/>
      </xdr:nvSpPr>
      <xdr:spPr bwMode="auto">
        <a:xfrm>
          <a:off x="265339" y="3000375"/>
          <a:ext cx="157843" cy="1598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7938</xdr:colOff>
      <xdr:row>17</xdr:row>
      <xdr:rowOff>15876</xdr:rowOff>
    </xdr:from>
    <xdr:to>
      <xdr:col>3</xdr:col>
      <xdr:colOff>164420</xdr:colOff>
      <xdr:row>18</xdr:row>
      <xdr:rowOff>1136</xdr:rowOff>
    </xdr:to>
    <xdr:sp macro="" textlink="">
      <xdr:nvSpPr>
        <xdr:cNvPr id="348" name="六角形 347"/>
        <xdr:cNvSpPr/>
      </xdr:nvSpPr>
      <xdr:spPr bwMode="auto">
        <a:xfrm>
          <a:off x="1817688" y="3016251"/>
          <a:ext cx="156482" cy="15671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156482</xdr:colOff>
      <xdr:row>17</xdr:row>
      <xdr:rowOff>159885</xdr:rowOff>
    </xdr:to>
    <xdr:sp macro="" textlink="">
      <xdr:nvSpPr>
        <xdr:cNvPr id="349" name="六角形 348"/>
        <xdr:cNvSpPr/>
      </xdr:nvSpPr>
      <xdr:spPr bwMode="auto">
        <a:xfrm>
          <a:off x="3352800" y="3000375"/>
          <a:ext cx="156482" cy="1598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3401</xdr:colOff>
      <xdr:row>17</xdr:row>
      <xdr:rowOff>20412</xdr:rowOff>
    </xdr:from>
    <xdr:to>
      <xdr:col>7</xdr:col>
      <xdr:colOff>156482</xdr:colOff>
      <xdr:row>17</xdr:row>
      <xdr:rowOff>163287</xdr:rowOff>
    </xdr:to>
    <xdr:sp macro="" textlink="">
      <xdr:nvSpPr>
        <xdr:cNvPr id="350" name="六角形 349"/>
        <xdr:cNvSpPr/>
      </xdr:nvSpPr>
      <xdr:spPr bwMode="auto">
        <a:xfrm>
          <a:off x="4899251" y="3020787"/>
          <a:ext cx="153081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156482</xdr:colOff>
      <xdr:row>17</xdr:row>
      <xdr:rowOff>159885</xdr:rowOff>
    </xdr:to>
    <xdr:sp macro="" textlink="">
      <xdr:nvSpPr>
        <xdr:cNvPr id="351" name="六角形 350"/>
        <xdr:cNvSpPr/>
      </xdr:nvSpPr>
      <xdr:spPr bwMode="auto">
        <a:xfrm>
          <a:off x="6438900" y="3000375"/>
          <a:ext cx="156482" cy="1598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41418</xdr:colOff>
      <xdr:row>11</xdr:row>
      <xdr:rowOff>32235</xdr:rowOff>
    </xdr:from>
    <xdr:ext cx="520958" cy="257655"/>
    <xdr:sp macro="" textlink="">
      <xdr:nvSpPr>
        <xdr:cNvPr id="352" name="Text Box 1620"/>
        <xdr:cNvSpPr txBox="1">
          <a:spLocks noChangeArrowheads="1"/>
        </xdr:cNvSpPr>
      </xdr:nvSpPr>
      <xdr:spPr bwMode="auto">
        <a:xfrm>
          <a:off x="4937268" y="1994385"/>
          <a:ext cx="520958" cy="25765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00~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</a:p>
      </xdr:txBody>
    </xdr:sp>
    <xdr:clientData/>
  </xdr:oneCellAnchor>
  <xdr:oneCellAnchor>
    <xdr:from>
      <xdr:col>9</xdr:col>
      <xdr:colOff>17011</xdr:colOff>
      <xdr:row>12</xdr:row>
      <xdr:rowOff>59350</xdr:rowOff>
    </xdr:from>
    <xdr:ext cx="367350" cy="294421"/>
    <xdr:sp macro="" textlink="">
      <xdr:nvSpPr>
        <xdr:cNvPr id="353" name="Text Box 972"/>
        <xdr:cNvSpPr txBox="1">
          <a:spLocks noChangeArrowheads="1"/>
        </xdr:cNvSpPr>
      </xdr:nvSpPr>
      <xdr:spPr bwMode="auto">
        <a:xfrm>
          <a:off x="6455911" y="2192950"/>
          <a:ext cx="367350" cy="29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140m </a:t>
          </a:r>
        </a:p>
      </xdr:txBody>
    </xdr:sp>
    <xdr:clientData/>
  </xdr:oneCellAnchor>
  <xdr:oneCellAnchor>
    <xdr:from>
      <xdr:col>6</xdr:col>
      <xdr:colOff>231385</xdr:colOff>
      <xdr:row>19</xdr:row>
      <xdr:rowOff>159199</xdr:rowOff>
    </xdr:from>
    <xdr:ext cx="578303" cy="165173"/>
    <xdr:sp macro="" textlink="">
      <xdr:nvSpPr>
        <xdr:cNvPr id="354" name="Text Box 972"/>
        <xdr:cNvSpPr txBox="1">
          <a:spLocks noChangeArrowheads="1"/>
        </xdr:cNvSpPr>
      </xdr:nvSpPr>
      <xdr:spPr bwMode="auto">
        <a:xfrm>
          <a:off x="4355710" y="3511999"/>
          <a:ext cx="57830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406m </a:t>
          </a:r>
        </a:p>
      </xdr:txBody>
    </xdr:sp>
    <xdr:clientData/>
  </xdr:oneCellAnchor>
  <xdr:oneCellAnchor>
    <xdr:from>
      <xdr:col>3</xdr:col>
      <xdr:colOff>40824</xdr:colOff>
      <xdr:row>20</xdr:row>
      <xdr:rowOff>130303</xdr:rowOff>
    </xdr:from>
    <xdr:ext cx="595313" cy="165173"/>
    <xdr:sp macro="" textlink="">
      <xdr:nvSpPr>
        <xdr:cNvPr id="355" name="Text Box 972"/>
        <xdr:cNvSpPr txBox="1">
          <a:spLocks noChangeArrowheads="1"/>
        </xdr:cNvSpPr>
      </xdr:nvSpPr>
      <xdr:spPr bwMode="auto">
        <a:xfrm>
          <a:off x="1850574" y="3664078"/>
          <a:ext cx="59531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373m </a:t>
          </a:r>
        </a:p>
      </xdr:txBody>
    </xdr:sp>
    <xdr:clientData/>
  </xdr:oneCellAnchor>
  <xdr:oneCellAnchor>
    <xdr:from>
      <xdr:col>1</xdr:col>
      <xdr:colOff>598752</xdr:colOff>
      <xdr:row>20</xdr:row>
      <xdr:rowOff>68040</xdr:rowOff>
    </xdr:from>
    <xdr:ext cx="595313" cy="165173"/>
    <xdr:sp macro="" textlink="">
      <xdr:nvSpPr>
        <xdr:cNvPr id="356" name="Text Box 972"/>
        <xdr:cNvSpPr txBox="1">
          <a:spLocks noChangeArrowheads="1"/>
        </xdr:cNvSpPr>
      </xdr:nvSpPr>
      <xdr:spPr bwMode="auto">
        <a:xfrm>
          <a:off x="865452" y="3601815"/>
          <a:ext cx="59531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440m </a:t>
          </a:r>
        </a:p>
      </xdr:txBody>
    </xdr:sp>
    <xdr:clientData/>
  </xdr:oneCellAnchor>
  <xdr:twoCellAnchor>
    <xdr:from>
      <xdr:col>1</xdr:col>
      <xdr:colOff>469437</xdr:colOff>
      <xdr:row>17</xdr:row>
      <xdr:rowOff>54436</xdr:rowOff>
    </xdr:from>
    <xdr:to>
      <xdr:col>2</xdr:col>
      <xdr:colOff>237411</xdr:colOff>
      <xdr:row>23</xdr:row>
      <xdr:rowOff>138834</xdr:rowOff>
    </xdr:to>
    <xdr:sp macro="" textlink="">
      <xdr:nvSpPr>
        <xdr:cNvPr id="357" name="Freeform 527"/>
        <xdr:cNvSpPr>
          <a:spLocks/>
        </xdr:cNvSpPr>
      </xdr:nvSpPr>
      <xdr:spPr bwMode="auto">
        <a:xfrm rot="16200000">
          <a:off x="435050" y="3355898"/>
          <a:ext cx="1141673" cy="53949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4504 w 5422"/>
            <a:gd name="connsiteY0" fmla="*/ 13278 h 13278"/>
            <a:gd name="connsiteX1" fmla="*/ 4504 w 5422"/>
            <a:gd name="connsiteY1" fmla="*/ 7024 h 13278"/>
            <a:gd name="connsiteX2" fmla="*/ 634 w 5422"/>
            <a:gd name="connsiteY2" fmla="*/ 0 h 13278"/>
            <a:gd name="connsiteX0" fmla="*/ 7138 w 9692"/>
            <a:gd name="connsiteY0" fmla="*/ 10000 h 10000"/>
            <a:gd name="connsiteX1" fmla="*/ 7138 w 9692"/>
            <a:gd name="connsiteY1" fmla="*/ 5290 h 10000"/>
            <a:gd name="connsiteX2" fmla="*/ 0 w 9692"/>
            <a:gd name="connsiteY2" fmla="*/ 0 h 10000"/>
            <a:gd name="connsiteX0" fmla="*/ 7365 w 7386"/>
            <a:gd name="connsiteY0" fmla="*/ 10000 h 10000"/>
            <a:gd name="connsiteX1" fmla="*/ 7365 w 7386"/>
            <a:gd name="connsiteY1" fmla="*/ 5290 h 10000"/>
            <a:gd name="connsiteX2" fmla="*/ 0 w 7386"/>
            <a:gd name="connsiteY2" fmla="*/ 0 h 10000"/>
            <a:gd name="connsiteX0" fmla="*/ 9644 w 9674"/>
            <a:gd name="connsiteY0" fmla="*/ 10882 h 10882"/>
            <a:gd name="connsiteX1" fmla="*/ 9644 w 9674"/>
            <a:gd name="connsiteY1" fmla="*/ 6172 h 10882"/>
            <a:gd name="connsiteX2" fmla="*/ 0 w 9674"/>
            <a:gd name="connsiteY2" fmla="*/ 0 h 10882"/>
            <a:gd name="connsiteX0" fmla="*/ 15561 w 15577"/>
            <a:gd name="connsiteY0" fmla="*/ 11842 h 11842"/>
            <a:gd name="connsiteX1" fmla="*/ 15561 w 15577"/>
            <a:gd name="connsiteY1" fmla="*/ 7514 h 11842"/>
            <a:gd name="connsiteX2" fmla="*/ 0 w 15577"/>
            <a:gd name="connsiteY2" fmla="*/ 0 h 11842"/>
            <a:gd name="connsiteX0" fmla="*/ 15561 w 15577"/>
            <a:gd name="connsiteY0" fmla="*/ 11842 h 11842"/>
            <a:gd name="connsiteX1" fmla="*/ 15561 w 15577"/>
            <a:gd name="connsiteY1" fmla="*/ 7514 h 11842"/>
            <a:gd name="connsiteX2" fmla="*/ 0 w 15577"/>
            <a:gd name="connsiteY2" fmla="*/ 0 h 11842"/>
            <a:gd name="connsiteX0" fmla="*/ 15561 w 15577"/>
            <a:gd name="connsiteY0" fmla="*/ 11842 h 11842"/>
            <a:gd name="connsiteX1" fmla="*/ 15561 w 15577"/>
            <a:gd name="connsiteY1" fmla="*/ 7514 h 11842"/>
            <a:gd name="connsiteX2" fmla="*/ 0 w 15577"/>
            <a:gd name="connsiteY2" fmla="*/ 0 h 11842"/>
            <a:gd name="connsiteX0" fmla="*/ 17735 w 17749"/>
            <a:gd name="connsiteY0" fmla="*/ 12358 h 12358"/>
            <a:gd name="connsiteX1" fmla="*/ 17735 w 17749"/>
            <a:gd name="connsiteY1" fmla="*/ 8030 h 12358"/>
            <a:gd name="connsiteX2" fmla="*/ 0 w 17749"/>
            <a:gd name="connsiteY2" fmla="*/ 0 h 12358"/>
            <a:gd name="connsiteX0" fmla="*/ 0 w 16634"/>
            <a:gd name="connsiteY0" fmla="*/ 6419 h 6419"/>
            <a:gd name="connsiteX1" fmla="*/ 0 w 16634"/>
            <a:gd name="connsiteY1" fmla="*/ 2091 h 6419"/>
            <a:gd name="connsiteX2" fmla="*/ 15957 w 16634"/>
            <a:gd name="connsiteY2" fmla="*/ 0 h 6419"/>
            <a:gd name="connsiteX0" fmla="*/ 0 w 21934"/>
            <a:gd name="connsiteY0" fmla="*/ 8259 h 8259"/>
            <a:gd name="connsiteX1" fmla="*/ 0 w 21934"/>
            <a:gd name="connsiteY1" fmla="*/ 1517 h 8259"/>
            <a:gd name="connsiteX2" fmla="*/ 21717 w 21934"/>
            <a:gd name="connsiteY2" fmla="*/ 3755 h 8259"/>
            <a:gd name="connsiteX0" fmla="*/ 0 w 9901"/>
            <a:gd name="connsiteY0" fmla="*/ 10567 h 10567"/>
            <a:gd name="connsiteX1" fmla="*/ 0 w 9901"/>
            <a:gd name="connsiteY1" fmla="*/ 2404 h 10567"/>
            <a:gd name="connsiteX2" fmla="*/ 9901 w 9901"/>
            <a:gd name="connsiteY2" fmla="*/ 5114 h 10567"/>
            <a:gd name="connsiteX0" fmla="*/ 0 w 10000"/>
            <a:gd name="connsiteY0" fmla="*/ 7725 h 7725"/>
            <a:gd name="connsiteX1" fmla="*/ 0 w 10000"/>
            <a:gd name="connsiteY1" fmla="*/ 0 h 7725"/>
            <a:gd name="connsiteX2" fmla="*/ 10000 w 10000"/>
            <a:gd name="connsiteY2" fmla="*/ 2565 h 7725"/>
            <a:gd name="connsiteX0" fmla="*/ 0 w 10000"/>
            <a:gd name="connsiteY0" fmla="*/ 10602 h 10602"/>
            <a:gd name="connsiteX1" fmla="*/ 0 w 10000"/>
            <a:gd name="connsiteY1" fmla="*/ 602 h 10602"/>
            <a:gd name="connsiteX2" fmla="*/ 6234 w 10000"/>
            <a:gd name="connsiteY2" fmla="*/ 1032 h 10602"/>
            <a:gd name="connsiteX3" fmla="*/ 10000 w 10000"/>
            <a:gd name="connsiteY3" fmla="*/ 3922 h 10602"/>
            <a:gd name="connsiteX0" fmla="*/ 0 w 10000"/>
            <a:gd name="connsiteY0" fmla="*/ 9972 h 9972"/>
            <a:gd name="connsiteX1" fmla="*/ 0 w 10000"/>
            <a:gd name="connsiteY1" fmla="*/ 1035 h 9972"/>
            <a:gd name="connsiteX2" fmla="*/ 6234 w 10000"/>
            <a:gd name="connsiteY2" fmla="*/ 402 h 9972"/>
            <a:gd name="connsiteX3" fmla="*/ 10000 w 10000"/>
            <a:gd name="connsiteY3" fmla="*/ 3292 h 9972"/>
            <a:gd name="connsiteX0" fmla="*/ 0 w 19587"/>
            <a:gd name="connsiteY0" fmla="*/ 10000 h 10000"/>
            <a:gd name="connsiteX1" fmla="*/ 0 w 19587"/>
            <a:gd name="connsiteY1" fmla="*/ 1038 h 10000"/>
            <a:gd name="connsiteX2" fmla="*/ 6234 w 19587"/>
            <a:gd name="connsiteY2" fmla="*/ 403 h 10000"/>
            <a:gd name="connsiteX3" fmla="*/ 19587 w 19587"/>
            <a:gd name="connsiteY3" fmla="*/ 2501 h 10000"/>
            <a:gd name="connsiteX0" fmla="*/ 0 w 19587"/>
            <a:gd name="connsiteY0" fmla="*/ 10000 h 10532"/>
            <a:gd name="connsiteX1" fmla="*/ 0 w 19587"/>
            <a:gd name="connsiteY1" fmla="*/ 1038 h 10532"/>
            <a:gd name="connsiteX2" fmla="*/ 6234 w 19587"/>
            <a:gd name="connsiteY2" fmla="*/ 403 h 10532"/>
            <a:gd name="connsiteX3" fmla="*/ 19587 w 19587"/>
            <a:gd name="connsiteY3" fmla="*/ 2501 h 10532"/>
            <a:gd name="connsiteX0" fmla="*/ 0 w 21470"/>
            <a:gd name="connsiteY0" fmla="*/ 10000 h 14009"/>
            <a:gd name="connsiteX1" fmla="*/ 0 w 21470"/>
            <a:gd name="connsiteY1" fmla="*/ 1038 h 14009"/>
            <a:gd name="connsiteX2" fmla="*/ 6234 w 21470"/>
            <a:gd name="connsiteY2" fmla="*/ 403 h 14009"/>
            <a:gd name="connsiteX3" fmla="*/ 21470 w 21470"/>
            <a:gd name="connsiteY3" fmla="*/ 11565 h 14009"/>
            <a:gd name="connsiteX0" fmla="*/ 0 w 21299"/>
            <a:gd name="connsiteY0" fmla="*/ 11232 h 11232"/>
            <a:gd name="connsiteX1" fmla="*/ 0 w 21299"/>
            <a:gd name="connsiteY1" fmla="*/ 2270 h 11232"/>
            <a:gd name="connsiteX2" fmla="*/ 6234 w 21299"/>
            <a:gd name="connsiteY2" fmla="*/ 1635 h 11232"/>
            <a:gd name="connsiteX3" fmla="*/ 21299 w 21299"/>
            <a:gd name="connsiteY3" fmla="*/ 1 h 11232"/>
            <a:gd name="connsiteX0" fmla="*/ 0 w 21334"/>
            <a:gd name="connsiteY0" fmla="*/ 11231 h 12052"/>
            <a:gd name="connsiteX1" fmla="*/ 0 w 21334"/>
            <a:gd name="connsiteY1" fmla="*/ 2269 h 12052"/>
            <a:gd name="connsiteX2" fmla="*/ 6234 w 21334"/>
            <a:gd name="connsiteY2" fmla="*/ 1634 h 12052"/>
            <a:gd name="connsiteX3" fmla="*/ 21299 w 21334"/>
            <a:gd name="connsiteY3" fmla="*/ 0 h 12052"/>
            <a:gd name="connsiteX0" fmla="*/ 0 w 21299"/>
            <a:gd name="connsiteY0" fmla="*/ 11231 h 12527"/>
            <a:gd name="connsiteX1" fmla="*/ 0 w 21299"/>
            <a:gd name="connsiteY1" fmla="*/ 2269 h 12527"/>
            <a:gd name="connsiteX2" fmla="*/ 6234 w 21299"/>
            <a:gd name="connsiteY2" fmla="*/ 1634 h 12527"/>
            <a:gd name="connsiteX3" fmla="*/ 21299 w 21299"/>
            <a:gd name="connsiteY3" fmla="*/ 0 h 12527"/>
            <a:gd name="connsiteX0" fmla="*/ 0 w 19929"/>
            <a:gd name="connsiteY0" fmla="*/ 10000 h 12289"/>
            <a:gd name="connsiteX1" fmla="*/ 0 w 19929"/>
            <a:gd name="connsiteY1" fmla="*/ 1038 h 12289"/>
            <a:gd name="connsiteX2" fmla="*/ 6234 w 19929"/>
            <a:gd name="connsiteY2" fmla="*/ 403 h 12289"/>
            <a:gd name="connsiteX3" fmla="*/ 19929 w 19929"/>
            <a:gd name="connsiteY3" fmla="*/ 1701 h 12289"/>
            <a:gd name="connsiteX0" fmla="*/ 0 w 19929"/>
            <a:gd name="connsiteY0" fmla="*/ 9808 h 12097"/>
            <a:gd name="connsiteX1" fmla="*/ 0 w 19929"/>
            <a:gd name="connsiteY1" fmla="*/ 846 h 12097"/>
            <a:gd name="connsiteX2" fmla="*/ 6234 w 19929"/>
            <a:gd name="connsiteY2" fmla="*/ 211 h 12097"/>
            <a:gd name="connsiteX3" fmla="*/ 19929 w 19929"/>
            <a:gd name="connsiteY3" fmla="*/ 1509 h 12097"/>
            <a:gd name="connsiteX0" fmla="*/ 1712 w 19929"/>
            <a:gd name="connsiteY0" fmla="*/ 15406 h 15406"/>
            <a:gd name="connsiteX1" fmla="*/ 0 w 19929"/>
            <a:gd name="connsiteY1" fmla="*/ 846 h 15406"/>
            <a:gd name="connsiteX2" fmla="*/ 6234 w 19929"/>
            <a:gd name="connsiteY2" fmla="*/ 211 h 15406"/>
            <a:gd name="connsiteX3" fmla="*/ 19929 w 19929"/>
            <a:gd name="connsiteY3" fmla="*/ 1509 h 15406"/>
            <a:gd name="connsiteX0" fmla="*/ 1821 w 20038"/>
            <a:gd name="connsiteY0" fmla="*/ 15406 h 15406"/>
            <a:gd name="connsiteX1" fmla="*/ 109 w 20038"/>
            <a:gd name="connsiteY1" fmla="*/ 846 h 15406"/>
            <a:gd name="connsiteX2" fmla="*/ 6343 w 20038"/>
            <a:gd name="connsiteY2" fmla="*/ 211 h 15406"/>
            <a:gd name="connsiteX3" fmla="*/ 20038 w 20038"/>
            <a:gd name="connsiteY3" fmla="*/ 1509 h 15406"/>
            <a:gd name="connsiteX0" fmla="*/ 1821 w 20038"/>
            <a:gd name="connsiteY0" fmla="*/ 15406 h 15406"/>
            <a:gd name="connsiteX1" fmla="*/ 109 w 20038"/>
            <a:gd name="connsiteY1" fmla="*/ 846 h 15406"/>
            <a:gd name="connsiteX2" fmla="*/ 6343 w 20038"/>
            <a:gd name="connsiteY2" fmla="*/ 211 h 15406"/>
            <a:gd name="connsiteX3" fmla="*/ 20038 w 20038"/>
            <a:gd name="connsiteY3" fmla="*/ 1509 h 15406"/>
            <a:gd name="connsiteX0" fmla="*/ 1821 w 20038"/>
            <a:gd name="connsiteY0" fmla="*/ 15406 h 15406"/>
            <a:gd name="connsiteX1" fmla="*/ 109 w 20038"/>
            <a:gd name="connsiteY1" fmla="*/ 846 h 15406"/>
            <a:gd name="connsiteX2" fmla="*/ 6343 w 20038"/>
            <a:gd name="connsiteY2" fmla="*/ 211 h 15406"/>
            <a:gd name="connsiteX3" fmla="*/ 9595 w 20038"/>
            <a:gd name="connsiteY3" fmla="*/ 13540 h 15406"/>
            <a:gd name="connsiteX4" fmla="*/ 20038 w 20038"/>
            <a:gd name="connsiteY4" fmla="*/ 1509 h 15406"/>
            <a:gd name="connsiteX0" fmla="*/ 1821 w 11821"/>
            <a:gd name="connsiteY0" fmla="*/ 15406 h 15406"/>
            <a:gd name="connsiteX1" fmla="*/ 109 w 11821"/>
            <a:gd name="connsiteY1" fmla="*/ 846 h 15406"/>
            <a:gd name="connsiteX2" fmla="*/ 6343 w 11821"/>
            <a:gd name="connsiteY2" fmla="*/ 211 h 15406"/>
            <a:gd name="connsiteX3" fmla="*/ 9595 w 11821"/>
            <a:gd name="connsiteY3" fmla="*/ 13540 h 15406"/>
            <a:gd name="connsiteX4" fmla="*/ 11821 w 11821"/>
            <a:gd name="connsiteY4" fmla="*/ 13239 h 15406"/>
            <a:gd name="connsiteX0" fmla="*/ 1821 w 11821"/>
            <a:gd name="connsiteY0" fmla="*/ 15406 h 15406"/>
            <a:gd name="connsiteX1" fmla="*/ 109 w 11821"/>
            <a:gd name="connsiteY1" fmla="*/ 846 h 15406"/>
            <a:gd name="connsiteX2" fmla="*/ 6343 w 11821"/>
            <a:gd name="connsiteY2" fmla="*/ 211 h 15406"/>
            <a:gd name="connsiteX3" fmla="*/ 9058 w 11821"/>
            <a:gd name="connsiteY3" fmla="*/ 13967 h 15406"/>
            <a:gd name="connsiteX4" fmla="*/ 11821 w 11821"/>
            <a:gd name="connsiteY4" fmla="*/ 13239 h 15406"/>
            <a:gd name="connsiteX0" fmla="*/ 1821 w 11821"/>
            <a:gd name="connsiteY0" fmla="*/ 15406 h 15406"/>
            <a:gd name="connsiteX1" fmla="*/ 109 w 11821"/>
            <a:gd name="connsiteY1" fmla="*/ 846 h 15406"/>
            <a:gd name="connsiteX2" fmla="*/ 6343 w 11821"/>
            <a:gd name="connsiteY2" fmla="*/ 211 h 15406"/>
            <a:gd name="connsiteX3" fmla="*/ 9058 w 11821"/>
            <a:gd name="connsiteY3" fmla="*/ 13967 h 15406"/>
            <a:gd name="connsiteX4" fmla="*/ 11821 w 11821"/>
            <a:gd name="connsiteY4" fmla="*/ 13239 h 15406"/>
            <a:gd name="connsiteX0" fmla="*/ 1694 w 11992"/>
            <a:gd name="connsiteY0" fmla="*/ 14227 h 14302"/>
            <a:gd name="connsiteX1" fmla="*/ 280 w 11992"/>
            <a:gd name="connsiteY1" fmla="*/ 846 h 14302"/>
            <a:gd name="connsiteX2" fmla="*/ 6514 w 11992"/>
            <a:gd name="connsiteY2" fmla="*/ 211 h 14302"/>
            <a:gd name="connsiteX3" fmla="*/ 9229 w 11992"/>
            <a:gd name="connsiteY3" fmla="*/ 13967 h 14302"/>
            <a:gd name="connsiteX4" fmla="*/ 11992 w 11992"/>
            <a:gd name="connsiteY4" fmla="*/ 13239 h 14302"/>
            <a:gd name="connsiteX0" fmla="*/ 1414 w 11712"/>
            <a:gd name="connsiteY0" fmla="*/ 14227 h 14302"/>
            <a:gd name="connsiteX1" fmla="*/ 0 w 11712"/>
            <a:gd name="connsiteY1" fmla="*/ 846 h 14302"/>
            <a:gd name="connsiteX2" fmla="*/ 6234 w 11712"/>
            <a:gd name="connsiteY2" fmla="*/ 211 h 14302"/>
            <a:gd name="connsiteX3" fmla="*/ 8949 w 11712"/>
            <a:gd name="connsiteY3" fmla="*/ 13967 h 14302"/>
            <a:gd name="connsiteX4" fmla="*/ 11712 w 11712"/>
            <a:gd name="connsiteY4" fmla="*/ 13239 h 14302"/>
            <a:gd name="connsiteX0" fmla="*/ 608 w 13959"/>
            <a:gd name="connsiteY0" fmla="*/ 20578 h 20578"/>
            <a:gd name="connsiteX1" fmla="*/ 2247 w 13959"/>
            <a:gd name="connsiteY1" fmla="*/ 846 h 20578"/>
            <a:gd name="connsiteX2" fmla="*/ 8481 w 13959"/>
            <a:gd name="connsiteY2" fmla="*/ 211 h 20578"/>
            <a:gd name="connsiteX3" fmla="*/ 11196 w 13959"/>
            <a:gd name="connsiteY3" fmla="*/ 13967 h 20578"/>
            <a:gd name="connsiteX4" fmla="*/ 13959 w 13959"/>
            <a:gd name="connsiteY4" fmla="*/ 13239 h 20578"/>
            <a:gd name="connsiteX0" fmla="*/ 0 w 13351"/>
            <a:gd name="connsiteY0" fmla="*/ 20578 h 20578"/>
            <a:gd name="connsiteX1" fmla="*/ 1639 w 13351"/>
            <a:gd name="connsiteY1" fmla="*/ 846 h 20578"/>
            <a:gd name="connsiteX2" fmla="*/ 7873 w 13351"/>
            <a:gd name="connsiteY2" fmla="*/ 211 h 20578"/>
            <a:gd name="connsiteX3" fmla="*/ 10588 w 13351"/>
            <a:gd name="connsiteY3" fmla="*/ 13967 h 20578"/>
            <a:gd name="connsiteX4" fmla="*/ 13351 w 13351"/>
            <a:gd name="connsiteY4" fmla="*/ 13239 h 20578"/>
            <a:gd name="connsiteX0" fmla="*/ 0 w 13351"/>
            <a:gd name="connsiteY0" fmla="*/ 20578 h 20578"/>
            <a:gd name="connsiteX1" fmla="*/ 1639 w 13351"/>
            <a:gd name="connsiteY1" fmla="*/ 846 h 20578"/>
            <a:gd name="connsiteX2" fmla="*/ 7873 w 13351"/>
            <a:gd name="connsiteY2" fmla="*/ 211 h 20578"/>
            <a:gd name="connsiteX3" fmla="*/ 10588 w 13351"/>
            <a:gd name="connsiteY3" fmla="*/ 13967 h 20578"/>
            <a:gd name="connsiteX4" fmla="*/ 13351 w 13351"/>
            <a:gd name="connsiteY4" fmla="*/ 13239 h 20578"/>
            <a:gd name="connsiteX0" fmla="*/ 0 w 12588"/>
            <a:gd name="connsiteY0" fmla="*/ 20578 h 20578"/>
            <a:gd name="connsiteX1" fmla="*/ 1639 w 12588"/>
            <a:gd name="connsiteY1" fmla="*/ 846 h 20578"/>
            <a:gd name="connsiteX2" fmla="*/ 7873 w 12588"/>
            <a:gd name="connsiteY2" fmla="*/ 211 h 20578"/>
            <a:gd name="connsiteX3" fmla="*/ 10588 w 12588"/>
            <a:gd name="connsiteY3" fmla="*/ 13967 h 20578"/>
            <a:gd name="connsiteX4" fmla="*/ 12588 w 12588"/>
            <a:gd name="connsiteY4" fmla="*/ 19964 h 20578"/>
            <a:gd name="connsiteX0" fmla="*/ 0 w 12588"/>
            <a:gd name="connsiteY0" fmla="*/ 20578 h 20578"/>
            <a:gd name="connsiteX1" fmla="*/ 1639 w 12588"/>
            <a:gd name="connsiteY1" fmla="*/ 846 h 20578"/>
            <a:gd name="connsiteX2" fmla="*/ 7873 w 12588"/>
            <a:gd name="connsiteY2" fmla="*/ 211 h 20578"/>
            <a:gd name="connsiteX3" fmla="*/ 10588 w 12588"/>
            <a:gd name="connsiteY3" fmla="*/ 13967 h 20578"/>
            <a:gd name="connsiteX4" fmla="*/ 12588 w 12588"/>
            <a:gd name="connsiteY4" fmla="*/ 19964 h 20578"/>
            <a:gd name="connsiteX0" fmla="*/ 0 w 12588"/>
            <a:gd name="connsiteY0" fmla="*/ 20578 h 20578"/>
            <a:gd name="connsiteX1" fmla="*/ 1639 w 12588"/>
            <a:gd name="connsiteY1" fmla="*/ 846 h 20578"/>
            <a:gd name="connsiteX2" fmla="*/ 7873 w 12588"/>
            <a:gd name="connsiteY2" fmla="*/ 211 h 20578"/>
            <a:gd name="connsiteX3" fmla="*/ 10588 w 12588"/>
            <a:gd name="connsiteY3" fmla="*/ 13967 h 20578"/>
            <a:gd name="connsiteX4" fmla="*/ 12588 w 12588"/>
            <a:gd name="connsiteY4" fmla="*/ 19964 h 20578"/>
            <a:gd name="connsiteX0" fmla="*/ 0 w 13569"/>
            <a:gd name="connsiteY0" fmla="*/ 20578 h 20578"/>
            <a:gd name="connsiteX1" fmla="*/ 2620 w 13569"/>
            <a:gd name="connsiteY1" fmla="*/ 846 h 20578"/>
            <a:gd name="connsiteX2" fmla="*/ 8854 w 13569"/>
            <a:gd name="connsiteY2" fmla="*/ 211 h 20578"/>
            <a:gd name="connsiteX3" fmla="*/ 11569 w 13569"/>
            <a:gd name="connsiteY3" fmla="*/ 13967 h 20578"/>
            <a:gd name="connsiteX4" fmla="*/ 13569 w 13569"/>
            <a:gd name="connsiteY4" fmla="*/ 19964 h 20578"/>
            <a:gd name="connsiteX0" fmla="*/ 0 w 13569"/>
            <a:gd name="connsiteY0" fmla="*/ 20578 h 20578"/>
            <a:gd name="connsiteX1" fmla="*/ 2620 w 13569"/>
            <a:gd name="connsiteY1" fmla="*/ 846 h 20578"/>
            <a:gd name="connsiteX2" fmla="*/ 8854 w 13569"/>
            <a:gd name="connsiteY2" fmla="*/ 211 h 20578"/>
            <a:gd name="connsiteX3" fmla="*/ 11569 w 13569"/>
            <a:gd name="connsiteY3" fmla="*/ 13967 h 20578"/>
            <a:gd name="connsiteX4" fmla="*/ 13569 w 13569"/>
            <a:gd name="connsiteY4" fmla="*/ 19964 h 20578"/>
            <a:gd name="connsiteX0" fmla="*/ 0 w 13569"/>
            <a:gd name="connsiteY0" fmla="*/ 20578 h 20578"/>
            <a:gd name="connsiteX1" fmla="*/ 3056 w 13569"/>
            <a:gd name="connsiteY1" fmla="*/ 846 h 20578"/>
            <a:gd name="connsiteX2" fmla="*/ 8854 w 13569"/>
            <a:gd name="connsiteY2" fmla="*/ 211 h 20578"/>
            <a:gd name="connsiteX3" fmla="*/ 11569 w 13569"/>
            <a:gd name="connsiteY3" fmla="*/ 13967 h 20578"/>
            <a:gd name="connsiteX4" fmla="*/ 13569 w 13569"/>
            <a:gd name="connsiteY4" fmla="*/ 19964 h 20578"/>
            <a:gd name="connsiteX0" fmla="*/ 0 w 13569"/>
            <a:gd name="connsiteY0" fmla="*/ 20578 h 20578"/>
            <a:gd name="connsiteX1" fmla="*/ 3056 w 13569"/>
            <a:gd name="connsiteY1" fmla="*/ 846 h 20578"/>
            <a:gd name="connsiteX2" fmla="*/ 8854 w 13569"/>
            <a:gd name="connsiteY2" fmla="*/ 211 h 20578"/>
            <a:gd name="connsiteX3" fmla="*/ 11569 w 13569"/>
            <a:gd name="connsiteY3" fmla="*/ 13967 h 20578"/>
            <a:gd name="connsiteX4" fmla="*/ 13569 w 13569"/>
            <a:gd name="connsiteY4" fmla="*/ 19964 h 20578"/>
            <a:gd name="connsiteX0" fmla="*/ 0 w 13569"/>
            <a:gd name="connsiteY0" fmla="*/ 25878 h 25878"/>
            <a:gd name="connsiteX1" fmla="*/ 3056 w 13569"/>
            <a:gd name="connsiteY1" fmla="*/ 6146 h 25878"/>
            <a:gd name="connsiteX2" fmla="*/ 6151 w 13569"/>
            <a:gd name="connsiteY2" fmla="*/ 2 h 25878"/>
            <a:gd name="connsiteX3" fmla="*/ 8854 w 13569"/>
            <a:gd name="connsiteY3" fmla="*/ 5511 h 25878"/>
            <a:gd name="connsiteX4" fmla="*/ 11569 w 13569"/>
            <a:gd name="connsiteY4" fmla="*/ 19267 h 25878"/>
            <a:gd name="connsiteX5" fmla="*/ 13569 w 13569"/>
            <a:gd name="connsiteY5" fmla="*/ 25264 h 25878"/>
            <a:gd name="connsiteX0" fmla="*/ 0 w 13569"/>
            <a:gd name="connsiteY0" fmla="*/ 25878 h 25878"/>
            <a:gd name="connsiteX1" fmla="*/ 3056 w 13569"/>
            <a:gd name="connsiteY1" fmla="*/ 6146 h 25878"/>
            <a:gd name="connsiteX2" fmla="*/ 6151 w 13569"/>
            <a:gd name="connsiteY2" fmla="*/ 2 h 25878"/>
            <a:gd name="connsiteX3" fmla="*/ 8854 w 13569"/>
            <a:gd name="connsiteY3" fmla="*/ 5511 h 25878"/>
            <a:gd name="connsiteX4" fmla="*/ 11569 w 13569"/>
            <a:gd name="connsiteY4" fmla="*/ 19267 h 25878"/>
            <a:gd name="connsiteX5" fmla="*/ 13569 w 13569"/>
            <a:gd name="connsiteY5" fmla="*/ 25264 h 25878"/>
            <a:gd name="connsiteX0" fmla="*/ 0 w 13569"/>
            <a:gd name="connsiteY0" fmla="*/ 25878 h 25878"/>
            <a:gd name="connsiteX1" fmla="*/ 3056 w 13569"/>
            <a:gd name="connsiteY1" fmla="*/ 6146 h 25878"/>
            <a:gd name="connsiteX2" fmla="*/ 6151 w 13569"/>
            <a:gd name="connsiteY2" fmla="*/ 2 h 25878"/>
            <a:gd name="connsiteX3" fmla="*/ 8854 w 13569"/>
            <a:gd name="connsiteY3" fmla="*/ 5511 h 25878"/>
            <a:gd name="connsiteX4" fmla="*/ 11569 w 13569"/>
            <a:gd name="connsiteY4" fmla="*/ 19267 h 25878"/>
            <a:gd name="connsiteX5" fmla="*/ 13569 w 13569"/>
            <a:gd name="connsiteY5" fmla="*/ 25264 h 25878"/>
            <a:gd name="connsiteX0" fmla="*/ 0 w 13569"/>
            <a:gd name="connsiteY0" fmla="*/ 25878 h 25950"/>
            <a:gd name="connsiteX1" fmla="*/ 3056 w 13569"/>
            <a:gd name="connsiteY1" fmla="*/ 6146 h 25950"/>
            <a:gd name="connsiteX2" fmla="*/ 6151 w 13569"/>
            <a:gd name="connsiteY2" fmla="*/ 2 h 25950"/>
            <a:gd name="connsiteX3" fmla="*/ 8854 w 13569"/>
            <a:gd name="connsiteY3" fmla="*/ 5511 h 25950"/>
            <a:gd name="connsiteX4" fmla="*/ 9671 w 13569"/>
            <a:gd name="connsiteY4" fmla="*/ 24696 h 25950"/>
            <a:gd name="connsiteX5" fmla="*/ 13569 w 13569"/>
            <a:gd name="connsiteY5" fmla="*/ 25264 h 25950"/>
            <a:gd name="connsiteX0" fmla="*/ 0 w 13569"/>
            <a:gd name="connsiteY0" fmla="*/ 25878 h 25950"/>
            <a:gd name="connsiteX1" fmla="*/ 3056 w 13569"/>
            <a:gd name="connsiteY1" fmla="*/ 6146 h 25950"/>
            <a:gd name="connsiteX2" fmla="*/ 6151 w 13569"/>
            <a:gd name="connsiteY2" fmla="*/ 2 h 25950"/>
            <a:gd name="connsiteX3" fmla="*/ 8854 w 13569"/>
            <a:gd name="connsiteY3" fmla="*/ 5511 h 25950"/>
            <a:gd name="connsiteX4" fmla="*/ 9671 w 13569"/>
            <a:gd name="connsiteY4" fmla="*/ 24696 h 25950"/>
            <a:gd name="connsiteX5" fmla="*/ 13569 w 13569"/>
            <a:gd name="connsiteY5" fmla="*/ 25264 h 25950"/>
            <a:gd name="connsiteX0" fmla="*/ 0 w 13569"/>
            <a:gd name="connsiteY0" fmla="*/ 25878 h 25950"/>
            <a:gd name="connsiteX1" fmla="*/ 3056 w 13569"/>
            <a:gd name="connsiteY1" fmla="*/ 6146 h 25950"/>
            <a:gd name="connsiteX2" fmla="*/ 6151 w 13569"/>
            <a:gd name="connsiteY2" fmla="*/ 2 h 25950"/>
            <a:gd name="connsiteX3" fmla="*/ 8854 w 13569"/>
            <a:gd name="connsiteY3" fmla="*/ 5511 h 25950"/>
            <a:gd name="connsiteX4" fmla="*/ 10084 w 13569"/>
            <a:gd name="connsiteY4" fmla="*/ 24696 h 25950"/>
            <a:gd name="connsiteX5" fmla="*/ 13569 w 13569"/>
            <a:gd name="connsiteY5" fmla="*/ 25264 h 25950"/>
            <a:gd name="connsiteX0" fmla="*/ 0 w 13899"/>
            <a:gd name="connsiteY0" fmla="*/ 25878 h 26078"/>
            <a:gd name="connsiteX1" fmla="*/ 3056 w 13899"/>
            <a:gd name="connsiteY1" fmla="*/ 6146 h 26078"/>
            <a:gd name="connsiteX2" fmla="*/ 6151 w 13899"/>
            <a:gd name="connsiteY2" fmla="*/ 2 h 26078"/>
            <a:gd name="connsiteX3" fmla="*/ 8854 w 13899"/>
            <a:gd name="connsiteY3" fmla="*/ 5511 h 26078"/>
            <a:gd name="connsiteX4" fmla="*/ 10084 w 13899"/>
            <a:gd name="connsiteY4" fmla="*/ 24696 h 26078"/>
            <a:gd name="connsiteX5" fmla="*/ 13899 w 13899"/>
            <a:gd name="connsiteY5" fmla="*/ 25943 h 26078"/>
            <a:gd name="connsiteX0" fmla="*/ 0 w 13899"/>
            <a:gd name="connsiteY0" fmla="*/ 25878 h 26772"/>
            <a:gd name="connsiteX1" fmla="*/ 3056 w 13899"/>
            <a:gd name="connsiteY1" fmla="*/ 6146 h 26772"/>
            <a:gd name="connsiteX2" fmla="*/ 6151 w 13899"/>
            <a:gd name="connsiteY2" fmla="*/ 2 h 26772"/>
            <a:gd name="connsiteX3" fmla="*/ 8854 w 13899"/>
            <a:gd name="connsiteY3" fmla="*/ 5511 h 26772"/>
            <a:gd name="connsiteX4" fmla="*/ 10084 w 13899"/>
            <a:gd name="connsiteY4" fmla="*/ 24696 h 26772"/>
            <a:gd name="connsiteX5" fmla="*/ 13899 w 13899"/>
            <a:gd name="connsiteY5" fmla="*/ 25943 h 267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3899" h="26772">
              <a:moveTo>
                <a:pt x="0" y="25878"/>
              </a:moveTo>
              <a:cubicBezTo>
                <a:pt x="3706" y="20716"/>
                <a:pt x="1010" y="10625"/>
                <a:pt x="3056" y="6146"/>
              </a:cubicBezTo>
              <a:cubicBezTo>
                <a:pt x="4935" y="4261"/>
                <a:pt x="5185" y="108"/>
                <a:pt x="6151" y="2"/>
              </a:cubicBezTo>
              <a:cubicBezTo>
                <a:pt x="7117" y="-104"/>
                <a:pt x="7061" y="4728"/>
                <a:pt x="8854" y="5511"/>
              </a:cubicBezTo>
              <a:cubicBezTo>
                <a:pt x="10692" y="7271"/>
                <a:pt x="8808" y="22132"/>
                <a:pt x="10084" y="24696"/>
              </a:cubicBezTo>
              <a:cubicBezTo>
                <a:pt x="10730" y="28274"/>
                <a:pt x="12659" y="26198"/>
                <a:pt x="13899" y="2594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387780</xdr:colOff>
      <xdr:row>20</xdr:row>
      <xdr:rowOff>151029</xdr:rowOff>
    </xdr:from>
    <xdr:to>
      <xdr:col>1</xdr:col>
      <xdr:colOff>552880</xdr:colOff>
      <xdr:row>21</xdr:row>
      <xdr:rowOff>116784</xdr:rowOff>
    </xdr:to>
    <xdr:sp macro="" textlink="">
      <xdr:nvSpPr>
        <xdr:cNvPr id="358" name="AutoShape 526"/>
        <xdr:cNvSpPr>
          <a:spLocks noChangeArrowheads="1"/>
        </xdr:cNvSpPr>
      </xdr:nvSpPr>
      <xdr:spPr bwMode="auto">
        <a:xfrm>
          <a:off x="654480" y="3684804"/>
          <a:ext cx="165100" cy="1467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276439</xdr:colOff>
      <xdr:row>17</xdr:row>
      <xdr:rowOff>30822</xdr:rowOff>
    </xdr:from>
    <xdr:to>
      <xdr:col>3</xdr:col>
      <xdr:colOff>707570</xdr:colOff>
      <xdr:row>23</xdr:row>
      <xdr:rowOff>152601</xdr:rowOff>
    </xdr:to>
    <xdr:sp macro="" textlink="">
      <xdr:nvSpPr>
        <xdr:cNvPr id="361" name="Freeform 527"/>
        <xdr:cNvSpPr>
          <a:spLocks/>
        </xdr:cNvSpPr>
      </xdr:nvSpPr>
      <xdr:spPr bwMode="auto">
        <a:xfrm rot="16200000" flipV="1">
          <a:off x="1712228" y="3405158"/>
          <a:ext cx="1179054" cy="43113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4504 w 5422"/>
            <a:gd name="connsiteY0" fmla="*/ 13278 h 13278"/>
            <a:gd name="connsiteX1" fmla="*/ 4504 w 5422"/>
            <a:gd name="connsiteY1" fmla="*/ 7024 h 13278"/>
            <a:gd name="connsiteX2" fmla="*/ 634 w 5422"/>
            <a:gd name="connsiteY2" fmla="*/ 0 h 13278"/>
            <a:gd name="connsiteX0" fmla="*/ 7138 w 9692"/>
            <a:gd name="connsiteY0" fmla="*/ 10000 h 10000"/>
            <a:gd name="connsiteX1" fmla="*/ 7138 w 9692"/>
            <a:gd name="connsiteY1" fmla="*/ 5290 h 10000"/>
            <a:gd name="connsiteX2" fmla="*/ 0 w 9692"/>
            <a:gd name="connsiteY2" fmla="*/ 0 h 10000"/>
            <a:gd name="connsiteX0" fmla="*/ 7365 w 7386"/>
            <a:gd name="connsiteY0" fmla="*/ 10000 h 10000"/>
            <a:gd name="connsiteX1" fmla="*/ 7365 w 7386"/>
            <a:gd name="connsiteY1" fmla="*/ 5290 h 10000"/>
            <a:gd name="connsiteX2" fmla="*/ 0 w 7386"/>
            <a:gd name="connsiteY2" fmla="*/ 0 h 10000"/>
            <a:gd name="connsiteX0" fmla="*/ 9644 w 9674"/>
            <a:gd name="connsiteY0" fmla="*/ 10882 h 10882"/>
            <a:gd name="connsiteX1" fmla="*/ 9644 w 9674"/>
            <a:gd name="connsiteY1" fmla="*/ 6172 h 10882"/>
            <a:gd name="connsiteX2" fmla="*/ 0 w 9674"/>
            <a:gd name="connsiteY2" fmla="*/ 0 h 10882"/>
            <a:gd name="connsiteX0" fmla="*/ 15561 w 15577"/>
            <a:gd name="connsiteY0" fmla="*/ 11842 h 11842"/>
            <a:gd name="connsiteX1" fmla="*/ 15561 w 15577"/>
            <a:gd name="connsiteY1" fmla="*/ 7514 h 11842"/>
            <a:gd name="connsiteX2" fmla="*/ 0 w 15577"/>
            <a:gd name="connsiteY2" fmla="*/ 0 h 11842"/>
            <a:gd name="connsiteX0" fmla="*/ 15561 w 15577"/>
            <a:gd name="connsiteY0" fmla="*/ 11842 h 11842"/>
            <a:gd name="connsiteX1" fmla="*/ 15561 w 15577"/>
            <a:gd name="connsiteY1" fmla="*/ 7514 h 11842"/>
            <a:gd name="connsiteX2" fmla="*/ 0 w 15577"/>
            <a:gd name="connsiteY2" fmla="*/ 0 h 11842"/>
            <a:gd name="connsiteX0" fmla="*/ 15561 w 15577"/>
            <a:gd name="connsiteY0" fmla="*/ 11842 h 11842"/>
            <a:gd name="connsiteX1" fmla="*/ 15561 w 15577"/>
            <a:gd name="connsiteY1" fmla="*/ 7514 h 11842"/>
            <a:gd name="connsiteX2" fmla="*/ 0 w 15577"/>
            <a:gd name="connsiteY2" fmla="*/ 0 h 11842"/>
            <a:gd name="connsiteX0" fmla="*/ 17735 w 17749"/>
            <a:gd name="connsiteY0" fmla="*/ 12358 h 12358"/>
            <a:gd name="connsiteX1" fmla="*/ 17735 w 17749"/>
            <a:gd name="connsiteY1" fmla="*/ 8030 h 12358"/>
            <a:gd name="connsiteX2" fmla="*/ 0 w 17749"/>
            <a:gd name="connsiteY2" fmla="*/ 0 h 12358"/>
            <a:gd name="connsiteX0" fmla="*/ 0 w 16634"/>
            <a:gd name="connsiteY0" fmla="*/ 6419 h 6419"/>
            <a:gd name="connsiteX1" fmla="*/ 0 w 16634"/>
            <a:gd name="connsiteY1" fmla="*/ 2091 h 6419"/>
            <a:gd name="connsiteX2" fmla="*/ 15957 w 16634"/>
            <a:gd name="connsiteY2" fmla="*/ 0 h 6419"/>
            <a:gd name="connsiteX0" fmla="*/ 0 w 21934"/>
            <a:gd name="connsiteY0" fmla="*/ 8259 h 8259"/>
            <a:gd name="connsiteX1" fmla="*/ 0 w 21934"/>
            <a:gd name="connsiteY1" fmla="*/ 1517 h 8259"/>
            <a:gd name="connsiteX2" fmla="*/ 21717 w 21934"/>
            <a:gd name="connsiteY2" fmla="*/ 3755 h 8259"/>
            <a:gd name="connsiteX0" fmla="*/ 0 w 9901"/>
            <a:gd name="connsiteY0" fmla="*/ 10567 h 10567"/>
            <a:gd name="connsiteX1" fmla="*/ 0 w 9901"/>
            <a:gd name="connsiteY1" fmla="*/ 2404 h 10567"/>
            <a:gd name="connsiteX2" fmla="*/ 9901 w 9901"/>
            <a:gd name="connsiteY2" fmla="*/ 5114 h 10567"/>
            <a:gd name="connsiteX0" fmla="*/ 0 w 10000"/>
            <a:gd name="connsiteY0" fmla="*/ 7725 h 7725"/>
            <a:gd name="connsiteX1" fmla="*/ 0 w 10000"/>
            <a:gd name="connsiteY1" fmla="*/ 0 h 7725"/>
            <a:gd name="connsiteX2" fmla="*/ 10000 w 10000"/>
            <a:gd name="connsiteY2" fmla="*/ 2565 h 7725"/>
            <a:gd name="connsiteX0" fmla="*/ 0 w 10000"/>
            <a:gd name="connsiteY0" fmla="*/ 10602 h 10602"/>
            <a:gd name="connsiteX1" fmla="*/ 0 w 10000"/>
            <a:gd name="connsiteY1" fmla="*/ 602 h 10602"/>
            <a:gd name="connsiteX2" fmla="*/ 6234 w 10000"/>
            <a:gd name="connsiteY2" fmla="*/ 1032 h 10602"/>
            <a:gd name="connsiteX3" fmla="*/ 10000 w 10000"/>
            <a:gd name="connsiteY3" fmla="*/ 3922 h 10602"/>
            <a:gd name="connsiteX0" fmla="*/ 0 w 10000"/>
            <a:gd name="connsiteY0" fmla="*/ 9972 h 9972"/>
            <a:gd name="connsiteX1" fmla="*/ 0 w 10000"/>
            <a:gd name="connsiteY1" fmla="*/ 1035 h 9972"/>
            <a:gd name="connsiteX2" fmla="*/ 6234 w 10000"/>
            <a:gd name="connsiteY2" fmla="*/ 402 h 9972"/>
            <a:gd name="connsiteX3" fmla="*/ 10000 w 10000"/>
            <a:gd name="connsiteY3" fmla="*/ 3292 h 9972"/>
            <a:gd name="connsiteX0" fmla="*/ 0 w 19587"/>
            <a:gd name="connsiteY0" fmla="*/ 10000 h 10000"/>
            <a:gd name="connsiteX1" fmla="*/ 0 w 19587"/>
            <a:gd name="connsiteY1" fmla="*/ 1038 h 10000"/>
            <a:gd name="connsiteX2" fmla="*/ 6234 w 19587"/>
            <a:gd name="connsiteY2" fmla="*/ 403 h 10000"/>
            <a:gd name="connsiteX3" fmla="*/ 19587 w 19587"/>
            <a:gd name="connsiteY3" fmla="*/ 2501 h 10000"/>
            <a:gd name="connsiteX0" fmla="*/ 0 w 19587"/>
            <a:gd name="connsiteY0" fmla="*/ 10000 h 10532"/>
            <a:gd name="connsiteX1" fmla="*/ 0 w 19587"/>
            <a:gd name="connsiteY1" fmla="*/ 1038 h 10532"/>
            <a:gd name="connsiteX2" fmla="*/ 6234 w 19587"/>
            <a:gd name="connsiteY2" fmla="*/ 403 h 10532"/>
            <a:gd name="connsiteX3" fmla="*/ 19587 w 19587"/>
            <a:gd name="connsiteY3" fmla="*/ 2501 h 10532"/>
            <a:gd name="connsiteX0" fmla="*/ 0 w 21470"/>
            <a:gd name="connsiteY0" fmla="*/ 10000 h 14009"/>
            <a:gd name="connsiteX1" fmla="*/ 0 w 21470"/>
            <a:gd name="connsiteY1" fmla="*/ 1038 h 14009"/>
            <a:gd name="connsiteX2" fmla="*/ 6234 w 21470"/>
            <a:gd name="connsiteY2" fmla="*/ 403 h 14009"/>
            <a:gd name="connsiteX3" fmla="*/ 21470 w 21470"/>
            <a:gd name="connsiteY3" fmla="*/ 11565 h 14009"/>
            <a:gd name="connsiteX0" fmla="*/ 0 w 21299"/>
            <a:gd name="connsiteY0" fmla="*/ 11232 h 11232"/>
            <a:gd name="connsiteX1" fmla="*/ 0 w 21299"/>
            <a:gd name="connsiteY1" fmla="*/ 2270 h 11232"/>
            <a:gd name="connsiteX2" fmla="*/ 6234 w 21299"/>
            <a:gd name="connsiteY2" fmla="*/ 1635 h 11232"/>
            <a:gd name="connsiteX3" fmla="*/ 21299 w 21299"/>
            <a:gd name="connsiteY3" fmla="*/ 1 h 11232"/>
            <a:gd name="connsiteX0" fmla="*/ 0 w 21334"/>
            <a:gd name="connsiteY0" fmla="*/ 11231 h 12052"/>
            <a:gd name="connsiteX1" fmla="*/ 0 w 21334"/>
            <a:gd name="connsiteY1" fmla="*/ 2269 h 12052"/>
            <a:gd name="connsiteX2" fmla="*/ 6234 w 21334"/>
            <a:gd name="connsiteY2" fmla="*/ 1634 h 12052"/>
            <a:gd name="connsiteX3" fmla="*/ 21299 w 21334"/>
            <a:gd name="connsiteY3" fmla="*/ 0 h 12052"/>
            <a:gd name="connsiteX0" fmla="*/ 0 w 21299"/>
            <a:gd name="connsiteY0" fmla="*/ 11231 h 12527"/>
            <a:gd name="connsiteX1" fmla="*/ 0 w 21299"/>
            <a:gd name="connsiteY1" fmla="*/ 2269 h 12527"/>
            <a:gd name="connsiteX2" fmla="*/ 6234 w 21299"/>
            <a:gd name="connsiteY2" fmla="*/ 1634 h 12527"/>
            <a:gd name="connsiteX3" fmla="*/ 21299 w 21299"/>
            <a:gd name="connsiteY3" fmla="*/ 0 h 12527"/>
            <a:gd name="connsiteX0" fmla="*/ 0 w 19929"/>
            <a:gd name="connsiteY0" fmla="*/ 10000 h 12289"/>
            <a:gd name="connsiteX1" fmla="*/ 0 w 19929"/>
            <a:gd name="connsiteY1" fmla="*/ 1038 h 12289"/>
            <a:gd name="connsiteX2" fmla="*/ 6234 w 19929"/>
            <a:gd name="connsiteY2" fmla="*/ 403 h 12289"/>
            <a:gd name="connsiteX3" fmla="*/ 19929 w 19929"/>
            <a:gd name="connsiteY3" fmla="*/ 1701 h 12289"/>
            <a:gd name="connsiteX0" fmla="*/ 0 w 19929"/>
            <a:gd name="connsiteY0" fmla="*/ 9808 h 12097"/>
            <a:gd name="connsiteX1" fmla="*/ 0 w 19929"/>
            <a:gd name="connsiteY1" fmla="*/ 846 h 12097"/>
            <a:gd name="connsiteX2" fmla="*/ 6234 w 19929"/>
            <a:gd name="connsiteY2" fmla="*/ 211 h 12097"/>
            <a:gd name="connsiteX3" fmla="*/ 19929 w 19929"/>
            <a:gd name="connsiteY3" fmla="*/ 1509 h 12097"/>
            <a:gd name="connsiteX0" fmla="*/ 1712 w 19929"/>
            <a:gd name="connsiteY0" fmla="*/ 15406 h 15406"/>
            <a:gd name="connsiteX1" fmla="*/ 0 w 19929"/>
            <a:gd name="connsiteY1" fmla="*/ 846 h 15406"/>
            <a:gd name="connsiteX2" fmla="*/ 6234 w 19929"/>
            <a:gd name="connsiteY2" fmla="*/ 211 h 15406"/>
            <a:gd name="connsiteX3" fmla="*/ 19929 w 19929"/>
            <a:gd name="connsiteY3" fmla="*/ 1509 h 15406"/>
            <a:gd name="connsiteX0" fmla="*/ 1821 w 20038"/>
            <a:gd name="connsiteY0" fmla="*/ 15406 h 15406"/>
            <a:gd name="connsiteX1" fmla="*/ 109 w 20038"/>
            <a:gd name="connsiteY1" fmla="*/ 846 h 15406"/>
            <a:gd name="connsiteX2" fmla="*/ 6343 w 20038"/>
            <a:gd name="connsiteY2" fmla="*/ 211 h 15406"/>
            <a:gd name="connsiteX3" fmla="*/ 20038 w 20038"/>
            <a:gd name="connsiteY3" fmla="*/ 1509 h 15406"/>
            <a:gd name="connsiteX0" fmla="*/ 1821 w 20038"/>
            <a:gd name="connsiteY0" fmla="*/ 15406 h 15406"/>
            <a:gd name="connsiteX1" fmla="*/ 109 w 20038"/>
            <a:gd name="connsiteY1" fmla="*/ 846 h 15406"/>
            <a:gd name="connsiteX2" fmla="*/ 6343 w 20038"/>
            <a:gd name="connsiteY2" fmla="*/ 211 h 15406"/>
            <a:gd name="connsiteX3" fmla="*/ 20038 w 20038"/>
            <a:gd name="connsiteY3" fmla="*/ 1509 h 15406"/>
            <a:gd name="connsiteX0" fmla="*/ 1821 w 20038"/>
            <a:gd name="connsiteY0" fmla="*/ 15406 h 15406"/>
            <a:gd name="connsiteX1" fmla="*/ 109 w 20038"/>
            <a:gd name="connsiteY1" fmla="*/ 846 h 15406"/>
            <a:gd name="connsiteX2" fmla="*/ 6343 w 20038"/>
            <a:gd name="connsiteY2" fmla="*/ 211 h 15406"/>
            <a:gd name="connsiteX3" fmla="*/ 9595 w 20038"/>
            <a:gd name="connsiteY3" fmla="*/ 13540 h 15406"/>
            <a:gd name="connsiteX4" fmla="*/ 20038 w 20038"/>
            <a:gd name="connsiteY4" fmla="*/ 1509 h 15406"/>
            <a:gd name="connsiteX0" fmla="*/ 1821 w 11821"/>
            <a:gd name="connsiteY0" fmla="*/ 15406 h 15406"/>
            <a:gd name="connsiteX1" fmla="*/ 109 w 11821"/>
            <a:gd name="connsiteY1" fmla="*/ 846 h 15406"/>
            <a:gd name="connsiteX2" fmla="*/ 6343 w 11821"/>
            <a:gd name="connsiteY2" fmla="*/ 211 h 15406"/>
            <a:gd name="connsiteX3" fmla="*/ 9595 w 11821"/>
            <a:gd name="connsiteY3" fmla="*/ 13540 h 15406"/>
            <a:gd name="connsiteX4" fmla="*/ 11821 w 11821"/>
            <a:gd name="connsiteY4" fmla="*/ 13239 h 15406"/>
            <a:gd name="connsiteX0" fmla="*/ 1821 w 11821"/>
            <a:gd name="connsiteY0" fmla="*/ 15406 h 15406"/>
            <a:gd name="connsiteX1" fmla="*/ 109 w 11821"/>
            <a:gd name="connsiteY1" fmla="*/ 846 h 15406"/>
            <a:gd name="connsiteX2" fmla="*/ 6343 w 11821"/>
            <a:gd name="connsiteY2" fmla="*/ 211 h 15406"/>
            <a:gd name="connsiteX3" fmla="*/ 9058 w 11821"/>
            <a:gd name="connsiteY3" fmla="*/ 13967 h 15406"/>
            <a:gd name="connsiteX4" fmla="*/ 11821 w 11821"/>
            <a:gd name="connsiteY4" fmla="*/ 13239 h 15406"/>
            <a:gd name="connsiteX0" fmla="*/ 1821 w 11821"/>
            <a:gd name="connsiteY0" fmla="*/ 15406 h 15406"/>
            <a:gd name="connsiteX1" fmla="*/ 109 w 11821"/>
            <a:gd name="connsiteY1" fmla="*/ 846 h 15406"/>
            <a:gd name="connsiteX2" fmla="*/ 6343 w 11821"/>
            <a:gd name="connsiteY2" fmla="*/ 211 h 15406"/>
            <a:gd name="connsiteX3" fmla="*/ 9058 w 11821"/>
            <a:gd name="connsiteY3" fmla="*/ 13967 h 15406"/>
            <a:gd name="connsiteX4" fmla="*/ 11821 w 11821"/>
            <a:gd name="connsiteY4" fmla="*/ 13239 h 15406"/>
            <a:gd name="connsiteX0" fmla="*/ 1694 w 11992"/>
            <a:gd name="connsiteY0" fmla="*/ 14227 h 14302"/>
            <a:gd name="connsiteX1" fmla="*/ 280 w 11992"/>
            <a:gd name="connsiteY1" fmla="*/ 846 h 14302"/>
            <a:gd name="connsiteX2" fmla="*/ 6514 w 11992"/>
            <a:gd name="connsiteY2" fmla="*/ 211 h 14302"/>
            <a:gd name="connsiteX3" fmla="*/ 9229 w 11992"/>
            <a:gd name="connsiteY3" fmla="*/ 13967 h 14302"/>
            <a:gd name="connsiteX4" fmla="*/ 11992 w 11992"/>
            <a:gd name="connsiteY4" fmla="*/ 13239 h 14302"/>
            <a:gd name="connsiteX0" fmla="*/ 1414 w 11712"/>
            <a:gd name="connsiteY0" fmla="*/ 14227 h 14302"/>
            <a:gd name="connsiteX1" fmla="*/ 0 w 11712"/>
            <a:gd name="connsiteY1" fmla="*/ 846 h 14302"/>
            <a:gd name="connsiteX2" fmla="*/ 6234 w 11712"/>
            <a:gd name="connsiteY2" fmla="*/ 211 h 14302"/>
            <a:gd name="connsiteX3" fmla="*/ 8949 w 11712"/>
            <a:gd name="connsiteY3" fmla="*/ 13967 h 14302"/>
            <a:gd name="connsiteX4" fmla="*/ 11712 w 11712"/>
            <a:gd name="connsiteY4" fmla="*/ 13239 h 14302"/>
            <a:gd name="connsiteX0" fmla="*/ 608 w 13959"/>
            <a:gd name="connsiteY0" fmla="*/ 20578 h 20578"/>
            <a:gd name="connsiteX1" fmla="*/ 2247 w 13959"/>
            <a:gd name="connsiteY1" fmla="*/ 846 h 20578"/>
            <a:gd name="connsiteX2" fmla="*/ 8481 w 13959"/>
            <a:gd name="connsiteY2" fmla="*/ 211 h 20578"/>
            <a:gd name="connsiteX3" fmla="*/ 11196 w 13959"/>
            <a:gd name="connsiteY3" fmla="*/ 13967 h 20578"/>
            <a:gd name="connsiteX4" fmla="*/ 13959 w 13959"/>
            <a:gd name="connsiteY4" fmla="*/ 13239 h 20578"/>
            <a:gd name="connsiteX0" fmla="*/ 0 w 13351"/>
            <a:gd name="connsiteY0" fmla="*/ 20578 h 20578"/>
            <a:gd name="connsiteX1" fmla="*/ 1639 w 13351"/>
            <a:gd name="connsiteY1" fmla="*/ 846 h 20578"/>
            <a:gd name="connsiteX2" fmla="*/ 7873 w 13351"/>
            <a:gd name="connsiteY2" fmla="*/ 211 h 20578"/>
            <a:gd name="connsiteX3" fmla="*/ 10588 w 13351"/>
            <a:gd name="connsiteY3" fmla="*/ 13967 h 20578"/>
            <a:gd name="connsiteX4" fmla="*/ 13351 w 13351"/>
            <a:gd name="connsiteY4" fmla="*/ 13239 h 20578"/>
            <a:gd name="connsiteX0" fmla="*/ 0 w 13351"/>
            <a:gd name="connsiteY0" fmla="*/ 20578 h 20578"/>
            <a:gd name="connsiteX1" fmla="*/ 1639 w 13351"/>
            <a:gd name="connsiteY1" fmla="*/ 846 h 20578"/>
            <a:gd name="connsiteX2" fmla="*/ 7873 w 13351"/>
            <a:gd name="connsiteY2" fmla="*/ 211 h 20578"/>
            <a:gd name="connsiteX3" fmla="*/ 10588 w 13351"/>
            <a:gd name="connsiteY3" fmla="*/ 13967 h 20578"/>
            <a:gd name="connsiteX4" fmla="*/ 13351 w 13351"/>
            <a:gd name="connsiteY4" fmla="*/ 13239 h 20578"/>
            <a:gd name="connsiteX0" fmla="*/ 0 w 12588"/>
            <a:gd name="connsiteY0" fmla="*/ 20578 h 20578"/>
            <a:gd name="connsiteX1" fmla="*/ 1639 w 12588"/>
            <a:gd name="connsiteY1" fmla="*/ 846 h 20578"/>
            <a:gd name="connsiteX2" fmla="*/ 7873 w 12588"/>
            <a:gd name="connsiteY2" fmla="*/ 211 h 20578"/>
            <a:gd name="connsiteX3" fmla="*/ 10588 w 12588"/>
            <a:gd name="connsiteY3" fmla="*/ 13967 h 20578"/>
            <a:gd name="connsiteX4" fmla="*/ 12588 w 12588"/>
            <a:gd name="connsiteY4" fmla="*/ 19964 h 20578"/>
            <a:gd name="connsiteX0" fmla="*/ 0 w 12588"/>
            <a:gd name="connsiteY0" fmla="*/ 20578 h 20578"/>
            <a:gd name="connsiteX1" fmla="*/ 1639 w 12588"/>
            <a:gd name="connsiteY1" fmla="*/ 846 h 20578"/>
            <a:gd name="connsiteX2" fmla="*/ 7873 w 12588"/>
            <a:gd name="connsiteY2" fmla="*/ 211 h 20578"/>
            <a:gd name="connsiteX3" fmla="*/ 10588 w 12588"/>
            <a:gd name="connsiteY3" fmla="*/ 13967 h 20578"/>
            <a:gd name="connsiteX4" fmla="*/ 12588 w 12588"/>
            <a:gd name="connsiteY4" fmla="*/ 19964 h 20578"/>
            <a:gd name="connsiteX0" fmla="*/ 0 w 12588"/>
            <a:gd name="connsiteY0" fmla="*/ 20578 h 20578"/>
            <a:gd name="connsiteX1" fmla="*/ 1639 w 12588"/>
            <a:gd name="connsiteY1" fmla="*/ 846 h 20578"/>
            <a:gd name="connsiteX2" fmla="*/ 7873 w 12588"/>
            <a:gd name="connsiteY2" fmla="*/ 211 h 20578"/>
            <a:gd name="connsiteX3" fmla="*/ 10588 w 12588"/>
            <a:gd name="connsiteY3" fmla="*/ 13967 h 20578"/>
            <a:gd name="connsiteX4" fmla="*/ 12588 w 12588"/>
            <a:gd name="connsiteY4" fmla="*/ 19964 h 20578"/>
            <a:gd name="connsiteX0" fmla="*/ 0 w 13569"/>
            <a:gd name="connsiteY0" fmla="*/ 20578 h 20578"/>
            <a:gd name="connsiteX1" fmla="*/ 2620 w 13569"/>
            <a:gd name="connsiteY1" fmla="*/ 846 h 20578"/>
            <a:gd name="connsiteX2" fmla="*/ 8854 w 13569"/>
            <a:gd name="connsiteY2" fmla="*/ 211 h 20578"/>
            <a:gd name="connsiteX3" fmla="*/ 11569 w 13569"/>
            <a:gd name="connsiteY3" fmla="*/ 13967 h 20578"/>
            <a:gd name="connsiteX4" fmla="*/ 13569 w 13569"/>
            <a:gd name="connsiteY4" fmla="*/ 19964 h 20578"/>
            <a:gd name="connsiteX0" fmla="*/ 0 w 13569"/>
            <a:gd name="connsiteY0" fmla="*/ 20578 h 20578"/>
            <a:gd name="connsiteX1" fmla="*/ 2620 w 13569"/>
            <a:gd name="connsiteY1" fmla="*/ 846 h 20578"/>
            <a:gd name="connsiteX2" fmla="*/ 8854 w 13569"/>
            <a:gd name="connsiteY2" fmla="*/ 211 h 20578"/>
            <a:gd name="connsiteX3" fmla="*/ 11569 w 13569"/>
            <a:gd name="connsiteY3" fmla="*/ 13967 h 20578"/>
            <a:gd name="connsiteX4" fmla="*/ 13569 w 13569"/>
            <a:gd name="connsiteY4" fmla="*/ 19964 h 20578"/>
            <a:gd name="connsiteX0" fmla="*/ 0 w 13569"/>
            <a:gd name="connsiteY0" fmla="*/ 20578 h 20578"/>
            <a:gd name="connsiteX1" fmla="*/ 3056 w 13569"/>
            <a:gd name="connsiteY1" fmla="*/ 846 h 20578"/>
            <a:gd name="connsiteX2" fmla="*/ 8854 w 13569"/>
            <a:gd name="connsiteY2" fmla="*/ 211 h 20578"/>
            <a:gd name="connsiteX3" fmla="*/ 11569 w 13569"/>
            <a:gd name="connsiteY3" fmla="*/ 13967 h 20578"/>
            <a:gd name="connsiteX4" fmla="*/ 13569 w 13569"/>
            <a:gd name="connsiteY4" fmla="*/ 19964 h 20578"/>
            <a:gd name="connsiteX0" fmla="*/ 0 w 13569"/>
            <a:gd name="connsiteY0" fmla="*/ 20578 h 20578"/>
            <a:gd name="connsiteX1" fmla="*/ 3056 w 13569"/>
            <a:gd name="connsiteY1" fmla="*/ 846 h 20578"/>
            <a:gd name="connsiteX2" fmla="*/ 8854 w 13569"/>
            <a:gd name="connsiteY2" fmla="*/ 211 h 20578"/>
            <a:gd name="connsiteX3" fmla="*/ 11569 w 13569"/>
            <a:gd name="connsiteY3" fmla="*/ 13967 h 20578"/>
            <a:gd name="connsiteX4" fmla="*/ 13569 w 13569"/>
            <a:gd name="connsiteY4" fmla="*/ 19964 h 20578"/>
            <a:gd name="connsiteX0" fmla="*/ 0 w 13376"/>
            <a:gd name="connsiteY0" fmla="*/ 438 h 29936"/>
            <a:gd name="connsiteX1" fmla="*/ 2863 w 13376"/>
            <a:gd name="connsiteY1" fmla="*/ 10818 h 29936"/>
            <a:gd name="connsiteX2" fmla="*/ 8661 w 13376"/>
            <a:gd name="connsiteY2" fmla="*/ 10183 h 29936"/>
            <a:gd name="connsiteX3" fmla="*/ 11376 w 13376"/>
            <a:gd name="connsiteY3" fmla="*/ 23939 h 29936"/>
            <a:gd name="connsiteX4" fmla="*/ 13376 w 13376"/>
            <a:gd name="connsiteY4" fmla="*/ 29936 h 29936"/>
            <a:gd name="connsiteX0" fmla="*/ 0 w 13376"/>
            <a:gd name="connsiteY0" fmla="*/ 401 h 29899"/>
            <a:gd name="connsiteX1" fmla="*/ 3926 w 13376"/>
            <a:gd name="connsiteY1" fmla="*/ 12724 h 29899"/>
            <a:gd name="connsiteX2" fmla="*/ 8661 w 13376"/>
            <a:gd name="connsiteY2" fmla="*/ 10146 h 29899"/>
            <a:gd name="connsiteX3" fmla="*/ 11376 w 13376"/>
            <a:gd name="connsiteY3" fmla="*/ 23902 h 29899"/>
            <a:gd name="connsiteX4" fmla="*/ 13376 w 13376"/>
            <a:gd name="connsiteY4" fmla="*/ 29899 h 29899"/>
            <a:gd name="connsiteX0" fmla="*/ 0 w 13376"/>
            <a:gd name="connsiteY0" fmla="*/ 401 h 29899"/>
            <a:gd name="connsiteX1" fmla="*/ 3926 w 13376"/>
            <a:gd name="connsiteY1" fmla="*/ 12724 h 29899"/>
            <a:gd name="connsiteX2" fmla="*/ 8661 w 13376"/>
            <a:gd name="connsiteY2" fmla="*/ 10146 h 29899"/>
            <a:gd name="connsiteX3" fmla="*/ 11376 w 13376"/>
            <a:gd name="connsiteY3" fmla="*/ 23902 h 29899"/>
            <a:gd name="connsiteX4" fmla="*/ 13376 w 13376"/>
            <a:gd name="connsiteY4" fmla="*/ 29899 h 29899"/>
            <a:gd name="connsiteX0" fmla="*/ 0 w 13279"/>
            <a:gd name="connsiteY0" fmla="*/ 288 h 38528"/>
            <a:gd name="connsiteX1" fmla="*/ 3829 w 13279"/>
            <a:gd name="connsiteY1" fmla="*/ 21353 h 38528"/>
            <a:gd name="connsiteX2" fmla="*/ 8564 w 13279"/>
            <a:gd name="connsiteY2" fmla="*/ 18775 h 38528"/>
            <a:gd name="connsiteX3" fmla="*/ 11279 w 13279"/>
            <a:gd name="connsiteY3" fmla="*/ 32531 h 38528"/>
            <a:gd name="connsiteX4" fmla="*/ 13279 w 13279"/>
            <a:gd name="connsiteY4" fmla="*/ 38528 h 38528"/>
            <a:gd name="connsiteX0" fmla="*/ 0 w 13279"/>
            <a:gd name="connsiteY0" fmla="*/ 0 h 38240"/>
            <a:gd name="connsiteX1" fmla="*/ 3829 w 13279"/>
            <a:gd name="connsiteY1" fmla="*/ 21065 h 38240"/>
            <a:gd name="connsiteX2" fmla="*/ 8564 w 13279"/>
            <a:gd name="connsiteY2" fmla="*/ 18487 h 38240"/>
            <a:gd name="connsiteX3" fmla="*/ 11279 w 13279"/>
            <a:gd name="connsiteY3" fmla="*/ 32243 h 38240"/>
            <a:gd name="connsiteX4" fmla="*/ 13279 w 13279"/>
            <a:gd name="connsiteY4" fmla="*/ 38240 h 38240"/>
            <a:gd name="connsiteX0" fmla="*/ 0 w 13279"/>
            <a:gd name="connsiteY0" fmla="*/ 0 h 38240"/>
            <a:gd name="connsiteX1" fmla="*/ 3829 w 13279"/>
            <a:gd name="connsiteY1" fmla="*/ 21065 h 38240"/>
            <a:gd name="connsiteX2" fmla="*/ 8564 w 13279"/>
            <a:gd name="connsiteY2" fmla="*/ 18487 h 38240"/>
            <a:gd name="connsiteX3" fmla="*/ 11279 w 13279"/>
            <a:gd name="connsiteY3" fmla="*/ 32243 h 38240"/>
            <a:gd name="connsiteX4" fmla="*/ 13279 w 13279"/>
            <a:gd name="connsiteY4" fmla="*/ 38240 h 38240"/>
            <a:gd name="connsiteX0" fmla="*/ 0 w 13279"/>
            <a:gd name="connsiteY0" fmla="*/ 0 h 46444"/>
            <a:gd name="connsiteX1" fmla="*/ 3829 w 13279"/>
            <a:gd name="connsiteY1" fmla="*/ 21065 h 46444"/>
            <a:gd name="connsiteX2" fmla="*/ 8564 w 13279"/>
            <a:gd name="connsiteY2" fmla="*/ 18487 h 46444"/>
            <a:gd name="connsiteX3" fmla="*/ 10023 w 13279"/>
            <a:gd name="connsiteY3" fmla="*/ 45842 h 46444"/>
            <a:gd name="connsiteX4" fmla="*/ 13279 w 13279"/>
            <a:gd name="connsiteY4" fmla="*/ 38240 h 46444"/>
            <a:gd name="connsiteX0" fmla="*/ 0 w 13279"/>
            <a:gd name="connsiteY0" fmla="*/ 0 h 46444"/>
            <a:gd name="connsiteX1" fmla="*/ 3829 w 13279"/>
            <a:gd name="connsiteY1" fmla="*/ 21065 h 46444"/>
            <a:gd name="connsiteX2" fmla="*/ 7888 w 13279"/>
            <a:gd name="connsiteY2" fmla="*/ 11687 h 46444"/>
            <a:gd name="connsiteX3" fmla="*/ 10023 w 13279"/>
            <a:gd name="connsiteY3" fmla="*/ 45842 h 46444"/>
            <a:gd name="connsiteX4" fmla="*/ 13279 w 13279"/>
            <a:gd name="connsiteY4" fmla="*/ 38240 h 46444"/>
            <a:gd name="connsiteX0" fmla="*/ 0 w 13279"/>
            <a:gd name="connsiteY0" fmla="*/ 0 h 46444"/>
            <a:gd name="connsiteX1" fmla="*/ 3829 w 13279"/>
            <a:gd name="connsiteY1" fmla="*/ 21065 h 46444"/>
            <a:gd name="connsiteX2" fmla="*/ 7501 w 13279"/>
            <a:gd name="connsiteY2" fmla="*/ 11687 h 46444"/>
            <a:gd name="connsiteX3" fmla="*/ 10023 w 13279"/>
            <a:gd name="connsiteY3" fmla="*/ 45842 h 46444"/>
            <a:gd name="connsiteX4" fmla="*/ 13279 w 13279"/>
            <a:gd name="connsiteY4" fmla="*/ 38240 h 46444"/>
            <a:gd name="connsiteX0" fmla="*/ 0 w 13279"/>
            <a:gd name="connsiteY0" fmla="*/ 0 h 46444"/>
            <a:gd name="connsiteX1" fmla="*/ 3636 w 13279"/>
            <a:gd name="connsiteY1" fmla="*/ 24950 h 46444"/>
            <a:gd name="connsiteX2" fmla="*/ 7501 w 13279"/>
            <a:gd name="connsiteY2" fmla="*/ 11687 h 46444"/>
            <a:gd name="connsiteX3" fmla="*/ 10023 w 13279"/>
            <a:gd name="connsiteY3" fmla="*/ 45842 h 46444"/>
            <a:gd name="connsiteX4" fmla="*/ 13279 w 13279"/>
            <a:gd name="connsiteY4" fmla="*/ 38240 h 46444"/>
            <a:gd name="connsiteX0" fmla="*/ 0 w 13279"/>
            <a:gd name="connsiteY0" fmla="*/ 0 h 46444"/>
            <a:gd name="connsiteX1" fmla="*/ 3636 w 13279"/>
            <a:gd name="connsiteY1" fmla="*/ 24950 h 46444"/>
            <a:gd name="connsiteX2" fmla="*/ 7501 w 13279"/>
            <a:gd name="connsiteY2" fmla="*/ 11687 h 46444"/>
            <a:gd name="connsiteX3" fmla="*/ 10023 w 13279"/>
            <a:gd name="connsiteY3" fmla="*/ 45842 h 46444"/>
            <a:gd name="connsiteX4" fmla="*/ 13279 w 13279"/>
            <a:gd name="connsiteY4" fmla="*/ 38240 h 46444"/>
            <a:gd name="connsiteX0" fmla="*/ 0 w 13279"/>
            <a:gd name="connsiteY0" fmla="*/ 0 h 46444"/>
            <a:gd name="connsiteX1" fmla="*/ 3249 w 13279"/>
            <a:gd name="connsiteY1" fmla="*/ 24950 h 46444"/>
            <a:gd name="connsiteX2" fmla="*/ 7501 w 13279"/>
            <a:gd name="connsiteY2" fmla="*/ 11687 h 46444"/>
            <a:gd name="connsiteX3" fmla="*/ 10023 w 13279"/>
            <a:gd name="connsiteY3" fmla="*/ 45842 h 46444"/>
            <a:gd name="connsiteX4" fmla="*/ 13279 w 13279"/>
            <a:gd name="connsiteY4" fmla="*/ 38240 h 46444"/>
            <a:gd name="connsiteX0" fmla="*/ 0 w 15984"/>
            <a:gd name="connsiteY0" fmla="*/ 0 h 64467"/>
            <a:gd name="connsiteX1" fmla="*/ 3249 w 15984"/>
            <a:gd name="connsiteY1" fmla="*/ 24950 h 64467"/>
            <a:gd name="connsiteX2" fmla="*/ 7501 w 15984"/>
            <a:gd name="connsiteY2" fmla="*/ 11687 h 64467"/>
            <a:gd name="connsiteX3" fmla="*/ 10023 w 15984"/>
            <a:gd name="connsiteY3" fmla="*/ 45842 h 64467"/>
            <a:gd name="connsiteX4" fmla="*/ 15984 w 15984"/>
            <a:gd name="connsiteY4" fmla="*/ 64467 h 64467"/>
            <a:gd name="connsiteX0" fmla="*/ 0 w 16085"/>
            <a:gd name="connsiteY0" fmla="*/ 0 h 64467"/>
            <a:gd name="connsiteX1" fmla="*/ 3249 w 16085"/>
            <a:gd name="connsiteY1" fmla="*/ 24950 h 64467"/>
            <a:gd name="connsiteX2" fmla="*/ 7501 w 16085"/>
            <a:gd name="connsiteY2" fmla="*/ 11687 h 64467"/>
            <a:gd name="connsiteX3" fmla="*/ 10023 w 16085"/>
            <a:gd name="connsiteY3" fmla="*/ 45842 h 64467"/>
            <a:gd name="connsiteX4" fmla="*/ 15984 w 16085"/>
            <a:gd name="connsiteY4" fmla="*/ 64467 h 64467"/>
            <a:gd name="connsiteX0" fmla="*/ 0 w 15420"/>
            <a:gd name="connsiteY0" fmla="*/ 0 h 61553"/>
            <a:gd name="connsiteX1" fmla="*/ 3249 w 15420"/>
            <a:gd name="connsiteY1" fmla="*/ 24950 h 61553"/>
            <a:gd name="connsiteX2" fmla="*/ 7501 w 15420"/>
            <a:gd name="connsiteY2" fmla="*/ 11687 h 61553"/>
            <a:gd name="connsiteX3" fmla="*/ 10023 w 15420"/>
            <a:gd name="connsiteY3" fmla="*/ 45842 h 61553"/>
            <a:gd name="connsiteX4" fmla="*/ 15308 w 15420"/>
            <a:gd name="connsiteY4" fmla="*/ 61553 h 61553"/>
            <a:gd name="connsiteX0" fmla="*/ 0 w 15322"/>
            <a:gd name="connsiteY0" fmla="*/ 0 h 61553"/>
            <a:gd name="connsiteX1" fmla="*/ 3249 w 15322"/>
            <a:gd name="connsiteY1" fmla="*/ 24950 h 61553"/>
            <a:gd name="connsiteX2" fmla="*/ 7501 w 15322"/>
            <a:gd name="connsiteY2" fmla="*/ 11687 h 61553"/>
            <a:gd name="connsiteX3" fmla="*/ 10023 w 15322"/>
            <a:gd name="connsiteY3" fmla="*/ 45842 h 61553"/>
            <a:gd name="connsiteX4" fmla="*/ 15018 w 15322"/>
            <a:gd name="connsiteY4" fmla="*/ 23312 h 61553"/>
            <a:gd name="connsiteX5" fmla="*/ 15308 w 15322"/>
            <a:gd name="connsiteY5" fmla="*/ 61553 h 61553"/>
            <a:gd name="connsiteX0" fmla="*/ 0 w 15956"/>
            <a:gd name="connsiteY0" fmla="*/ 0 h 61553"/>
            <a:gd name="connsiteX1" fmla="*/ 3249 w 15956"/>
            <a:gd name="connsiteY1" fmla="*/ 24950 h 61553"/>
            <a:gd name="connsiteX2" fmla="*/ 7501 w 15956"/>
            <a:gd name="connsiteY2" fmla="*/ 11687 h 61553"/>
            <a:gd name="connsiteX3" fmla="*/ 10023 w 15956"/>
            <a:gd name="connsiteY3" fmla="*/ 45842 h 61553"/>
            <a:gd name="connsiteX4" fmla="*/ 15018 w 15956"/>
            <a:gd name="connsiteY4" fmla="*/ 23312 h 61553"/>
            <a:gd name="connsiteX5" fmla="*/ 15308 w 15956"/>
            <a:gd name="connsiteY5" fmla="*/ 61553 h 61553"/>
            <a:gd name="connsiteX0" fmla="*/ 0 w 16999"/>
            <a:gd name="connsiteY0" fmla="*/ 0 h 61553"/>
            <a:gd name="connsiteX1" fmla="*/ 3249 w 16999"/>
            <a:gd name="connsiteY1" fmla="*/ 24950 h 61553"/>
            <a:gd name="connsiteX2" fmla="*/ 7501 w 16999"/>
            <a:gd name="connsiteY2" fmla="*/ 11687 h 61553"/>
            <a:gd name="connsiteX3" fmla="*/ 10023 w 16999"/>
            <a:gd name="connsiteY3" fmla="*/ 45842 h 61553"/>
            <a:gd name="connsiteX4" fmla="*/ 16274 w 16999"/>
            <a:gd name="connsiteY4" fmla="*/ 20398 h 61553"/>
            <a:gd name="connsiteX5" fmla="*/ 15308 w 16999"/>
            <a:gd name="connsiteY5" fmla="*/ 61553 h 61553"/>
            <a:gd name="connsiteX0" fmla="*/ 0 w 16952"/>
            <a:gd name="connsiteY0" fmla="*/ 0 h 61553"/>
            <a:gd name="connsiteX1" fmla="*/ 3249 w 16952"/>
            <a:gd name="connsiteY1" fmla="*/ 24950 h 61553"/>
            <a:gd name="connsiteX2" fmla="*/ 7501 w 16952"/>
            <a:gd name="connsiteY2" fmla="*/ 11687 h 61553"/>
            <a:gd name="connsiteX3" fmla="*/ 10023 w 16952"/>
            <a:gd name="connsiteY3" fmla="*/ 45842 h 61553"/>
            <a:gd name="connsiteX4" fmla="*/ 16274 w 16952"/>
            <a:gd name="connsiteY4" fmla="*/ 20398 h 61553"/>
            <a:gd name="connsiteX5" fmla="*/ 14922 w 16952"/>
            <a:gd name="connsiteY5" fmla="*/ 61553 h 61553"/>
            <a:gd name="connsiteX0" fmla="*/ 0 w 17222"/>
            <a:gd name="connsiteY0" fmla="*/ 0 h 61553"/>
            <a:gd name="connsiteX1" fmla="*/ 3249 w 17222"/>
            <a:gd name="connsiteY1" fmla="*/ 24950 h 61553"/>
            <a:gd name="connsiteX2" fmla="*/ 7501 w 17222"/>
            <a:gd name="connsiteY2" fmla="*/ 11687 h 61553"/>
            <a:gd name="connsiteX3" fmla="*/ 10023 w 17222"/>
            <a:gd name="connsiteY3" fmla="*/ 45842 h 61553"/>
            <a:gd name="connsiteX4" fmla="*/ 16274 w 17222"/>
            <a:gd name="connsiteY4" fmla="*/ 20398 h 61553"/>
            <a:gd name="connsiteX5" fmla="*/ 14922 w 17222"/>
            <a:gd name="connsiteY5" fmla="*/ 61553 h 61553"/>
            <a:gd name="connsiteX0" fmla="*/ 0 w 17613"/>
            <a:gd name="connsiteY0" fmla="*/ 0 h 61553"/>
            <a:gd name="connsiteX1" fmla="*/ 3249 w 17613"/>
            <a:gd name="connsiteY1" fmla="*/ 24950 h 61553"/>
            <a:gd name="connsiteX2" fmla="*/ 7501 w 17613"/>
            <a:gd name="connsiteY2" fmla="*/ 11687 h 61553"/>
            <a:gd name="connsiteX3" fmla="*/ 10023 w 17613"/>
            <a:gd name="connsiteY3" fmla="*/ 45842 h 61553"/>
            <a:gd name="connsiteX4" fmla="*/ 16757 w 17613"/>
            <a:gd name="connsiteY4" fmla="*/ 23312 h 61553"/>
            <a:gd name="connsiteX5" fmla="*/ 14922 w 17613"/>
            <a:gd name="connsiteY5" fmla="*/ 61553 h 61553"/>
            <a:gd name="connsiteX0" fmla="*/ 0 w 17286"/>
            <a:gd name="connsiteY0" fmla="*/ 0 h 61553"/>
            <a:gd name="connsiteX1" fmla="*/ 3249 w 17286"/>
            <a:gd name="connsiteY1" fmla="*/ 24950 h 61553"/>
            <a:gd name="connsiteX2" fmla="*/ 7501 w 17286"/>
            <a:gd name="connsiteY2" fmla="*/ 11687 h 61553"/>
            <a:gd name="connsiteX3" fmla="*/ 10023 w 17286"/>
            <a:gd name="connsiteY3" fmla="*/ 45842 h 61553"/>
            <a:gd name="connsiteX4" fmla="*/ 16757 w 17286"/>
            <a:gd name="connsiteY4" fmla="*/ 23312 h 61553"/>
            <a:gd name="connsiteX5" fmla="*/ 14922 w 17286"/>
            <a:gd name="connsiteY5" fmla="*/ 61553 h 61553"/>
            <a:gd name="connsiteX0" fmla="*/ 0 w 17286"/>
            <a:gd name="connsiteY0" fmla="*/ 0 h 61553"/>
            <a:gd name="connsiteX1" fmla="*/ 3249 w 17286"/>
            <a:gd name="connsiteY1" fmla="*/ 24950 h 61553"/>
            <a:gd name="connsiteX2" fmla="*/ 7501 w 17286"/>
            <a:gd name="connsiteY2" fmla="*/ 11687 h 61553"/>
            <a:gd name="connsiteX3" fmla="*/ 10023 w 17286"/>
            <a:gd name="connsiteY3" fmla="*/ 45842 h 61553"/>
            <a:gd name="connsiteX4" fmla="*/ 16757 w 17286"/>
            <a:gd name="connsiteY4" fmla="*/ 23312 h 61553"/>
            <a:gd name="connsiteX5" fmla="*/ 14922 w 17286"/>
            <a:gd name="connsiteY5" fmla="*/ 61553 h 61553"/>
            <a:gd name="connsiteX0" fmla="*/ 0 w 17286"/>
            <a:gd name="connsiteY0" fmla="*/ 0 h 61553"/>
            <a:gd name="connsiteX1" fmla="*/ 3249 w 17286"/>
            <a:gd name="connsiteY1" fmla="*/ 24950 h 61553"/>
            <a:gd name="connsiteX2" fmla="*/ 7501 w 17286"/>
            <a:gd name="connsiteY2" fmla="*/ 11687 h 61553"/>
            <a:gd name="connsiteX3" fmla="*/ 10023 w 17286"/>
            <a:gd name="connsiteY3" fmla="*/ 45842 h 61553"/>
            <a:gd name="connsiteX4" fmla="*/ 16757 w 17286"/>
            <a:gd name="connsiteY4" fmla="*/ 23312 h 61553"/>
            <a:gd name="connsiteX5" fmla="*/ 14922 w 17286"/>
            <a:gd name="connsiteY5" fmla="*/ 61553 h 61553"/>
            <a:gd name="connsiteX0" fmla="*/ 0 w 17286"/>
            <a:gd name="connsiteY0" fmla="*/ 0 h 61553"/>
            <a:gd name="connsiteX1" fmla="*/ 3249 w 17286"/>
            <a:gd name="connsiteY1" fmla="*/ 24950 h 61553"/>
            <a:gd name="connsiteX2" fmla="*/ 7501 w 17286"/>
            <a:gd name="connsiteY2" fmla="*/ 11687 h 61553"/>
            <a:gd name="connsiteX3" fmla="*/ 10023 w 17286"/>
            <a:gd name="connsiteY3" fmla="*/ 45842 h 61553"/>
            <a:gd name="connsiteX4" fmla="*/ 16757 w 17286"/>
            <a:gd name="connsiteY4" fmla="*/ 23312 h 61553"/>
            <a:gd name="connsiteX5" fmla="*/ 14922 w 17286"/>
            <a:gd name="connsiteY5" fmla="*/ 61553 h 61553"/>
            <a:gd name="connsiteX0" fmla="*/ 0 w 17286"/>
            <a:gd name="connsiteY0" fmla="*/ 0 h 61553"/>
            <a:gd name="connsiteX1" fmla="*/ 3249 w 17286"/>
            <a:gd name="connsiteY1" fmla="*/ 24950 h 61553"/>
            <a:gd name="connsiteX2" fmla="*/ 7501 w 17286"/>
            <a:gd name="connsiteY2" fmla="*/ 11687 h 61553"/>
            <a:gd name="connsiteX3" fmla="*/ 10699 w 17286"/>
            <a:gd name="connsiteY3" fmla="*/ 46813 h 61553"/>
            <a:gd name="connsiteX4" fmla="*/ 16757 w 17286"/>
            <a:gd name="connsiteY4" fmla="*/ 23312 h 61553"/>
            <a:gd name="connsiteX5" fmla="*/ 14922 w 17286"/>
            <a:gd name="connsiteY5" fmla="*/ 61553 h 61553"/>
            <a:gd name="connsiteX0" fmla="*/ 0 w 17286"/>
            <a:gd name="connsiteY0" fmla="*/ 0 h 61553"/>
            <a:gd name="connsiteX1" fmla="*/ 3249 w 17286"/>
            <a:gd name="connsiteY1" fmla="*/ 24950 h 61553"/>
            <a:gd name="connsiteX2" fmla="*/ 7501 w 17286"/>
            <a:gd name="connsiteY2" fmla="*/ 11687 h 61553"/>
            <a:gd name="connsiteX3" fmla="*/ 10699 w 17286"/>
            <a:gd name="connsiteY3" fmla="*/ 46813 h 61553"/>
            <a:gd name="connsiteX4" fmla="*/ 16757 w 17286"/>
            <a:gd name="connsiteY4" fmla="*/ 23312 h 61553"/>
            <a:gd name="connsiteX5" fmla="*/ 14922 w 17286"/>
            <a:gd name="connsiteY5" fmla="*/ 61553 h 61553"/>
            <a:gd name="connsiteX0" fmla="*/ 0 w 16803"/>
            <a:gd name="connsiteY0" fmla="*/ 0 h 61553"/>
            <a:gd name="connsiteX1" fmla="*/ 2766 w 16803"/>
            <a:gd name="connsiteY1" fmla="*/ 24950 h 61553"/>
            <a:gd name="connsiteX2" fmla="*/ 7018 w 16803"/>
            <a:gd name="connsiteY2" fmla="*/ 11687 h 61553"/>
            <a:gd name="connsiteX3" fmla="*/ 10216 w 16803"/>
            <a:gd name="connsiteY3" fmla="*/ 46813 h 61553"/>
            <a:gd name="connsiteX4" fmla="*/ 16274 w 16803"/>
            <a:gd name="connsiteY4" fmla="*/ 23312 h 61553"/>
            <a:gd name="connsiteX5" fmla="*/ 14439 w 16803"/>
            <a:gd name="connsiteY5" fmla="*/ 61553 h 61553"/>
            <a:gd name="connsiteX0" fmla="*/ 0 w 16803"/>
            <a:gd name="connsiteY0" fmla="*/ 0 h 61553"/>
            <a:gd name="connsiteX1" fmla="*/ 2766 w 16803"/>
            <a:gd name="connsiteY1" fmla="*/ 24950 h 61553"/>
            <a:gd name="connsiteX2" fmla="*/ 7018 w 16803"/>
            <a:gd name="connsiteY2" fmla="*/ 11687 h 61553"/>
            <a:gd name="connsiteX3" fmla="*/ 10216 w 16803"/>
            <a:gd name="connsiteY3" fmla="*/ 46813 h 61553"/>
            <a:gd name="connsiteX4" fmla="*/ 16274 w 16803"/>
            <a:gd name="connsiteY4" fmla="*/ 23312 h 61553"/>
            <a:gd name="connsiteX5" fmla="*/ 14439 w 16803"/>
            <a:gd name="connsiteY5" fmla="*/ 61553 h 61553"/>
            <a:gd name="connsiteX0" fmla="*/ 0 w 16803"/>
            <a:gd name="connsiteY0" fmla="*/ 0 h 61553"/>
            <a:gd name="connsiteX1" fmla="*/ 2766 w 16803"/>
            <a:gd name="connsiteY1" fmla="*/ 24950 h 61553"/>
            <a:gd name="connsiteX2" fmla="*/ 7018 w 16803"/>
            <a:gd name="connsiteY2" fmla="*/ 11687 h 61553"/>
            <a:gd name="connsiteX3" fmla="*/ 10796 w 16803"/>
            <a:gd name="connsiteY3" fmla="*/ 55555 h 61553"/>
            <a:gd name="connsiteX4" fmla="*/ 16274 w 16803"/>
            <a:gd name="connsiteY4" fmla="*/ 23312 h 61553"/>
            <a:gd name="connsiteX5" fmla="*/ 14439 w 16803"/>
            <a:gd name="connsiteY5" fmla="*/ 61553 h 61553"/>
            <a:gd name="connsiteX0" fmla="*/ 0 w 16803"/>
            <a:gd name="connsiteY0" fmla="*/ 0 h 61553"/>
            <a:gd name="connsiteX1" fmla="*/ 2766 w 16803"/>
            <a:gd name="connsiteY1" fmla="*/ 24950 h 61553"/>
            <a:gd name="connsiteX2" fmla="*/ 7018 w 16803"/>
            <a:gd name="connsiteY2" fmla="*/ 11687 h 61553"/>
            <a:gd name="connsiteX3" fmla="*/ 10796 w 16803"/>
            <a:gd name="connsiteY3" fmla="*/ 55555 h 61553"/>
            <a:gd name="connsiteX4" fmla="*/ 16274 w 16803"/>
            <a:gd name="connsiteY4" fmla="*/ 23312 h 61553"/>
            <a:gd name="connsiteX5" fmla="*/ 14439 w 16803"/>
            <a:gd name="connsiteY5" fmla="*/ 61553 h 61553"/>
            <a:gd name="connsiteX0" fmla="*/ 0 w 16803"/>
            <a:gd name="connsiteY0" fmla="*/ 0 h 61553"/>
            <a:gd name="connsiteX1" fmla="*/ 2766 w 16803"/>
            <a:gd name="connsiteY1" fmla="*/ 24950 h 61553"/>
            <a:gd name="connsiteX2" fmla="*/ 7018 w 16803"/>
            <a:gd name="connsiteY2" fmla="*/ 11687 h 61553"/>
            <a:gd name="connsiteX3" fmla="*/ 10796 w 16803"/>
            <a:gd name="connsiteY3" fmla="*/ 55555 h 61553"/>
            <a:gd name="connsiteX4" fmla="*/ 16274 w 16803"/>
            <a:gd name="connsiteY4" fmla="*/ 23312 h 61553"/>
            <a:gd name="connsiteX5" fmla="*/ 14439 w 16803"/>
            <a:gd name="connsiteY5" fmla="*/ 61553 h 61553"/>
            <a:gd name="connsiteX0" fmla="*/ 0 w 16803"/>
            <a:gd name="connsiteY0" fmla="*/ 0 h 61553"/>
            <a:gd name="connsiteX1" fmla="*/ 2766 w 16803"/>
            <a:gd name="connsiteY1" fmla="*/ 24950 h 61553"/>
            <a:gd name="connsiteX2" fmla="*/ 7018 w 16803"/>
            <a:gd name="connsiteY2" fmla="*/ 11687 h 61553"/>
            <a:gd name="connsiteX3" fmla="*/ 10796 w 16803"/>
            <a:gd name="connsiteY3" fmla="*/ 55555 h 61553"/>
            <a:gd name="connsiteX4" fmla="*/ 16274 w 16803"/>
            <a:gd name="connsiteY4" fmla="*/ 23312 h 61553"/>
            <a:gd name="connsiteX5" fmla="*/ 14439 w 16803"/>
            <a:gd name="connsiteY5" fmla="*/ 61553 h 61553"/>
            <a:gd name="connsiteX0" fmla="*/ 0 w 16803"/>
            <a:gd name="connsiteY0" fmla="*/ 0 h 61553"/>
            <a:gd name="connsiteX1" fmla="*/ 2766 w 16803"/>
            <a:gd name="connsiteY1" fmla="*/ 24950 h 61553"/>
            <a:gd name="connsiteX2" fmla="*/ 7018 w 16803"/>
            <a:gd name="connsiteY2" fmla="*/ 11687 h 61553"/>
            <a:gd name="connsiteX3" fmla="*/ 10796 w 16803"/>
            <a:gd name="connsiteY3" fmla="*/ 55555 h 61553"/>
            <a:gd name="connsiteX4" fmla="*/ 16274 w 16803"/>
            <a:gd name="connsiteY4" fmla="*/ 23312 h 61553"/>
            <a:gd name="connsiteX5" fmla="*/ 14439 w 16803"/>
            <a:gd name="connsiteY5" fmla="*/ 61553 h 615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6803" h="61553">
              <a:moveTo>
                <a:pt x="0" y="0"/>
              </a:moveTo>
              <a:cubicBezTo>
                <a:pt x="40" y="17904"/>
                <a:pt x="720" y="29429"/>
                <a:pt x="2766" y="24950"/>
              </a:cubicBezTo>
              <a:cubicBezTo>
                <a:pt x="4604" y="24417"/>
                <a:pt x="3322" y="10161"/>
                <a:pt x="7018" y="11687"/>
              </a:cubicBezTo>
              <a:cubicBezTo>
                <a:pt x="8856" y="13447"/>
                <a:pt x="9133" y="52019"/>
                <a:pt x="10796" y="55555"/>
              </a:cubicBezTo>
              <a:cubicBezTo>
                <a:pt x="12547" y="56357"/>
                <a:pt x="13847" y="18751"/>
                <a:pt x="16274" y="23312"/>
              </a:cubicBezTo>
              <a:cubicBezTo>
                <a:pt x="17831" y="32729"/>
                <a:pt x="15566" y="51132"/>
                <a:pt x="14439" y="6155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551124</xdr:colOff>
      <xdr:row>21</xdr:row>
      <xdr:rowOff>1509</xdr:rowOff>
    </xdr:from>
    <xdr:to>
      <xdr:col>3</xdr:col>
      <xdr:colOff>716224</xdr:colOff>
      <xdr:row>21</xdr:row>
      <xdr:rowOff>150960</xdr:rowOff>
    </xdr:to>
    <xdr:sp macro="" textlink="">
      <xdr:nvSpPr>
        <xdr:cNvPr id="362" name="AutoShape 526"/>
        <xdr:cNvSpPr>
          <a:spLocks noChangeArrowheads="1"/>
        </xdr:cNvSpPr>
      </xdr:nvSpPr>
      <xdr:spPr bwMode="auto">
        <a:xfrm>
          <a:off x="2360874" y="3716259"/>
          <a:ext cx="165100" cy="1494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619125</xdr:colOff>
      <xdr:row>19</xdr:row>
      <xdr:rowOff>0</xdr:rowOff>
    </xdr:from>
    <xdr:to>
      <xdr:col>4</xdr:col>
      <xdr:colOff>190500</xdr:colOff>
      <xdr:row>20</xdr:row>
      <xdr:rowOff>149679</xdr:rowOff>
    </xdr:to>
    <xdr:sp macro="" textlink="">
      <xdr:nvSpPr>
        <xdr:cNvPr id="363" name="Line 72"/>
        <xdr:cNvSpPr>
          <a:spLocks noChangeShapeType="1"/>
        </xdr:cNvSpPr>
      </xdr:nvSpPr>
      <xdr:spPr bwMode="auto">
        <a:xfrm flipH="1">
          <a:off x="2428875" y="3352800"/>
          <a:ext cx="342900" cy="3306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707565</xdr:colOff>
      <xdr:row>18</xdr:row>
      <xdr:rowOff>102054</xdr:rowOff>
    </xdr:from>
    <xdr:to>
      <xdr:col>4</xdr:col>
      <xdr:colOff>51027</xdr:colOff>
      <xdr:row>20</xdr:row>
      <xdr:rowOff>81650</xdr:rowOff>
    </xdr:to>
    <xdr:sp macro="" textlink="">
      <xdr:nvSpPr>
        <xdr:cNvPr id="364" name="Line 72"/>
        <xdr:cNvSpPr>
          <a:spLocks noChangeShapeType="1"/>
        </xdr:cNvSpPr>
      </xdr:nvSpPr>
      <xdr:spPr bwMode="auto">
        <a:xfrm flipH="1">
          <a:off x="2517315" y="3273879"/>
          <a:ext cx="114987" cy="3415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736011</xdr:colOff>
      <xdr:row>20</xdr:row>
      <xdr:rowOff>5196</xdr:rowOff>
    </xdr:from>
    <xdr:ext cx="595313" cy="165173"/>
    <xdr:sp macro="" textlink="">
      <xdr:nvSpPr>
        <xdr:cNvPr id="365" name="Text Box 972"/>
        <xdr:cNvSpPr txBox="1">
          <a:spLocks noChangeArrowheads="1"/>
        </xdr:cNvSpPr>
      </xdr:nvSpPr>
      <xdr:spPr bwMode="auto">
        <a:xfrm>
          <a:off x="2544691" y="3547640"/>
          <a:ext cx="59531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619116</xdr:colOff>
      <xdr:row>17</xdr:row>
      <xdr:rowOff>156493</xdr:rowOff>
    </xdr:from>
    <xdr:ext cx="503473" cy="47615"/>
    <xdr:sp macro="" textlink="">
      <xdr:nvSpPr>
        <xdr:cNvPr id="366" name="Text Box 972"/>
        <xdr:cNvSpPr txBox="1">
          <a:spLocks noChangeArrowheads="1"/>
        </xdr:cNvSpPr>
      </xdr:nvSpPr>
      <xdr:spPr bwMode="auto">
        <a:xfrm>
          <a:off x="2428866" y="3156868"/>
          <a:ext cx="503473" cy="4761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西中野川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415044</xdr:colOff>
      <xdr:row>18</xdr:row>
      <xdr:rowOff>149688</xdr:rowOff>
    </xdr:from>
    <xdr:to>
      <xdr:col>1</xdr:col>
      <xdr:colOff>630944</xdr:colOff>
      <xdr:row>19</xdr:row>
      <xdr:rowOff>136082</xdr:rowOff>
    </xdr:to>
    <xdr:sp macro="" textlink="">
      <xdr:nvSpPr>
        <xdr:cNvPr id="367" name="六角形 366"/>
        <xdr:cNvSpPr/>
      </xdr:nvSpPr>
      <xdr:spPr bwMode="auto">
        <a:xfrm>
          <a:off x="681744" y="3321513"/>
          <a:ext cx="215900" cy="1673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88452</xdr:colOff>
      <xdr:row>19</xdr:row>
      <xdr:rowOff>68029</xdr:rowOff>
    </xdr:from>
    <xdr:to>
      <xdr:col>3</xdr:col>
      <xdr:colOff>304352</xdr:colOff>
      <xdr:row>20</xdr:row>
      <xdr:rowOff>54422</xdr:rowOff>
    </xdr:to>
    <xdr:sp macro="" textlink="">
      <xdr:nvSpPr>
        <xdr:cNvPr id="368" name="六角形 367"/>
        <xdr:cNvSpPr/>
      </xdr:nvSpPr>
      <xdr:spPr bwMode="auto">
        <a:xfrm>
          <a:off x="1898202" y="3420829"/>
          <a:ext cx="215900" cy="1673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27197</xdr:colOff>
      <xdr:row>22</xdr:row>
      <xdr:rowOff>122472</xdr:rowOff>
    </xdr:from>
    <xdr:to>
      <xdr:col>6</xdr:col>
      <xdr:colOff>243097</xdr:colOff>
      <xdr:row>23</xdr:row>
      <xdr:rowOff>122472</xdr:rowOff>
    </xdr:to>
    <xdr:sp macro="" textlink="">
      <xdr:nvSpPr>
        <xdr:cNvPr id="369" name="六角形 368"/>
        <xdr:cNvSpPr/>
      </xdr:nvSpPr>
      <xdr:spPr bwMode="auto">
        <a:xfrm>
          <a:off x="4151522" y="4008672"/>
          <a:ext cx="215900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381024</xdr:colOff>
      <xdr:row>21</xdr:row>
      <xdr:rowOff>47651</xdr:rowOff>
    </xdr:from>
    <xdr:to>
      <xdr:col>5</xdr:col>
      <xdr:colOff>596924</xdr:colOff>
      <xdr:row>22</xdr:row>
      <xdr:rowOff>47652</xdr:rowOff>
    </xdr:to>
    <xdr:sp macro="" textlink="">
      <xdr:nvSpPr>
        <xdr:cNvPr id="370" name="六角形 369"/>
        <xdr:cNvSpPr/>
      </xdr:nvSpPr>
      <xdr:spPr bwMode="auto">
        <a:xfrm>
          <a:off x="3733824" y="3762401"/>
          <a:ext cx="215900" cy="1714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109395</xdr:colOff>
      <xdr:row>17</xdr:row>
      <xdr:rowOff>47628</xdr:rowOff>
    </xdr:from>
    <xdr:to>
      <xdr:col>6</xdr:col>
      <xdr:colOff>325295</xdr:colOff>
      <xdr:row>18</xdr:row>
      <xdr:rowOff>47629</xdr:rowOff>
    </xdr:to>
    <xdr:sp macro="" textlink="">
      <xdr:nvSpPr>
        <xdr:cNvPr id="371" name="六角形 370"/>
        <xdr:cNvSpPr/>
      </xdr:nvSpPr>
      <xdr:spPr bwMode="auto">
        <a:xfrm>
          <a:off x="4229760" y="3054959"/>
          <a:ext cx="215900" cy="1712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449079</xdr:colOff>
      <xdr:row>20</xdr:row>
      <xdr:rowOff>22193</xdr:rowOff>
    </xdr:from>
    <xdr:to>
      <xdr:col>6</xdr:col>
      <xdr:colOff>200006</xdr:colOff>
      <xdr:row>23</xdr:row>
      <xdr:rowOff>155730</xdr:rowOff>
    </xdr:to>
    <xdr:sp macro="" textlink="">
      <xdr:nvSpPr>
        <xdr:cNvPr id="372" name="Freeform 527"/>
        <xdr:cNvSpPr>
          <a:spLocks/>
        </xdr:cNvSpPr>
      </xdr:nvSpPr>
      <xdr:spPr bwMode="auto">
        <a:xfrm rot="16200000" flipV="1">
          <a:off x="3734399" y="3623448"/>
          <a:ext cx="657412" cy="52245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4504 w 5422"/>
            <a:gd name="connsiteY0" fmla="*/ 13278 h 13278"/>
            <a:gd name="connsiteX1" fmla="*/ 4504 w 5422"/>
            <a:gd name="connsiteY1" fmla="*/ 7024 h 13278"/>
            <a:gd name="connsiteX2" fmla="*/ 634 w 5422"/>
            <a:gd name="connsiteY2" fmla="*/ 0 h 13278"/>
            <a:gd name="connsiteX0" fmla="*/ 7138 w 9692"/>
            <a:gd name="connsiteY0" fmla="*/ 10000 h 10000"/>
            <a:gd name="connsiteX1" fmla="*/ 7138 w 9692"/>
            <a:gd name="connsiteY1" fmla="*/ 5290 h 10000"/>
            <a:gd name="connsiteX2" fmla="*/ 0 w 9692"/>
            <a:gd name="connsiteY2" fmla="*/ 0 h 10000"/>
            <a:gd name="connsiteX0" fmla="*/ 7365 w 7386"/>
            <a:gd name="connsiteY0" fmla="*/ 10000 h 10000"/>
            <a:gd name="connsiteX1" fmla="*/ 7365 w 7386"/>
            <a:gd name="connsiteY1" fmla="*/ 5290 h 10000"/>
            <a:gd name="connsiteX2" fmla="*/ 0 w 7386"/>
            <a:gd name="connsiteY2" fmla="*/ 0 h 10000"/>
            <a:gd name="connsiteX0" fmla="*/ 9644 w 9674"/>
            <a:gd name="connsiteY0" fmla="*/ 10882 h 10882"/>
            <a:gd name="connsiteX1" fmla="*/ 9644 w 9674"/>
            <a:gd name="connsiteY1" fmla="*/ 6172 h 10882"/>
            <a:gd name="connsiteX2" fmla="*/ 0 w 9674"/>
            <a:gd name="connsiteY2" fmla="*/ 0 h 10882"/>
            <a:gd name="connsiteX0" fmla="*/ 15561 w 15577"/>
            <a:gd name="connsiteY0" fmla="*/ 11842 h 11842"/>
            <a:gd name="connsiteX1" fmla="*/ 15561 w 15577"/>
            <a:gd name="connsiteY1" fmla="*/ 7514 h 11842"/>
            <a:gd name="connsiteX2" fmla="*/ 0 w 15577"/>
            <a:gd name="connsiteY2" fmla="*/ 0 h 11842"/>
            <a:gd name="connsiteX0" fmla="*/ 15561 w 15577"/>
            <a:gd name="connsiteY0" fmla="*/ 11842 h 11842"/>
            <a:gd name="connsiteX1" fmla="*/ 15561 w 15577"/>
            <a:gd name="connsiteY1" fmla="*/ 7514 h 11842"/>
            <a:gd name="connsiteX2" fmla="*/ 0 w 15577"/>
            <a:gd name="connsiteY2" fmla="*/ 0 h 11842"/>
            <a:gd name="connsiteX0" fmla="*/ 15561 w 15577"/>
            <a:gd name="connsiteY0" fmla="*/ 11842 h 11842"/>
            <a:gd name="connsiteX1" fmla="*/ 15561 w 15577"/>
            <a:gd name="connsiteY1" fmla="*/ 7514 h 11842"/>
            <a:gd name="connsiteX2" fmla="*/ 0 w 15577"/>
            <a:gd name="connsiteY2" fmla="*/ 0 h 11842"/>
            <a:gd name="connsiteX0" fmla="*/ 17735 w 17749"/>
            <a:gd name="connsiteY0" fmla="*/ 12358 h 12358"/>
            <a:gd name="connsiteX1" fmla="*/ 17735 w 17749"/>
            <a:gd name="connsiteY1" fmla="*/ 8030 h 12358"/>
            <a:gd name="connsiteX2" fmla="*/ 0 w 17749"/>
            <a:gd name="connsiteY2" fmla="*/ 0 h 12358"/>
            <a:gd name="connsiteX0" fmla="*/ 0 w 16634"/>
            <a:gd name="connsiteY0" fmla="*/ 6419 h 6419"/>
            <a:gd name="connsiteX1" fmla="*/ 0 w 16634"/>
            <a:gd name="connsiteY1" fmla="*/ 2091 h 6419"/>
            <a:gd name="connsiteX2" fmla="*/ 15957 w 16634"/>
            <a:gd name="connsiteY2" fmla="*/ 0 h 6419"/>
            <a:gd name="connsiteX0" fmla="*/ 0 w 21934"/>
            <a:gd name="connsiteY0" fmla="*/ 8259 h 8259"/>
            <a:gd name="connsiteX1" fmla="*/ 0 w 21934"/>
            <a:gd name="connsiteY1" fmla="*/ 1517 h 8259"/>
            <a:gd name="connsiteX2" fmla="*/ 21717 w 21934"/>
            <a:gd name="connsiteY2" fmla="*/ 3755 h 8259"/>
            <a:gd name="connsiteX0" fmla="*/ 0 w 9901"/>
            <a:gd name="connsiteY0" fmla="*/ 10567 h 10567"/>
            <a:gd name="connsiteX1" fmla="*/ 0 w 9901"/>
            <a:gd name="connsiteY1" fmla="*/ 2404 h 10567"/>
            <a:gd name="connsiteX2" fmla="*/ 9901 w 9901"/>
            <a:gd name="connsiteY2" fmla="*/ 5114 h 10567"/>
            <a:gd name="connsiteX0" fmla="*/ 0 w 10000"/>
            <a:gd name="connsiteY0" fmla="*/ 7725 h 7725"/>
            <a:gd name="connsiteX1" fmla="*/ 0 w 10000"/>
            <a:gd name="connsiteY1" fmla="*/ 0 h 7725"/>
            <a:gd name="connsiteX2" fmla="*/ 10000 w 10000"/>
            <a:gd name="connsiteY2" fmla="*/ 2565 h 7725"/>
            <a:gd name="connsiteX0" fmla="*/ 0 w 10000"/>
            <a:gd name="connsiteY0" fmla="*/ 10602 h 10602"/>
            <a:gd name="connsiteX1" fmla="*/ 0 w 10000"/>
            <a:gd name="connsiteY1" fmla="*/ 602 h 10602"/>
            <a:gd name="connsiteX2" fmla="*/ 6234 w 10000"/>
            <a:gd name="connsiteY2" fmla="*/ 1032 h 10602"/>
            <a:gd name="connsiteX3" fmla="*/ 10000 w 10000"/>
            <a:gd name="connsiteY3" fmla="*/ 3922 h 10602"/>
            <a:gd name="connsiteX0" fmla="*/ 0 w 10000"/>
            <a:gd name="connsiteY0" fmla="*/ 9972 h 9972"/>
            <a:gd name="connsiteX1" fmla="*/ 0 w 10000"/>
            <a:gd name="connsiteY1" fmla="*/ 1035 h 9972"/>
            <a:gd name="connsiteX2" fmla="*/ 6234 w 10000"/>
            <a:gd name="connsiteY2" fmla="*/ 402 h 9972"/>
            <a:gd name="connsiteX3" fmla="*/ 10000 w 10000"/>
            <a:gd name="connsiteY3" fmla="*/ 3292 h 9972"/>
            <a:gd name="connsiteX0" fmla="*/ 0 w 19587"/>
            <a:gd name="connsiteY0" fmla="*/ 10000 h 10000"/>
            <a:gd name="connsiteX1" fmla="*/ 0 w 19587"/>
            <a:gd name="connsiteY1" fmla="*/ 1038 h 10000"/>
            <a:gd name="connsiteX2" fmla="*/ 6234 w 19587"/>
            <a:gd name="connsiteY2" fmla="*/ 403 h 10000"/>
            <a:gd name="connsiteX3" fmla="*/ 19587 w 19587"/>
            <a:gd name="connsiteY3" fmla="*/ 2501 h 10000"/>
            <a:gd name="connsiteX0" fmla="*/ 0 w 19587"/>
            <a:gd name="connsiteY0" fmla="*/ 10000 h 10532"/>
            <a:gd name="connsiteX1" fmla="*/ 0 w 19587"/>
            <a:gd name="connsiteY1" fmla="*/ 1038 h 10532"/>
            <a:gd name="connsiteX2" fmla="*/ 6234 w 19587"/>
            <a:gd name="connsiteY2" fmla="*/ 403 h 10532"/>
            <a:gd name="connsiteX3" fmla="*/ 19587 w 19587"/>
            <a:gd name="connsiteY3" fmla="*/ 2501 h 10532"/>
            <a:gd name="connsiteX0" fmla="*/ 0 w 21470"/>
            <a:gd name="connsiteY0" fmla="*/ 10000 h 14009"/>
            <a:gd name="connsiteX1" fmla="*/ 0 w 21470"/>
            <a:gd name="connsiteY1" fmla="*/ 1038 h 14009"/>
            <a:gd name="connsiteX2" fmla="*/ 6234 w 21470"/>
            <a:gd name="connsiteY2" fmla="*/ 403 h 14009"/>
            <a:gd name="connsiteX3" fmla="*/ 21470 w 21470"/>
            <a:gd name="connsiteY3" fmla="*/ 11565 h 14009"/>
            <a:gd name="connsiteX0" fmla="*/ 0 w 21299"/>
            <a:gd name="connsiteY0" fmla="*/ 11232 h 11232"/>
            <a:gd name="connsiteX1" fmla="*/ 0 w 21299"/>
            <a:gd name="connsiteY1" fmla="*/ 2270 h 11232"/>
            <a:gd name="connsiteX2" fmla="*/ 6234 w 21299"/>
            <a:gd name="connsiteY2" fmla="*/ 1635 h 11232"/>
            <a:gd name="connsiteX3" fmla="*/ 21299 w 21299"/>
            <a:gd name="connsiteY3" fmla="*/ 1 h 11232"/>
            <a:gd name="connsiteX0" fmla="*/ 0 w 21334"/>
            <a:gd name="connsiteY0" fmla="*/ 11231 h 12052"/>
            <a:gd name="connsiteX1" fmla="*/ 0 w 21334"/>
            <a:gd name="connsiteY1" fmla="*/ 2269 h 12052"/>
            <a:gd name="connsiteX2" fmla="*/ 6234 w 21334"/>
            <a:gd name="connsiteY2" fmla="*/ 1634 h 12052"/>
            <a:gd name="connsiteX3" fmla="*/ 21299 w 21334"/>
            <a:gd name="connsiteY3" fmla="*/ 0 h 12052"/>
            <a:gd name="connsiteX0" fmla="*/ 0 w 21299"/>
            <a:gd name="connsiteY0" fmla="*/ 11231 h 12527"/>
            <a:gd name="connsiteX1" fmla="*/ 0 w 21299"/>
            <a:gd name="connsiteY1" fmla="*/ 2269 h 12527"/>
            <a:gd name="connsiteX2" fmla="*/ 6234 w 21299"/>
            <a:gd name="connsiteY2" fmla="*/ 1634 h 12527"/>
            <a:gd name="connsiteX3" fmla="*/ 21299 w 21299"/>
            <a:gd name="connsiteY3" fmla="*/ 0 h 12527"/>
            <a:gd name="connsiteX0" fmla="*/ 0 w 19929"/>
            <a:gd name="connsiteY0" fmla="*/ 10000 h 12289"/>
            <a:gd name="connsiteX1" fmla="*/ 0 w 19929"/>
            <a:gd name="connsiteY1" fmla="*/ 1038 h 12289"/>
            <a:gd name="connsiteX2" fmla="*/ 6234 w 19929"/>
            <a:gd name="connsiteY2" fmla="*/ 403 h 12289"/>
            <a:gd name="connsiteX3" fmla="*/ 19929 w 19929"/>
            <a:gd name="connsiteY3" fmla="*/ 1701 h 12289"/>
            <a:gd name="connsiteX0" fmla="*/ 0 w 19929"/>
            <a:gd name="connsiteY0" fmla="*/ 9808 h 12097"/>
            <a:gd name="connsiteX1" fmla="*/ 0 w 19929"/>
            <a:gd name="connsiteY1" fmla="*/ 846 h 12097"/>
            <a:gd name="connsiteX2" fmla="*/ 6234 w 19929"/>
            <a:gd name="connsiteY2" fmla="*/ 211 h 12097"/>
            <a:gd name="connsiteX3" fmla="*/ 19929 w 19929"/>
            <a:gd name="connsiteY3" fmla="*/ 1509 h 12097"/>
            <a:gd name="connsiteX0" fmla="*/ 1712 w 19929"/>
            <a:gd name="connsiteY0" fmla="*/ 15406 h 15406"/>
            <a:gd name="connsiteX1" fmla="*/ 0 w 19929"/>
            <a:gd name="connsiteY1" fmla="*/ 846 h 15406"/>
            <a:gd name="connsiteX2" fmla="*/ 6234 w 19929"/>
            <a:gd name="connsiteY2" fmla="*/ 211 h 15406"/>
            <a:gd name="connsiteX3" fmla="*/ 19929 w 19929"/>
            <a:gd name="connsiteY3" fmla="*/ 1509 h 15406"/>
            <a:gd name="connsiteX0" fmla="*/ 1821 w 20038"/>
            <a:gd name="connsiteY0" fmla="*/ 15406 h 15406"/>
            <a:gd name="connsiteX1" fmla="*/ 109 w 20038"/>
            <a:gd name="connsiteY1" fmla="*/ 846 h 15406"/>
            <a:gd name="connsiteX2" fmla="*/ 6343 w 20038"/>
            <a:gd name="connsiteY2" fmla="*/ 211 h 15406"/>
            <a:gd name="connsiteX3" fmla="*/ 20038 w 20038"/>
            <a:gd name="connsiteY3" fmla="*/ 1509 h 15406"/>
            <a:gd name="connsiteX0" fmla="*/ 1821 w 20038"/>
            <a:gd name="connsiteY0" fmla="*/ 15406 h 15406"/>
            <a:gd name="connsiteX1" fmla="*/ 109 w 20038"/>
            <a:gd name="connsiteY1" fmla="*/ 846 h 15406"/>
            <a:gd name="connsiteX2" fmla="*/ 6343 w 20038"/>
            <a:gd name="connsiteY2" fmla="*/ 211 h 15406"/>
            <a:gd name="connsiteX3" fmla="*/ 20038 w 20038"/>
            <a:gd name="connsiteY3" fmla="*/ 1509 h 15406"/>
            <a:gd name="connsiteX0" fmla="*/ 1821 w 20038"/>
            <a:gd name="connsiteY0" fmla="*/ 15406 h 15406"/>
            <a:gd name="connsiteX1" fmla="*/ 109 w 20038"/>
            <a:gd name="connsiteY1" fmla="*/ 846 h 15406"/>
            <a:gd name="connsiteX2" fmla="*/ 6343 w 20038"/>
            <a:gd name="connsiteY2" fmla="*/ 211 h 15406"/>
            <a:gd name="connsiteX3" fmla="*/ 9595 w 20038"/>
            <a:gd name="connsiteY3" fmla="*/ 13540 h 15406"/>
            <a:gd name="connsiteX4" fmla="*/ 20038 w 20038"/>
            <a:gd name="connsiteY4" fmla="*/ 1509 h 15406"/>
            <a:gd name="connsiteX0" fmla="*/ 1821 w 11821"/>
            <a:gd name="connsiteY0" fmla="*/ 15406 h 15406"/>
            <a:gd name="connsiteX1" fmla="*/ 109 w 11821"/>
            <a:gd name="connsiteY1" fmla="*/ 846 h 15406"/>
            <a:gd name="connsiteX2" fmla="*/ 6343 w 11821"/>
            <a:gd name="connsiteY2" fmla="*/ 211 h 15406"/>
            <a:gd name="connsiteX3" fmla="*/ 9595 w 11821"/>
            <a:gd name="connsiteY3" fmla="*/ 13540 h 15406"/>
            <a:gd name="connsiteX4" fmla="*/ 11821 w 11821"/>
            <a:gd name="connsiteY4" fmla="*/ 13239 h 15406"/>
            <a:gd name="connsiteX0" fmla="*/ 1821 w 11821"/>
            <a:gd name="connsiteY0" fmla="*/ 15406 h 15406"/>
            <a:gd name="connsiteX1" fmla="*/ 109 w 11821"/>
            <a:gd name="connsiteY1" fmla="*/ 846 h 15406"/>
            <a:gd name="connsiteX2" fmla="*/ 6343 w 11821"/>
            <a:gd name="connsiteY2" fmla="*/ 211 h 15406"/>
            <a:gd name="connsiteX3" fmla="*/ 9058 w 11821"/>
            <a:gd name="connsiteY3" fmla="*/ 13967 h 15406"/>
            <a:gd name="connsiteX4" fmla="*/ 11821 w 11821"/>
            <a:gd name="connsiteY4" fmla="*/ 13239 h 15406"/>
            <a:gd name="connsiteX0" fmla="*/ 1821 w 11821"/>
            <a:gd name="connsiteY0" fmla="*/ 15406 h 15406"/>
            <a:gd name="connsiteX1" fmla="*/ 109 w 11821"/>
            <a:gd name="connsiteY1" fmla="*/ 846 h 15406"/>
            <a:gd name="connsiteX2" fmla="*/ 6343 w 11821"/>
            <a:gd name="connsiteY2" fmla="*/ 211 h 15406"/>
            <a:gd name="connsiteX3" fmla="*/ 9058 w 11821"/>
            <a:gd name="connsiteY3" fmla="*/ 13967 h 15406"/>
            <a:gd name="connsiteX4" fmla="*/ 11821 w 11821"/>
            <a:gd name="connsiteY4" fmla="*/ 13239 h 15406"/>
            <a:gd name="connsiteX0" fmla="*/ 1694 w 11992"/>
            <a:gd name="connsiteY0" fmla="*/ 14227 h 14302"/>
            <a:gd name="connsiteX1" fmla="*/ 280 w 11992"/>
            <a:gd name="connsiteY1" fmla="*/ 846 h 14302"/>
            <a:gd name="connsiteX2" fmla="*/ 6514 w 11992"/>
            <a:gd name="connsiteY2" fmla="*/ 211 h 14302"/>
            <a:gd name="connsiteX3" fmla="*/ 9229 w 11992"/>
            <a:gd name="connsiteY3" fmla="*/ 13967 h 14302"/>
            <a:gd name="connsiteX4" fmla="*/ 11992 w 11992"/>
            <a:gd name="connsiteY4" fmla="*/ 13239 h 14302"/>
            <a:gd name="connsiteX0" fmla="*/ 1414 w 11712"/>
            <a:gd name="connsiteY0" fmla="*/ 14227 h 14302"/>
            <a:gd name="connsiteX1" fmla="*/ 0 w 11712"/>
            <a:gd name="connsiteY1" fmla="*/ 846 h 14302"/>
            <a:gd name="connsiteX2" fmla="*/ 6234 w 11712"/>
            <a:gd name="connsiteY2" fmla="*/ 211 h 14302"/>
            <a:gd name="connsiteX3" fmla="*/ 8949 w 11712"/>
            <a:gd name="connsiteY3" fmla="*/ 13967 h 14302"/>
            <a:gd name="connsiteX4" fmla="*/ 11712 w 11712"/>
            <a:gd name="connsiteY4" fmla="*/ 13239 h 14302"/>
            <a:gd name="connsiteX0" fmla="*/ 608 w 13959"/>
            <a:gd name="connsiteY0" fmla="*/ 20578 h 20578"/>
            <a:gd name="connsiteX1" fmla="*/ 2247 w 13959"/>
            <a:gd name="connsiteY1" fmla="*/ 846 h 20578"/>
            <a:gd name="connsiteX2" fmla="*/ 8481 w 13959"/>
            <a:gd name="connsiteY2" fmla="*/ 211 h 20578"/>
            <a:gd name="connsiteX3" fmla="*/ 11196 w 13959"/>
            <a:gd name="connsiteY3" fmla="*/ 13967 h 20578"/>
            <a:gd name="connsiteX4" fmla="*/ 13959 w 13959"/>
            <a:gd name="connsiteY4" fmla="*/ 13239 h 20578"/>
            <a:gd name="connsiteX0" fmla="*/ 0 w 13351"/>
            <a:gd name="connsiteY0" fmla="*/ 20578 h 20578"/>
            <a:gd name="connsiteX1" fmla="*/ 1639 w 13351"/>
            <a:gd name="connsiteY1" fmla="*/ 846 h 20578"/>
            <a:gd name="connsiteX2" fmla="*/ 7873 w 13351"/>
            <a:gd name="connsiteY2" fmla="*/ 211 h 20578"/>
            <a:gd name="connsiteX3" fmla="*/ 10588 w 13351"/>
            <a:gd name="connsiteY3" fmla="*/ 13967 h 20578"/>
            <a:gd name="connsiteX4" fmla="*/ 13351 w 13351"/>
            <a:gd name="connsiteY4" fmla="*/ 13239 h 20578"/>
            <a:gd name="connsiteX0" fmla="*/ 0 w 13351"/>
            <a:gd name="connsiteY0" fmla="*/ 20578 h 20578"/>
            <a:gd name="connsiteX1" fmla="*/ 1639 w 13351"/>
            <a:gd name="connsiteY1" fmla="*/ 846 h 20578"/>
            <a:gd name="connsiteX2" fmla="*/ 7873 w 13351"/>
            <a:gd name="connsiteY2" fmla="*/ 211 h 20578"/>
            <a:gd name="connsiteX3" fmla="*/ 10588 w 13351"/>
            <a:gd name="connsiteY3" fmla="*/ 13967 h 20578"/>
            <a:gd name="connsiteX4" fmla="*/ 13351 w 13351"/>
            <a:gd name="connsiteY4" fmla="*/ 13239 h 20578"/>
            <a:gd name="connsiteX0" fmla="*/ 0 w 12588"/>
            <a:gd name="connsiteY0" fmla="*/ 20578 h 20578"/>
            <a:gd name="connsiteX1" fmla="*/ 1639 w 12588"/>
            <a:gd name="connsiteY1" fmla="*/ 846 h 20578"/>
            <a:gd name="connsiteX2" fmla="*/ 7873 w 12588"/>
            <a:gd name="connsiteY2" fmla="*/ 211 h 20578"/>
            <a:gd name="connsiteX3" fmla="*/ 10588 w 12588"/>
            <a:gd name="connsiteY3" fmla="*/ 13967 h 20578"/>
            <a:gd name="connsiteX4" fmla="*/ 12588 w 12588"/>
            <a:gd name="connsiteY4" fmla="*/ 19964 h 20578"/>
            <a:gd name="connsiteX0" fmla="*/ 0 w 12588"/>
            <a:gd name="connsiteY0" fmla="*/ 20578 h 20578"/>
            <a:gd name="connsiteX1" fmla="*/ 1639 w 12588"/>
            <a:gd name="connsiteY1" fmla="*/ 846 h 20578"/>
            <a:gd name="connsiteX2" fmla="*/ 7873 w 12588"/>
            <a:gd name="connsiteY2" fmla="*/ 211 h 20578"/>
            <a:gd name="connsiteX3" fmla="*/ 10588 w 12588"/>
            <a:gd name="connsiteY3" fmla="*/ 13967 h 20578"/>
            <a:gd name="connsiteX4" fmla="*/ 12588 w 12588"/>
            <a:gd name="connsiteY4" fmla="*/ 19964 h 20578"/>
            <a:gd name="connsiteX0" fmla="*/ 0 w 12588"/>
            <a:gd name="connsiteY0" fmla="*/ 20578 h 20578"/>
            <a:gd name="connsiteX1" fmla="*/ 1639 w 12588"/>
            <a:gd name="connsiteY1" fmla="*/ 846 h 20578"/>
            <a:gd name="connsiteX2" fmla="*/ 7873 w 12588"/>
            <a:gd name="connsiteY2" fmla="*/ 211 h 20578"/>
            <a:gd name="connsiteX3" fmla="*/ 10588 w 12588"/>
            <a:gd name="connsiteY3" fmla="*/ 13967 h 20578"/>
            <a:gd name="connsiteX4" fmla="*/ 12588 w 12588"/>
            <a:gd name="connsiteY4" fmla="*/ 19964 h 20578"/>
            <a:gd name="connsiteX0" fmla="*/ 0 w 13569"/>
            <a:gd name="connsiteY0" fmla="*/ 20578 h 20578"/>
            <a:gd name="connsiteX1" fmla="*/ 2620 w 13569"/>
            <a:gd name="connsiteY1" fmla="*/ 846 h 20578"/>
            <a:gd name="connsiteX2" fmla="*/ 8854 w 13569"/>
            <a:gd name="connsiteY2" fmla="*/ 211 h 20578"/>
            <a:gd name="connsiteX3" fmla="*/ 11569 w 13569"/>
            <a:gd name="connsiteY3" fmla="*/ 13967 h 20578"/>
            <a:gd name="connsiteX4" fmla="*/ 13569 w 13569"/>
            <a:gd name="connsiteY4" fmla="*/ 19964 h 20578"/>
            <a:gd name="connsiteX0" fmla="*/ 0 w 13569"/>
            <a:gd name="connsiteY0" fmla="*/ 20578 h 20578"/>
            <a:gd name="connsiteX1" fmla="*/ 2620 w 13569"/>
            <a:gd name="connsiteY1" fmla="*/ 846 h 20578"/>
            <a:gd name="connsiteX2" fmla="*/ 8854 w 13569"/>
            <a:gd name="connsiteY2" fmla="*/ 211 h 20578"/>
            <a:gd name="connsiteX3" fmla="*/ 11569 w 13569"/>
            <a:gd name="connsiteY3" fmla="*/ 13967 h 20578"/>
            <a:gd name="connsiteX4" fmla="*/ 13569 w 13569"/>
            <a:gd name="connsiteY4" fmla="*/ 19964 h 20578"/>
            <a:gd name="connsiteX0" fmla="*/ 0 w 13569"/>
            <a:gd name="connsiteY0" fmla="*/ 20578 h 20578"/>
            <a:gd name="connsiteX1" fmla="*/ 3056 w 13569"/>
            <a:gd name="connsiteY1" fmla="*/ 846 h 20578"/>
            <a:gd name="connsiteX2" fmla="*/ 8854 w 13569"/>
            <a:gd name="connsiteY2" fmla="*/ 211 h 20578"/>
            <a:gd name="connsiteX3" fmla="*/ 11569 w 13569"/>
            <a:gd name="connsiteY3" fmla="*/ 13967 h 20578"/>
            <a:gd name="connsiteX4" fmla="*/ 13569 w 13569"/>
            <a:gd name="connsiteY4" fmla="*/ 19964 h 20578"/>
            <a:gd name="connsiteX0" fmla="*/ 0 w 13569"/>
            <a:gd name="connsiteY0" fmla="*/ 20578 h 20578"/>
            <a:gd name="connsiteX1" fmla="*/ 3056 w 13569"/>
            <a:gd name="connsiteY1" fmla="*/ 846 h 20578"/>
            <a:gd name="connsiteX2" fmla="*/ 8854 w 13569"/>
            <a:gd name="connsiteY2" fmla="*/ 211 h 20578"/>
            <a:gd name="connsiteX3" fmla="*/ 11569 w 13569"/>
            <a:gd name="connsiteY3" fmla="*/ 13967 h 20578"/>
            <a:gd name="connsiteX4" fmla="*/ 13569 w 13569"/>
            <a:gd name="connsiteY4" fmla="*/ 19964 h 20578"/>
            <a:gd name="connsiteX0" fmla="*/ 0 w 13376"/>
            <a:gd name="connsiteY0" fmla="*/ 438 h 29936"/>
            <a:gd name="connsiteX1" fmla="*/ 2863 w 13376"/>
            <a:gd name="connsiteY1" fmla="*/ 10818 h 29936"/>
            <a:gd name="connsiteX2" fmla="*/ 8661 w 13376"/>
            <a:gd name="connsiteY2" fmla="*/ 10183 h 29936"/>
            <a:gd name="connsiteX3" fmla="*/ 11376 w 13376"/>
            <a:gd name="connsiteY3" fmla="*/ 23939 h 29936"/>
            <a:gd name="connsiteX4" fmla="*/ 13376 w 13376"/>
            <a:gd name="connsiteY4" fmla="*/ 29936 h 29936"/>
            <a:gd name="connsiteX0" fmla="*/ 0 w 13376"/>
            <a:gd name="connsiteY0" fmla="*/ 401 h 29899"/>
            <a:gd name="connsiteX1" fmla="*/ 3926 w 13376"/>
            <a:gd name="connsiteY1" fmla="*/ 12724 h 29899"/>
            <a:gd name="connsiteX2" fmla="*/ 8661 w 13376"/>
            <a:gd name="connsiteY2" fmla="*/ 10146 h 29899"/>
            <a:gd name="connsiteX3" fmla="*/ 11376 w 13376"/>
            <a:gd name="connsiteY3" fmla="*/ 23902 h 29899"/>
            <a:gd name="connsiteX4" fmla="*/ 13376 w 13376"/>
            <a:gd name="connsiteY4" fmla="*/ 29899 h 29899"/>
            <a:gd name="connsiteX0" fmla="*/ 0 w 13376"/>
            <a:gd name="connsiteY0" fmla="*/ 401 h 29899"/>
            <a:gd name="connsiteX1" fmla="*/ 3926 w 13376"/>
            <a:gd name="connsiteY1" fmla="*/ 12724 h 29899"/>
            <a:gd name="connsiteX2" fmla="*/ 8661 w 13376"/>
            <a:gd name="connsiteY2" fmla="*/ 10146 h 29899"/>
            <a:gd name="connsiteX3" fmla="*/ 11376 w 13376"/>
            <a:gd name="connsiteY3" fmla="*/ 23902 h 29899"/>
            <a:gd name="connsiteX4" fmla="*/ 13376 w 13376"/>
            <a:gd name="connsiteY4" fmla="*/ 29899 h 29899"/>
            <a:gd name="connsiteX0" fmla="*/ 0 w 13279"/>
            <a:gd name="connsiteY0" fmla="*/ 288 h 38528"/>
            <a:gd name="connsiteX1" fmla="*/ 3829 w 13279"/>
            <a:gd name="connsiteY1" fmla="*/ 21353 h 38528"/>
            <a:gd name="connsiteX2" fmla="*/ 8564 w 13279"/>
            <a:gd name="connsiteY2" fmla="*/ 18775 h 38528"/>
            <a:gd name="connsiteX3" fmla="*/ 11279 w 13279"/>
            <a:gd name="connsiteY3" fmla="*/ 32531 h 38528"/>
            <a:gd name="connsiteX4" fmla="*/ 13279 w 13279"/>
            <a:gd name="connsiteY4" fmla="*/ 38528 h 38528"/>
            <a:gd name="connsiteX0" fmla="*/ 0 w 13279"/>
            <a:gd name="connsiteY0" fmla="*/ 0 h 38240"/>
            <a:gd name="connsiteX1" fmla="*/ 3829 w 13279"/>
            <a:gd name="connsiteY1" fmla="*/ 21065 h 38240"/>
            <a:gd name="connsiteX2" fmla="*/ 8564 w 13279"/>
            <a:gd name="connsiteY2" fmla="*/ 18487 h 38240"/>
            <a:gd name="connsiteX3" fmla="*/ 11279 w 13279"/>
            <a:gd name="connsiteY3" fmla="*/ 32243 h 38240"/>
            <a:gd name="connsiteX4" fmla="*/ 13279 w 13279"/>
            <a:gd name="connsiteY4" fmla="*/ 38240 h 38240"/>
            <a:gd name="connsiteX0" fmla="*/ 0 w 13279"/>
            <a:gd name="connsiteY0" fmla="*/ 0 h 38240"/>
            <a:gd name="connsiteX1" fmla="*/ 3829 w 13279"/>
            <a:gd name="connsiteY1" fmla="*/ 21065 h 38240"/>
            <a:gd name="connsiteX2" fmla="*/ 8564 w 13279"/>
            <a:gd name="connsiteY2" fmla="*/ 18487 h 38240"/>
            <a:gd name="connsiteX3" fmla="*/ 11279 w 13279"/>
            <a:gd name="connsiteY3" fmla="*/ 32243 h 38240"/>
            <a:gd name="connsiteX4" fmla="*/ 13279 w 13279"/>
            <a:gd name="connsiteY4" fmla="*/ 38240 h 38240"/>
            <a:gd name="connsiteX0" fmla="*/ 0 w 13279"/>
            <a:gd name="connsiteY0" fmla="*/ 0 h 46444"/>
            <a:gd name="connsiteX1" fmla="*/ 3829 w 13279"/>
            <a:gd name="connsiteY1" fmla="*/ 21065 h 46444"/>
            <a:gd name="connsiteX2" fmla="*/ 8564 w 13279"/>
            <a:gd name="connsiteY2" fmla="*/ 18487 h 46444"/>
            <a:gd name="connsiteX3" fmla="*/ 10023 w 13279"/>
            <a:gd name="connsiteY3" fmla="*/ 45842 h 46444"/>
            <a:gd name="connsiteX4" fmla="*/ 13279 w 13279"/>
            <a:gd name="connsiteY4" fmla="*/ 38240 h 46444"/>
            <a:gd name="connsiteX0" fmla="*/ 0 w 13279"/>
            <a:gd name="connsiteY0" fmla="*/ 0 h 46444"/>
            <a:gd name="connsiteX1" fmla="*/ 3829 w 13279"/>
            <a:gd name="connsiteY1" fmla="*/ 21065 h 46444"/>
            <a:gd name="connsiteX2" fmla="*/ 7888 w 13279"/>
            <a:gd name="connsiteY2" fmla="*/ 11687 h 46444"/>
            <a:gd name="connsiteX3" fmla="*/ 10023 w 13279"/>
            <a:gd name="connsiteY3" fmla="*/ 45842 h 46444"/>
            <a:gd name="connsiteX4" fmla="*/ 13279 w 13279"/>
            <a:gd name="connsiteY4" fmla="*/ 38240 h 46444"/>
            <a:gd name="connsiteX0" fmla="*/ 0 w 13279"/>
            <a:gd name="connsiteY0" fmla="*/ 0 h 46444"/>
            <a:gd name="connsiteX1" fmla="*/ 3829 w 13279"/>
            <a:gd name="connsiteY1" fmla="*/ 21065 h 46444"/>
            <a:gd name="connsiteX2" fmla="*/ 7501 w 13279"/>
            <a:gd name="connsiteY2" fmla="*/ 11687 h 46444"/>
            <a:gd name="connsiteX3" fmla="*/ 10023 w 13279"/>
            <a:gd name="connsiteY3" fmla="*/ 45842 h 46444"/>
            <a:gd name="connsiteX4" fmla="*/ 13279 w 13279"/>
            <a:gd name="connsiteY4" fmla="*/ 38240 h 46444"/>
            <a:gd name="connsiteX0" fmla="*/ 0 w 13279"/>
            <a:gd name="connsiteY0" fmla="*/ 0 h 46444"/>
            <a:gd name="connsiteX1" fmla="*/ 3636 w 13279"/>
            <a:gd name="connsiteY1" fmla="*/ 24950 h 46444"/>
            <a:gd name="connsiteX2" fmla="*/ 7501 w 13279"/>
            <a:gd name="connsiteY2" fmla="*/ 11687 h 46444"/>
            <a:gd name="connsiteX3" fmla="*/ 10023 w 13279"/>
            <a:gd name="connsiteY3" fmla="*/ 45842 h 46444"/>
            <a:gd name="connsiteX4" fmla="*/ 13279 w 13279"/>
            <a:gd name="connsiteY4" fmla="*/ 38240 h 46444"/>
            <a:gd name="connsiteX0" fmla="*/ 0 w 13279"/>
            <a:gd name="connsiteY0" fmla="*/ 0 h 46444"/>
            <a:gd name="connsiteX1" fmla="*/ 3636 w 13279"/>
            <a:gd name="connsiteY1" fmla="*/ 24950 h 46444"/>
            <a:gd name="connsiteX2" fmla="*/ 7501 w 13279"/>
            <a:gd name="connsiteY2" fmla="*/ 11687 h 46444"/>
            <a:gd name="connsiteX3" fmla="*/ 10023 w 13279"/>
            <a:gd name="connsiteY3" fmla="*/ 45842 h 46444"/>
            <a:gd name="connsiteX4" fmla="*/ 13279 w 13279"/>
            <a:gd name="connsiteY4" fmla="*/ 38240 h 46444"/>
            <a:gd name="connsiteX0" fmla="*/ 0 w 13279"/>
            <a:gd name="connsiteY0" fmla="*/ 0 h 46444"/>
            <a:gd name="connsiteX1" fmla="*/ 3249 w 13279"/>
            <a:gd name="connsiteY1" fmla="*/ 24950 h 46444"/>
            <a:gd name="connsiteX2" fmla="*/ 7501 w 13279"/>
            <a:gd name="connsiteY2" fmla="*/ 11687 h 46444"/>
            <a:gd name="connsiteX3" fmla="*/ 10023 w 13279"/>
            <a:gd name="connsiteY3" fmla="*/ 45842 h 46444"/>
            <a:gd name="connsiteX4" fmla="*/ 13279 w 13279"/>
            <a:gd name="connsiteY4" fmla="*/ 38240 h 46444"/>
            <a:gd name="connsiteX0" fmla="*/ 0 w 15984"/>
            <a:gd name="connsiteY0" fmla="*/ 0 h 64467"/>
            <a:gd name="connsiteX1" fmla="*/ 3249 w 15984"/>
            <a:gd name="connsiteY1" fmla="*/ 24950 h 64467"/>
            <a:gd name="connsiteX2" fmla="*/ 7501 w 15984"/>
            <a:gd name="connsiteY2" fmla="*/ 11687 h 64467"/>
            <a:gd name="connsiteX3" fmla="*/ 10023 w 15984"/>
            <a:gd name="connsiteY3" fmla="*/ 45842 h 64467"/>
            <a:gd name="connsiteX4" fmla="*/ 15984 w 15984"/>
            <a:gd name="connsiteY4" fmla="*/ 64467 h 64467"/>
            <a:gd name="connsiteX0" fmla="*/ 0 w 16085"/>
            <a:gd name="connsiteY0" fmla="*/ 0 h 64467"/>
            <a:gd name="connsiteX1" fmla="*/ 3249 w 16085"/>
            <a:gd name="connsiteY1" fmla="*/ 24950 h 64467"/>
            <a:gd name="connsiteX2" fmla="*/ 7501 w 16085"/>
            <a:gd name="connsiteY2" fmla="*/ 11687 h 64467"/>
            <a:gd name="connsiteX3" fmla="*/ 10023 w 16085"/>
            <a:gd name="connsiteY3" fmla="*/ 45842 h 64467"/>
            <a:gd name="connsiteX4" fmla="*/ 15984 w 16085"/>
            <a:gd name="connsiteY4" fmla="*/ 64467 h 64467"/>
            <a:gd name="connsiteX0" fmla="*/ 0 w 15420"/>
            <a:gd name="connsiteY0" fmla="*/ 0 h 61553"/>
            <a:gd name="connsiteX1" fmla="*/ 3249 w 15420"/>
            <a:gd name="connsiteY1" fmla="*/ 24950 h 61553"/>
            <a:gd name="connsiteX2" fmla="*/ 7501 w 15420"/>
            <a:gd name="connsiteY2" fmla="*/ 11687 h 61553"/>
            <a:gd name="connsiteX3" fmla="*/ 10023 w 15420"/>
            <a:gd name="connsiteY3" fmla="*/ 45842 h 61553"/>
            <a:gd name="connsiteX4" fmla="*/ 15308 w 15420"/>
            <a:gd name="connsiteY4" fmla="*/ 61553 h 61553"/>
            <a:gd name="connsiteX0" fmla="*/ 0 w 15322"/>
            <a:gd name="connsiteY0" fmla="*/ 0 h 61553"/>
            <a:gd name="connsiteX1" fmla="*/ 3249 w 15322"/>
            <a:gd name="connsiteY1" fmla="*/ 24950 h 61553"/>
            <a:gd name="connsiteX2" fmla="*/ 7501 w 15322"/>
            <a:gd name="connsiteY2" fmla="*/ 11687 h 61553"/>
            <a:gd name="connsiteX3" fmla="*/ 10023 w 15322"/>
            <a:gd name="connsiteY3" fmla="*/ 45842 h 61553"/>
            <a:gd name="connsiteX4" fmla="*/ 15018 w 15322"/>
            <a:gd name="connsiteY4" fmla="*/ 23312 h 61553"/>
            <a:gd name="connsiteX5" fmla="*/ 15308 w 15322"/>
            <a:gd name="connsiteY5" fmla="*/ 61553 h 61553"/>
            <a:gd name="connsiteX0" fmla="*/ 0 w 15956"/>
            <a:gd name="connsiteY0" fmla="*/ 0 h 61553"/>
            <a:gd name="connsiteX1" fmla="*/ 3249 w 15956"/>
            <a:gd name="connsiteY1" fmla="*/ 24950 h 61553"/>
            <a:gd name="connsiteX2" fmla="*/ 7501 w 15956"/>
            <a:gd name="connsiteY2" fmla="*/ 11687 h 61553"/>
            <a:gd name="connsiteX3" fmla="*/ 10023 w 15956"/>
            <a:gd name="connsiteY3" fmla="*/ 45842 h 61553"/>
            <a:gd name="connsiteX4" fmla="*/ 15018 w 15956"/>
            <a:gd name="connsiteY4" fmla="*/ 23312 h 61553"/>
            <a:gd name="connsiteX5" fmla="*/ 15308 w 15956"/>
            <a:gd name="connsiteY5" fmla="*/ 61553 h 61553"/>
            <a:gd name="connsiteX0" fmla="*/ 0 w 16999"/>
            <a:gd name="connsiteY0" fmla="*/ 0 h 61553"/>
            <a:gd name="connsiteX1" fmla="*/ 3249 w 16999"/>
            <a:gd name="connsiteY1" fmla="*/ 24950 h 61553"/>
            <a:gd name="connsiteX2" fmla="*/ 7501 w 16999"/>
            <a:gd name="connsiteY2" fmla="*/ 11687 h 61553"/>
            <a:gd name="connsiteX3" fmla="*/ 10023 w 16999"/>
            <a:gd name="connsiteY3" fmla="*/ 45842 h 61553"/>
            <a:gd name="connsiteX4" fmla="*/ 16274 w 16999"/>
            <a:gd name="connsiteY4" fmla="*/ 20398 h 61553"/>
            <a:gd name="connsiteX5" fmla="*/ 15308 w 16999"/>
            <a:gd name="connsiteY5" fmla="*/ 61553 h 61553"/>
            <a:gd name="connsiteX0" fmla="*/ 0 w 16952"/>
            <a:gd name="connsiteY0" fmla="*/ 0 h 61553"/>
            <a:gd name="connsiteX1" fmla="*/ 3249 w 16952"/>
            <a:gd name="connsiteY1" fmla="*/ 24950 h 61553"/>
            <a:gd name="connsiteX2" fmla="*/ 7501 w 16952"/>
            <a:gd name="connsiteY2" fmla="*/ 11687 h 61553"/>
            <a:gd name="connsiteX3" fmla="*/ 10023 w 16952"/>
            <a:gd name="connsiteY3" fmla="*/ 45842 h 61553"/>
            <a:gd name="connsiteX4" fmla="*/ 16274 w 16952"/>
            <a:gd name="connsiteY4" fmla="*/ 20398 h 61553"/>
            <a:gd name="connsiteX5" fmla="*/ 14922 w 16952"/>
            <a:gd name="connsiteY5" fmla="*/ 61553 h 61553"/>
            <a:gd name="connsiteX0" fmla="*/ 0 w 17222"/>
            <a:gd name="connsiteY0" fmla="*/ 0 h 61553"/>
            <a:gd name="connsiteX1" fmla="*/ 3249 w 17222"/>
            <a:gd name="connsiteY1" fmla="*/ 24950 h 61553"/>
            <a:gd name="connsiteX2" fmla="*/ 7501 w 17222"/>
            <a:gd name="connsiteY2" fmla="*/ 11687 h 61553"/>
            <a:gd name="connsiteX3" fmla="*/ 10023 w 17222"/>
            <a:gd name="connsiteY3" fmla="*/ 45842 h 61553"/>
            <a:gd name="connsiteX4" fmla="*/ 16274 w 17222"/>
            <a:gd name="connsiteY4" fmla="*/ 20398 h 61553"/>
            <a:gd name="connsiteX5" fmla="*/ 14922 w 17222"/>
            <a:gd name="connsiteY5" fmla="*/ 61553 h 61553"/>
            <a:gd name="connsiteX0" fmla="*/ 0 w 17613"/>
            <a:gd name="connsiteY0" fmla="*/ 0 h 61553"/>
            <a:gd name="connsiteX1" fmla="*/ 3249 w 17613"/>
            <a:gd name="connsiteY1" fmla="*/ 24950 h 61553"/>
            <a:gd name="connsiteX2" fmla="*/ 7501 w 17613"/>
            <a:gd name="connsiteY2" fmla="*/ 11687 h 61553"/>
            <a:gd name="connsiteX3" fmla="*/ 10023 w 17613"/>
            <a:gd name="connsiteY3" fmla="*/ 45842 h 61553"/>
            <a:gd name="connsiteX4" fmla="*/ 16757 w 17613"/>
            <a:gd name="connsiteY4" fmla="*/ 23312 h 61553"/>
            <a:gd name="connsiteX5" fmla="*/ 14922 w 17613"/>
            <a:gd name="connsiteY5" fmla="*/ 61553 h 61553"/>
            <a:gd name="connsiteX0" fmla="*/ 0 w 17286"/>
            <a:gd name="connsiteY0" fmla="*/ 0 h 61553"/>
            <a:gd name="connsiteX1" fmla="*/ 3249 w 17286"/>
            <a:gd name="connsiteY1" fmla="*/ 24950 h 61553"/>
            <a:gd name="connsiteX2" fmla="*/ 7501 w 17286"/>
            <a:gd name="connsiteY2" fmla="*/ 11687 h 61553"/>
            <a:gd name="connsiteX3" fmla="*/ 10023 w 17286"/>
            <a:gd name="connsiteY3" fmla="*/ 45842 h 61553"/>
            <a:gd name="connsiteX4" fmla="*/ 16757 w 17286"/>
            <a:gd name="connsiteY4" fmla="*/ 23312 h 61553"/>
            <a:gd name="connsiteX5" fmla="*/ 14922 w 17286"/>
            <a:gd name="connsiteY5" fmla="*/ 61553 h 61553"/>
            <a:gd name="connsiteX0" fmla="*/ 0 w 17286"/>
            <a:gd name="connsiteY0" fmla="*/ 0 h 61553"/>
            <a:gd name="connsiteX1" fmla="*/ 3249 w 17286"/>
            <a:gd name="connsiteY1" fmla="*/ 24950 h 61553"/>
            <a:gd name="connsiteX2" fmla="*/ 7501 w 17286"/>
            <a:gd name="connsiteY2" fmla="*/ 11687 h 61553"/>
            <a:gd name="connsiteX3" fmla="*/ 10023 w 17286"/>
            <a:gd name="connsiteY3" fmla="*/ 45842 h 61553"/>
            <a:gd name="connsiteX4" fmla="*/ 16757 w 17286"/>
            <a:gd name="connsiteY4" fmla="*/ 23312 h 61553"/>
            <a:gd name="connsiteX5" fmla="*/ 14922 w 17286"/>
            <a:gd name="connsiteY5" fmla="*/ 61553 h 61553"/>
            <a:gd name="connsiteX0" fmla="*/ 0 w 17286"/>
            <a:gd name="connsiteY0" fmla="*/ 0 h 61553"/>
            <a:gd name="connsiteX1" fmla="*/ 3249 w 17286"/>
            <a:gd name="connsiteY1" fmla="*/ 24950 h 61553"/>
            <a:gd name="connsiteX2" fmla="*/ 7501 w 17286"/>
            <a:gd name="connsiteY2" fmla="*/ 11687 h 61553"/>
            <a:gd name="connsiteX3" fmla="*/ 10023 w 17286"/>
            <a:gd name="connsiteY3" fmla="*/ 45842 h 61553"/>
            <a:gd name="connsiteX4" fmla="*/ 16757 w 17286"/>
            <a:gd name="connsiteY4" fmla="*/ 23312 h 61553"/>
            <a:gd name="connsiteX5" fmla="*/ 14922 w 17286"/>
            <a:gd name="connsiteY5" fmla="*/ 61553 h 61553"/>
            <a:gd name="connsiteX0" fmla="*/ 0 w 17286"/>
            <a:gd name="connsiteY0" fmla="*/ 0 h 61553"/>
            <a:gd name="connsiteX1" fmla="*/ 3249 w 17286"/>
            <a:gd name="connsiteY1" fmla="*/ 24950 h 61553"/>
            <a:gd name="connsiteX2" fmla="*/ 7501 w 17286"/>
            <a:gd name="connsiteY2" fmla="*/ 11687 h 61553"/>
            <a:gd name="connsiteX3" fmla="*/ 10023 w 17286"/>
            <a:gd name="connsiteY3" fmla="*/ 45842 h 61553"/>
            <a:gd name="connsiteX4" fmla="*/ 16757 w 17286"/>
            <a:gd name="connsiteY4" fmla="*/ 23312 h 61553"/>
            <a:gd name="connsiteX5" fmla="*/ 14922 w 17286"/>
            <a:gd name="connsiteY5" fmla="*/ 61553 h 61553"/>
            <a:gd name="connsiteX0" fmla="*/ 0 w 17286"/>
            <a:gd name="connsiteY0" fmla="*/ 0 h 61553"/>
            <a:gd name="connsiteX1" fmla="*/ 3249 w 17286"/>
            <a:gd name="connsiteY1" fmla="*/ 24950 h 61553"/>
            <a:gd name="connsiteX2" fmla="*/ 7501 w 17286"/>
            <a:gd name="connsiteY2" fmla="*/ 11687 h 61553"/>
            <a:gd name="connsiteX3" fmla="*/ 10699 w 17286"/>
            <a:gd name="connsiteY3" fmla="*/ 46813 h 61553"/>
            <a:gd name="connsiteX4" fmla="*/ 16757 w 17286"/>
            <a:gd name="connsiteY4" fmla="*/ 23312 h 61553"/>
            <a:gd name="connsiteX5" fmla="*/ 14922 w 17286"/>
            <a:gd name="connsiteY5" fmla="*/ 61553 h 61553"/>
            <a:gd name="connsiteX0" fmla="*/ 0 w 17286"/>
            <a:gd name="connsiteY0" fmla="*/ 0 h 61553"/>
            <a:gd name="connsiteX1" fmla="*/ 3249 w 17286"/>
            <a:gd name="connsiteY1" fmla="*/ 24950 h 61553"/>
            <a:gd name="connsiteX2" fmla="*/ 7501 w 17286"/>
            <a:gd name="connsiteY2" fmla="*/ 11687 h 61553"/>
            <a:gd name="connsiteX3" fmla="*/ 10699 w 17286"/>
            <a:gd name="connsiteY3" fmla="*/ 46813 h 61553"/>
            <a:gd name="connsiteX4" fmla="*/ 16757 w 17286"/>
            <a:gd name="connsiteY4" fmla="*/ 23312 h 61553"/>
            <a:gd name="connsiteX5" fmla="*/ 14922 w 17286"/>
            <a:gd name="connsiteY5" fmla="*/ 61553 h 61553"/>
            <a:gd name="connsiteX0" fmla="*/ 0 w 16803"/>
            <a:gd name="connsiteY0" fmla="*/ 0 h 61553"/>
            <a:gd name="connsiteX1" fmla="*/ 2766 w 16803"/>
            <a:gd name="connsiteY1" fmla="*/ 24950 h 61553"/>
            <a:gd name="connsiteX2" fmla="*/ 7018 w 16803"/>
            <a:gd name="connsiteY2" fmla="*/ 11687 h 61553"/>
            <a:gd name="connsiteX3" fmla="*/ 10216 w 16803"/>
            <a:gd name="connsiteY3" fmla="*/ 46813 h 61553"/>
            <a:gd name="connsiteX4" fmla="*/ 16274 w 16803"/>
            <a:gd name="connsiteY4" fmla="*/ 23312 h 61553"/>
            <a:gd name="connsiteX5" fmla="*/ 14439 w 16803"/>
            <a:gd name="connsiteY5" fmla="*/ 61553 h 61553"/>
            <a:gd name="connsiteX0" fmla="*/ 0 w 16803"/>
            <a:gd name="connsiteY0" fmla="*/ 0 h 61553"/>
            <a:gd name="connsiteX1" fmla="*/ 2766 w 16803"/>
            <a:gd name="connsiteY1" fmla="*/ 24950 h 61553"/>
            <a:gd name="connsiteX2" fmla="*/ 7018 w 16803"/>
            <a:gd name="connsiteY2" fmla="*/ 11687 h 61553"/>
            <a:gd name="connsiteX3" fmla="*/ 10216 w 16803"/>
            <a:gd name="connsiteY3" fmla="*/ 46813 h 61553"/>
            <a:gd name="connsiteX4" fmla="*/ 16274 w 16803"/>
            <a:gd name="connsiteY4" fmla="*/ 23312 h 61553"/>
            <a:gd name="connsiteX5" fmla="*/ 14439 w 16803"/>
            <a:gd name="connsiteY5" fmla="*/ 61553 h 61553"/>
            <a:gd name="connsiteX0" fmla="*/ 0 w 16803"/>
            <a:gd name="connsiteY0" fmla="*/ 0 h 61553"/>
            <a:gd name="connsiteX1" fmla="*/ 2766 w 16803"/>
            <a:gd name="connsiteY1" fmla="*/ 24950 h 61553"/>
            <a:gd name="connsiteX2" fmla="*/ 7018 w 16803"/>
            <a:gd name="connsiteY2" fmla="*/ 11687 h 61553"/>
            <a:gd name="connsiteX3" fmla="*/ 10796 w 16803"/>
            <a:gd name="connsiteY3" fmla="*/ 55555 h 61553"/>
            <a:gd name="connsiteX4" fmla="*/ 16274 w 16803"/>
            <a:gd name="connsiteY4" fmla="*/ 23312 h 61553"/>
            <a:gd name="connsiteX5" fmla="*/ 14439 w 16803"/>
            <a:gd name="connsiteY5" fmla="*/ 61553 h 61553"/>
            <a:gd name="connsiteX0" fmla="*/ 0 w 16803"/>
            <a:gd name="connsiteY0" fmla="*/ 0 h 61553"/>
            <a:gd name="connsiteX1" fmla="*/ 2766 w 16803"/>
            <a:gd name="connsiteY1" fmla="*/ 24950 h 61553"/>
            <a:gd name="connsiteX2" fmla="*/ 7018 w 16803"/>
            <a:gd name="connsiteY2" fmla="*/ 11687 h 61553"/>
            <a:gd name="connsiteX3" fmla="*/ 10796 w 16803"/>
            <a:gd name="connsiteY3" fmla="*/ 55555 h 61553"/>
            <a:gd name="connsiteX4" fmla="*/ 16274 w 16803"/>
            <a:gd name="connsiteY4" fmla="*/ 23312 h 61553"/>
            <a:gd name="connsiteX5" fmla="*/ 14439 w 16803"/>
            <a:gd name="connsiteY5" fmla="*/ 61553 h 61553"/>
            <a:gd name="connsiteX0" fmla="*/ 0 w 16803"/>
            <a:gd name="connsiteY0" fmla="*/ 0 h 61553"/>
            <a:gd name="connsiteX1" fmla="*/ 2766 w 16803"/>
            <a:gd name="connsiteY1" fmla="*/ 24950 h 61553"/>
            <a:gd name="connsiteX2" fmla="*/ 7018 w 16803"/>
            <a:gd name="connsiteY2" fmla="*/ 11687 h 61553"/>
            <a:gd name="connsiteX3" fmla="*/ 10796 w 16803"/>
            <a:gd name="connsiteY3" fmla="*/ 55555 h 61553"/>
            <a:gd name="connsiteX4" fmla="*/ 16274 w 16803"/>
            <a:gd name="connsiteY4" fmla="*/ 23312 h 61553"/>
            <a:gd name="connsiteX5" fmla="*/ 14439 w 16803"/>
            <a:gd name="connsiteY5" fmla="*/ 61553 h 61553"/>
            <a:gd name="connsiteX0" fmla="*/ 0 w 16803"/>
            <a:gd name="connsiteY0" fmla="*/ 0 h 61553"/>
            <a:gd name="connsiteX1" fmla="*/ 2766 w 16803"/>
            <a:gd name="connsiteY1" fmla="*/ 24950 h 61553"/>
            <a:gd name="connsiteX2" fmla="*/ 7018 w 16803"/>
            <a:gd name="connsiteY2" fmla="*/ 11687 h 61553"/>
            <a:gd name="connsiteX3" fmla="*/ 10796 w 16803"/>
            <a:gd name="connsiteY3" fmla="*/ 55555 h 61553"/>
            <a:gd name="connsiteX4" fmla="*/ 16274 w 16803"/>
            <a:gd name="connsiteY4" fmla="*/ 23312 h 61553"/>
            <a:gd name="connsiteX5" fmla="*/ 14439 w 16803"/>
            <a:gd name="connsiteY5" fmla="*/ 61553 h 61553"/>
            <a:gd name="connsiteX0" fmla="*/ 0 w 16803"/>
            <a:gd name="connsiteY0" fmla="*/ 0 h 61553"/>
            <a:gd name="connsiteX1" fmla="*/ 2766 w 16803"/>
            <a:gd name="connsiteY1" fmla="*/ 24950 h 61553"/>
            <a:gd name="connsiteX2" fmla="*/ 7018 w 16803"/>
            <a:gd name="connsiteY2" fmla="*/ 11687 h 61553"/>
            <a:gd name="connsiteX3" fmla="*/ 10796 w 16803"/>
            <a:gd name="connsiteY3" fmla="*/ 55555 h 61553"/>
            <a:gd name="connsiteX4" fmla="*/ 16274 w 16803"/>
            <a:gd name="connsiteY4" fmla="*/ 23312 h 61553"/>
            <a:gd name="connsiteX5" fmla="*/ 14439 w 16803"/>
            <a:gd name="connsiteY5" fmla="*/ 61553 h 61553"/>
            <a:gd name="connsiteX0" fmla="*/ 0 w 14439"/>
            <a:gd name="connsiteY0" fmla="*/ 0 h 61553"/>
            <a:gd name="connsiteX1" fmla="*/ 2766 w 14439"/>
            <a:gd name="connsiteY1" fmla="*/ 24950 h 61553"/>
            <a:gd name="connsiteX2" fmla="*/ 7018 w 14439"/>
            <a:gd name="connsiteY2" fmla="*/ 11687 h 61553"/>
            <a:gd name="connsiteX3" fmla="*/ 10796 w 14439"/>
            <a:gd name="connsiteY3" fmla="*/ 55555 h 61553"/>
            <a:gd name="connsiteX4" fmla="*/ 14439 w 14439"/>
            <a:gd name="connsiteY4" fmla="*/ 61553 h 61553"/>
            <a:gd name="connsiteX0" fmla="*/ 0 w 14439"/>
            <a:gd name="connsiteY0" fmla="*/ 0 h 61553"/>
            <a:gd name="connsiteX1" fmla="*/ 2766 w 14439"/>
            <a:gd name="connsiteY1" fmla="*/ 24950 h 61553"/>
            <a:gd name="connsiteX2" fmla="*/ 7018 w 14439"/>
            <a:gd name="connsiteY2" fmla="*/ 11687 h 61553"/>
            <a:gd name="connsiteX3" fmla="*/ 14439 w 14439"/>
            <a:gd name="connsiteY3" fmla="*/ 61553 h 61553"/>
            <a:gd name="connsiteX0" fmla="*/ 0 w 7302"/>
            <a:gd name="connsiteY0" fmla="*/ 0 h 96522"/>
            <a:gd name="connsiteX1" fmla="*/ 2766 w 7302"/>
            <a:gd name="connsiteY1" fmla="*/ 24950 h 96522"/>
            <a:gd name="connsiteX2" fmla="*/ 7018 w 7302"/>
            <a:gd name="connsiteY2" fmla="*/ 11687 h 96522"/>
            <a:gd name="connsiteX3" fmla="*/ 1781 w 7302"/>
            <a:gd name="connsiteY3" fmla="*/ 96522 h 96522"/>
            <a:gd name="connsiteX0" fmla="*/ 0 w 10193"/>
            <a:gd name="connsiteY0" fmla="*/ 0 h 10000"/>
            <a:gd name="connsiteX1" fmla="*/ 3788 w 10193"/>
            <a:gd name="connsiteY1" fmla="*/ 2585 h 10000"/>
            <a:gd name="connsiteX2" fmla="*/ 9611 w 10193"/>
            <a:gd name="connsiteY2" fmla="*/ 1211 h 10000"/>
            <a:gd name="connsiteX3" fmla="*/ 2439 w 10193"/>
            <a:gd name="connsiteY3" fmla="*/ 10000 h 10000"/>
            <a:gd name="connsiteX0" fmla="*/ 0 w 9611"/>
            <a:gd name="connsiteY0" fmla="*/ 0 h 10000"/>
            <a:gd name="connsiteX1" fmla="*/ 3788 w 9611"/>
            <a:gd name="connsiteY1" fmla="*/ 2585 h 10000"/>
            <a:gd name="connsiteX2" fmla="*/ 9611 w 9611"/>
            <a:gd name="connsiteY2" fmla="*/ 1211 h 10000"/>
            <a:gd name="connsiteX3" fmla="*/ 2439 w 9611"/>
            <a:gd name="connsiteY3" fmla="*/ 10000 h 10000"/>
            <a:gd name="connsiteX0" fmla="*/ 0 w 11101"/>
            <a:gd name="connsiteY0" fmla="*/ 0 h 10000"/>
            <a:gd name="connsiteX1" fmla="*/ 3941 w 11101"/>
            <a:gd name="connsiteY1" fmla="*/ 2585 h 10000"/>
            <a:gd name="connsiteX2" fmla="*/ 11101 w 11101"/>
            <a:gd name="connsiteY2" fmla="*/ 1211 h 10000"/>
            <a:gd name="connsiteX3" fmla="*/ 2538 w 11101"/>
            <a:gd name="connsiteY3" fmla="*/ 10000 h 10000"/>
            <a:gd name="connsiteX0" fmla="*/ 0 w 13029"/>
            <a:gd name="connsiteY0" fmla="*/ 0 h 10000"/>
            <a:gd name="connsiteX1" fmla="*/ 3941 w 13029"/>
            <a:gd name="connsiteY1" fmla="*/ 2585 h 10000"/>
            <a:gd name="connsiteX2" fmla="*/ 13029 w 13029"/>
            <a:gd name="connsiteY2" fmla="*/ 1513 h 10000"/>
            <a:gd name="connsiteX3" fmla="*/ 2538 w 13029"/>
            <a:gd name="connsiteY3" fmla="*/ 10000 h 10000"/>
            <a:gd name="connsiteX0" fmla="*/ 0 w 13029"/>
            <a:gd name="connsiteY0" fmla="*/ 0 h 9597"/>
            <a:gd name="connsiteX1" fmla="*/ 3941 w 13029"/>
            <a:gd name="connsiteY1" fmla="*/ 2585 h 9597"/>
            <a:gd name="connsiteX2" fmla="*/ 13029 w 13029"/>
            <a:gd name="connsiteY2" fmla="*/ 1513 h 9597"/>
            <a:gd name="connsiteX3" fmla="*/ 1574 w 13029"/>
            <a:gd name="connsiteY3" fmla="*/ 9597 h 9597"/>
            <a:gd name="connsiteX0" fmla="*/ 0 w 10000"/>
            <a:gd name="connsiteY0" fmla="*/ 0 h 10000"/>
            <a:gd name="connsiteX1" fmla="*/ 3025 w 10000"/>
            <a:gd name="connsiteY1" fmla="*/ 2694 h 10000"/>
            <a:gd name="connsiteX2" fmla="*/ 10000 w 10000"/>
            <a:gd name="connsiteY2" fmla="*/ 1577 h 10000"/>
            <a:gd name="connsiteX3" fmla="*/ 1208 w 10000"/>
            <a:gd name="connsiteY3" fmla="*/ 10000 h 10000"/>
            <a:gd name="connsiteX0" fmla="*/ 0 w 10000"/>
            <a:gd name="connsiteY0" fmla="*/ 0 h 10000"/>
            <a:gd name="connsiteX1" fmla="*/ 3025 w 10000"/>
            <a:gd name="connsiteY1" fmla="*/ 2694 h 10000"/>
            <a:gd name="connsiteX2" fmla="*/ 10000 w 10000"/>
            <a:gd name="connsiteY2" fmla="*/ 1577 h 10000"/>
            <a:gd name="connsiteX3" fmla="*/ 1208 w 10000"/>
            <a:gd name="connsiteY3" fmla="*/ 10000 h 10000"/>
            <a:gd name="connsiteX0" fmla="*/ 0 w 10000"/>
            <a:gd name="connsiteY0" fmla="*/ 0 h 10000"/>
            <a:gd name="connsiteX1" fmla="*/ 3448 w 10000"/>
            <a:gd name="connsiteY1" fmla="*/ 3218 h 10000"/>
            <a:gd name="connsiteX2" fmla="*/ 10000 w 10000"/>
            <a:gd name="connsiteY2" fmla="*/ 1577 h 10000"/>
            <a:gd name="connsiteX3" fmla="*/ 1208 w 10000"/>
            <a:gd name="connsiteY3" fmla="*/ 10000 h 10000"/>
            <a:gd name="connsiteX0" fmla="*/ 0 w 10000"/>
            <a:gd name="connsiteY0" fmla="*/ 1580 h 8434"/>
            <a:gd name="connsiteX1" fmla="*/ 3448 w 10000"/>
            <a:gd name="connsiteY1" fmla="*/ 1652 h 8434"/>
            <a:gd name="connsiteX2" fmla="*/ 10000 w 10000"/>
            <a:gd name="connsiteY2" fmla="*/ 11 h 8434"/>
            <a:gd name="connsiteX3" fmla="*/ 1208 w 10000"/>
            <a:gd name="connsiteY3" fmla="*/ 8434 h 8434"/>
            <a:gd name="connsiteX0" fmla="*/ 0 w 10000"/>
            <a:gd name="connsiteY0" fmla="*/ 1878 h 10005"/>
            <a:gd name="connsiteX1" fmla="*/ 3448 w 10000"/>
            <a:gd name="connsiteY1" fmla="*/ 1964 h 10005"/>
            <a:gd name="connsiteX2" fmla="*/ 10000 w 10000"/>
            <a:gd name="connsiteY2" fmla="*/ 18 h 10005"/>
            <a:gd name="connsiteX3" fmla="*/ 1208 w 10000"/>
            <a:gd name="connsiteY3" fmla="*/ 10005 h 10005"/>
            <a:gd name="connsiteX0" fmla="*/ 0 w 10000"/>
            <a:gd name="connsiteY0" fmla="*/ 3743 h 10005"/>
            <a:gd name="connsiteX1" fmla="*/ 3448 w 10000"/>
            <a:gd name="connsiteY1" fmla="*/ 1964 h 10005"/>
            <a:gd name="connsiteX2" fmla="*/ 10000 w 10000"/>
            <a:gd name="connsiteY2" fmla="*/ 18 h 10005"/>
            <a:gd name="connsiteX3" fmla="*/ 1208 w 10000"/>
            <a:gd name="connsiteY3" fmla="*/ 10005 h 10005"/>
            <a:gd name="connsiteX0" fmla="*/ 0 w 10000"/>
            <a:gd name="connsiteY0" fmla="*/ 3743 h 10005"/>
            <a:gd name="connsiteX1" fmla="*/ 3448 w 10000"/>
            <a:gd name="connsiteY1" fmla="*/ 1964 h 10005"/>
            <a:gd name="connsiteX2" fmla="*/ 10000 w 10000"/>
            <a:gd name="connsiteY2" fmla="*/ 18 h 10005"/>
            <a:gd name="connsiteX3" fmla="*/ 1208 w 10000"/>
            <a:gd name="connsiteY3" fmla="*/ 10005 h 10005"/>
            <a:gd name="connsiteX0" fmla="*/ 0 w 10000"/>
            <a:gd name="connsiteY0" fmla="*/ 3743 h 10005"/>
            <a:gd name="connsiteX1" fmla="*/ 1574 w 10000"/>
            <a:gd name="connsiteY1" fmla="*/ 2546 h 10005"/>
            <a:gd name="connsiteX2" fmla="*/ 3448 w 10000"/>
            <a:gd name="connsiteY2" fmla="*/ 1964 h 10005"/>
            <a:gd name="connsiteX3" fmla="*/ 10000 w 10000"/>
            <a:gd name="connsiteY3" fmla="*/ 18 h 10005"/>
            <a:gd name="connsiteX4" fmla="*/ 1208 w 10000"/>
            <a:gd name="connsiteY4" fmla="*/ 10005 h 10005"/>
            <a:gd name="connsiteX0" fmla="*/ 0 w 10000"/>
            <a:gd name="connsiteY0" fmla="*/ 3743 h 10005"/>
            <a:gd name="connsiteX1" fmla="*/ 3448 w 10000"/>
            <a:gd name="connsiteY1" fmla="*/ 1964 h 10005"/>
            <a:gd name="connsiteX2" fmla="*/ 10000 w 10000"/>
            <a:gd name="connsiteY2" fmla="*/ 18 h 10005"/>
            <a:gd name="connsiteX3" fmla="*/ 1208 w 10000"/>
            <a:gd name="connsiteY3" fmla="*/ 10005 h 10005"/>
            <a:gd name="connsiteX0" fmla="*/ 0 w 10000"/>
            <a:gd name="connsiteY0" fmla="*/ 3735 h 9997"/>
            <a:gd name="connsiteX1" fmla="*/ 4188 w 10000"/>
            <a:gd name="connsiteY1" fmla="*/ 3324 h 9997"/>
            <a:gd name="connsiteX2" fmla="*/ 10000 w 10000"/>
            <a:gd name="connsiteY2" fmla="*/ 10 h 9997"/>
            <a:gd name="connsiteX3" fmla="*/ 1208 w 10000"/>
            <a:gd name="connsiteY3" fmla="*/ 9997 h 9997"/>
            <a:gd name="connsiteX0" fmla="*/ 0 w 10000"/>
            <a:gd name="connsiteY0" fmla="*/ 3746 h 10010"/>
            <a:gd name="connsiteX1" fmla="*/ 4188 w 10000"/>
            <a:gd name="connsiteY1" fmla="*/ 3335 h 10010"/>
            <a:gd name="connsiteX2" fmla="*/ 10000 w 10000"/>
            <a:gd name="connsiteY2" fmla="*/ 20 h 10010"/>
            <a:gd name="connsiteX3" fmla="*/ 1208 w 10000"/>
            <a:gd name="connsiteY3" fmla="*/ 10010 h 10010"/>
            <a:gd name="connsiteX0" fmla="*/ 0 w 10000"/>
            <a:gd name="connsiteY0" fmla="*/ 3746 h 10010"/>
            <a:gd name="connsiteX1" fmla="*/ 4188 w 10000"/>
            <a:gd name="connsiteY1" fmla="*/ 3335 h 10010"/>
            <a:gd name="connsiteX2" fmla="*/ 10000 w 10000"/>
            <a:gd name="connsiteY2" fmla="*/ 20 h 10010"/>
            <a:gd name="connsiteX3" fmla="*/ 1208 w 10000"/>
            <a:gd name="connsiteY3" fmla="*/ 10010 h 10010"/>
            <a:gd name="connsiteX0" fmla="*/ 0 w 10000"/>
            <a:gd name="connsiteY0" fmla="*/ 3746 h 9513"/>
            <a:gd name="connsiteX1" fmla="*/ 4188 w 10000"/>
            <a:gd name="connsiteY1" fmla="*/ 3335 h 9513"/>
            <a:gd name="connsiteX2" fmla="*/ 10000 w 10000"/>
            <a:gd name="connsiteY2" fmla="*/ 20 h 9513"/>
            <a:gd name="connsiteX3" fmla="*/ 468 w 10000"/>
            <a:gd name="connsiteY3" fmla="*/ 9513 h 9513"/>
            <a:gd name="connsiteX0" fmla="*/ 0 w 10006"/>
            <a:gd name="connsiteY0" fmla="*/ 3938 h 10000"/>
            <a:gd name="connsiteX1" fmla="*/ 4188 w 10006"/>
            <a:gd name="connsiteY1" fmla="*/ 3506 h 10000"/>
            <a:gd name="connsiteX2" fmla="*/ 10000 w 10006"/>
            <a:gd name="connsiteY2" fmla="*/ 21 h 10000"/>
            <a:gd name="connsiteX3" fmla="*/ 468 w 10006"/>
            <a:gd name="connsiteY3" fmla="*/ 10000 h 10000"/>
            <a:gd name="connsiteX0" fmla="*/ 0 w 10000"/>
            <a:gd name="connsiteY0" fmla="*/ 3938 h 10000"/>
            <a:gd name="connsiteX1" fmla="*/ 4188 w 10000"/>
            <a:gd name="connsiteY1" fmla="*/ 3506 h 10000"/>
            <a:gd name="connsiteX2" fmla="*/ 10000 w 10000"/>
            <a:gd name="connsiteY2" fmla="*/ 21 h 10000"/>
            <a:gd name="connsiteX3" fmla="*/ 468 w 10000"/>
            <a:gd name="connsiteY3" fmla="*/ 10000 h 10000"/>
            <a:gd name="connsiteX0" fmla="*/ 0 w 10000"/>
            <a:gd name="connsiteY0" fmla="*/ 3938 h 10000"/>
            <a:gd name="connsiteX1" fmla="*/ 4188 w 10000"/>
            <a:gd name="connsiteY1" fmla="*/ 3506 h 10000"/>
            <a:gd name="connsiteX2" fmla="*/ 10000 w 10000"/>
            <a:gd name="connsiteY2" fmla="*/ 21 h 10000"/>
            <a:gd name="connsiteX3" fmla="*/ 468 w 10000"/>
            <a:gd name="connsiteY3" fmla="*/ 10000 h 10000"/>
            <a:gd name="connsiteX0" fmla="*/ 0 w 10000"/>
            <a:gd name="connsiteY0" fmla="*/ 3938 h 10000"/>
            <a:gd name="connsiteX1" fmla="*/ 4188 w 10000"/>
            <a:gd name="connsiteY1" fmla="*/ 3506 h 10000"/>
            <a:gd name="connsiteX2" fmla="*/ 10000 w 10000"/>
            <a:gd name="connsiteY2" fmla="*/ 21 h 10000"/>
            <a:gd name="connsiteX3" fmla="*/ 468 w 10000"/>
            <a:gd name="connsiteY3" fmla="*/ 10000 h 10000"/>
            <a:gd name="connsiteX0" fmla="*/ 0 w 10000"/>
            <a:gd name="connsiteY0" fmla="*/ 3921 h 9983"/>
            <a:gd name="connsiteX1" fmla="*/ 4188 w 10000"/>
            <a:gd name="connsiteY1" fmla="*/ 3489 h 9983"/>
            <a:gd name="connsiteX2" fmla="*/ 10000 w 10000"/>
            <a:gd name="connsiteY2" fmla="*/ 4 h 9983"/>
            <a:gd name="connsiteX3" fmla="*/ 468 w 10000"/>
            <a:gd name="connsiteY3" fmla="*/ 9983 h 9983"/>
            <a:gd name="connsiteX0" fmla="*/ 0 w 10000"/>
            <a:gd name="connsiteY0" fmla="*/ 3932 h 10004"/>
            <a:gd name="connsiteX1" fmla="*/ 4188 w 10000"/>
            <a:gd name="connsiteY1" fmla="*/ 3499 h 10004"/>
            <a:gd name="connsiteX2" fmla="*/ 10000 w 10000"/>
            <a:gd name="connsiteY2" fmla="*/ 8 h 10004"/>
            <a:gd name="connsiteX3" fmla="*/ 468 w 10000"/>
            <a:gd name="connsiteY3" fmla="*/ 10004 h 10004"/>
            <a:gd name="connsiteX0" fmla="*/ 0 w 10211"/>
            <a:gd name="connsiteY0" fmla="*/ 5634 h 10004"/>
            <a:gd name="connsiteX1" fmla="*/ 4399 w 10211"/>
            <a:gd name="connsiteY1" fmla="*/ 3499 h 10004"/>
            <a:gd name="connsiteX2" fmla="*/ 10211 w 10211"/>
            <a:gd name="connsiteY2" fmla="*/ 8 h 10004"/>
            <a:gd name="connsiteX3" fmla="*/ 679 w 10211"/>
            <a:gd name="connsiteY3" fmla="*/ 10004 h 10004"/>
            <a:gd name="connsiteX0" fmla="*/ 0 w 10211"/>
            <a:gd name="connsiteY0" fmla="*/ 5634 h 10004"/>
            <a:gd name="connsiteX1" fmla="*/ 4399 w 10211"/>
            <a:gd name="connsiteY1" fmla="*/ 3499 h 10004"/>
            <a:gd name="connsiteX2" fmla="*/ 10211 w 10211"/>
            <a:gd name="connsiteY2" fmla="*/ 8 h 10004"/>
            <a:gd name="connsiteX3" fmla="*/ 679 w 10211"/>
            <a:gd name="connsiteY3" fmla="*/ 10004 h 100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11" h="10004">
              <a:moveTo>
                <a:pt x="0" y="5634"/>
              </a:moveTo>
              <a:cubicBezTo>
                <a:pt x="718" y="5244"/>
                <a:pt x="2521" y="5070"/>
                <a:pt x="4399" y="3499"/>
              </a:cubicBezTo>
              <a:cubicBezTo>
                <a:pt x="7043" y="283"/>
                <a:pt x="6802" y="-67"/>
                <a:pt x="10211" y="8"/>
              </a:cubicBezTo>
              <a:cubicBezTo>
                <a:pt x="9169" y="3318"/>
                <a:pt x="7548" y="3628"/>
                <a:pt x="679" y="1000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142874</xdr:colOff>
      <xdr:row>17</xdr:row>
      <xdr:rowOff>40822</xdr:rowOff>
    </xdr:from>
    <xdr:to>
      <xdr:col>6</xdr:col>
      <xdr:colOff>213457</xdr:colOff>
      <xdr:row>20</xdr:row>
      <xdr:rowOff>139224</xdr:rowOff>
    </xdr:to>
    <xdr:sp macro="" textlink="">
      <xdr:nvSpPr>
        <xdr:cNvPr id="374" name="Line 72"/>
        <xdr:cNvSpPr>
          <a:spLocks noChangeShapeType="1"/>
        </xdr:cNvSpPr>
      </xdr:nvSpPr>
      <xdr:spPr bwMode="auto">
        <a:xfrm>
          <a:off x="4267199" y="3041197"/>
          <a:ext cx="70583" cy="6318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572867</xdr:colOff>
      <xdr:row>17</xdr:row>
      <xdr:rowOff>47285</xdr:rowOff>
    </xdr:from>
    <xdr:to>
      <xdr:col>8</xdr:col>
      <xdr:colOff>388816</xdr:colOff>
      <xdr:row>23</xdr:row>
      <xdr:rowOff>127533</xdr:rowOff>
    </xdr:to>
    <xdr:sp macro="" textlink="">
      <xdr:nvSpPr>
        <xdr:cNvPr id="375" name="Line 148"/>
        <xdr:cNvSpPr>
          <a:spLocks noChangeShapeType="1"/>
        </xdr:cNvSpPr>
      </xdr:nvSpPr>
      <xdr:spPr bwMode="auto">
        <a:xfrm flipV="1">
          <a:off x="5468717" y="3047660"/>
          <a:ext cx="587474" cy="1137523"/>
        </a:xfrm>
        <a:custGeom>
          <a:avLst/>
          <a:gdLst>
            <a:gd name="connsiteX0" fmla="*/ 0 w 13351"/>
            <a:gd name="connsiteY0" fmla="*/ 0 h 937173"/>
            <a:gd name="connsiteX1" fmla="*/ 13351 w 13351"/>
            <a:gd name="connsiteY1" fmla="*/ 937173 h 937173"/>
            <a:gd name="connsiteX0" fmla="*/ 0 w 326315"/>
            <a:gd name="connsiteY0" fmla="*/ 0 h 923566"/>
            <a:gd name="connsiteX1" fmla="*/ 326315 w 326315"/>
            <a:gd name="connsiteY1" fmla="*/ 923566 h 923566"/>
            <a:gd name="connsiteX0" fmla="*/ 27616 w 353931"/>
            <a:gd name="connsiteY0" fmla="*/ 0 h 1153675"/>
            <a:gd name="connsiteX1" fmla="*/ 353931 w 353931"/>
            <a:gd name="connsiteY1" fmla="*/ 923566 h 1153675"/>
            <a:gd name="connsiteX0" fmla="*/ 36365 w 362680"/>
            <a:gd name="connsiteY0" fmla="*/ 0 h 1199498"/>
            <a:gd name="connsiteX1" fmla="*/ 362680 w 362680"/>
            <a:gd name="connsiteY1" fmla="*/ 923566 h 1199498"/>
            <a:gd name="connsiteX0" fmla="*/ 49656 w 341954"/>
            <a:gd name="connsiteY0" fmla="*/ 0 h 1125993"/>
            <a:gd name="connsiteX1" fmla="*/ 341954 w 341954"/>
            <a:gd name="connsiteY1" fmla="*/ 835119 h 1125993"/>
            <a:gd name="connsiteX0" fmla="*/ 79575 w 371873"/>
            <a:gd name="connsiteY0" fmla="*/ 0 h 1154984"/>
            <a:gd name="connsiteX1" fmla="*/ 30680 w 371873"/>
            <a:gd name="connsiteY1" fmla="*/ 1120852 h 1154984"/>
            <a:gd name="connsiteX2" fmla="*/ 371873 w 371873"/>
            <a:gd name="connsiteY2" fmla="*/ 835119 h 1154984"/>
            <a:gd name="connsiteX0" fmla="*/ 296770 w 589068"/>
            <a:gd name="connsiteY0" fmla="*/ 0 h 1154984"/>
            <a:gd name="connsiteX1" fmla="*/ 247875 w 589068"/>
            <a:gd name="connsiteY1" fmla="*/ 1120852 h 1154984"/>
            <a:gd name="connsiteX2" fmla="*/ 589068 w 589068"/>
            <a:gd name="connsiteY2" fmla="*/ 835119 h 1154984"/>
            <a:gd name="connsiteX0" fmla="*/ 296770 w 589068"/>
            <a:gd name="connsiteY0" fmla="*/ 0 h 1275764"/>
            <a:gd name="connsiteX1" fmla="*/ 247875 w 589068"/>
            <a:gd name="connsiteY1" fmla="*/ 1120852 h 1275764"/>
            <a:gd name="connsiteX2" fmla="*/ 589068 w 589068"/>
            <a:gd name="connsiteY2" fmla="*/ 835119 h 1275764"/>
            <a:gd name="connsiteX0" fmla="*/ 371367 w 663665"/>
            <a:gd name="connsiteY0" fmla="*/ 0 h 1222481"/>
            <a:gd name="connsiteX1" fmla="*/ 227222 w 663665"/>
            <a:gd name="connsiteY1" fmla="*/ 977977 h 1222481"/>
            <a:gd name="connsiteX2" fmla="*/ 663665 w 663665"/>
            <a:gd name="connsiteY2" fmla="*/ 835119 h 1222481"/>
            <a:gd name="connsiteX0" fmla="*/ 144145 w 436443"/>
            <a:gd name="connsiteY0" fmla="*/ 0 h 1222481"/>
            <a:gd name="connsiteX1" fmla="*/ 0 w 436443"/>
            <a:gd name="connsiteY1" fmla="*/ 977977 h 1222481"/>
            <a:gd name="connsiteX2" fmla="*/ 436443 w 436443"/>
            <a:gd name="connsiteY2" fmla="*/ 835119 h 1222481"/>
            <a:gd name="connsiteX0" fmla="*/ 158376 w 450674"/>
            <a:gd name="connsiteY0" fmla="*/ 0 h 1253690"/>
            <a:gd name="connsiteX1" fmla="*/ 14231 w 450674"/>
            <a:gd name="connsiteY1" fmla="*/ 977977 h 1253690"/>
            <a:gd name="connsiteX2" fmla="*/ 450674 w 450674"/>
            <a:gd name="connsiteY2" fmla="*/ 835119 h 1253690"/>
            <a:gd name="connsiteX0" fmla="*/ 154905 w 474417"/>
            <a:gd name="connsiteY0" fmla="*/ 0 h 1232648"/>
            <a:gd name="connsiteX1" fmla="*/ 10760 w 474417"/>
            <a:gd name="connsiteY1" fmla="*/ 977977 h 1232648"/>
            <a:gd name="connsiteX2" fmla="*/ 474417 w 474417"/>
            <a:gd name="connsiteY2" fmla="*/ 801101 h 1232648"/>
            <a:gd name="connsiteX0" fmla="*/ 149060 w 468572"/>
            <a:gd name="connsiteY0" fmla="*/ 0 h 1162485"/>
            <a:gd name="connsiteX1" fmla="*/ 4915 w 468572"/>
            <a:gd name="connsiteY1" fmla="*/ 977977 h 1162485"/>
            <a:gd name="connsiteX2" fmla="*/ 468572 w 468572"/>
            <a:gd name="connsiteY2" fmla="*/ 801101 h 1162485"/>
            <a:gd name="connsiteX0" fmla="*/ 202076 w 521588"/>
            <a:gd name="connsiteY0" fmla="*/ 0 h 1171668"/>
            <a:gd name="connsiteX1" fmla="*/ 3502 w 521588"/>
            <a:gd name="connsiteY1" fmla="*/ 998388 h 1171668"/>
            <a:gd name="connsiteX2" fmla="*/ 521588 w 521588"/>
            <a:gd name="connsiteY2" fmla="*/ 801101 h 1171668"/>
            <a:gd name="connsiteX0" fmla="*/ 202076 w 521588"/>
            <a:gd name="connsiteY0" fmla="*/ 0 h 1171668"/>
            <a:gd name="connsiteX1" fmla="*/ 3502 w 521588"/>
            <a:gd name="connsiteY1" fmla="*/ 998388 h 1171668"/>
            <a:gd name="connsiteX2" fmla="*/ 521588 w 521588"/>
            <a:gd name="connsiteY2" fmla="*/ 801101 h 1171668"/>
            <a:gd name="connsiteX0" fmla="*/ 195407 w 514919"/>
            <a:gd name="connsiteY0" fmla="*/ 0 h 1223896"/>
            <a:gd name="connsiteX1" fmla="*/ 3637 w 514919"/>
            <a:gd name="connsiteY1" fmla="*/ 1100442 h 1223896"/>
            <a:gd name="connsiteX2" fmla="*/ 514919 w 514919"/>
            <a:gd name="connsiteY2" fmla="*/ 801101 h 1223896"/>
            <a:gd name="connsiteX0" fmla="*/ 195407 w 514919"/>
            <a:gd name="connsiteY0" fmla="*/ 0 h 1223896"/>
            <a:gd name="connsiteX1" fmla="*/ 3637 w 514919"/>
            <a:gd name="connsiteY1" fmla="*/ 1100442 h 1223896"/>
            <a:gd name="connsiteX2" fmla="*/ 514919 w 514919"/>
            <a:gd name="connsiteY2" fmla="*/ 801101 h 1223896"/>
            <a:gd name="connsiteX0" fmla="*/ 191770 w 511282"/>
            <a:gd name="connsiteY0" fmla="*/ 0 h 1191503"/>
            <a:gd name="connsiteX1" fmla="*/ 0 w 511282"/>
            <a:gd name="connsiteY1" fmla="*/ 1100442 h 1191503"/>
            <a:gd name="connsiteX2" fmla="*/ 511282 w 511282"/>
            <a:gd name="connsiteY2" fmla="*/ 801101 h 1191503"/>
            <a:gd name="connsiteX0" fmla="*/ 191770 w 511282"/>
            <a:gd name="connsiteY0" fmla="*/ 0 h 1202131"/>
            <a:gd name="connsiteX1" fmla="*/ 0 w 511282"/>
            <a:gd name="connsiteY1" fmla="*/ 1100442 h 1202131"/>
            <a:gd name="connsiteX2" fmla="*/ 511282 w 511282"/>
            <a:gd name="connsiteY2" fmla="*/ 801101 h 1202131"/>
            <a:gd name="connsiteX0" fmla="*/ 191770 w 511282"/>
            <a:gd name="connsiteY0" fmla="*/ 0 h 1156544"/>
            <a:gd name="connsiteX1" fmla="*/ 0 w 511282"/>
            <a:gd name="connsiteY1" fmla="*/ 1100442 h 1156544"/>
            <a:gd name="connsiteX2" fmla="*/ 511282 w 511282"/>
            <a:gd name="connsiteY2" fmla="*/ 801101 h 1156544"/>
            <a:gd name="connsiteX0" fmla="*/ 157752 w 477264"/>
            <a:gd name="connsiteY0" fmla="*/ 0 h 1185256"/>
            <a:gd name="connsiteX1" fmla="*/ 0 w 477264"/>
            <a:gd name="connsiteY1" fmla="*/ 1141263 h 1185256"/>
            <a:gd name="connsiteX2" fmla="*/ 477264 w 477264"/>
            <a:gd name="connsiteY2" fmla="*/ 801101 h 1185256"/>
            <a:gd name="connsiteX0" fmla="*/ 157752 w 477264"/>
            <a:gd name="connsiteY0" fmla="*/ 0 h 1173161"/>
            <a:gd name="connsiteX1" fmla="*/ 0 w 477264"/>
            <a:gd name="connsiteY1" fmla="*/ 1141263 h 1173161"/>
            <a:gd name="connsiteX2" fmla="*/ 477264 w 477264"/>
            <a:gd name="connsiteY2" fmla="*/ 801101 h 1173161"/>
            <a:gd name="connsiteX0" fmla="*/ 157752 w 477264"/>
            <a:gd name="connsiteY0" fmla="*/ 0 h 1173161"/>
            <a:gd name="connsiteX1" fmla="*/ 0 w 477264"/>
            <a:gd name="connsiteY1" fmla="*/ 1141263 h 1173161"/>
            <a:gd name="connsiteX2" fmla="*/ 477264 w 477264"/>
            <a:gd name="connsiteY2" fmla="*/ 801101 h 1173161"/>
            <a:gd name="connsiteX0" fmla="*/ 178163 w 497675"/>
            <a:gd name="connsiteY0" fmla="*/ 0 h 1135900"/>
            <a:gd name="connsiteX1" fmla="*/ 0 w 497675"/>
            <a:gd name="connsiteY1" fmla="*/ 1086835 h 1135900"/>
            <a:gd name="connsiteX2" fmla="*/ 497675 w 497675"/>
            <a:gd name="connsiteY2" fmla="*/ 801101 h 1135900"/>
            <a:gd name="connsiteX0" fmla="*/ 178163 w 497675"/>
            <a:gd name="connsiteY0" fmla="*/ 0 h 1135900"/>
            <a:gd name="connsiteX1" fmla="*/ 0 w 497675"/>
            <a:gd name="connsiteY1" fmla="*/ 1086835 h 1135900"/>
            <a:gd name="connsiteX2" fmla="*/ 497675 w 497675"/>
            <a:gd name="connsiteY2" fmla="*/ 801101 h 1135900"/>
            <a:gd name="connsiteX0" fmla="*/ 178163 w 497675"/>
            <a:gd name="connsiteY0" fmla="*/ 0 h 1135900"/>
            <a:gd name="connsiteX1" fmla="*/ 0 w 497675"/>
            <a:gd name="connsiteY1" fmla="*/ 1086835 h 1135900"/>
            <a:gd name="connsiteX2" fmla="*/ 497675 w 497675"/>
            <a:gd name="connsiteY2" fmla="*/ 801101 h 1135900"/>
            <a:gd name="connsiteX0" fmla="*/ 196482 w 515994"/>
            <a:gd name="connsiteY0" fmla="*/ 0 h 1135900"/>
            <a:gd name="connsiteX1" fmla="*/ 18319 w 515994"/>
            <a:gd name="connsiteY1" fmla="*/ 1086835 h 1135900"/>
            <a:gd name="connsiteX2" fmla="*/ 515994 w 515994"/>
            <a:gd name="connsiteY2" fmla="*/ 801101 h 1135900"/>
            <a:gd name="connsiteX0" fmla="*/ 196167 w 515679"/>
            <a:gd name="connsiteY0" fmla="*/ 0 h 1135900"/>
            <a:gd name="connsiteX1" fmla="*/ 18004 w 515679"/>
            <a:gd name="connsiteY1" fmla="*/ 1086835 h 1135900"/>
            <a:gd name="connsiteX2" fmla="*/ 515679 w 515679"/>
            <a:gd name="connsiteY2" fmla="*/ 801101 h 1135900"/>
            <a:gd name="connsiteX0" fmla="*/ 196167 w 515679"/>
            <a:gd name="connsiteY0" fmla="*/ 0 h 1127198"/>
            <a:gd name="connsiteX1" fmla="*/ 18004 w 515679"/>
            <a:gd name="connsiteY1" fmla="*/ 1086835 h 1127198"/>
            <a:gd name="connsiteX2" fmla="*/ 515679 w 515679"/>
            <a:gd name="connsiteY2" fmla="*/ 801101 h 1127198"/>
            <a:gd name="connsiteX0" fmla="*/ 196167 w 515679"/>
            <a:gd name="connsiteY0" fmla="*/ 0 h 1105653"/>
            <a:gd name="connsiteX1" fmla="*/ 18004 w 515679"/>
            <a:gd name="connsiteY1" fmla="*/ 1086835 h 1105653"/>
            <a:gd name="connsiteX2" fmla="*/ 515679 w 515679"/>
            <a:gd name="connsiteY2" fmla="*/ 801101 h 1105653"/>
            <a:gd name="connsiteX0" fmla="*/ 176794 w 496306"/>
            <a:gd name="connsiteY0" fmla="*/ 0 h 1121544"/>
            <a:gd name="connsiteX1" fmla="*/ 19042 w 496306"/>
            <a:gd name="connsiteY1" fmla="*/ 1107245 h 1121544"/>
            <a:gd name="connsiteX2" fmla="*/ 496306 w 496306"/>
            <a:gd name="connsiteY2" fmla="*/ 801101 h 1121544"/>
            <a:gd name="connsiteX0" fmla="*/ 176794 w 584752"/>
            <a:gd name="connsiteY0" fmla="*/ 0 h 1113056"/>
            <a:gd name="connsiteX1" fmla="*/ 19042 w 584752"/>
            <a:gd name="connsiteY1" fmla="*/ 1107245 h 1113056"/>
            <a:gd name="connsiteX2" fmla="*/ 584752 w 584752"/>
            <a:gd name="connsiteY2" fmla="*/ 733066 h 1113056"/>
            <a:gd name="connsiteX0" fmla="*/ 176794 w 584752"/>
            <a:gd name="connsiteY0" fmla="*/ 0 h 1141605"/>
            <a:gd name="connsiteX1" fmla="*/ 19042 w 584752"/>
            <a:gd name="connsiteY1" fmla="*/ 1107245 h 1141605"/>
            <a:gd name="connsiteX2" fmla="*/ 359222 w 584752"/>
            <a:gd name="connsiteY2" fmla="*/ 828300 h 1141605"/>
            <a:gd name="connsiteX3" fmla="*/ 584752 w 584752"/>
            <a:gd name="connsiteY3" fmla="*/ 733066 h 11416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84752" h="1141605">
              <a:moveTo>
                <a:pt x="176794" y="0"/>
              </a:moveTo>
              <a:cubicBezTo>
                <a:pt x="217403" y="770783"/>
                <a:pt x="-75942" y="949992"/>
                <a:pt x="19042" y="1107245"/>
              </a:cubicBezTo>
              <a:cubicBezTo>
                <a:pt x="60786" y="1253232"/>
                <a:pt x="264937" y="890663"/>
                <a:pt x="359222" y="828300"/>
              </a:cubicBezTo>
              <a:cubicBezTo>
                <a:pt x="453507" y="765937"/>
                <a:pt x="558503" y="756876"/>
                <a:pt x="584752" y="733066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682255</xdr:colOff>
      <xdr:row>22</xdr:row>
      <xdr:rowOff>157363</xdr:rowOff>
    </xdr:from>
    <xdr:to>
      <xdr:col>8</xdr:col>
      <xdr:colOff>55252</xdr:colOff>
      <xdr:row>23</xdr:row>
      <xdr:rowOff>109735</xdr:rowOff>
    </xdr:to>
    <xdr:sp macro="" textlink="">
      <xdr:nvSpPr>
        <xdr:cNvPr id="376" name="AutoShape 93"/>
        <xdr:cNvSpPr>
          <a:spLocks noChangeArrowheads="1"/>
        </xdr:cNvSpPr>
      </xdr:nvSpPr>
      <xdr:spPr bwMode="auto">
        <a:xfrm>
          <a:off x="5578105" y="4043563"/>
          <a:ext cx="144522" cy="1238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207545</xdr:colOff>
      <xdr:row>19</xdr:row>
      <xdr:rowOff>97537</xdr:rowOff>
    </xdr:from>
    <xdr:to>
      <xdr:col>7</xdr:col>
      <xdr:colOff>423445</xdr:colOff>
      <xdr:row>20</xdr:row>
      <xdr:rowOff>83930</xdr:rowOff>
    </xdr:to>
    <xdr:sp macro="" textlink="">
      <xdr:nvSpPr>
        <xdr:cNvPr id="377" name="六角形 376"/>
        <xdr:cNvSpPr/>
      </xdr:nvSpPr>
      <xdr:spPr bwMode="auto">
        <a:xfrm>
          <a:off x="5103395" y="3450337"/>
          <a:ext cx="215900" cy="1673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152152</xdr:colOff>
      <xdr:row>20</xdr:row>
      <xdr:rowOff>132993</xdr:rowOff>
    </xdr:from>
    <xdr:to>
      <xdr:col>8</xdr:col>
      <xdr:colOff>368052</xdr:colOff>
      <xdr:row>21</xdr:row>
      <xdr:rowOff>124335</xdr:rowOff>
    </xdr:to>
    <xdr:sp macro="" textlink="">
      <xdr:nvSpPr>
        <xdr:cNvPr id="378" name="六角形 377"/>
        <xdr:cNvSpPr/>
      </xdr:nvSpPr>
      <xdr:spPr bwMode="auto">
        <a:xfrm>
          <a:off x="5819527" y="3666768"/>
          <a:ext cx="215900" cy="1723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54432</xdr:colOff>
      <xdr:row>22</xdr:row>
      <xdr:rowOff>115658</xdr:rowOff>
    </xdr:from>
    <xdr:to>
      <xdr:col>8</xdr:col>
      <xdr:colOff>270332</xdr:colOff>
      <xdr:row>23</xdr:row>
      <xdr:rowOff>115658</xdr:rowOff>
    </xdr:to>
    <xdr:sp macro="" textlink="">
      <xdr:nvSpPr>
        <xdr:cNvPr id="379" name="六角形 378"/>
        <xdr:cNvSpPr/>
      </xdr:nvSpPr>
      <xdr:spPr bwMode="auto">
        <a:xfrm>
          <a:off x="5721807" y="4001858"/>
          <a:ext cx="215900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470611</xdr:colOff>
      <xdr:row>19</xdr:row>
      <xdr:rowOff>164395</xdr:rowOff>
    </xdr:from>
    <xdr:ext cx="176868" cy="537494"/>
    <xdr:sp macro="" textlink="">
      <xdr:nvSpPr>
        <xdr:cNvPr id="380" name="Text Box 1620"/>
        <xdr:cNvSpPr txBox="1">
          <a:spLocks noChangeArrowheads="1"/>
        </xdr:cNvSpPr>
      </xdr:nvSpPr>
      <xdr:spPr bwMode="auto">
        <a:xfrm>
          <a:off x="5366461" y="3517195"/>
          <a:ext cx="176868" cy="53749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↖行き止り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86184</xdr:colOff>
      <xdr:row>22</xdr:row>
      <xdr:rowOff>103194</xdr:rowOff>
    </xdr:from>
    <xdr:ext cx="578303" cy="165173"/>
    <xdr:sp macro="" textlink="">
      <xdr:nvSpPr>
        <xdr:cNvPr id="381" name="Text Box 972"/>
        <xdr:cNvSpPr txBox="1">
          <a:spLocks noChangeArrowheads="1"/>
        </xdr:cNvSpPr>
      </xdr:nvSpPr>
      <xdr:spPr bwMode="auto">
        <a:xfrm>
          <a:off x="4982034" y="3989394"/>
          <a:ext cx="57830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496m </a:t>
          </a:r>
        </a:p>
      </xdr:txBody>
    </xdr:sp>
    <xdr:clientData/>
  </xdr:oneCellAnchor>
  <xdr:oneCellAnchor>
    <xdr:from>
      <xdr:col>5</xdr:col>
      <xdr:colOff>387758</xdr:colOff>
      <xdr:row>20</xdr:row>
      <xdr:rowOff>13607</xdr:rowOff>
    </xdr:from>
    <xdr:ext cx="401411" cy="204107"/>
    <xdr:sp macro="" textlink="">
      <xdr:nvSpPr>
        <xdr:cNvPr id="382" name="Text Box 1620"/>
        <xdr:cNvSpPr txBox="1">
          <a:spLocks noChangeArrowheads="1"/>
        </xdr:cNvSpPr>
      </xdr:nvSpPr>
      <xdr:spPr bwMode="auto">
        <a:xfrm>
          <a:off x="3740558" y="3547382"/>
          <a:ext cx="401411" cy="20410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←樫原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707567</xdr:colOff>
      <xdr:row>17</xdr:row>
      <xdr:rowOff>54398</xdr:rowOff>
    </xdr:from>
    <xdr:ext cx="176868" cy="537494"/>
    <xdr:sp macro="" textlink="">
      <xdr:nvSpPr>
        <xdr:cNvPr id="383" name="Text Box 1620"/>
        <xdr:cNvSpPr txBox="1">
          <a:spLocks noChangeArrowheads="1"/>
        </xdr:cNvSpPr>
      </xdr:nvSpPr>
      <xdr:spPr bwMode="auto">
        <a:xfrm>
          <a:off x="4060367" y="3054773"/>
          <a:ext cx="176868" cy="53749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↑那智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747768</xdr:colOff>
      <xdr:row>19</xdr:row>
      <xdr:rowOff>61862</xdr:rowOff>
    </xdr:from>
    <xdr:ext cx="176868" cy="537494"/>
    <xdr:sp macro="" textlink="">
      <xdr:nvSpPr>
        <xdr:cNvPr id="384" name="Text Box 1620"/>
        <xdr:cNvSpPr txBox="1">
          <a:spLocks noChangeArrowheads="1"/>
        </xdr:cNvSpPr>
      </xdr:nvSpPr>
      <xdr:spPr bwMode="auto">
        <a:xfrm>
          <a:off x="5643618" y="3414662"/>
          <a:ext cx="176868" cy="53749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↑熊野川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9074</xdr:colOff>
      <xdr:row>24</xdr:row>
      <xdr:rowOff>20411</xdr:rowOff>
    </xdr:from>
    <xdr:to>
      <xdr:col>1</xdr:col>
      <xdr:colOff>182523</xdr:colOff>
      <xdr:row>25</xdr:row>
      <xdr:rowOff>12246</xdr:rowOff>
    </xdr:to>
    <xdr:sp macro="" textlink="">
      <xdr:nvSpPr>
        <xdr:cNvPr id="385" name="六角形 384"/>
        <xdr:cNvSpPr/>
      </xdr:nvSpPr>
      <xdr:spPr bwMode="auto">
        <a:xfrm>
          <a:off x="275774" y="4259036"/>
          <a:ext cx="173449" cy="1632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19493</xdr:colOff>
      <xdr:row>24</xdr:row>
      <xdr:rowOff>9525</xdr:rowOff>
    </xdr:from>
    <xdr:to>
      <xdr:col>7</xdr:col>
      <xdr:colOff>219491</xdr:colOff>
      <xdr:row>24</xdr:row>
      <xdr:rowOff>163285</xdr:rowOff>
    </xdr:to>
    <xdr:sp macro="" textlink="">
      <xdr:nvSpPr>
        <xdr:cNvPr id="386" name="六角形 385"/>
        <xdr:cNvSpPr/>
      </xdr:nvSpPr>
      <xdr:spPr bwMode="auto">
        <a:xfrm>
          <a:off x="4915343" y="4248150"/>
          <a:ext cx="199998" cy="153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760411</xdr:colOff>
      <xdr:row>24</xdr:row>
      <xdr:rowOff>9525</xdr:rowOff>
    </xdr:from>
    <xdr:to>
      <xdr:col>9</xdr:col>
      <xdr:colOff>153231</xdr:colOff>
      <xdr:row>24</xdr:row>
      <xdr:rowOff>157370</xdr:rowOff>
    </xdr:to>
    <xdr:sp macro="" textlink="">
      <xdr:nvSpPr>
        <xdr:cNvPr id="387" name="六角形 386"/>
        <xdr:cNvSpPr/>
      </xdr:nvSpPr>
      <xdr:spPr bwMode="auto">
        <a:xfrm>
          <a:off x="6427786" y="4248150"/>
          <a:ext cx="164345" cy="1478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173449</xdr:colOff>
      <xdr:row>24</xdr:row>
      <xdr:rowOff>166460</xdr:rowOff>
    </xdr:to>
    <xdr:sp macro="" textlink="">
      <xdr:nvSpPr>
        <xdr:cNvPr id="388" name="六角形 387"/>
        <xdr:cNvSpPr/>
      </xdr:nvSpPr>
      <xdr:spPr bwMode="auto">
        <a:xfrm>
          <a:off x="1809750" y="4238625"/>
          <a:ext cx="173449" cy="1664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79529</xdr:colOff>
      <xdr:row>26</xdr:row>
      <xdr:rowOff>10546</xdr:rowOff>
    </xdr:from>
    <xdr:ext cx="542379" cy="240005"/>
    <xdr:sp macro="" textlink="">
      <xdr:nvSpPr>
        <xdr:cNvPr id="389" name="Text Box 972"/>
        <xdr:cNvSpPr txBox="1">
          <a:spLocks noChangeArrowheads="1"/>
        </xdr:cNvSpPr>
      </xdr:nvSpPr>
      <xdr:spPr bwMode="auto">
        <a:xfrm rot="11054183">
          <a:off x="346229" y="4601596"/>
          <a:ext cx="542379" cy="24000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小口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自然の家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554074</xdr:colOff>
      <xdr:row>28</xdr:row>
      <xdr:rowOff>32180</xdr:rowOff>
    </xdr:from>
    <xdr:ext cx="163285" cy="149678"/>
    <xdr:sp macro="" textlink="">
      <xdr:nvSpPr>
        <xdr:cNvPr id="390" name="Text Box 1620"/>
        <xdr:cNvSpPr txBox="1">
          <a:spLocks noChangeArrowheads="1"/>
        </xdr:cNvSpPr>
      </xdr:nvSpPr>
      <xdr:spPr bwMode="auto">
        <a:xfrm rot="15567177">
          <a:off x="827578" y="4978376"/>
          <a:ext cx="149678" cy="16328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89792</xdr:colOff>
      <xdr:row>29</xdr:row>
      <xdr:rowOff>143556</xdr:rowOff>
    </xdr:from>
    <xdr:ext cx="444500" cy="149089"/>
    <xdr:sp macro="" textlink="">
      <xdr:nvSpPr>
        <xdr:cNvPr id="391" name="Text Box 972"/>
        <xdr:cNvSpPr txBox="1">
          <a:spLocks noChangeArrowheads="1"/>
        </xdr:cNvSpPr>
      </xdr:nvSpPr>
      <xdr:spPr bwMode="auto">
        <a:xfrm>
          <a:off x="356492" y="5268006"/>
          <a:ext cx="444500" cy="14908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65m </a:t>
          </a:r>
        </a:p>
      </xdr:txBody>
    </xdr:sp>
    <xdr:clientData/>
  </xdr:oneCellAnchor>
  <xdr:twoCellAnchor>
    <xdr:from>
      <xdr:col>1</xdr:col>
      <xdr:colOff>567808</xdr:colOff>
      <xdr:row>26</xdr:row>
      <xdr:rowOff>947</xdr:rowOff>
    </xdr:from>
    <xdr:to>
      <xdr:col>2</xdr:col>
      <xdr:colOff>631034</xdr:colOff>
      <xdr:row>31</xdr:row>
      <xdr:rowOff>82265</xdr:rowOff>
    </xdr:to>
    <xdr:sp macro="" textlink="">
      <xdr:nvSpPr>
        <xdr:cNvPr id="392" name="Line 72"/>
        <xdr:cNvSpPr>
          <a:spLocks noChangeShapeType="1"/>
        </xdr:cNvSpPr>
      </xdr:nvSpPr>
      <xdr:spPr bwMode="auto">
        <a:xfrm rot="6088022" flipV="1">
          <a:off x="773075" y="4653430"/>
          <a:ext cx="957618" cy="834751"/>
        </a:xfrm>
        <a:custGeom>
          <a:avLst/>
          <a:gdLst>
            <a:gd name="connsiteX0" fmla="*/ 0 w 1111250"/>
            <a:gd name="connsiteY0" fmla="*/ 0 h 800099"/>
            <a:gd name="connsiteX1" fmla="*/ 1111250 w 1111250"/>
            <a:gd name="connsiteY1" fmla="*/ 800099 h 800099"/>
            <a:gd name="connsiteX0" fmla="*/ 0 w 1111250"/>
            <a:gd name="connsiteY0" fmla="*/ 0 h 820434"/>
            <a:gd name="connsiteX1" fmla="*/ 1111250 w 1111250"/>
            <a:gd name="connsiteY1" fmla="*/ 800099 h 820434"/>
            <a:gd name="connsiteX0" fmla="*/ 0 w 966936"/>
            <a:gd name="connsiteY0" fmla="*/ 0 h 826621"/>
            <a:gd name="connsiteX1" fmla="*/ 966936 w 966936"/>
            <a:gd name="connsiteY1" fmla="*/ 806446 h 826621"/>
            <a:gd name="connsiteX0" fmla="*/ 0 w 966936"/>
            <a:gd name="connsiteY0" fmla="*/ 0 h 826760"/>
            <a:gd name="connsiteX1" fmla="*/ 966936 w 966936"/>
            <a:gd name="connsiteY1" fmla="*/ 806446 h 8267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66936" h="826760">
              <a:moveTo>
                <a:pt x="0" y="0"/>
              </a:moveTo>
              <a:cubicBezTo>
                <a:pt x="370417" y="266700"/>
                <a:pt x="267384" y="953096"/>
                <a:pt x="966936" y="80644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36141</xdr:colOff>
      <xdr:row>29</xdr:row>
      <xdr:rowOff>3374</xdr:rowOff>
    </xdr:from>
    <xdr:to>
      <xdr:col>1</xdr:col>
      <xdr:colOff>640574</xdr:colOff>
      <xdr:row>29</xdr:row>
      <xdr:rowOff>7984</xdr:rowOff>
    </xdr:to>
    <xdr:sp macro="" textlink="">
      <xdr:nvSpPr>
        <xdr:cNvPr id="393" name="Line 72"/>
        <xdr:cNvSpPr>
          <a:spLocks noChangeShapeType="1"/>
        </xdr:cNvSpPr>
      </xdr:nvSpPr>
      <xdr:spPr bwMode="auto">
        <a:xfrm rot="6088022" flipH="1" flipV="1">
          <a:off x="602753" y="4827912"/>
          <a:ext cx="4610" cy="6044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573747</xdr:colOff>
      <xdr:row>28</xdr:row>
      <xdr:rowOff>17292</xdr:rowOff>
    </xdr:from>
    <xdr:to>
      <xdr:col>1</xdr:col>
      <xdr:colOff>697206</xdr:colOff>
      <xdr:row>29</xdr:row>
      <xdr:rowOff>14814</xdr:rowOff>
    </xdr:to>
    <xdr:grpSp>
      <xdr:nvGrpSpPr>
        <xdr:cNvPr id="394" name="Group 405"/>
        <xdr:cNvGrpSpPr>
          <a:grpSpLocks/>
        </xdr:cNvGrpSpPr>
      </xdr:nvGrpSpPr>
      <xdr:grpSpPr bwMode="auto">
        <a:xfrm rot="55199">
          <a:off x="841303" y="4983135"/>
          <a:ext cx="123459" cy="168758"/>
          <a:chOff x="718" y="97"/>
          <a:chExt cx="23" cy="15"/>
        </a:xfrm>
      </xdr:grpSpPr>
      <xdr:sp macro="" textlink="">
        <xdr:nvSpPr>
          <xdr:cNvPr id="395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96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530064</xdr:colOff>
      <xdr:row>24</xdr:row>
      <xdr:rowOff>45899</xdr:rowOff>
    </xdr:from>
    <xdr:to>
      <xdr:col>1</xdr:col>
      <xdr:colOff>756456</xdr:colOff>
      <xdr:row>31</xdr:row>
      <xdr:rowOff>151070</xdr:rowOff>
    </xdr:to>
    <xdr:sp macro="" textlink="">
      <xdr:nvSpPr>
        <xdr:cNvPr id="397" name="Freeform 527"/>
        <xdr:cNvSpPr>
          <a:spLocks/>
        </xdr:cNvSpPr>
      </xdr:nvSpPr>
      <xdr:spPr bwMode="auto">
        <a:xfrm rot="6088022" flipH="1">
          <a:off x="243012" y="4838276"/>
          <a:ext cx="1333896" cy="22639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4504 w 5422"/>
            <a:gd name="connsiteY0" fmla="*/ 13278 h 13278"/>
            <a:gd name="connsiteX1" fmla="*/ 4504 w 5422"/>
            <a:gd name="connsiteY1" fmla="*/ 7024 h 13278"/>
            <a:gd name="connsiteX2" fmla="*/ 634 w 5422"/>
            <a:gd name="connsiteY2" fmla="*/ 0 h 13278"/>
            <a:gd name="connsiteX0" fmla="*/ 7138 w 9692"/>
            <a:gd name="connsiteY0" fmla="*/ 10000 h 10000"/>
            <a:gd name="connsiteX1" fmla="*/ 7138 w 9692"/>
            <a:gd name="connsiteY1" fmla="*/ 5290 h 10000"/>
            <a:gd name="connsiteX2" fmla="*/ 0 w 9692"/>
            <a:gd name="connsiteY2" fmla="*/ 0 h 10000"/>
            <a:gd name="connsiteX0" fmla="*/ 7365 w 7386"/>
            <a:gd name="connsiteY0" fmla="*/ 10000 h 10000"/>
            <a:gd name="connsiteX1" fmla="*/ 7365 w 7386"/>
            <a:gd name="connsiteY1" fmla="*/ 5290 h 10000"/>
            <a:gd name="connsiteX2" fmla="*/ 0 w 7386"/>
            <a:gd name="connsiteY2" fmla="*/ 0 h 10000"/>
            <a:gd name="connsiteX0" fmla="*/ 9644 w 9674"/>
            <a:gd name="connsiteY0" fmla="*/ 10882 h 10882"/>
            <a:gd name="connsiteX1" fmla="*/ 9644 w 9674"/>
            <a:gd name="connsiteY1" fmla="*/ 6172 h 10882"/>
            <a:gd name="connsiteX2" fmla="*/ 0 w 9674"/>
            <a:gd name="connsiteY2" fmla="*/ 0 h 10882"/>
            <a:gd name="connsiteX0" fmla="*/ 15561 w 15577"/>
            <a:gd name="connsiteY0" fmla="*/ 11842 h 11842"/>
            <a:gd name="connsiteX1" fmla="*/ 15561 w 15577"/>
            <a:gd name="connsiteY1" fmla="*/ 7514 h 11842"/>
            <a:gd name="connsiteX2" fmla="*/ 0 w 15577"/>
            <a:gd name="connsiteY2" fmla="*/ 0 h 11842"/>
            <a:gd name="connsiteX0" fmla="*/ 15561 w 15577"/>
            <a:gd name="connsiteY0" fmla="*/ 11842 h 11842"/>
            <a:gd name="connsiteX1" fmla="*/ 15561 w 15577"/>
            <a:gd name="connsiteY1" fmla="*/ 7514 h 11842"/>
            <a:gd name="connsiteX2" fmla="*/ 0 w 15577"/>
            <a:gd name="connsiteY2" fmla="*/ 0 h 11842"/>
            <a:gd name="connsiteX0" fmla="*/ 15561 w 15577"/>
            <a:gd name="connsiteY0" fmla="*/ 11842 h 11842"/>
            <a:gd name="connsiteX1" fmla="*/ 15561 w 15577"/>
            <a:gd name="connsiteY1" fmla="*/ 7514 h 11842"/>
            <a:gd name="connsiteX2" fmla="*/ 0 w 15577"/>
            <a:gd name="connsiteY2" fmla="*/ 0 h 11842"/>
            <a:gd name="connsiteX0" fmla="*/ 17735 w 17749"/>
            <a:gd name="connsiteY0" fmla="*/ 12358 h 12358"/>
            <a:gd name="connsiteX1" fmla="*/ 17735 w 17749"/>
            <a:gd name="connsiteY1" fmla="*/ 8030 h 12358"/>
            <a:gd name="connsiteX2" fmla="*/ 0 w 17749"/>
            <a:gd name="connsiteY2" fmla="*/ 0 h 12358"/>
            <a:gd name="connsiteX0" fmla="*/ 0 w 16634"/>
            <a:gd name="connsiteY0" fmla="*/ 6419 h 6419"/>
            <a:gd name="connsiteX1" fmla="*/ 0 w 16634"/>
            <a:gd name="connsiteY1" fmla="*/ 2091 h 6419"/>
            <a:gd name="connsiteX2" fmla="*/ 15957 w 16634"/>
            <a:gd name="connsiteY2" fmla="*/ 0 h 6419"/>
            <a:gd name="connsiteX0" fmla="*/ 0 w 21934"/>
            <a:gd name="connsiteY0" fmla="*/ 8259 h 8259"/>
            <a:gd name="connsiteX1" fmla="*/ 0 w 21934"/>
            <a:gd name="connsiteY1" fmla="*/ 1517 h 8259"/>
            <a:gd name="connsiteX2" fmla="*/ 21717 w 21934"/>
            <a:gd name="connsiteY2" fmla="*/ 3755 h 8259"/>
            <a:gd name="connsiteX0" fmla="*/ 0 w 9901"/>
            <a:gd name="connsiteY0" fmla="*/ 10567 h 10567"/>
            <a:gd name="connsiteX1" fmla="*/ 0 w 9901"/>
            <a:gd name="connsiteY1" fmla="*/ 2404 h 10567"/>
            <a:gd name="connsiteX2" fmla="*/ 9901 w 9901"/>
            <a:gd name="connsiteY2" fmla="*/ 5114 h 10567"/>
            <a:gd name="connsiteX0" fmla="*/ 0 w 10000"/>
            <a:gd name="connsiteY0" fmla="*/ 7725 h 7725"/>
            <a:gd name="connsiteX1" fmla="*/ 0 w 10000"/>
            <a:gd name="connsiteY1" fmla="*/ 0 h 7725"/>
            <a:gd name="connsiteX2" fmla="*/ 10000 w 10000"/>
            <a:gd name="connsiteY2" fmla="*/ 2565 h 7725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3320 h 10000"/>
            <a:gd name="connsiteX0" fmla="*/ 0 w 10000"/>
            <a:gd name="connsiteY0" fmla="*/ 0 h 3320"/>
            <a:gd name="connsiteX1" fmla="*/ 10000 w 10000"/>
            <a:gd name="connsiteY1" fmla="*/ 3320 h 3320"/>
            <a:gd name="connsiteX0" fmla="*/ 0 w 14477"/>
            <a:gd name="connsiteY0" fmla="*/ 0 h 14300"/>
            <a:gd name="connsiteX1" fmla="*/ 14477 w 14477"/>
            <a:gd name="connsiteY1" fmla="*/ 14300 h 14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477" h="14300">
              <a:moveTo>
                <a:pt x="0" y="0"/>
              </a:moveTo>
              <a:cubicBezTo>
                <a:pt x="4296" y="6651"/>
                <a:pt x="11180" y="9300"/>
                <a:pt x="14477" y="143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162854</xdr:colOff>
      <xdr:row>29</xdr:row>
      <xdr:rowOff>12179</xdr:rowOff>
    </xdr:from>
    <xdr:to>
      <xdr:col>1</xdr:col>
      <xdr:colOff>560158</xdr:colOff>
      <xdr:row>31</xdr:row>
      <xdr:rowOff>113230</xdr:rowOff>
    </xdr:to>
    <xdr:sp macro="" textlink="">
      <xdr:nvSpPr>
        <xdr:cNvPr id="398" name="Line 72"/>
        <xdr:cNvSpPr>
          <a:spLocks noChangeShapeType="1"/>
        </xdr:cNvSpPr>
      </xdr:nvSpPr>
      <xdr:spPr bwMode="auto">
        <a:xfrm rot="6088022" flipV="1">
          <a:off x="406230" y="5159953"/>
          <a:ext cx="443951" cy="397304"/>
        </a:xfrm>
        <a:custGeom>
          <a:avLst/>
          <a:gdLst>
            <a:gd name="connsiteX0" fmla="*/ 0 w 1111250"/>
            <a:gd name="connsiteY0" fmla="*/ 0 h 800099"/>
            <a:gd name="connsiteX1" fmla="*/ 1111250 w 1111250"/>
            <a:gd name="connsiteY1" fmla="*/ 800099 h 800099"/>
            <a:gd name="connsiteX0" fmla="*/ 0 w 1111250"/>
            <a:gd name="connsiteY0" fmla="*/ 0 h 820434"/>
            <a:gd name="connsiteX1" fmla="*/ 1111250 w 1111250"/>
            <a:gd name="connsiteY1" fmla="*/ 800099 h 820434"/>
            <a:gd name="connsiteX0" fmla="*/ 0 w 976923"/>
            <a:gd name="connsiteY0" fmla="*/ 0 h 310455"/>
            <a:gd name="connsiteX1" fmla="*/ 976923 w 976923"/>
            <a:gd name="connsiteY1" fmla="*/ 249371 h 310455"/>
            <a:gd name="connsiteX0" fmla="*/ 0 w 976923"/>
            <a:gd name="connsiteY0" fmla="*/ 0 h 933695"/>
            <a:gd name="connsiteX1" fmla="*/ 976923 w 976923"/>
            <a:gd name="connsiteY1" fmla="*/ 249371 h 933695"/>
            <a:gd name="connsiteX0" fmla="*/ 0 w 976923"/>
            <a:gd name="connsiteY0" fmla="*/ 556 h 873215"/>
            <a:gd name="connsiteX1" fmla="*/ 976923 w 976923"/>
            <a:gd name="connsiteY1" fmla="*/ 249927 h 873215"/>
            <a:gd name="connsiteX0" fmla="*/ 0 w 976923"/>
            <a:gd name="connsiteY0" fmla="*/ 10521 h 859135"/>
            <a:gd name="connsiteX1" fmla="*/ 976923 w 976923"/>
            <a:gd name="connsiteY1" fmla="*/ 259892 h 859135"/>
            <a:gd name="connsiteX0" fmla="*/ 0 w 976923"/>
            <a:gd name="connsiteY0" fmla="*/ 0 h 953367"/>
            <a:gd name="connsiteX1" fmla="*/ 415192 w 976923"/>
            <a:gd name="connsiteY1" fmla="*/ 953367 h 953367"/>
            <a:gd name="connsiteX2" fmla="*/ 976923 w 976923"/>
            <a:gd name="connsiteY2" fmla="*/ 249371 h 953367"/>
            <a:gd name="connsiteX0" fmla="*/ 0 w 976923"/>
            <a:gd name="connsiteY0" fmla="*/ 0 h 1143407"/>
            <a:gd name="connsiteX1" fmla="*/ 415192 w 976923"/>
            <a:gd name="connsiteY1" fmla="*/ 953367 h 1143407"/>
            <a:gd name="connsiteX2" fmla="*/ 976923 w 976923"/>
            <a:gd name="connsiteY2" fmla="*/ 249371 h 1143407"/>
            <a:gd name="connsiteX0" fmla="*/ 0 w 976923"/>
            <a:gd name="connsiteY0" fmla="*/ 0 h 1143407"/>
            <a:gd name="connsiteX1" fmla="*/ 415192 w 976923"/>
            <a:gd name="connsiteY1" fmla="*/ 953367 h 1143407"/>
            <a:gd name="connsiteX2" fmla="*/ 976923 w 976923"/>
            <a:gd name="connsiteY2" fmla="*/ 249371 h 1143407"/>
            <a:gd name="connsiteX0" fmla="*/ 0 w 976923"/>
            <a:gd name="connsiteY0" fmla="*/ 0 h 1143407"/>
            <a:gd name="connsiteX1" fmla="*/ 317500 w 976923"/>
            <a:gd name="connsiteY1" fmla="*/ 953367 h 1143407"/>
            <a:gd name="connsiteX2" fmla="*/ 976923 w 976923"/>
            <a:gd name="connsiteY2" fmla="*/ 249371 h 1143407"/>
            <a:gd name="connsiteX0" fmla="*/ 0 w 976923"/>
            <a:gd name="connsiteY0" fmla="*/ 52184 h 1195591"/>
            <a:gd name="connsiteX1" fmla="*/ 317500 w 976923"/>
            <a:gd name="connsiteY1" fmla="*/ 1005551 h 1195591"/>
            <a:gd name="connsiteX2" fmla="*/ 976923 w 976923"/>
            <a:gd name="connsiteY2" fmla="*/ 301555 h 1195591"/>
            <a:gd name="connsiteX0" fmla="*/ 0 w 976923"/>
            <a:gd name="connsiteY0" fmla="*/ 52184 h 1005551"/>
            <a:gd name="connsiteX1" fmla="*/ 317500 w 976923"/>
            <a:gd name="connsiteY1" fmla="*/ 1005551 h 1005551"/>
            <a:gd name="connsiteX2" fmla="*/ 976923 w 976923"/>
            <a:gd name="connsiteY2" fmla="*/ 301555 h 1005551"/>
            <a:gd name="connsiteX0" fmla="*/ 0 w 976923"/>
            <a:gd name="connsiteY0" fmla="*/ 52184 h 1030933"/>
            <a:gd name="connsiteX1" fmla="*/ 317500 w 976923"/>
            <a:gd name="connsiteY1" fmla="*/ 1005551 h 1030933"/>
            <a:gd name="connsiteX2" fmla="*/ 976923 w 976923"/>
            <a:gd name="connsiteY2" fmla="*/ 301555 h 1030933"/>
            <a:gd name="connsiteX0" fmla="*/ 0 w 976923"/>
            <a:gd name="connsiteY0" fmla="*/ 0 h 978749"/>
            <a:gd name="connsiteX1" fmla="*/ 317500 w 976923"/>
            <a:gd name="connsiteY1" fmla="*/ 953367 h 978749"/>
            <a:gd name="connsiteX2" fmla="*/ 976923 w 976923"/>
            <a:gd name="connsiteY2" fmla="*/ 249371 h 978749"/>
            <a:gd name="connsiteX0" fmla="*/ 0 w 976923"/>
            <a:gd name="connsiteY0" fmla="*/ 0 h 978749"/>
            <a:gd name="connsiteX1" fmla="*/ 317500 w 976923"/>
            <a:gd name="connsiteY1" fmla="*/ 953367 h 978749"/>
            <a:gd name="connsiteX2" fmla="*/ 976923 w 976923"/>
            <a:gd name="connsiteY2" fmla="*/ 249371 h 978749"/>
            <a:gd name="connsiteX0" fmla="*/ 0 w 976923"/>
            <a:gd name="connsiteY0" fmla="*/ 0 h 1026303"/>
            <a:gd name="connsiteX1" fmla="*/ 134327 w 976923"/>
            <a:gd name="connsiteY1" fmla="*/ 896393 h 1026303"/>
            <a:gd name="connsiteX2" fmla="*/ 317500 w 976923"/>
            <a:gd name="connsiteY2" fmla="*/ 953367 h 1026303"/>
            <a:gd name="connsiteX3" fmla="*/ 976923 w 976923"/>
            <a:gd name="connsiteY3" fmla="*/ 249371 h 1026303"/>
            <a:gd name="connsiteX0" fmla="*/ 0 w 976923"/>
            <a:gd name="connsiteY0" fmla="*/ 0 h 1026303"/>
            <a:gd name="connsiteX1" fmla="*/ 134327 w 976923"/>
            <a:gd name="connsiteY1" fmla="*/ 896393 h 1026303"/>
            <a:gd name="connsiteX2" fmla="*/ 317500 w 976923"/>
            <a:gd name="connsiteY2" fmla="*/ 953367 h 1026303"/>
            <a:gd name="connsiteX3" fmla="*/ 976923 w 976923"/>
            <a:gd name="connsiteY3" fmla="*/ 249371 h 1026303"/>
            <a:gd name="connsiteX0" fmla="*/ 0 w 976923"/>
            <a:gd name="connsiteY0" fmla="*/ 0 h 1026303"/>
            <a:gd name="connsiteX1" fmla="*/ 134327 w 976923"/>
            <a:gd name="connsiteY1" fmla="*/ 896393 h 1026303"/>
            <a:gd name="connsiteX2" fmla="*/ 317500 w 976923"/>
            <a:gd name="connsiteY2" fmla="*/ 953367 h 1026303"/>
            <a:gd name="connsiteX3" fmla="*/ 976923 w 976923"/>
            <a:gd name="connsiteY3" fmla="*/ 249371 h 1026303"/>
            <a:gd name="connsiteX0" fmla="*/ 0 w 976923"/>
            <a:gd name="connsiteY0" fmla="*/ 0 h 1124474"/>
            <a:gd name="connsiteX1" fmla="*/ 134327 w 976923"/>
            <a:gd name="connsiteY1" fmla="*/ 896393 h 1124474"/>
            <a:gd name="connsiteX2" fmla="*/ 439615 w 976923"/>
            <a:gd name="connsiteY2" fmla="*/ 1086301 h 1124474"/>
            <a:gd name="connsiteX3" fmla="*/ 976923 w 976923"/>
            <a:gd name="connsiteY3" fmla="*/ 249371 h 1124474"/>
            <a:gd name="connsiteX0" fmla="*/ 0 w 976923"/>
            <a:gd name="connsiteY0" fmla="*/ 0 h 1140755"/>
            <a:gd name="connsiteX1" fmla="*/ 134327 w 976923"/>
            <a:gd name="connsiteY1" fmla="*/ 896393 h 1140755"/>
            <a:gd name="connsiteX2" fmla="*/ 671635 w 976923"/>
            <a:gd name="connsiteY2" fmla="*/ 1105292 h 1140755"/>
            <a:gd name="connsiteX3" fmla="*/ 976923 w 976923"/>
            <a:gd name="connsiteY3" fmla="*/ 249371 h 1140755"/>
            <a:gd name="connsiteX0" fmla="*/ 0 w 976923"/>
            <a:gd name="connsiteY0" fmla="*/ 0 h 1140755"/>
            <a:gd name="connsiteX1" fmla="*/ 134327 w 976923"/>
            <a:gd name="connsiteY1" fmla="*/ 896393 h 1140755"/>
            <a:gd name="connsiteX2" fmla="*/ 671635 w 976923"/>
            <a:gd name="connsiteY2" fmla="*/ 1105292 h 1140755"/>
            <a:gd name="connsiteX3" fmla="*/ 976923 w 976923"/>
            <a:gd name="connsiteY3" fmla="*/ 249371 h 1140755"/>
            <a:gd name="connsiteX0" fmla="*/ 0 w 976923"/>
            <a:gd name="connsiteY0" fmla="*/ 0 h 1159707"/>
            <a:gd name="connsiteX1" fmla="*/ 134327 w 976923"/>
            <a:gd name="connsiteY1" fmla="*/ 896393 h 1159707"/>
            <a:gd name="connsiteX2" fmla="*/ 671635 w 976923"/>
            <a:gd name="connsiteY2" fmla="*/ 1105292 h 1159707"/>
            <a:gd name="connsiteX3" fmla="*/ 976923 w 976923"/>
            <a:gd name="connsiteY3" fmla="*/ 249371 h 1159707"/>
            <a:gd name="connsiteX0" fmla="*/ 0 w 782458"/>
            <a:gd name="connsiteY0" fmla="*/ 0 h 1159707"/>
            <a:gd name="connsiteX1" fmla="*/ 134327 w 782458"/>
            <a:gd name="connsiteY1" fmla="*/ 896393 h 1159707"/>
            <a:gd name="connsiteX2" fmla="*/ 671635 w 782458"/>
            <a:gd name="connsiteY2" fmla="*/ 1105292 h 1159707"/>
            <a:gd name="connsiteX3" fmla="*/ 769327 w 782458"/>
            <a:gd name="connsiteY3" fmla="*/ 268362 h 1159707"/>
            <a:gd name="connsiteX0" fmla="*/ 0 w 956481"/>
            <a:gd name="connsiteY0" fmla="*/ 0 h 1159707"/>
            <a:gd name="connsiteX1" fmla="*/ 134327 w 956481"/>
            <a:gd name="connsiteY1" fmla="*/ 896393 h 1159707"/>
            <a:gd name="connsiteX2" fmla="*/ 671635 w 956481"/>
            <a:gd name="connsiteY2" fmla="*/ 1105292 h 1159707"/>
            <a:gd name="connsiteX3" fmla="*/ 769327 w 956481"/>
            <a:gd name="connsiteY3" fmla="*/ 268362 h 1159707"/>
            <a:gd name="connsiteX0" fmla="*/ 0 w 889985"/>
            <a:gd name="connsiteY0" fmla="*/ 0 h 1159707"/>
            <a:gd name="connsiteX1" fmla="*/ 134327 w 889985"/>
            <a:gd name="connsiteY1" fmla="*/ 896393 h 1159707"/>
            <a:gd name="connsiteX2" fmla="*/ 671635 w 889985"/>
            <a:gd name="connsiteY2" fmla="*/ 1105292 h 1159707"/>
            <a:gd name="connsiteX3" fmla="*/ 769327 w 889985"/>
            <a:gd name="connsiteY3" fmla="*/ 268362 h 1159707"/>
            <a:gd name="connsiteX0" fmla="*/ 0 w 865964"/>
            <a:gd name="connsiteY0" fmla="*/ 0 h 1159707"/>
            <a:gd name="connsiteX1" fmla="*/ 134327 w 865964"/>
            <a:gd name="connsiteY1" fmla="*/ 896393 h 1159707"/>
            <a:gd name="connsiteX2" fmla="*/ 671635 w 865964"/>
            <a:gd name="connsiteY2" fmla="*/ 1105292 h 1159707"/>
            <a:gd name="connsiteX3" fmla="*/ 769327 w 865964"/>
            <a:gd name="connsiteY3" fmla="*/ 268362 h 11597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65964" h="1159707">
              <a:moveTo>
                <a:pt x="0" y="0"/>
              </a:moveTo>
              <a:cubicBezTo>
                <a:pt x="48846" y="149399"/>
                <a:pt x="118044" y="-231021"/>
                <a:pt x="134327" y="896393"/>
              </a:cubicBezTo>
              <a:cubicBezTo>
                <a:pt x="150610" y="1169232"/>
                <a:pt x="557661" y="1213129"/>
                <a:pt x="671635" y="1105292"/>
              </a:cubicBezTo>
              <a:cubicBezTo>
                <a:pt x="956571" y="722472"/>
                <a:pt x="872229" y="509366"/>
                <a:pt x="769327" y="26836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589770</xdr:colOff>
      <xdr:row>24</xdr:row>
      <xdr:rowOff>24527</xdr:rowOff>
    </xdr:from>
    <xdr:to>
      <xdr:col>1</xdr:col>
      <xdr:colOff>764395</xdr:colOff>
      <xdr:row>25</xdr:row>
      <xdr:rowOff>15002</xdr:rowOff>
    </xdr:to>
    <xdr:sp macro="" textlink="">
      <xdr:nvSpPr>
        <xdr:cNvPr id="399" name="Freeform 395"/>
        <xdr:cNvSpPr>
          <a:spLocks/>
        </xdr:cNvSpPr>
      </xdr:nvSpPr>
      <xdr:spPr bwMode="auto">
        <a:xfrm rot="21502350">
          <a:off x="856470" y="4263152"/>
          <a:ext cx="174625" cy="16192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265184</xdr:colOff>
      <xdr:row>28</xdr:row>
      <xdr:rowOff>23721</xdr:rowOff>
    </xdr:from>
    <xdr:ext cx="204326" cy="215900"/>
    <xdr:sp macro="" textlink="">
      <xdr:nvSpPr>
        <xdr:cNvPr id="400" name="Text Box 1620"/>
        <xdr:cNvSpPr txBox="1">
          <a:spLocks noChangeArrowheads="1"/>
        </xdr:cNvSpPr>
      </xdr:nvSpPr>
      <xdr:spPr bwMode="auto">
        <a:xfrm flipH="1">
          <a:off x="1303409" y="4976721"/>
          <a:ext cx="204326" cy="21590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1</xdr:col>
      <xdr:colOff>701702</xdr:colOff>
      <xdr:row>25</xdr:row>
      <xdr:rowOff>15853</xdr:rowOff>
    </xdr:from>
    <xdr:to>
      <xdr:col>2</xdr:col>
      <xdr:colOff>147664</xdr:colOff>
      <xdr:row>26</xdr:row>
      <xdr:rowOff>4741</xdr:rowOff>
    </xdr:to>
    <xdr:sp macro="" textlink="">
      <xdr:nvSpPr>
        <xdr:cNvPr id="401" name="六角形 400"/>
        <xdr:cNvSpPr/>
      </xdr:nvSpPr>
      <xdr:spPr bwMode="auto">
        <a:xfrm>
          <a:off x="968402" y="4425928"/>
          <a:ext cx="217487" cy="1698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20348</xdr:colOff>
      <xdr:row>24</xdr:row>
      <xdr:rowOff>130437</xdr:rowOff>
    </xdr:from>
    <xdr:to>
      <xdr:col>4</xdr:col>
      <xdr:colOff>148321</xdr:colOff>
      <xdr:row>31</xdr:row>
      <xdr:rowOff>162853</xdr:rowOff>
    </xdr:to>
    <xdr:sp macro="" textlink="">
      <xdr:nvSpPr>
        <xdr:cNvPr id="402" name="Freeform 735"/>
        <xdr:cNvSpPr>
          <a:spLocks/>
        </xdr:cNvSpPr>
      </xdr:nvSpPr>
      <xdr:spPr bwMode="auto">
        <a:xfrm rot="5400000">
          <a:off x="2035039" y="4935646"/>
          <a:ext cx="1261141" cy="127973"/>
        </a:xfrm>
        <a:custGeom>
          <a:avLst/>
          <a:gdLst>
            <a:gd name="T0" fmla="*/ 2147483647 w 66"/>
            <a:gd name="T1" fmla="*/ 0 h 30"/>
            <a:gd name="T2" fmla="*/ 2147483647 w 66"/>
            <a:gd name="T3" fmla="*/ 2147483647 h 30"/>
            <a:gd name="T4" fmla="*/ 0 w 66"/>
            <a:gd name="T5" fmla="*/ 2147483647 h 30"/>
            <a:gd name="T6" fmla="*/ 0 60000 65536"/>
            <a:gd name="T7" fmla="*/ 0 60000 65536"/>
            <a:gd name="T8" fmla="*/ 0 60000 65536"/>
            <a:gd name="connsiteX0" fmla="*/ 8999 w 8999"/>
            <a:gd name="connsiteY0" fmla="*/ 0 h 30440"/>
            <a:gd name="connsiteX1" fmla="*/ 3090 w 8999"/>
            <a:gd name="connsiteY1" fmla="*/ 9667 h 30440"/>
            <a:gd name="connsiteX2" fmla="*/ 0 w 8999"/>
            <a:gd name="connsiteY2" fmla="*/ 30440 h 30440"/>
            <a:gd name="connsiteX0" fmla="*/ 10229 w 10229"/>
            <a:gd name="connsiteY0" fmla="*/ 0 h 10000"/>
            <a:gd name="connsiteX1" fmla="*/ 3663 w 10229"/>
            <a:gd name="connsiteY1" fmla="*/ 3176 h 10000"/>
            <a:gd name="connsiteX2" fmla="*/ 181 w 10229"/>
            <a:gd name="connsiteY2" fmla="*/ 3311 h 10000"/>
            <a:gd name="connsiteX3" fmla="*/ 229 w 10229"/>
            <a:gd name="connsiteY3" fmla="*/ 10000 h 10000"/>
            <a:gd name="connsiteX0" fmla="*/ 10229 w 10229"/>
            <a:gd name="connsiteY0" fmla="*/ 0 h 10000"/>
            <a:gd name="connsiteX1" fmla="*/ 3663 w 10229"/>
            <a:gd name="connsiteY1" fmla="*/ 3176 h 10000"/>
            <a:gd name="connsiteX2" fmla="*/ 181 w 10229"/>
            <a:gd name="connsiteY2" fmla="*/ 3311 h 10000"/>
            <a:gd name="connsiteX3" fmla="*/ 229 w 10229"/>
            <a:gd name="connsiteY3" fmla="*/ 10000 h 10000"/>
            <a:gd name="connsiteX0" fmla="*/ 10048 w 10048"/>
            <a:gd name="connsiteY0" fmla="*/ 0 h 10000"/>
            <a:gd name="connsiteX1" fmla="*/ 3482 w 10048"/>
            <a:gd name="connsiteY1" fmla="*/ 3176 h 10000"/>
            <a:gd name="connsiteX2" fmla="*/ 0 w 10048"/>
            <a:gd name="connsiteY2" fmla="*/ 3311 h 10000"/>
            <a:gd name="connsiteX3" fmla="*/ 48 w 10048"/>
            <a:gd name="connsiteY3" fmla="*/ 10000 h 10000"/>
            <a:gd name="connsiteX0" fmla="*/ 10048 w 10048"/>
            <a:gd name="connsiteY0" fmla="*/ 0 h 10000"/>
            <a:gd name="connsiteX1" fmla="*/ 3482 w 10048"/>
            <a:gd name="connsiteY1" fmla="*/ 3176 h 10000"/>
            <a:gd name="connsiteX2" fmla="*/ 0 w 10048"/>
            <a:gd name="connsiteY2" fmla="*/ 3311 h 10000"/>
            <a:gd name="connsiteX3" fmla="*/ 48 w 10048"/>
            <a:gd name="connsiteY3" fmla="*/ 10000 h 10000"/>
            <a:gd name="connsiteX0" fmla="*/ 10048 w 10048"/>
            <a:gd name="connsiteY0" fmla="*/ 0 h 10000"/>
            <a:gd name="connsiteX1" fmla="*/ 5115 w 10048"/>
            <a:gd name="connsiteY1" fmla="*/ 2517 h 10000"/>
            <a:gd name="connsiteX2" fmla="*/ 3482 w 10048"/>
            <a:gd name="connsiteY2" fmla="*/ 3176 h 10000"/>
            <a:gd name="connsiteX3" fmla="*/ 0 w 10048"/>
            <a:gd name="connsiteY3" fmla="*/ 3311 h 10000"/>
            <a:gd name="connsiteX4" fmla="*/ 48 w 10048"/>
            <a:gd name="connsiteY4" fmla="*/ 10000 h 10000"/>
            <a:gd name="connsiteX0" fmla="*/ 10048 w 10048"/>
            <a:gd name="connsiteY0" fmla="*/ 0 h 3552"/>
            <a:gd name="connsiteX1" fmla="*/ 5115 w 10048"/>
            <a:gd name="connsiteY1" fmla="*/ 2517 h 3552"/>
            <a:gd name="connsiteX2" fmla="*/ 3482 w 10048"/>
            <a:gd name="connsiteY2" fmla="*/ 3176 h 3552"/>
            <a:gd name="connsiteX3" fmla="*/ 0 w 10048"/>
            <a:gd name="connsiteY3" fmla="*/ 3311 h 3552"/>
            <a:gd name="connsiteX0" fmla="*/ 22655 w 22655"/>
            <a:gd name="connsiteY0" fmla="*/ 0 h 9891"/>
            <a:gd name="connsiteX1" fmla="*/ 17746 w 22655"/>
            <a:gd name="connsiteY1" fmla="*/ 7086 h 9891"/>
            <a:gd name="connsiteX2" fmla="*/ 16120 w 22655"/>
            <a:gd name="connsiteY2" fmla="*/ 8941 h 9891"/>
            <a:gd name="connsiteX3" fmla="*/ 0 w 22655"/>
            <a:gd name="connsiteY3" fmla="*/ 8811 h 9891"/>
            <a:gd name="connsiteX0" fmla="*/ 10000 w 10000"/>
            <a:gd name="connsiteY0" fmla="*/ 0 h 10203"/>
            <a:gd name="connsiteX1" fmla="*/ 7833 w 10000"/>
            <a:gd name="connsiteY1" fmla="*/ 7164 h 10203"/>
            <a:gd name="connsiteX2" fmla="*/ 7115 w 10000"/>
            <a:gd name="connsiteY2" fmla="*/ 9040 h 10203"/>
            <a:gd name="connsiteX3" fmla="*/ 0 w 10000"/>
            <a:gd name="connsiteY3" fmla="*/ 8908 h 10203"/>
            <a:gd name="connsiteX0" fmla="*/ 10000 w 10000"/>
            <a:gd name="connsiteY0" fmla="*/ 0 h 9172"/>
            <a:gd name="connsiteX1" fmla="*/ 7833 w 10000"/>
            <a:gd name="connsiteY1" fmla="*/ 7164 h 9172"/>
            <a:gd name="connsiteX2" fmla="*/ 7115 w 10000"/>
            <a:gd name="connsiteY2" fmla="*/ 9040 h 9172"/>
            <a:gd name="connsiteX3" fmla="*/ 0 w 10000"/>
            <a:gd name="connsiteY3" fmla="*/ 8908 h 9172"/>
            <a:gd name="connsiteX0" fmla="*/ 9099 w 9099"/>
            <a:gd name="connsiteY0" fmla="*/ 0 h 7184"/>
            <a:gd name="connsiteX1" fmla="*/ 7833 w 9099"/>
            <a:gd name="connsiteY1" fmla="*/ 4995 h 7184"/>
            <a:gd name="connsiteX2" fmla="*/ 7115 w 9099"/>
            <a:gd name="connsiteY2" fmla="*/ 7040 h 7184"/>
            <a:gd name="connsiteX3" fmla="*/ 0 w 9099"/>
            <a:gd name="connsiteY3" fmla="*/ 6896 h 7184"/>
            <a:gd name="connsiteX0" fmla="*/ 11188 w 11188"/>
            <a:gd name="connsiteY0" fmla="*/ 0 h 10000"/>
            <a:gd name="connsiteX1" fmla="*/ 9797 w 11188"/>
            <a:gd name="connsiteY1" fmla="*/ 6953 h 10000"/>
            <a:gd name="connsiteX2" fmla="*/ 9008 w 11188"/>
            <a:gd name="connsiteY2" fmla="*/ 9800 h 10000"/>
            <a:gd name="connsiteX3" fmla="*/ 0 w 11188"/>
            <a:gd name="connsiteY3" fmla="*/ 9599 h 10000"/>
            <a:gd name="connsiteX0" fmla="*/ 10771 w 10771"/>
            <a:gd name="connsiteY0" fmla="*/ 0 h 7137"/>
            <a:gd name="connsiteX1" fmla="*/ 9797 w 10771"/>
            <a:gd name="connsiteY1" fmla="*/ 4090 h 7137"/>
            <a:gd name="connsiteX2" fmla="*/ 9008 w 10771"/>
            <a:gd name="connsiteY2" fmla="*/ 6937 h 7137"/>
            <a:gd name="connsiteX3" fmla="*/ 0 w 10771"/>
            <a:gd name="connsiteY3" fmla="*/ 6736 h 7137"/>
            <a:gd name="connsiteX0" fmla="*/ 10000 w 10000"/>
            <a:gd name="connsiteY0" fmla="*/ 0 h 10001"/>
            <a:gd name="connsiteX1" fmla="*/ 9096 w 10000"/>
            <a:gd name="connsiteY1" fmla="*/ 5731 h 10001"/>
            <a:gd name="connsiteX2" fmla="*/ 8363 w 10000"/>
            <a:gd name="connsiteY2" fmla="*/ 9720 h 10001"/>
            <a:gd name="connsiteX3" fmla="*/ 0 w 10000"/>
            <a:gd name="connsiteY3" fmla="*/ 9438 h 10001"/>
            <a:gd name="connsiteX0" fmla="*/ 10000 w 10000"/>
            <a:gd name="connsiteY0" fmla="*/ 0 h 10001"/>
            <a:gd name="connsiteX1" fmla="*/ 8363 w 10000"/>
            <a:gd name="connsiteY1" fmla="*/ 9720 h 10001"/>
            <a:gd name="connsiteX2" fmla="*/ 0 w 10000"/>
            <a:gd name="connsiteY2" fmla="*/ 9438 h 10001"/>
            <a:gd name="connsiteX0" fmla="*/ 9806 w 9806"/>
            <a:gd name="connsiteY0" fmla="*/ 0 h 8855"/>
            <a:gd name="connsiteX1" fmla="*/ 8363 w 9806"/>
            <a:gd name="connsiteY1" fmla="*/ 8574 h 8855"/>
            <a:gd name="connsiteX2" fmla="*/ 0 w 9806"/>
            <a:gd name="connsiteY2" fmla="*/ 8292 h 88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06" h="8855">
              <a:moveTo>
                <a:pt x="9806" y="0"/>
              </a:moveTo>
              <a:lnTo>
                <a:pt x="8363" y="8574"/>
              </a:lnTo>
              <a:cubicBezTo>
                <a:pt x="4416" y="9082"/>
                <a:pt x="2152" y="8850"/>
                <a:pt x="0" y="829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657834</xdr:colOff>
      <xdr:row>25</xdr:row>
      <xdr:rowOff>99630</xdr:rowOff>
    </xdr:from>
    <xdr:to>
      <xdr:col>4</xdr:col>
      <xdr:colOff>143484</xdr:colOff>
      <xdr:row>26</xdr:row>
      <xdr:rowOff>125030</xdr:rowOff>
    </xdr:to>
    <xdr:grpSp>
      <xdr:nvGrpSpPr>
        <xdr:cNvPr id="403" name="Group 808"/>
        <xdr:cNvGrpSpPr>
          <a:grpSpLocks/>
        </xdr:cNvGrpSpPr>
      </xdr:nvGrpSpPr>
      <xdr:grpSpPr bwMode="auto">
        <a:xfrm rot="10800000">
          <a:off x="2466514" y="4519658"/>
          <a:ext cx="256212" cy="207338"/>
          <a:chOff x="718" y="97"/>
          <a:chExt cx="23" cy="15"/>
        </a:xfrm>
      </xdr:grpSpPr>
      <xdr:sp macro="" textlink="">
        <xdr:nvSpPr>
          <xdr:cNvPr id="404" name="Freeform 80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5" name="Freeform 81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733548</xdr:colOff>
      <xdr:row>30</xdr:row>
      <xdr:rowOff>34873</xdr:rowOff>
    </xdr:from>
    <xdr:to>
      <xdr:col>4</xdr:col>
      <xdr:colOff>84069</xdr:colOff>
      <xdr:row>30</xdr:row>
      <xdr:rowOff>147831</xdr:rowOff>
    </xdr:to>
    <xdr:sp macro="" textlink="">
      <xdr:nvSpPr>
        <xdr:cNvPr id="406" name="AutoShape 736"/>
        <xdr:cNvSpPr>
          <a:spLocks noChangeArrowheads="1"/>
        </xdr:cNvSpPr>
      </xdr:nvSpPr>
      <xdr:spPr bwMode="auto">
        <a:xfrm>
          <a:off x="2543298" y="5300837"/>
          <a:ext cx="122726" cy="1129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136087</xdr:colOff>
      <xdr:row>30</xdr:row>
      <xdr:rowOff>63993</xdr:rowOff>
    </xdr:from>
    <xdr:to>
      <xdr:col>4</xdr:col>
      <xdr:colOff>381536</xdr:colOff>
      <xdr:row>31</xdr:row>
      <xdr:rowOff>125484</xdr:rowOff>
    </xdr:to>
    <xdr:sp macro="" textlink="">
      <xdr:nvSpPr>
        <xdr:cNvPr id="407" name="六角形 406"/>
        <xdr:cNvSpPr/>
      </xdr:nvSpPr>
      <xdr:spPr bwMode="auto">
        <a:xfrm>
          <a:off x="2718042" y="5329957"/>
          <a:ext cx="245449" cy="2315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365305</xdr:colOff>
      <xdr:row>30</xdr:row>
      <xdr:rowOff>23085</xdr:rowOff>
    </xdr:from>
    <xdr:ext cx="368745" cy="168508"/>
    <xdr:sp macro="" textlink="">
      <xdr:nvSpPr>
        <xdr:cNvPr id="408" name="Text Box 1132"/>
        <xdr:cNvSpPr txBox="1">
          <a:spLocks noChangeArrowheads="1"/>
        </xdr:cNvSpPr>
      </xdr:nvSpPr>
      <xdr:spPr bwMode="auto">
        <a:xfrm>
          <a:off x="2175055" y="5289049"/>
          <a:ext cx="36874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3</xdr:col>
      <xdr:colOff>0</xdr:colOff>
      <xdr:row>24</xdr:row>
      <xdr:rowOff>0</xdr:rowOff>
    </xdr:from>
    <xdr:to>
      <xdr:col>3</xdr:col>
      <xdr:colOff>173449</xdr:colOff>
      <xdr:row>24</xdr:row>
      <xdr:rowOff>166460</xdr:rowOff>
    </xdr:to>
    <xdr:sp macro="" textlink="">
      <xdr:nvSpPr>
        <xdr:cNvPr id="409" name="六角形 408"/>
        <xdr:cNvSpPr/>
      </xdr:nvSpPr>
      <xdr:spPr bwMode="auto">
        <a:xfrm>
          <a:off x="1809750" y="4238625"/>
          <a:ext cx="173449" cy="1664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57043</xdr:colOff>
      <xdr:row>27</xdr:row>
      <xdr:rowOff>163499</xdr:rowOff>
    </xdr:from>
    <xdr:to>
      <xdr:col>3</xdr:col>
      <xdr:colOff>687110</xdr:colOff>
      <xdr:row>29</xdr:row>
      <xdr:rowOff>132665</xdr:rowOff>
    </xdr:to>
    <xdr:sp macro="" textlink="">
      <xdr:nvSpPr>
        <xdr:cNvPr id="410" name="Text Box 1028"/>
        <xdr:cNvSpPr txBox="1">
          <a:spLocks noChangeArrowheads="1"/>
        </xdr:cNvSpPr>
      </xdr:nvSpPr>
      <xdr:spPr bwMode="auto">
        <a:xfrm>
          <a:off x="1866793" y="4908990"/>
          <a:ext cx="630067" cy="3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和歌山一周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４００㎞のﾙｰﾄ</a:t>
          </a:r>
        </a:p>
      </xdr:txBody>
    </xdr:sp>
    <xdr:clientData/>
  </xdr:twoCellAnchor>
  <xdr:twoCellAnchor>
    <xdr:from>
      <xdr:col>3</xdr:col>
      <xdr:colOff>285767</xdr:colOff>
      <xdr:row>27</xdr:row>
      <xdr:rowOff>148368</xdr:rowOff>
    </xdr:from>
    <xdr:to>
      <xdr:col>3</xdr:col>
      <xdr:colOff>726598</xdr:colOff>
      <xdr:row>29</xdr:row>
      <xdr:rowOff>95668</xdr:rowOff>
    </xdr:to>
    <xdr:sp macro="" textlink="">
      <xdr:nvSpPr>
        <xdr:cNvPr id="411" name="Line 72"/>
        <xdr:cNvSpPr>
          <a:spLocks noChangeShapeType="1"/>
        </xdr:cNvSpPr>
      </xdr:nvSpPr>
      <xdr:spPr bwMode="auto">
        <a:xfrm flipV="1">
          <a:off x="2095517" y="4893859"/>
          <a:ext cx="440831" cy="297684"/>
        </a:xfrm>
        <a:custGeom>
          <a:avLst/>
          <a:gdLst>
            <a:gd name="connsiteX0" fmla="*/ 0 w 419100"/>
            <a:gd name="connsiteY0" fmla="*/ 0 h 298450"/>
            <a:gd name="connsiteX1" fmla="*/ 419100 w 419100"/>
            <a:gd name="connsiteY1" fmla="*/ 298450 h 298450"/>
            <a:gd name="connsiteX0" fmla="*/ 0 w 450849"/>
            <a:gd name="connsiteY0" fmla="*/ 0 h 298450"/>
            <a:gd name="connsiteX1" fmla="*/ 450849 w 450849"/>
            <a:gd name="connsiteY1" fmla="*/ 25400 h 298450"/>
            <a:gd name="connsiteX2" fmla="*/ 419100 w 450849"/>
            <a:gd name="connsiteY2" fmla="*/ 298450 h 298450"/>
            <a:gd name="connsiteX0" fmla="*/ 0 w 450849"/>
            <a:gd name="connsiteY0" fmla="*/ 0 h 298450"/>
            <a:gd name="connsiteX1" fmla="*/ 450849 w 450849"/>
            <a:gd name="connsiteY1" fmla="*/ 25400 h 298450"/>
            <a:gd name="connsiteX2" fmla="*/ 419100 w 450849"/>
            <a:gd name="connsiteY2" fmla="*/ 298450 h 298450"/>
            <a:gd name="connsiteX0" fmla="*/ 0 w 452203"/>
            <a:gd name="connsiteY0" fmla="*/ 0 h 298450"/>
            <a:gd name="connsiteX1" fmla="*/ 450849 w 452203"/>
            <a:gd name="connsiteY1" fmla="*/ 25400 h 298450"/>
            <a:gd name="connsiteX2" fmla="*/ 419100 w 452203"/>
            <a:gd name="connsiteY2" fmla="*/ 298450 h 298450"/>
            <a:gd name="connsiteX0" fmla="*/ 0 w 452402"/>
            <a:gd name="connsiteY0" fmla="*/ 0 h 298450"/>
            <a:gd name="connsiteX1" fmla="*/ 450849 w 452402"/>
            <a:gd name="connsiteY1" fmla="*/ 25400 h 298450"/>
            <a:gd name="connsiteX2" fmla="*/ 444500 w 452402"/>
            <a:gd name="connsiteY2" fmla="*/ 298450 h 298450"/>
            <a:gd name="connsiteX0" fmla="*/ 0 w 459098"/>
            <a:gd name="connsiteY0" fmla="*/ 0 h 298450"/>
            <a:gd name="connsiteX1" fmla="*/ 450849 w 459098"/>
            <a:gd name="connsiteY1" fmla="*/ 25400 h 298450"/>
            <a:gd name="connsiteX2" fmla="*/ 444500 w 459098"/>
            <a:gd name="connsiteY2" fmla="*/ 298450 h 298450"/>
            <a:gd name="connsiteX0" fmla="*/ 0 w 472281"/>
            <a:gd name="connsiteY0" fmla="*/ 0 h 374650"/>
            <a:gd name="connsiteX1" fmla="*/ 450849 w 472281"/>
            <a:gd name="connsiteY1" fmla="*/ 25400 h 374650"/>
            <a:gd name="connsiteX2" fmla="*/ 469900 w 472281"/>
            <a:gd name="connsiteY2" fmla="*/ 374650 h 374650"/>
            <a:gd name="connsiteX0" fmla="*/ 0 w 472281"/>
            <a:gd name="connsiteY0" fmla="*/ 31750 h 349250"/>
            <a:gd name="connsiteX1" fmla="*/ 450849 w 472281"/>
            <a:gd name="connsiteY1" fmla="*/ 0 h 349250"/>
            <a:gd name="connsiteX2" fmla="*/ 469900 w 472281"/>
            <a:gd name="connsiteY2" fmla="*/ 349250 h 349250"/>
            <a:gd name="connsiteX0" fmla="*/ 0 w 472281"/>
            <a:gd name="connsiteY0" fmla="*/ 31750 h 349250"/>
            <a:gd name="connsiteX1" fmla="*/ 450849 w 472281"/>
            <a:gd name="connsiteY1" fmla="*/ 0 h 349250"/>
            <a:gd name="connsiteX2" fmla="*/ 469900 w 472281"/>
            <a:gd name="connsiteY2" fmla="*/ 349250 h 349250"/>
            <a:gd name="connsiteX0" fmla="*/ 0 w 472281"/>
            <a:gd name="connsiteY0" fmla="*/ 31750 h 349250"/>
            <a:gd name="connsiteX1" fmla="*/ 450849 w 472281"/>
            <a:gd name="connsiteY1" fmla="*/ 0 h 349250"/>
            <a:gd name="connsiteX2" fmla="*/ 469900 w 472281"/>
            <a:gd name="connsiteY2" fmla="*/ 349250 h 349250"/>
            <a:gd name="connsiteX0" fmla="*/ 0 w 472281"/>
            <a:gd name="connsiteY0" fmla="*/ 12700 h 349250"/>
            <a:gd name="connsiteX1" fmla="*/ 450849 w 472281"/>
            <a:gd name="connsiteY1" fmla="*/ 0 h 349250"/>
            <a:gd name="connsiteX2" fmla="*/ 469900 w 472281"/>
            <a:gd name="connsiteY2" fmla="*/ 349250 h 349250"/>
            <a:gd name="connsiteX0" fmla="*/ 0 w 460911"/>
            <a:gd name="connsiteY0" fmla="*/ 12700 h 323850"/>
            <a:gd name="connsiteX1" fmla="*/ 450849 w 460911"/>
            <a:gd name="connsiteY1" fmla="*/ 0 h 323850"/>
            <a:gd name="connsiteX2" fmla="*/ 450850 w 460911"/>
            <a:gd name="connsiteY2" fmla="*/ 323850 h 323850"/>
            <a:gd name="connsiteX0" fmla="*/ 0 w 460911"/>
            <a:gd name="connsiteY0" fmla="*/ 12700 h 323850"/>
            <a:gd name="connsiteX1" fmla="*/ 450849 w 460911"/>
            <a:gd name="connsiteY1" fmla="*/ 0 h 323850"/>
            <a:gd name="connsiteX2" fmla="*/ 450850 w 460911"/>
            <a:gd name="connsiteY2" fmla="*/ 323850 h 323850"/>
            <a:gd name="connsiteX0" fmla="*/ 0 w 458182"/>
            <a:gd name="connsiteY0" fmla="*/ 12700 h 323850"/>
            <a:gd name="connsiteX1" fmla="*/ 450849 w 458182"/>
            <a:gd name="connsiteY1" fmla="*/ 0 h 323850"/>
            <a:gd name="connsiteX2" fmla="*/ 450850 w 458182"/>
            <a:gd name="connsiteY2" fmla="*/ 323850 h 323850"/>
            <a:gd name="connsiteX0" fmla="*/ 0 w 458182"/>
            <a:gd name="connsiteY0" fmla="*/ 12700 h 323850"/>
            <a:gd name="connsiteX1" fmla="*/ 450849 w 458182"/>
            <a:gd name="connsiteY1" fmla="*/ 0 h 323850"/>
            <a:gd name="connsiteX2" fmla="*/ 450850 w 458182"/>
            <a:gd name="connsiteY2" fmla="*/ 323850 h 323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8182" h="323850">
              <a:moveTo>
                <a:pt x="0" y="12700"/>
              </a:moveTo>
              <a:cubicBezTo>
                <a:pt x="177800" y="6350"/>
                <a:pt x="203199" y="0"/>
                <a:pt x="450849" y="0"/>
              </a:cubicBezTo>
              <a:cubicBezTo>
                <a:pt x="463550" y="118533"/>
                <a:pt x="457200" y="135467"/>
                <a:pt x="450850" y="3238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50734</xdr:colOff>
      <xdr:row>29</xdr:row>
      <xdr:rowOff>133556</xdr:rowOff>
    </xdr:from>
    <xdr:to>
      <xdr:col>4</xdr:col>
      <xdr:colOff>11046</xdr:colOff>
      <xdr:row>29</xdr:row>
      <xdr:rowOff>133560</xdr:rowOff>
    </xdr:to>
    <xdr:sp macro="" textlink="">
      <xdr:nvSpPr>
        <xdr:cNvPr id="412" name="Line 72"/>
        <xdr:cNvSpPr>
          <a:spLocks noChangeShapeType="1"/>
        </xdr:cNvSpPr>
      </xdr:nvSpPr>
      <xdr:spPr bwMode="auto">
        <a:xfrm flipV="1">
          <a:off x="1860484" y="5258006"/>
          <a:ext cx="731837" cy="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386414</xdr:colOff>
      <xdr:row>25</xdr:row>
      <xdr:rowOff>93168</xdr:rowOff>
    </xdr:from>
    <xdr:ext cx="368745" cy="168508"/>
    <xdr:sp macro="" textlink="">
      <xdr:nvSpPr>
        <xdr:cNvPr id="413" name="Text Box 1132"/>
        <xdr:cNvSpPr txBox="1">
          <a:spLocks noChangeArrowheads="1"/>
        </xdr:cNvSpPr>
      </xdr:nvSpPr>
      <xdr:spPr bwMode="auto">
        <a:xfrm>
          <a:off x="2196164" y="4503243"/>
          <a:ext cx="36874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5</xdr:col>
      <xdr:colOff>1136</xdr:colOff>
      <xdr:row>24</xdr:row>
      <xdr:rowOff>20411</xdr:rowOff>
    </xdr:from>
    <xdr:to>
      <xdr:col>5</xdr:col>
      <xdr:colOff>174585</xdr:colOff>
      <xdr:row>25</xdr:row>
      <xdr:rowOff>12246</xdr:rowOff>
    </xdr:to>
    <xdr:sp macro="" textlink="">
      <xdr:nvSpPr>
        <xdr:cNvPr id="414" name="六角形 413"/>
        <xdr:cNvSpPr/>
      </xdr:nvSpPr>
      <xdr:spPr bwMode="auto">
        <a:xfrm>
          <a:off x="3353936" y="4259036"/>
          <a:ext cx="173449" cy="1632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598802</xdr:colOff>
      <xdr:row>25</xdr:row>
      <xdr:rowOff>111129</xdr:rowOff>
    </xdr:from>
    <xdr:to>
      <xdr:col>6</xdr:col>
      <xdr:colOff>174623</xdr:colOff>
      <xdr:row>31</xdr:row>
      <xdr:rowOff>150818</xdr:rowOff>
    </xdr:to>
    <xdr:sp macro="" textlink="">
      <xdr:nvSpPr>
        <xdr:cNvPr id="415" name="Line 420"/>
        <xdr:cNvSpPr>
          <a:spLocks noChangeShapeType="1"/>
        </xdr:cNvSpPr>
      </xdr:nvSpPr>
      <xdr:spPr bwMode="auto">
        <a:xfrm flipH="1" flipV="1">
          <a:off x="3951602" y="4521204"/>
          <a:ext cx="347346" cy="1096964"/>
        </a:xfrm>
        <a:custGeom>
          <a:avLst/>
          <a:gdLst>
            <a:gd name="connsiteX0" fmla="*/ 0 w 34435"/>
            <a:gd name="connsiteY0" fmla="*/ 0 h 1337897"/>
            <a:gd name="connsiteX1" fmla="*/ 34435 w 34435"/>
            <a:gd name="connsiteY1" fmla="*/ 1337897 h 1337897"/>
            <a:gd name="connsiteX0" fmla="*/ 0 w 265756"/>
            <a:gd name="connsiteY0" fmla="*/ 0 h 1317486"/>
            <a:gd name="connsiteX1" fmla="*/ 265756 w 265756"/>
            <a:gd name="connsiteY1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265756 w 265756"/>
            <a:gd name="connsiteY2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140347 w 249375"/>
            <a:gd name="connsiteY0" fmla="*/ 0 h 1235873"/>
            <a:gd name="connsiteX1" fmla="*/ 1308 w 249375"/>
            <a:gd name="connsiteY1" fmla="*/ 689912 h 1235873"/>
            <a:gd name="connsiteX2" fmla="*/ 137379 w 249375"/>
            <a:gd name="connsiteY2" fmla="*/ 710322 h 1235873"/>
            <a:gd name="connsiteX3" fmla="*/ 249375 w 249375"/>
            <a:gd name="connsiteY3" fmla="*/ 1235873 h 1235873"/>
            <a:gd name="connsiteX0" fmla="*/ 145901 w 254929"/>
            <a:gd name="connsiteY0" fmla="*/ 0 h 1235873"/>
            <a:gd name="connsiteX1" fmla="*/ 6862 w 254929"/>
            <a:gd name="connsiteY1" fmla="*/ 689912 h 1235873"/>
            <a:gd name="connsiteX2" fmla="*/ 142933 w 254929"/>
            <a:gd name="connsiteY2" fmla="*/ 710322 h 1235873"/>
            <a:gd name="connsiteX3" fmla="*/ 254929 w 254929"/>
            <a:gd name="connsiteY3" fmla="*/ 1235873 h 1235873"/>
            <a:gd name="connsiteX0" fmla="*/ 145129 w 254157"/>
            <a:gd name="connsiteY0" fmla="*/ 0 h 1235873"/>
            <a:gd name="connsiteX1" fmla="*/ 6090 w 254157"/>
            <a:gd name="connsiteY1" fmla="*/ 689912 h 1235873"/>
            <a:gd name="connsiteX2" fmla="*/ 142161 w 254157"/>
            <a:gd name="connsiteY2" fmla="*/ 710322 h 1235873"/>
            <a:gd name="connsiteX3" fmla="*/ 254157 w 254157"/>
            <a:gd name="connsiteY3" fmla="*/ 1235873 h 1235873"/>
            <a:gd name="connsiteX0" fmla="*/ 145129 w 254157"/>
            <a:gd name="connsiteY0" fmla="*/ 0 h 1235873"/>
            <a:gd name="connsiteX1" fmla="*/ 6090 w 254157"/>
            <a:gd name="connsiteY1" fmla="*/ 689912 h 1235873"/>
            <a:gd name="connsiteX2" fmla="*/ 87648 w 254157"/>
            <a:gd name="connsiteY2" fmla="*/ 815255 h 1235873"/>
            <a:gd name="connsiteX3" fmla="*/ 254157 w 254157"/>
            <a:gd name="connsiteY3" fmla="*/ 1235873 h 1235873"/>
            <a:gd name="connsiteX0" fmla="*/ 254170 w 363200"/>
            <a:gd name="connsiteY0" fmla="*/ 0 h 1513456"/>
            <a:gd name="connsiteX1" fmla="*/ 115131 w 363200"/>
            <a:gd name="connsiteY1" fmla="*/ 689912 h 1513456"/>
            <a:gd name="connsiteX2" fmla="*/ 196689 w 363200"/>
            <a:gd name="connsiteY2" fmla="*/ 815255 h 1513456"/>
            <a:gd name="connsiteX3" fmla="*/ 2042 w 363200"/>
            <a:gd name="connsiteY3" fmla="*/ 1504030 h 1513456"/>
            <a:gd name="connsiteX4" fmla="*/ 363198 w 363200"/>
            <a:gd name="connsiteY4" fmla="*/ 1235873 h 1513456"/>
            <a:gd name="connsiteX0" fmla="*/ 159819 w 268851"/>
            <a:gd name="connsiteY0" fmla="*/ 0 h 1434328"/>
            <a:gd name="connsiteX1" fmla="*/ 20780 w 268851"/>
            <a:gd name="connsiteY1" fmla="*/ 689912 h 1434328"/>
            <a:gd name="connsiteX2" fmla="*/ 102338 w 268851"/>
            <a:gd name="connsiteY2" fmla="*/ 815255 h 1434328"/>
            <a:gd name="connsiteX3" fmla="*/ 3090 w 268851"/>
            <a:gd name="connsiteY3" fmla="*/ 1422417 h 1434328"/>
            <a:gd name="connsiteX4" fmla="*/ 268847 w 268851"/>
            <a:gd name="connsiteY4" fmla="*/ 1235873 h 1434328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62787 w 320268"/>
            <a:gd name="connsiteY2" fmla="*/ 815255 h 1772195"/>
            <a:gd name="connsiteX3" fmla="*/ 163539 w 320268"/>
            <a:gd name="connsiteY3" fmla="*/ 1422417 h 1772195"/>
            <a:gd name="connsiteX4" fmla="*/ 0 w 320268"/>
            <a:gd name="connsiteY4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62787 w 320268"/>
            <a:gd name="connsiteY2" fmla="*/ 81525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62787 w 320268"/>
            <a:gd name="connsiteY2" fmla="*/ 81525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49158 w 320268"/>
            <a:gd name="connsiteY2" fmla="*/ 95516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49158 w 320268"/>
            <a:gd name="connsiteY2" fmla="*/ 95516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49158 w 320268"/>
            <a:gd name="connsiteY2" fmla="*/ 95516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49158 w 320268"/>
            <a:gd name="connsiteY2" fmla="*/ 95516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49158 w 320268"/>
            <a:gd name="connsiteY2" fmla="*/ 95516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69601 w 320268"/>
            <a:gd name="connsiteY2" fmla="*/ 1025120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69601 w 320268"/>
            <a:gd name="connsiteY2" fmla="*/ 1025120 h 1772195"/>
            <a:gd name="connsiteX3" fmla="*/ 0 w 320268"/>
            <a:gd name="connsiteY3" fmla="*/ 1772195 h 1772195"/>
            <a:gd name="connsiteX0" fmla="*/ 245312 w 296828"/>
            <a:gd name="connsiteY0" fmla="*/ 0 h 1597307"/>
            <a:gd name="connsiteX1" fmla="*/ 181229 w 296828"/>
            <a:gd name="connsiteY1" fmla="*/ 515024 h 1597307"/>
            <a:gd name="connsiteX2" fmla="*/ 269601 w 296828"/>
            <a:gd name="connsiteY2" fmla="*/ 850232 h 1597307"/>
            <a:gd name="connsiteX3" fmla="*/ 0 w 296828"/>
            <a:gd name="connsiteY3" fmla="*/ 1597307 h 1597307"/>
            <a:gd name="connsiteX0" fmla="*/ 245312 w 296828"/>
            <a:gd name="connsiteY0" fmla="*/ 0 h 1597307"/>
            <a:gd name="connsiteX1" fmla="*/ 181229 w 296828"/>
            <a:gd name="connsiteY1" fmla="*/ 515024 h 1597307"/>
            <a:gd name="connsiteX2" fmla="*/ 269601 w 296828"/>
            <a:gd name="connsiteY2" fmla="*/ 850232 h 1597307"/>
            <a:gd name="connsiteX3" fmla="*/ 0 w 296828"/>
            <a:gd name="connsiteY3" fmla="*/ 1597307 h 15973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6828" h="1597307">
              <a:moveTo>
                <a:pt x="245312" y="0"/>
              </a:moveTo>
              <a:cubicBezTo>
                <a:pt x="171014" y="167432"/>
                <a:pt x="163370" y="422326"/>
                <a:pt x="181229" y="515024"/>
              </a:cubicBezTo>
              <a:cubicBezTo>
                <a:pt x="277160" y="693448"/>
                <a:pt x="228298" y="710682"/>
                <a:pt x="269601" y="850232"/>
              </a:cubicBezTo>
              <a:cubicBezTo>
                <a:pt x="259839" y="1018953"/>
                <a:pt x="436343" y="1211398"/>
                <a:pt x="0" y="159730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477262</xdr:colOff>
      <xdr:row>26</xdr:row>
      <xdr:rowOff>90002</xdr:rowOff>
    </xdr:from>
    <xdr:to>
      <xdr:col>5</xdr:col>
      <xdr:colOff>740163</xdr:colOff>
      <xdr:row>27</xdr:row>
      <xdr:rowOff>74715</xdr:rowOff>
    </xdr:to>
    <xdr:sp macro="" textlink="">
      <xdr:nvSpPr>
        <xdr:cNvPr id="416" name="Text Box 1100"/>
        <xdr:cNvSpPr txBox="1">
          <a:spLocks noChangeArrowheads="1"/>
        </xdr:cNvSpPr>
      </xdr:nvSpPr>
      <xdr:spPr bwMode="auto">
        <a:xfrm rot="1627811">
          <a:off x="3830062" y="4681052"/>
          <a:ext cx="262901" cy="16568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642910</xdr:colOff>
      <xdr:row>30</xdr:row>
      <xdr:rowOff>13094</xdr:rowOff>
    </xdr:from>
    <xdr:to>
      <xdr:col>6</xdr:col>
      <xdr:colOff>60101</xdr:colOff>
      <xdr:row>31</xdr:row>
      <xdr:rowOff>1159</xdr:rowOff>
    </xdr:to>
    <xdr:sp macro="" textlink="">
      <xdr:nvSpPr>
        <xdr:cNvPr id="417" name="AutoShape 736"/>
        <xdr:cNvSpPr>
          <a:spLocks noChangeArrowheads="1"/>
        </xdr:cNvSpPr>
      </xdr:nvSpPr>
      <xdr:spPr bwMode="auto">
        <a:xfrm>
          <a:off x="3995710" y="5308994"/>
          <a:ext cx="188716" cy="1595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112928</xdr:colOff>
      <xdr:row>24</xdr:row>
      <xdr:rowOff>19164</xdr:rowOff>
    </xdr:from>
    <xdr:ext cx="368745" cy="168508"/>
    <xdr:sp macro="" textlink="">
      <xdr:nvSpPr>
        <xdr:cNvPr id="418" name="Text Box 1132"/>
        <xdr:cNvSpPr txBox="1">
          <a:spLocks noChangeArrowheads="1"/>
        </xdr:cNvSpPr>
      </xdr:nvSpPr>
      <xdr:spPr bwMode="auto">
        <a:xfrm>
          <a:off x="4237253" y="4257789"/>
          <a:ext cx="36874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oneCellAnchor>
    <xdr:from>
      <xdr:col>6</xdr:col>
      <xdr:colOff>1</xdr:colOff>
      <xdr:row>28</xdr:row>
      <xdr:rowOff>141084</xdr:rowOff>
    </xdr:from>
    <xdr:ext cx="734094" cy="158273"/>
    <xdr:sp macro="" textlink="">
      <xdr:nvSpPr>
        <xdr:cNvPr id="419" name="Text Box 4002"/>
        <xdr:cNvSpPr txBox="1">
          <a:spLocks noChangeArrowheads="1"/>
        </xdr:cNvSpPr>
      </xdr:nvSpPr>
      <xdr:spPr bwMode="auto">
        <a:xfrm>
          <a:off x="4124326" y="5094084"/>
          <a:ext cx="734094" cy="158273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自転車通行止</a:t>
          </a:r>
        </a:p>
      </xdr:txBody>
    </xdr:sp>
    <xdr:clientData/>
  </xdr:oneCellAnchor>
  <xdr:twoCellAnchor>
    <xdr:from>
      <xdr:col>7</xdr:col>
      <xdr:colOff>269924</xdr:colOff>
      <xdr:row>26</xdr:row>
      <xdr:rowOff>130166</xdr:rowOff>
    </xdr:from>
    <xdr:to>
      <xdr:col>8</xdr:col>
      <xdr:colOff>396843</xdr:colOff>
      <xdr:row>31</xdr:row>
      <xdr:rowOff>112725</xdr:rowOff>
    </xdr:to>
    <xdr:sp macro="" textlink="">
      <xdr:nvSpPr>
        <xdr:cNvPr id="420" name="Freeform 737"/>
        <xdr:cNvSpPr>
          <a:spLocks/>
        </xdr:cNvSpPr>
      </xdr:nvSpPr>
      <xdr:spPr bwMode="auto">
        <a:xfrm>
          <a:off x="5165774" y="4721216"/>
          <a:ext cx="898444" cy="858859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5444 w 15444"/>
            <a:gd name="connsiteY0" fmla="*/ 9294 h 9294"/>
            <a:gd name="connsiteX1" fmla="*/ 10000 w 15444"/>
            <a:gd name="connsiteY1" fmla="*/ 0 h 9294"/>
            <a:gd name="connsiteX2" fmla="*/ 0 w 15444"/>
            <a:gd name="connsiteY2" fmla="*/ 0 h 9294"/>
            <a:gd name="connsiteX0" fmla="*/ 10000 w 10000"/>
            <a:gd name="connsiteY0" fmla="*/ 10000 h 10000"/>
            <a:gd name="connsiteX1" fmla="*/ 6475 w 10000"/>
            <a:gd name="connsiteY1" fmla="*/ 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6475 w 10000"/>
            <a:gd name="connsiteY1" fmla="*/ 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6475 w 10000"/>
            <a:gd name="connsiteY1" fmla="*/ 0 h 10000"/>
            <a:gd name="connsiteX2" fmla="*/ 0 w 10000"/>
            <a:gd name="connsiteY2" fmla="*/ 0 h 10000"/>
            <a:gd name="connsiteX0" fmla="*/ 8129 w 8129"/>
            <a:gd name="connsiteY0" fmla="*/ 16383 h 16383"/>
            <a:gd name="connsiteX1" fmla="*/ 4604 w 8129"/>
            <a:gd name="connsiteY1" fmla="*/ 6383 h 16383"/>
            <a:gd name="connsiteX2" fmla="*/ 0 w 8129"/>
            <a:gd name="connsiteY2" fmla="*/ 0 h 16383"/>
            <a:gd name="connsiteX0" fmla="*/ 10000 w 10000"/>
            <a:gd name="connsiteY0" fmla="*/ 10000 h 10000"/>
            <a:gd name="connsiteX1" fmla="*/ 5664 w 10000"/>
            <a:gd name="connsiteY1" fmla="*/ 389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5811" y="6667"/>
                <a:pt x="6578" y="7229"/>
                <a:pt x="5664" y="3896"/>
              </a:cubicBezTo>
              <a:cubicBezTo>
                <a:pt x="3776" y="2597"/>
                <a:pt x="1534" y="213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744731</xdr:colOff>
      <xdr:row>28</xdr:row>
      <xdr:rowOff>166578</xdr:rowOff>
    </xdr:from>
    <xdr:to>
      <xdr:col>8</xdr:col>
      <xdr:colOff>95252</xdr:colOff>
      <xdr:row>29</xdr:row>
      <xdr:rowOff>106567</xdr:rowOff>
    </xdr:to>
    <xdr:sp macro="" textlink="">
      <xdr:nvSpPr>
        <xdr:cNvPr id="421" name="AutoShape 736"/>
        <xdr:cNvSpPr>
          <a:spLocks noChangeArrowheads="1"/>
        </xdr:cNvSpPr>
      </xdr:nvSpPr>
      <xdr:spPr bwMode="auto">
        <a:xfrm>
          <a:off x="5640581" y="5119578"/>
          <a:ext cx="122046" cy="11143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487620</xdr:colOff>
      <xdr:row>26</xdr:row>
      <xdr:rowOff>122461</xdr:rowOff>
    </xdr:from>
    <xdr:to>
      <xdr:col>8</xdr:col>
      <xdr:colOff>106257</xdr:colOff>
      <xdr:row>28</xdr:row>
      <xdr:rowOff>96775</xdr:rowOff>
    </xdr:to>
    <xdr:grpSp>
      <xdr:nvGrpSpPr>
        <xdr:cNvPr id="422" name="Group 6672"/>
        <xdr:cNvGrpSpPr>
          <a:grpSpLocks/>
        </xdr:cNvGrpSpPr>
      </xdr:nvGrpSpPr>
      <xdr:grpSpPr bwMode="auto">
        <a:xfrm>
          <a:off x="5378547" y="4724427"/>
          <a:ext cx="389199" cy="338191"/>
          <a:chOff x="536" y="110"/>
          <a:chExt cx="46" cy="44"/>
        </a:xfrm>
      </xdr:grpSpPr>
      <xdr:pic>
        <xdr:nvPicPr>
          <xdr:cNvPr id="42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8</xdr:col>
      <xdr:colOff>299382</xdr:colOff>
      <xdr:row>29</xdr:row>
      <xdr:rowOff>14726</xdr:rowOff>
    </xdr:from>
    <xdr:ext cx="368745" cy="168508"/>
    <xdr:sp macro="" textlink="">
      <xdr:nvSpPr>
        <xdr:cNvPr id="425" name="Text Box 1132"/>
        <xdr:cNvSpPr txBox="1">
          <a:spLocks noChangeArrowheads="1"/>
        </xdr:cNvSpPr>
      </xdr:nvSpPr>
      <xdr:spPr bwMode="auto">
        <a:xfrm>
          <a:off x="5966757" y="5139176"/>
          <a:ext cx="36874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5</xdr:col>
      <xdr:colOff>79375</xdr:colOff>
      <xdr:row>26</xdr:row>
      <xdr:rowOff>23816</xdr:rowOff>
    </xdr:from>
    <xdr:to>
      <xdr:col>6</xdr:col>
      <xdr:colOff>420687</xdr:colOff>
      <xdr:row>27</xdr:row>
      <xdr:rowOff>53406</xdr:rowOff>
    </xdr:to>
    <xdr:sp macro="" textlink="">
      <xdr:nvSpPr>
        <xdr:cNvPr id="426" name="Line 845"/>
        <xdr:cNvSpPr>
          <a:spLocks noChangeShapeType="1"/>
        </xdr:cNvSpPr>
      </xdr:nvSpPr>
      <xdr:spPr bwMode="auto">
        <a:xfrm flipH="1" flipV="1">
          <a:off x="3432175" y="4614866"/>
          <a:ext cx="1112837" cy="210565"/>
        </a:xfrm>
        <a:custGeom>
          <a:avLst/>
          <a:gdLst>
            <a:gd name="connsiteX0" fmla="*/ 0 w 801688"/>
            <a:gd name="connsiteY0" fmla="*/ 0 h 39686"/>
            <a:gd name="connsiteX1" fmla="*/ 801688 w 801688"/>
            <a:gd name="connsiteY1" fmla="*/ 39686 h 39686"/>
            <a:gd name="connsiteX0" fmla="*/ 0 w 801688"/>
            <a:gd name="connsiteY0" fmla="*/ 82615 h 122301"/>
            <a:gd name="connsiteX1" fmla="*/ 801688 w 801688"/>
            <a:gd name="connsiteY1" fmla="*/ 122301 h 122301"/>
            <a:gd name="connsiteX0" fmla="*/ 0 w 976313"/>
            <a:gd name="connsiteY0" fmla="*/ 77667 h 141165"/>
            <a:gd name="connsiteX1" fmla="*/ 976313 w 976313"/>
            <a:gd name="connsiteY1" fmla="*/ 141165 h 141165"/>
            <a:gd name="connsiteX0" fmla="*/ 0 w 976313"/>
            <a:gd name="connsiteY0" fmla="*/ 91722 h 155220"/>
            <a:gd name="connsiteX1" fmla="*/ 976313 w 976313"/>
            <a:gd name="connsiteY1" fmla="*/ 155220 h 155220"/>
            <a:gd name="connsiteX0" fmla="*/ 0 w 1000125"/>
            <a:gd name="connsiteY0" fmla="*/ 77608 h 204606"/>
            <a:gd name="connsiteX1" fmla="*/ 1000125 w 1000125"/>
            <a:gd name="connsiteY1" fmla="*/ 204606 h 204606"/>
            <a:gd name="connsiteX0" fmla="*/ 0 w 1000125"/>
            <a:gd name="connsiteY0" fmla="*/ 84118 h 179366"/>
            <a:gd name="connsiteX1" fmla="*/ 1000125 w 1000125"/>
            <a:gd name="connsiteY1" fmla="*/ 179366 h 179366"/>
            <a:gd name="connsiteX0" fmla="*/ 0 w 1000125"/>
            <a:gd name="connsiteY0" fmla="*/ 79706 h 174954"/>
            <a:gd name="connsiteX1" fmla="*/ 1000125 w 1000125"/>
            <a:gd name="connsiteY1" fmla="*/ 174954 h 174954"/>
            <a:gd name="connsiteX0" fmla="*/ 0 w 1111250"/>
            <a:gd name="connsiteY0" fmla="*/ 88555 h 144116"/>
            <a:gd name="connsiteX1" fmla="*/ 1111250 w 1111250"/>
            <a:gd name="connsiteY1" fmla="*/ 144116 h 144116"/>
            <a:gd name="connsiteX0" fmla="*/ 0 w 1111250"/>
            <a:gd name="connsiteY0" fmla="*/ 109709 h 165270"/>
            <a:gd name="connsiteX1" fmla="*/ 1111250 w 1111250"/>
            <a:gd name="connsiteY1" fmla="*/ 165270 h 165270"/>
            <a:gd name="connsiteX0" fmla="*/ 0 w 1111250"/>
            <a:gd name="connsiteY0" fmla="*/ 152028 h 207589"/>
            <a:gd name="connsiteX1" fmla="*/ 1111250 w 1111250"/>
            <a:gd name="connsiteY1" fmla="*/ 207589 h 207589"/>
            <a:gd name="connsiteX0" fmla="*/ 0 w 1111250"/>
            <a:gd name="connsiteY0" fmla="*/ 148654 h 204215"/>
            <a:gd name="connsiteX1" fmla="*/ 1111250 w 1111250"/>
            <a:gd name="connsiteY1" fmla="*/ 204215 h 204215"/>
            <a:gd name="connsiteX0" fmla="*/ 0 w 1111250"/>
            <a:gd name="connsiteY0" fmla="*/ 148654 h 204215"/>
            <a:gd name="connsiteX1" fmla="*/ 1111250 w 1111250"/>
            <a:gd name="connsiteY1" fmla="*/ 204215 h 2042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11250" h="204215">
              <a:moveTo>
                <a:pt x="0" y="148654"/>
              </a:moveTo>
              <a:cubicBezTo>
                <a:pt x="386291" y="-195304"/>
                <a:pt x="685271" y="159236"/>
                <a:pt x="1111250" y="20421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42604</xdr:colOff>
      <xdr:row>26</xdr:row>
      <xdr:rowOff>32932</xdr:rowOff>
    </xdr:from>
    <xdr:to>
      <xdr:col>5</xdr:col>
      <xdr:colOff>623715</xdr:colOff>
      <xdr:row>27</xdr:row>
      <xdr:rowOff>956</xdr:rowOff>
    </xdr:to>
    <xdr:grpSp>
      <xdr:nvGrpSpPr>
        <xdr:cNvPr id="427" name="Group 808"/>
        <xdr:cNvGrpSpPr>
          <a:grpSpLocks/>
        </xdr:cNvGrpSpPr>
      </xdr:nvGrpSpPr>
      <xdr:grpSpPr bwMode="auto">
        <a:xfrm rot="6310904">
          <a:off x="3607982" y="4419323"/>
          <a:ext cx="149962" cy="581111"/>
          <a:chOff x="718" y="97"/>
          <a:chExt cx="23" cy="15"/>
        </a:xfrm>
      </xdr:grpSpPr>
      <xdr:sp macro="" textlink="">
        <xdr:nvSpPr>
          <xdr:cNvPr id="428" name="Freeform 80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29" name="Freeform 81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210799</xdr:colOff>
      <xdr:row>26</xdr:row>
      <xdr:rowOff>65907</xdr:rowOff>
    </xdr:from>
    <xdr:to>
      <xdr:col>6</xdr:col>
      <xdr:colOff>335234</xdr:colOff>
      <xdr:row>27</xdr:row>
      <xdr:rowOff>122899</xdr:rowOff>
    </xdr:to>
    <xdr:sp macro="" textlink="">
      <xdr:nvSpPr>
        <xdr:cNvPr id="430" name="Freeform 427"/>
        <xdr:cNvSpPr>
          <a:spLocks/>
        </xdr:cNvSpPr>
      </xdr:nvSpPr>
      <xdr:spPr bwMode="auto">
        <a:xfrm rot="15562046" flipV="1">
          <a:off x="4278358" y="4713723"/>
          <a:ext cx="237967" cy="12443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523288</xdr:colOff>
      <xdr:row>27</xdr:row>
      <xdr:rowOff>70070</xdr:rowOff>
    </xdr:from>
    <xdr:to>
      <xdr:col>5</xdr:col>
      <xdr:colOff>738292</xdr:colOff>
      <xdr:row>27</xdr:row>
      <xdr:rowOff>165999</xdr:rowOff>
    </xdr:to>
    <xdr:sp macro="" textlink="">
      <xdr:nvSpPr>
        <xdr:cNvPr id="431" name="Freeform 427"/>
        <xdr:cNvSpPr>
          <a:spLocks/>
        </xdr:cNvSpPr>
      </xdr:nvSpPr>
      <xdr:spPr bwMode="auto">
        <a:xfrm rot="12649162" flipV="1">
          <a:off x="3876088" y="4842095"/>
          <a:ext cx="215004" cy="9592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610117</xdr:colOff>
      <xdr:row>26</xdr:row>
      <xdr:rowOff>40777</xdr:rowOff>
    </xdr:from>
    <xdr:to>
      <xdr:col>6</xdr:col>
      <xdr:colOff>64635</xdr:colOff>
      <xdr:row>26</xdr:row>
      <xdr:rowOff>136006</xdr:rowOff>
    </xdr:to>
    <xdr:sp macro="" textlink="">
      <xdr:nvSpPr>
        <xdr:cNvPr id="432" name="Freeform 427"/>
        <xdr:cNvSpPr>
          <a:spLocks/>
        </xdr:cNvSpPr>
      </xdr:nvSpPr>
      <xdr:spPr bwMode="auto">
        <a:xfrm rot="2079231" flipV="1">
          <a:off x="3962917" y="4631827"/>
          <a:ext cx="226043" cy="9522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734963</xdr:colOff>
      <xdr:row>27</xdr:row>
      <xdr:rowOff>127001</xdr:rowOff>
    </xdr:from>
    <xdr:to>
      <xdr:col>6</xdr:col>
      <xdr:colOff>71438</xdr:colOff>
      <xdr:row>29</xdr:row>
      <xdr:rowOff>127001</xdr:rowOff>
    </xdr:to>
    <xdr:sp macro="" textlink="">
      <xdr:nvSpPr>
        <xdr:cNvPr id="433" name="Line 845"/>
        <xdr:cNvSpPr>
          <a:spLocks noChangeShapeType="1"/>
        </xdr:cNvSpPr>
      </xdr:nvSpPr>
      <xdr:spPr bwMode="auto">
        <a:xfrm flipV="1">
          <a:off x="4087763" y="4899026"/>
          <a:ext cx="108000" cy="352425"/>
        </a:xfrm>
        <a:custGeom>
          <a:avLst/>
          <a:gdLst>
            <a:gd name="connsiteX0" fmla="*/ 0 w 55563"/>
            <a:gd name="connsiteY0" fmla="*/ 0 h 365125"/>
            <a:gd name="connsiteX1" fmla="*/ 55563 w 55563"/>
            <a:gd name="connsiteY1" fmla="*/ 365125 h 365125"/>
            <a:gd name="connsiteX0" fmla="*/ 7294 w 62857"/>
            <a:gd name="connsiteY0" fmla="*/ 0 h 365125"/>
            <a:gd name="connsiteX1" fmla="*/ 62857 w 62857"/>
            <a:gd name="connsiteY1" fmla="*/ 365125 h 365125"/>
            <a:gd name="connsiteX0" fmla="*/ 5033 w 100283"/>
            <a:gd name="connsiteY0" fmla="*/ 0 h 349250"/>
            <a:gd name="connsiteX1" fmla="*/ 100283 w 100283"/>
            <a:gd name="connsiteY1" fmla="*/ 349250 h 349250"/>
            <a:gd name="connsiteX0" fmla="*/ 11163 w 106413"/>
            <a:gd name="connsiteY0" fmla="*/ 0 h 349250"/>
            <a:gd name="connsiteX1" fmla="*/ 106413 w 106413"/>
            <a:gd name="connsiteY1" fmla="*/ 349250 h 349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6413" h="349250">
              <a:moveTo>
                <a:pt x="11163" y="0"/>
              </a:moveTo>
              <a:cubicBezTo>
                <a:pt x="-17941" y="145520"/>
                <a:pt x="8517" y="235479"/>
                <a:pt x="106413" y="3492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157055</xdr:colOff>
      <xdr:row>27</xdr:row>
      <xdr:rowOff>157370</xdr:rowOff>
    </xdr:from>
    <xdr:ext cx="559390" cy="146084"/>
    <xdr:sp macro="" textlink="">
      <xdr:nvSpPr>
        <xdr:cNvPr id="434" name="Text Box 428"/>
        <xdr:cNvSpPr txBox="1">
          <a:spLocks noChangeArrowheads="1"/>
        </xdr:cNvSpPr>
      </xdr:nvSpPr>
      <xdr:spPr bwMode="auto">
        <a:xfrm>
          <a:off x="4281380" y="4929395"/>
          <a:ext cx="559390" cy="1460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田長ﾄﾝﾈﾙ</a:t>
          </a:r>
        </a:p>
      </xdr:txBody>
    </xdr:sp>
    <xdr:clientData/>
  </xdr:oneCellAnchor>
  <xdr:twoCellAnchor>
    <xdr:from>
      <xdr:col>5</xdr:col>
      <xdr:colOff>103194</xdr:colOff>
      <xdr:row>29</xdr:row>
      <xdr:rowOff>127008</xdr:rowOff>
    </xdr:from>
    <xdr:to>
      <xdr:col>5</xdr:col>
      <xdr:colOff>740648</xdr:colOff>
      <xdr:row>30</xdr:row>
      <xdr:rowOff>146058</xdr:rowOff>
    </xdr:to>
    <xdr:sp macro="" textlink="">
      <xdr:nvSpPr>
        <xdr:cNvPr id="435" name="Text Box 1023"/>
        <xdr:cNvSpPr txBox="1">
          <a:spLocks noChangeArrowheads="1"/>
        </xdr:cNvSpPr>
      </xdr:nvSpPr>
      <xdr:spPr bwMode="auto">
        <a:xfrm>
          <a:off x="3455994" y="5251458"/>
          <a:ext cx="6374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34m </a:t>
          </a:r>
        </a:p>
      </xdr:txBody>
    </xdr:sp>
    <xdr:clientData/>
  </xdr:twoCellAnchor>
  <xdr:twoCellAnchor>
    <xdr:from>
      <xdr:col>8</xdr:col>
      <xdr:colOff>41029</xdr:colOff>
      <xdr:row>27</xdr:row>
      <xdr:rowOff>82500</xdr:rowOff>
    </xdr:from>
    <xdr:to>
      <xdr:col>8</xdr:col>
      <xdr:colOff>668135</xdr:colOff>
      <xdr:row>29</xdr:row>
      <xdr:rowOff>152383</xdr:rowOff>
    </xdr:to>
    <xdr:sp macro="" textlink="">
      <xdr:nvSpPr>
        <xdr:cNvPr id="436" name="Freeform 735"/>
        <xdr:cNvSpPr>
          <a:spLocks/>
        </xdr:cNvSpPr>
      </xdr:nvSpPr>
      <xdr:spPr bwMode="auto">
        <a:xfrm rot="2199345">
          <a:off x="5708404" y="4854525"/>
          <a:ext cx="627106" cy="422308"/>
        </a:xfrm>
        <a:custGeom>
          <a:avLst/>
          <a:gdLst>
            <a:gd name="T0" fmla="*/ 2147483647 w 66"/>
            <a:gd name="T1" fmla="*/ 0 h 30"/>
            <a:gd name="T2" fmla="*/ 2147483647 w 66"/>
            <a:gd name="T3" fmla="*/ 2147483647 h 30"/>
            <a:gd name="T4" fmla="*/ 0 w 66"/>
            <a:gd name="T5" fmla="*/ 2147483647 h 30"/>
            <a:gd name="T6" fmla="*/ 0 60000 65536"/>
            <a:gd name="T7" fmla="*/ 0 60000 65536"/>
            <a:gd name="T8" fmla="*/ 0 60000 65536"/>
            <a:gd name="connsiteX0" fmla="*/ 10000 w 10000"/>
            <a:gd name="connsiteY0" fmla="*/ 0 h 10000"/>
            <a:gd name="connsiteX1" fmla="*/ 5530 w 10000"/>
            <a:gd name="connsiteY1" fmla="*/ 8331 h 10000"/>
            <a:gd name="connsiteX2" fmla="*/ 0 w 10000"/>
            <a:gd name="connsiteY2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54 w 9854"/>
            <a:gd name="connsiteY0" fmla="*/ 0 h 13260"/>
            <a:gd name="connsiteX1" fmla="*/ 0 w 9854"/>
            <a:gd name="connsiteY1" fmla="*/ 13260 h 1326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105 w 10105"/>
            <a:gd name="connsiteY0" fmla="*/ 0 h 11186"/>
            <a:gd name="connsiteX1" fmla="*/ 0 w 10105"/>
            <a:gd name="connsiteY1" fmla="*/ 11186 h 11186"/>
            <a:gd name="connsiteX0" fmla="*/ 10105 w 10105"/>
            <a:gd name="connsiteY0" fmla="*/ 0 h 11186"/>
            <a:gd name="connsiteX1" fmla="*/ 0 w 10105"/>
            <a:gd name="connsiteY1" fmla="*/ 11186 h 111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05" h="11186">
              <a:moveTo>
                <a:pt x="10105" y="0"/>
              </a:moveTo>
              <a:cubicBezTo>
                <a:pt x="6965" y="8376"/>
                <a:pt x="4097" y="9552"/>
                <a:pt x="0" y="1118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182574</xdr:colOff>
      <xdr:row>28</xdr:row>
      <xdr:rowOff>95256</xdr:rowOff>
    </xdr:from>
    <xdr:to>
      <xdr:col>8</xdr:col>
      <xdr:colOff>307009</xdr:colOff>
      <xdr:row>29</xdr:row>
      <xdr:rowOff>152248</xdr:rowOff>
    </xdr:to>
    <xdr:sp macro="" textlink="">
      <xdr:nvSpPr>
        <xdr:cNvPr id="437" name="Freeform 427"/>
        <xdr:cNvSpPr>
          <a:spLocks/>
        </xdr:cNvSpPr>
      </xdr:nvSpPr>
      <xdr:spPr bwMode="auto">
        <a:xfrm rot="16532029" flipV="1">
          <a:off x="5797946" y="5100259"/>
          <a:ext cx="228442" cy="12443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285768</xdr:colOff>
      <xdr:row>29</xdr:row>
      <xdr:rowOff>166676</xdr:rowOff>
    </xdr:from>
    <xdr:to>
      <xdr:col>8</xdr:col>
      <xdr:colOff>674343</xdr:colOff>
      <xdr:row>31</xdr:row>
      <xdr:rowOff>162939</xdr:rowOff>
    </xdr:to>
    <xdr:grpSp>
      <xdr:nvGrpSpPr>
        <xdr:cNvPr id="438" name="Group 6672"/>
        <xdr:cNvGrpSpPr>
          <a:grpSpLocks/>
        </xdr:cNvGrpSpPr>
      </xdr:nvGrpSpPr>
      <xdr:grpSpPr bwMode="auto">
        <a:xfrm>
          <a:off x="5947257" y="5303755"/>
          <a:ext cx="388575" cy="338735"/>
          <a:chOff x="536" y="110"/>
          <a:chExt cx="46" cy="44"/>
        </a:xfrm>
      </xdr:grpSpPr>
      <xdr:pic>
        <xdr:nvPicPr>
          <xdr:cNvPr id="43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0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8</xdr:col>
      <xdr:colOff>134946</xdr:colOff>
      <xdr:row>27</xdr:row>
      <xdr:rowOff>95245</xdr:rowOff>
    </xdr:from>
    <xdr:ext cx="557652" cy="168508"/>
    <xdr:sp macro="" textlink="">
      <xdr:nvSpPr>
        <xdr:cNvPr id="441" name="Text Box 428"/>
        <xdr:cNvSpPr txBox="1">
          <a:spLocks noChangeArrowheads="1"/>
        </xdr:cNvSpPr>
      </xdr:nvSpPr>
      <xdr:spPr bwMode="auto">
        <a:xfrm>
          <a:off x="5802321" y="4867270"/>
          <a:ext cx="557652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田長ﾄﾝﾈﾙ</a:t>
          </a:r>
        </a:p>
      </xdr:txBody>
    </xdr:sp>
    <xdr:clientData/>
  </xdr:oneCellAnchor>
  <xdr:twoCellAnchor>
    <xdr:from>
      <xdr:col>1</xdr:col>
      <xdr:colOff>42330</xdr:colOff>
      <xdr:row>32</xdr:row>
      <xdr:rowOff>17937</xdr:rowOff>
    </xdr:from>
    <xdr:to>
      <xdr:col>1</xdr:col>
      <xdr:colOff>232830</xdr:colOff>
      <xdr:row>33</xdr:row>
      <xdr:rowOff>5948</xdr:rowOff>
    </xdr:to>
    <xdr:sp macro="" textlink="">
      <xdr:nvSpPr>
        <xdr:cNvPr id="442" name="六角形 441"/>
        <xdr:cNvSpPr/>
      </xdr:nvSpPr>
      <xdr:spPr bwMode="auto">
        <a:xfrm>
          <a:off x="309030" y="5666262"/>
          <a:ext cx="190500" cy="16898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272108</xdr:colOff>
      <xdr:row>37</xdr:row>
      <xdr:rowOff>167608</xdr:rowOff>
    </xdr:from>
    <xdr:to>
      <xdr:col>1</xdr:col>
      <xdr:colOff>662479</xdr:colOff>
      <xdr:row>39</xdr:row>
      <xdr:rowOff>163004</xdr:rowOff>
    </xdr:to>
    <xdr:grpSp>
      <xdr:nvGrpSpPr>
        <xdr:cNvPr id="443" name="Group 6672"/>
        <xdr:cNvGrpSpPr>
          <a:grpSpLocks/>
        </xdr:cNvGrpSpPr>
      </xdr:nvGrpSpPr>
      <xdr:grpSpPr bwMode="auto">
        <a:xfrm>
          <a:off x="539664" y="6706681"/>
          <a:ext cx="390371" cy="337868"/>
          <a:chOff x="536" y="110"/>
          <a:chExt cx="46" cy="44"/>
        </a:xfrm>
      </xdr:grpSpPr>
      <xdr:pic>
        <xdr:nvPicPr>
          <xdr:cNvPr id="44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5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１６８</a:t>
            </a:r>
          </a:p>
        </xdr:txBody>
      </xdr:sp>
    </xdr:grpSp>
    <xdr:clientData/>
  </xdr:twoCellAnchor>
  <xdr:oneCellAnchor>
    <xdr:from>
      <xdr:col>2</xdr:col>
      <xdr:colOff>160342</xdr:colOff>
      <xdr:row>34</xdr:row>
      <xdr:rowOff>132951</xdr:rowOff>
    </xdr:from>
    <xdr:ext cx="368745" cy="168508"/>
    <xdr:sp macro="" textlink="">
      <xdr:nvSpPr>
        <xdr:cNvPr id="446" name="Text Box 1132"/>
        <xdr:cNvSpPr txBox="1">
          <a:spLocks noChangeArrowheads="1"/>
        </xdr:cNvSpPr>
      </xdr:nvSpPr>
      <xdr:spPr bwMode="auto">
        <a:xfrm>
          <a:off x="1198567" y="6143226"/>
          <a:ext cx="36874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1</xdr:col>
      <xdr:colOff>398440</xdr:colOff>
      <xdr:row>33</xdr:row>
      <xdr:rowOff>161085</xdr:rowOff>
    </xdr:from>
    <xdr:to>
      <xdr:col>2</xdr:col>
      <xdr:colOff>460953</xdr:colOff>
      <xdr:row>39</xdr:row>
      <xdr:rowOff>27284</xdr:rowOff>
    </xdr:to>
    <xdr:sp macro="" textlink="">
      <xdr:nvSpPr>
        <xdr:cNvPr id="447" name="Freeform 737"/>
        <xdr:cNvSpPr>
          <a:spLocks/>
        </xdr:cNvSpPr>
      </xdr:nvSpPr>
      <xdr:spPr bwMode="auto">
        <a:xfrm rot="14873737">
          <a:off x="629947" y="6025578"/>
          <a:ext cx="904424" cy="834038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5444 w 15444"/>
            <a:gd name="connsiteY0" fmla="*/ 9294 h 9294"/>
            <a:gd name="connsiteX1" fmla="*/ 10000 w 15444"/>
            <a:gd name="connsiteY1" fmla="*/ 0 h 9294"/>
            <a:gd name="connsiteX2" fmla="*/ 0 w 15444"/>
            <a:gd name="connsiteY2" fmla="*/ 0 h 9294"/>
            <a:gd name="connsiteX0" fmla="*/ 10000 w 10000"/>
            <a:gd name="connsiteY0" fmla="*/ 10000 h 10000"/>
            <a:gd name="connsiteX1" fmla="*/ 6475 w 10000"/>
            <a:gd name="connsiteY1" fmla="*/ 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6475 w 10000"/>
            <a:gd name="connsiteY1" fmla="*/ 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6475 w 10000"/>
            <a:gd name="connsiteY1" fmla="*/ 0 h 10000"/>
            <a:gd name="connsiteX2" fmla="*/ 0 w 10000"/>
            <a:gd name="connsiteY2" fmla="*/ 0 h 10000"/>
            <a:gd name="connsiteX0" fmla="*/ 8129 w 8129"/>
            <a:gd name="connsiteY0" fmla="*/ 16383 h 16383"/>
            <a:gd name="connsiteX1" fmla="*/ 4604 w 8129"/>
            <a:gd name="connsiteY1" fmla="*/ 6383 h 16383"/>
            <a:gd name="connsiteX2" fmla="*/ 0 w 8129"/>
            <a:gd name="connsiteY2" fmla="*/ 0 h 16383"/>
            <a:gd name="connsiteX0" fmla="*/ 10000 w 10000"/>
            <a:gd name="connsiteY0" fmla="*/ 10000 h 10000"/>
            <a:gd name="connsiteX1" fmla="*/ 5664 w 10000"/>
            <a:gd name="connsiteY1" fmla="*/ 389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5811" y="6667"/>
                <a:pt x="6578" y="7229"/>
                <a:pt x="5664" y="3896"/>
              </a:cubicBezTo>
              <a:cubicBezTo>
                <a:pt x="3776" y="2597"/>
                <a:pt x="1534" y="213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374489</xdr:colOff>
      <xdr:row>32</xdr:row>
      <xdr:rowOff>134035</xdr:rowOff>
    </xdr:from>
    <xdr:to>
      <xdr:col>2</xdr:col>
      <xdr:colOff>13313</xdr:colOff>
      <xdr:row>36</xdr:row>
      <xdr:rowOff>58933</xdr:rowOff>
    </xdr:to>
    <xdr:sp macro="" textlink="">
      <xdr:nvSpPr>
        <xdr:cNvPr id="448" name="Freeform 735"/>
        <xdr:cNvSpPr>
          <a:spLocks/>
        </xdr:cNvSpPr>
      </xdr:nvSpPr>
      <xdr:spPr bwMode="auto">
        <a:xfrm rot="17073082">
          <a:off x="531490" y="5892059"/>
          <a:ext cx="629748" cy="410349"/>
        </a:xfrm>
        <a:custGeom>
          <a:avLst/>
          <a:gdLst>
            <a:gd name="T0" fmla="*/ 2147483647 w 66"/>
            <a:gd name="T1" fmla="*/ 0 h 30"/>
            <a:gd name="T2" fmla="*/ 2147483647 w 66"/>
            <a:gd name="T3" fmla="*/ 2147483647 h 30"/>
            <a:gd name="T4" fmla="*/ 0 w 66"/>
            <a:gd name="T5" fmla="*/ 2147483647 h 30"/>
            <a:gd name="T6" fmla="*/ 0 60000 65536"/>
            <a:gd name="T7" fmla="*/ 0 60000 65536"/>
            <a:gd name="T8" fmla="*/ 0 60000 65536"/>
            <a:gd name="connsiteX0" fmla="*/ 10000 w 10000"/>
            <a:gd name="connsiteY0" fmla="*/ 0 h 10000"/>
            <a:gd name="connsiteX1" fmla="*/ 5530 w 10000"/>
            <a:gd name="connsiteY1" fmla="*/ 8331 h 10000"/>
            <a:gd name="connsiteX2" fmla="*/ 0 w 10000"/>
            <a:gd name="connsiteY2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54 w 9854"/>
            <a:gd name="connsiteY0" fmla="*/ 0 h 13260"/>
            <a:gd name="connsiteX1" fmla="*/ 0 w 9854"/>
            <a:gd name="connsiteY1" fmla="*/ 13260 h 1326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105 w 10105"/>
            <a:gd name="connsiteY0" fmla="*/ 0 h 11186"/>
            <a:gd name="connsiteX1" fmla="*/ 0 w 10105"/>
            <a:gd name="connsiteY1" fmla="*/ 11186 h 11186"/>
            <a:gd name="connsiteX0" fmla="*/ 10105 w 10105"/>
            <a:gd name="connsiteY0" fmla="*/ 0 h 11186"/>
            <a:gd name="connsiteX1" fmla="*/ 0 w 10105"/>
            <a:gd name="connsiteY1" fmla="*/ 11186 h 111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05" h="11186">
              <a:moveTo>
                <a:pt x="10105" y="0"/>
              </a:moveTo>
              <a:cubicBezTo>
                <a:pt x="6965" y="8376"/>
                <a:pt x="4097" y="9552"/>
                <a:pt x="0" y="1118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146728</xdr:colOff>
      <xdr:row>35</xdr:row>
      <xdr:rowOff>114563</xdr:rowOff>
    </xdr:from>
    <xdr:to>
      <xdr:col>2</xdr:col>
      <xdr:colOff>535303</xdr:colOff>
      <xdr:row>37</xdr:row>
      <xdr:rowOff>110826</xdr:rowOff>
    </xdr:to>
    <xdr:grpSp>
      <xdr:nvGrpSpPr>
        <xdr:cNvPr id="449" name="Group 6672"/>
        <xdr:cNvGrpSpPr>
          <a:grpSpLocks/>
        </xdr:cNvGrpSpPr>
      </xdr:nvGrpSpPr>
      <xdr:grpSpPr bwMode="auto">
        <a:xfrm>
          <a:off x="1184846" y="6311164"/>
          <a:ext cx="388575" cy="338735"/>
          <a:chOff x="536" y="110"/>
          <a:chExt cx="46" cy="44"/>
        </a:xfrm>
      </xdr:grpSpPr>
      <xdr:pic>
        <xdr:nvPicPr>
          <xdr:cNvPr id="45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１６８</a:t>
            </a:r>
          </a:p>
        </xdr:txBody>
      </xdr:sp>
    </xdr:grpSp>
    <xdr:clientData/>
  </xdr:twoCellAnchor>
  <xdr:oneCellAnchor>
    <xdr:from>
      <xdr:col>1</xdr:col>
      <xdr:colOff>326188</xdr:colOff>
      <xdr:row>32</xdr:row>
      <xdr:rowOff>32720</xdr:rowOff>
    </xdr:from>
    <xdr:ext cx="557652" cy="168508"/>
    <xdr:sp macro="" textlink="">
      <xdr:nvSpPr>
        <xdr:cNvPr id="452" name="Text Box 428"/>
        <xdr:cNvSpPr txBox="1">
          <a:spLocks noChangeArrowheads="1"/>
        </xdr:cNvSpPr>
      </xdr:nvSpPr>
      <xdr:spPr bwMode="auto">
        <a:xfrm>
          <a:off x="592888" y="5681045"/>
          <a:ext cx="557652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田長ﾄﾝﾈﾙ</a:t>
          </a:r>
        </a:p>
      </xdr:txBody>
    </xdr:sp>
    <xdr:clientData/>
  </xdr:oneCellAnchor>
  <xdr:twoCellAnchor>
    <xdr:from>
      <xdr:col>8</xdr:col>
      <xdr:colOff>731185</xdr:colOff>
      <xdr:row>32</xdr:row>
      <xdr:rowOff>9525</xdr:rowOff>
    </xdr:from>
    <xdr:to>
      <xdr:col>9</xdr:col>
      <xdr:colOff>160523</xdr:colOff>
      <xdr:row>32</xdr:row>
      <xdr:rowOff>163285</xdr:rowOff>
    </xdr:to>
    <xdr:sp macro="" textlink="">
      <xdr:nvSpPr>
        <xdr:cNvPr id="453" name="六角形 452"/>
        <xdr:cNvSpPr/>
      </xdr:nvSpPr>
      <xdr:spPr bwMode="auto">
        <a:xfrm>
          <a:off x="6398560" y="5657850"/>
          <a:ext cx="200863" cy="153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91344</xdr:colOff>
      <xdr:row>43</xdr:row>
      <xdr:rowOff>34636</xdr:rowOff>
    </xdr:from>
    <xdr:to>
      <xdr:col>3</xdr:col>
      <xdr:colOff>233796</xdr:colOff>
      <xdr:row>44</xdr:row>
      <xdr:rowOff>0</xdr:rowOff>
    </xdr:to>
    <xdr:sp macro="" textlink="">
      <xdr:nvSpPr>
        <xdr:cNvPr id="454" name="AutoShape 328"/>
        <xdr:cNvSpPr>
          <a:spLocks noChangeArrowheads="1"/>
        </xdr:cNvSpPr>
      </xdr:nvSpPr>
      <xdr:spPr bwMode="auto">
        <a:xfrm>
          <a:off x="1901094" y="7607011"/>
          <a:ext cx="142452" cy="1368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29382</xdr:colOff>
      <xdr:row>41</xdr:row>
      <xdr:rowOff>85047</xdr:rowOff>
    </xdr:from>
    <xdr:to>
      <xdr:col>3</xdr:col>
      <xdr:colOff>167926</xdr:colOff>
      <xdr:row>42</xdr:row>
      <xdr:rowOff>119681</xdr:rowOff>
    </xdr:to>
    <xdr:sp macro="" textlink="">
      <xdr:nvSpPr>
        <xdr:cNvPr id="455" name="Line 845"/>
        <xdr:cNvSpPr>
          <a:spLocks noChangeShapeType="1"/>
        </xdr:cNvSpPr>
      </xdr:nvSpPr>
      <xdr:spPr bwMode="auto">
        <a:xfrm rot="5400000" flipV="1">
          <a:off x="1800599" y="7343530"/>
          <a:ext cx="215609" cy="1385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25977</xdr:colOff>
      <xdr:row>36</xdr:row>
      <xdr:rowOff>119721</xdr:rowOff>
    </xdr:from>
    <xdr:ext cx="910705" cy="460126"/>
    <xdr:sp macro="" textlink="">
      <xdr:nvSpPr>
        <xdr:cNvPr id="456" name="Text Box 418"/>
        <xdr:cNvSpPr txBox="1">
          <a:spLocks noChangeArrowheads="1"/>
        </xdr:cNvSpPr>
      </xdr:nvSpPr>
      <xdr:spPr bwMode="auto">
        <a:xfrm>
          <a:off x="6464877" y="6472896"/>
          <a:ext cx="910705" cy="46012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通過チェック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十津川温泉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バスセンター前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132155</xdr:colOff>
      <xdr:row>36</xdr:row>
      <xdr:rowOff>51954</xdr:rowOff>
    </xdr:from>
    <xdr:to>
      <xdr:col>10</xdr:col>
      <xdr:colOff>285750</xdr:colOff>
      <xdr:row>37</xdr:row>
      <xdr:rowOff>89066</xdr:rowOff>
    </xdr:to>
    <xdr:sp macro="" textlink="">
      <xdr:nvSpPr>
        <xdr:cNvPr id="457" name="Freeform 419"/>
        <xdr:cNvSpPr>
          <a:spLocks/>
        </xdr:cNvSpPr>
      </xdr:nvSpPr>
      <xdr:spPr bwMode="auto">
        <a:xfrm>
          <a:off x="7342580" y="6405129"/>
          <a:ext cx="153595" cy="208562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85396</xdr:colOff>
      <xdr:row>38</xdr:row>
      <xdr:rowOff>25854</xdr:rowOff>
    </xdr:from>
    <xdr:to>
      <xdr:col>10</xdr:col>
      <xdr:colOff>275896</xdr:colOff>
      <xdr:row>39</xdr:row>
      <xdr:rowOff>53068</xdr:rowOff>
    </xdr:to>
    <xdr:sp macro="" textlink="">
      <xdr:nvSpPr>
        <xdr:cNvPr id="458" name="Freeform 61"/>
        <xdr:cNvSpPr>
          <a:spLocks/>
        </xdr:cNvSpPr>
      </xdr:nvSpPr>
      <xdr:spPr bwMode="auto">
        <a:xfrm>
          <a:off x="7295821" y="6721929"/>
          <a:ext cx="190500" cy="198664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384863</xdr:colOff>
      <xdr:row>37</xdr:row>
      <xdr:rowOff>19443</xdr:rowOff>
    </xdr:from>
    <xdr:ext cx="342900" cy="321128"/>
    <xdr:grpSp>
      <xdr:nvGrpSpPr>
        <xdr:cNvPr id="459" name="Group 6672"/>
        <xdr:cNvGrpSpPr>
          <a:grpSpLocks/>
        </xdr:cNvGrpSpPr>
      </xdr:nvGrpSpPr>
      <xdr:grpSpPr bwMode="auto">
        <a:xfrm>
          <a:off x="7587475" y="6558516"/>
          <a:ext cx="342900" cy="321128"/>
          <a:chOff x="536" y="110"/>
          <a:chExt cx="46" cy="44"/>
        </a:xfrm>
      </xdr:grpSpPr>
      <xdr:pic>
        <xdr:nvPicPr>
          <xdr:cNvPr id="46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1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twoCellAnchor>
    <xdr:from>
      <xdr:col>10</xdr:col>
      <xdr:colOff>216475</xdr:colOff>
      <xdr:row>38</xdr:row>
      <xdr:rowOff>60615</xdr:rowOff>
    </xdr:from>
    <xdr:to>
      <xdr:col>10</xdr:col>
      <xdr:colOff>349825</xdr:colOff>
      <xdr:row>39</xdr:row>
      <xdr:rowOff>20783</xdr:rowOff>
    </xdr:to>
    <xdr:sp macro="" textlink="">
      <xdr:nvSpPr>
        <xdr:cNvPr id="462" name="AutoShape 71"/>
        <xdr:cNvSpPr>
          <a:spLocks noChangeArrowheads="1"/>
        </xdr:cNvSpPr>
      </xdr:nvSpPr>
      <xdr:spPr bwMode="auto">
        <a:xfrm>
          <a:off x="7426900" y="6756690"/>
          <a:ext cx="133350" cy="1316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172315</xdr:colOff>
      <xdr:row>48</xdr:row>
      <xdr:rowOff>159616</xdr:rowOff>
    </xdr:to>
    <xdr:sp macro="" textlink="">
      <xdr:nvSpPr>
        <xdr:cNvPr id="463" name="六角形 462"/>
        <xdr:cNvSpPr/>
      </xdr:nvSpPr>
      <xdr:spPr bwMode="auto">
        <a:xfrm>
          <a:off x="1809750" y="8439150"/>
          <a:ext cx="172315" cy="1596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768803</xdr:colOff>
      <xdr:row>48</xdr:row>
      <xdr:rowOff>0</xdr:rowOff>
    </xdr:from>
    <xdr:to>
      <xdr:col>7</xdr:col>
      <xdr:colOff>170960</xdr:colOff>
      <xdr:row>49</xdr:row>
      <xdr:rowOff>6798</xdr:rowOff>
    </xdr:to>
    <xdr:sp macro="" textlink="">
      <xdr:nvSpPr>
        <xdr:cNvPr id="464" name="六角形 463"/>
        <xdr:cNvSpPr/>
      </xdr:nvSpPr>
      <xdr:spPr bwMode="auto">
        <a:xfrm>
          <a:off x="4893128" y="8439150"/>
          <a:ext cx="173682" cy="18777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446634</xdr:colOff>
      <xdr:row>17</xdr:row>
      <xdr:rowOff>11556</xdr:rowOff>
    </xdr:from>
    <xdr:to>
      <xdr:col>10</xdr:col>
      <xdr:colOff>387448</xdr:colOff>
      <xdr:row>23</xdr:row>
      <xdr:rowOff>132209</xdr:rowOff>
    </xdr:to>
    <xdr:sp macro="" textlink="">
      <xdr:nvSpPr>
        <xdr:cNvPr id="465" name="Line 148"/>
        <xdr:cNvSpPr>
          <a:spLocks noChangeShapeType="1"/>
        </xdr:cNvSpPr>
      </xdr:nvSpPr>
      <xdr:spPr bwMode="auto">
        <a:xfrm flipV="1">
          <a:off x="6885534" y="3011931"/>
          <a:ext cx="712339" cy="1177928"/>
        </a:xfrm>
        <a:custGeom>
          <a:avLst/>
          <a:gdLst>
            <a:gd name="connsiteX0" fmla="*/ 0 w 13351"/>
            <a:gd name="connsiteY0" fmla="*/ 0 h 937173"/>
            <a:gd name="connsiteX1" fmla="*/ 13351 w 13351"/>
            <a:gd name="connsiteY1" fmla="*/ 937173 h 937173"/>
            <a:gd name="connsiteX0" fmla="*/ 0 w 326315"/>
            <a:gd name="connsiteY0" fmla="*/ 0 h 923566"/>
            <a:gd name="connsiteX1" fmla="*/ 326315 w 326315"/>
            <a:gd name="connsiteY1" fmla="*/ 923566 h 923566"/>
            <a:gd name="connsiteX0" fmla="*/ 27616 w 353931"/>
            <a:gd name="connsiteY0" fmla="*/ 0 h 1153675"/>
            <a:gd name="connsiteX1" fmla="*/ 353931 w 353931"/>
            <a:gd name="connsiteY1" fmla="*/ 923566 h 1153675"/>
            <a:gd name="connsiteX0" fmla="*/ 36365 w 362680"/>
            <a:gd name="connsiteY0" fmla="*/ 0 h 1199498"/>
            <a:gd name="connsiteX1" fmla="*/ 362680 w 362680"/>
            <a:gd name="connsiteY1" fmla="*/ 923566 h 1199498"/>
            <a:gd name="connsiteX0" fmla="*/ 49656 w 341954"/>
            <a:gd name="connsiteY0" fmla="*/ 0 h 1125993"/>
            <a:gd name="connsiteX1" fmla="*/ 341954 w 341954"/>
            <a:gd name="connsiteY1" fmla="*/ 835119 h 1125993"/>
            <a:gd name="connsiteX0" fmla="*/ 79575 w 371873"/>
            <a:gd name="connsiteY0" fmla="*/ 0 h 1154984"/>
            <a:gd name="connsiteX1" fmla="*/ 30680 w 371873"/>
            <a:gd name="connsiteY1" fmla="*/ 1120852 h 1154984"/>
            <a:gd name="connsiteX2" fmla="*/ 371873 w 371873"/>
            <a:gd name="connsiteY2" fmla="*/ 835119 h 1154984"/>
            <a:gd name="connsiteX0" fmla="*/ 296770 w 589068"/>
            <a:gd name="connsiteY0" fmla="*/ 0 h 1154984"/>
            <a:gd name="connsiteX1" fmla="*/ 247875 w 589068"/>
            <a:gd name="connsiteY1" fmla="*/ 1120852 h 1154984"/>
            <a:gd name="connsiteX2" fmla="*/ 589068 w 589068"/>
            <a:gd name="connsiteY2" fmla="*/ 835119 h 1154984"/>
            <a:gd name="connsiteX0" fmla="*/ 296770 w 589068"/>
            <a:gd name="connsiteY0" fmla="*/ 0 h 1275764"/>
            <a:gd name="connsiteX1" fmla="*/ 247875 w 589068"/>
            <a:gd name="connsiteY1" fmla="*/ 1120852 h 1275764"/>
            <a:gd name="connsiteX2" fmla="*/ 589068 w 589068"/>
            <a:gd name="connsiteY2" fmla="*/ 835119 h 1275764"/>
            <a:gd name="connsiteX0" fmla="*/ 371367 w 663665"/>
            <a:gd name="connsiteY0" fmla="*/ 0 h 1222481"/>
            <a:gd name="connsiteX1" fmla="*/ 227222 w 663665"/>
            <a:gd name="connsiteY1" fmla="*/ 977977 h 1222481"/>
            <a:gd name="connsiteX2" fmla="*/ 663665 w 663665"/>
            <a:gd name="connsiteY2" fmla="*/ 835119 h 1222481"/>
            <a:gd name="connsiteX0" fmla="*/ 144145 w 436443"/>
            <a:gd name="connsiteY0" fmla="*/ 0 h 1222481"/>
            <a:gd name="connsiteX1" fmla="*/ 0 w 436443"/>
            <a:gd name="connsiteY1" fmla="*/ 977977 h 1222481"/>
            <a:gd name="connsiteX2" fmla="*/ 436443 w 436443"/>
            <a:gd name="connsiteY2" fmla="*/ 835119 h 1222481"/>
            <a:gd name="connsiteX0" fmla="*/ 158376 w 450674"/>
            <a:gd name="connsiteY0" fmla="*/ 0 h 1253690"/>
            <a:gd name="connsiteX1" fmla="*/ 14231 w 450674"/>
            <a:gd name="connsiteY1" fmla="*/ 977977 h 1253690"/>
            <a:gd name="connsiteX2" fmla="*/ 450674 w 450674"/>
            <a:gd name="connsiteY2" fmla="*/ 835119 h 1253690"/>
            <a:gd name="connsiteX0" fmla="*/ 154905 w 474417"/>
            <a:gd name="connsiteY0" fmla="*/ 0 h 1232648"/>
            <a:gd name="connsiteX1" fmla="*/ 10760 w 474417"/>
            <a:gd name="connsiteY1" fmla="*/ 977977 h 1232648"/>
            <a:gd name="connsiteX2" fmla="*/ 474417 w 474417"/>
            <a:gd name="connsiteY2" fmla="*/ 801101 h 1232648"/>
            <a:gd name="connsiteX0" fmla="*/ 149060 w 468572"/>
            <a:gd name="connsiteY0" fmla="*/ 0 h 1162485"/>
            <a:gd name="connsiteX1" fmla="*/ 4915 w 468572"/>
            <a:gd name="connsiteY1" fmla="*/ 977977 h 1162485"/>
            <a:gd name="connsiteX2" fmla="*/ 468572 w 468572"/>
            <a:gd name="connsiteY2" fmla="*/ 801101 h 1162485"/>
            <a:gd name="connsiteX0" fmla="*/ 202076 w 521588"/>
            <a:gd name="connsiteY0" fmla="*/ 0 h 1171668"/>
            <a:gd name="connsiteX1" fmla="*/ 3502 w 521588"/>
            <a:gd name="connsiteY1" fmla="*/ 998388 h 1171668"/>
            <a:gd name="connsiteX2" fmla="*/ 521588 w 521588"/>
            <a:gd name="connsiteY2" fmla="*/ 801101 h 1171668"/>
            <a:gd name="connsiteX0" fmla="*/ 202076 w 521588"/>
            <a:gd name="connsiteY0" fmla="*/ 0 h 1171668"/>
            <a:gd name="connsiteX1" fmla="*/ 3502 w 521588"/>
            <a:gd name="connsiteY1" fmla="*/ 998388 h 1171668"/>
            <a:gd name="connsiteX2" fmla="*/ 521588 w 521588"/>
            <a:gd name="connsiteY2" fmla="*/ 801101 h 1171668"/>
            <a:gd name="connsiteX0" fmla="*/ 195407 w 514919"/>
            <a:gd name="connsiteY0" fmla="*/ 0 h 1223896"/>
            <a:gd name="connsiteX1" fmla="*/ 3637 w 514919"/>
            <a:gd name="connsiteY1" fmla="*/ 1100442 h 1223896"/>
            <a:gd name="connsiteX2" fmla="*/ 514919 w 514919"/>
            <a:gd name="connsiteY2" fmla="*/ 801101 h 1223896"/>
            <a:gd name="connsiteX0" fmla="*/ 195407 w 514919"/>
            <a:gd name="connsiteY0" fmla="*/ 0 h 1223896"/>
            <a:gd name="connsiteX1" fmla="*/ 3637 w 514919"/>
            <a:gd name="connsiteY1" fmla="*/ 1100442 h 1223896"/>
            <a:gd name="connsiteX2" fmla="*/ 514919 w 514919"/>
            <a:gd name="connsiteY2" fmla="*/ 801101 h 1223896"/>
            <a:gd name="connsiteX0" fmla="*/ 191770 w 511282"/>
            <a:gd name="connsiteY0" fmla="*/ 0 h 1191503"/>
            <a:gd name="connsiteX1" fmla="*/ 0 w 511282"/>
            <a:gd name="connsiteY1" fmla="*/ 1100442 h 1191503"/>
            <a:gd name="connsiteX2" fmla="*/ 511282 w 511282"/>
            <a:gd name="connsiteY2" fmla="*/ 801101 h 1191503"/>
            <a:gd name="connsiteX0" fmla="*/ 191770 w 511282"/>
            <a:gd name="connsiteY0" fmla="*/ 0 h 1202131"/>
            <a:gd name="connsiteX1" fmla="*/ 0 w 511282"/>
            <a:gd name="connsiteY1" fmla="*/ 1100442 h 1202131"/>
            <a:gd name="connsiteX2" fmla="*/ 511282 w 511282"/>
            <a:gd name="connsiteY2" fmla="*/ 801101 h 1202131"/>
            <a:gd name="connsiteX0" fmla="*/ 191770 w 511282"/>
            <a:gd name="connsiteY0" fmla="*/ 0 h 1156544"/>
            <a:gd name="connsiteX1" fmla="*/ 0 w 511282"/>
            <a:gd name="connsiteY1" fmla="*/ 1100442 h 1156544"/>
            <a:gd name="connsiteX2" fmla="*/ 511282 w 511282"/>
            <a:gd name="connsiteY2" fmla="*/ 801101 h 1156544"/>
            <a:gd name="connsiteX0" fmla="*/ 157752 w 477264"/>
            <a:gd name="connsiteY0" fmla="*/ 0 h 1185256"/>
            <a:gd name="connsiteX1" fmla="*/ 0 w 477264"/>
            <a:gd name="connsiteY1" fmla="*/ 1141263 h 1185256"/>
            <a:gd name="connsiteX2" fmla="*/ 477264 w 477264"/>
            <a:gd name="connsiteY2" fmla="*/ 801101 h 1185256"/>
            <a:gd name="connsiteX0" fmla="*/ 157752 w 477264"/>
            <a:gd name="connsiteY0" fmla="*/ 0 h 1173161"/>
            <a:gd name="connsiteX1" fmla="*/ 0 w 477264"/>
            <a:gd name="connsiteY1" fmla="*/ 1141263 h 1173161"/>
            <a:gd name="connsiteX2" fmla="*/ 477264 w 477264"/>
            <a:gd name="connsiteY2" fmla="*/ 801101 h 1173161"/>
            <a:gd name="connsiteX0" fmla="*/ 157752 w 477264"/>
            <a:gd name="connsiteY0" fmla="*/ 0 h 1173161"/>
            <a:gd name="connsiteX1" fmla="*/ 0 w 477264"/>
            <a:gd name="connsiteY1" fmla="*/ 1141263 h 1173161"/>
            <a:gd name="connsiteX2" fmla="*/ 477264 w 477264"/>
            <a:gd name="connsiteY2" fmla="*/ 801101 h 1173161"/>
            <a:gd name="connsiteX0" fmla="*/ 178163 w 497675"/>
            <a:gd name="connsiteY0" fmla="*/ 0 h 1135900"/>
            <a:gd name="connsiteX1" fmla="*/ 0 w 497675"/>
            <a:gd name="connsiteY1" fmla="*/ 1086835 h 1135900"/>
            <a:gd name="connsiteX2" fmla="*/ 497675 w 497675"/>
            <a:gd name="connsiteY2" fmla="*/ 801101 h 1135900"/>
            <a:gd name="connsiteX0" fmla="*/ 178163 w 497675"/>
            <a:gd name="connsiteY0" fmla="*/ 0 h 1135900"/>
            <a:gd name="connsiteX1" fmla="*/ 0 w 497675"/>
            <a:gd name="connsiteY1" fmla="*/ 1086835 h 1135900"/>
            <a:gd name="connsiteX2" fmla="*/ 497675 w 497675"/>
            <a:gd name="connsiteY2" fmla="*/ 801101 h 1135900"/>
            <a:gd name="connsiteX0" fmla="*/ 178163 w 497675"/>
            <a:gd name="connsiteY0" fmla="*/ 0 h 1135900"/>
            <a:gd name="connsiteX1" fmla="*/ 0 w 497675"/>
            <a:gd name="connsiteY1" fmla="*/ 1086835 h 1135900"/>
            <a:gd name="connsiteX2" fmla="*/ 497675 w 497675"/>
            <a:gd name="connsiteY2" fmla="*/ 801101 h 1135900"/>
            <a:gd name="connsiteX0" fmla="*/ 196482 w 515994"/>
            <a:gd name="connsiteY0" fmla="*/ 0 h 1135900"/>
            <a:gd name="connsiteX1" fmla="*/ 18319 w 515994"/>
            <a:gd name="connsiteY1" fmla="*/ 1086835 h 1135900"/>
            <a:gd name="connsiteX2" fmla="*/ 515994 w 515994"/>
            <a:gd name="connsiteY2" fmla="*/ 801101 h 1135900"/>
            <a:gd name="connsiteX0" fmla="*/ 196167 w 515679"/>
            <a:gd name="connsiteY0" fmla="*/ 0 h 1135900"/>
            <a:gd name="connsiteX1" fmla="*/ 18004 w 515679"/>
            <a:gd name="connsiteY1" fmla="*/ 1086835 h 1135900"/>
            <a:gd name="connsiteX2" fmla="*/ 515679 w 515679"/>
            <a:gd name="connsiteY2" fmla="*/ 801101 h 1135900"/>
            <a:gd name="connsiteX0" fmla="*/ 196167 w 515679"/>
            <a:gd name="connsiteY0" fmla="*/ 0 h 1127198"/>
            <a:gd name="connsiteX1" fmla="*/ 18004 w 515679"/>
            <a:gd name="connsiteY1" fmla="*/ 1086835 h 1127198"/>
            <a:gd name="connsiteX2" fmla="*/ 515679 w 515679"/>
            <a:gd name="connsiteY2" fmla="*/ 801101 h 1127198"/>
            <a:gd name="connsiteX0" fmla="*/ 196167 w 515679"/>
            <a:gd name="connsiteY0" fmla="*/ 0 h 1105653"/>
            <a:gd name="connsiteX1" fmla="*/ 18004 w 515679"/>
            <a:gd name="connsiteY1" fmla="*/ 1086835 h 1105653"/>
            <a:gd name="connsiteX2" fmla="*/ 515679 w 515679"/>
            <a:gd name="connsiteY2" fmla="*/ 801101 h 1105653"/>
            <a:gd name="connsiteX0" fmla="*/ 176794 w 496306"/>
            <a:gd name="connsiteY0" fmla="*/ 0 h 1121544"/>
            <a:gd name="connsiteX1" fmla="*/ 19042 w 496306"/>
            <a:gd name="connsiteY1" fmla="*/ 1107245 h 1121544"/>
            <a:gd name="connsiteX2" fmla="*/ 496306 w 496306"/>
            <a:gd name="connsiteY2" fmla="*/ 801101 h 1121544"/>
            <a:gd name="connsiteX0" fmla="*/ 176794 w 584752"/>
            <a:gd name="connsiteY0" fmla="*/ 0 h 1113056"/>
            <a:gd name="connsiteX1" fmla="*/ 19042 w 584752"/>
            <a:gd name="connsiteY1" fmla="*/ 1107245 h 1113056"/>
            <a:gd name="connsiteX2" fmla="*/ 584752 w 584752"/>
            <a:gd name="connsiteY2" fmla="*/ 733066 h 1113056"/>
            <a:gd name="connsiteX0" fmla="*/ 176794 w 584752"/>
            <a:gd name="connsiteY0" fmla="*/ 0 h 1141605"/>
            <a:gd name="connsiteX1" fmla="*/ 19042 w 584752"/>
            <a:gd name="connsiteY1" fmla="*/ 1107245 h 1141605"/>
            <a:gd name="connsiteX2" fmla="*/ 359222 w 584752"/>
            <a:gd name="connsiteY2" fmla="*/ 828300 h 1141605"/>
            <a:gd name="connsiteX3" fmla="*/ 584752 w 584752"/>
            <a:gd name="connsiteY3" fmla="*/ 733066 h 1141605"/>
            <a:gd name="connsiteX0" fmla="*/ 43660 w 451618"/>
            <a:gd name="connsiteY0" fmla="*/ 0 h 837566"/>
            <a:gd name="connsiteX1" fmla="*/ 32646 w 451618"/>
            <a:gd name="connsiteY1" fmla="*/ 477180 h 837566"/>
            <a:gd name="connsiteX2" fmla="*/ 226088 w 451618"/>
            <a:gd name="connsiteY2" fmla="*/ 828300 h 837566"/>
            <a:gd name="connsiteX3" fmla="*/ 451618 w 451618"/>
            <a:gd name="connsiteY3" fmla="*/ 733066 h 837566"/>
            <a:gd name="connsiteX0" fmla="*/ 0 w 407958"/>
            <a:gd name="connsiteY0" fmla="*/ 0 h 835921"/>
            <a:gd name="connsiteX1" fmla="*/ 58040 w 407958"/>
            <a:gd name="connsiteY1" fmla="*/ 408131 h 835921"/>
            <a:gd name="connsiteX2" fmla="*/ 182428 w 407958"/>
            <a:gd name="connsiteY2" fmla="*/ 828300 h 835921"/>
            <a:gd name="connsiteX3" fmla="*/ 407958 w 407958"/>
            <a:gd name="connsiteY3" fmla="*/ 733066 h 835921"/>
            <a:gd name="connsiteX0" fmla="*/ 0 w 407958"/>
            <a:gd name="connsiteY0" fmla="*/ 0 h 835921"/>
            <a:gd name="connsiteX1" fmla="*/ 58040 w 407958"/>
            <a:gd name="connsiteY1" fmla="*/ 408131 h 835921"/>
            <a:gd name="connsiteX2" fmla="*/ 182428 w 407958"/>
            <a:gd name="connsiteY2" fmla="*/ 828300 h 835921"/>
            <a:gd name="connsiteX3" fmla="*/ 407958 w 407958"/>
            <a:gd name="connsiteY3" fmla="*/ 733066 h 835921"/>
            <a:gd name="connsiteX0" fmla="*/ 8134 w 416092"/>
            <a:gd name="connsiteY0" fmla="*/ 0 h 835921"/>
            <a:gd name="connsiteX1" fmla="*/ 66174 w 416092"/>
            <a:gd name="connsiteY1" fmla="*/ 408131 h 835921"/>
            <a:gd name="connsiteX2" fmla="*/ 190562 w 416092"/>
            <a:gd name="connsiteY2" fmla="*/ 828300 h 835921"/>
            <a:gd name="connsiteX3" fmla="*/ 416092 w 416092"/>
            <a:gd name="connsiteY3" fmla="*/ 733066 h 835921"/>
            <a:gd name="connsiteX0" fmla="*/ 11 w 578302"/>
            <a:gd name="connsiteY0" fmla="*/ 0 h 834206"/>
            <a:gd name="connsiteX1" fmla="*/ 575954 w 578302"/>
            <a:gd name="connsiteY1" fmla="*/ 295927 h 834206"/>
            <a:gd name="connsiteX2" fmla="*/ 182439 w 578302"/>
            <a:gd name="connsiteY2" fmla="*/ 828300 h 834206"/>
            <a:gd name="connsiteX3" fmla="*/ 407969 w 578302"/>
            <a:gd name="connsiteY3" fmla="*/ 733066 h 834206"/>
            <a:gd name="connsiteX0" fmla="*/ 24975 w 603267"/>
            <a:gd name="connsiteY0" fmla="*/ 0 h 834206"/>
            <a:gd name="connsiteX1" fmla="*/ 600918 w 603267"/>
            <a:gd name="connsiteY1" fmla="*/ 295927 h 834206"/>
            <a:gd name="connsiteX2" fmla="*/ 207403 w 603267"/>
            <a:gd name="connsiteY2" fmla="*/ 828300 h 834206"/>
            <a:gd name="connsiteX3" fmla="*/ 432933 w 603267"/>
            <a:gd name="connsiteY3" fmla="*/ 733066 h 834206"/>
            <a:gd name="connsiteX0" fmla="*/ 24147 w 628229"/>
            <a:gd name="connsiteY0" fmla="*/ 0 h 836094"/>
            <a:gd name="connsiteX1" fmla="*/ 625985 w 628229"/>
            <a:gd name="connsiteY1" fmla="*/ 416762 h 836094"/>
            <a:gd name="connsiteX2" fmla="*/ 206575 w 628229"/>
            <a:gd name="connsiteY2" fmla="*/ 828300 h 836094"/>
            <a:gd name="connsiteX3" fmla="*/ 432105 w 628229"/>
            <a:gd name="connsiteY3" fmla="*/ 733066 h 836094"/>
            <a:gd name="connsiteX0" fmla="*/ 22923 w 627005"/>
            <a:gd name="connsiteY0" fmla="*/ 0 h 836094"/>
            <a:gd name="connsiteX1" fmla="*/ 624761 w 627005"/>
            <a:gd name="connsiteY1" fmla="*/ 416762 h 836094"/>
            <a:gd name="connsiteX2" fmla="*/ 205351 w 627005"/>
            <a:gd name="connsiteY2" fmla="*/ 828300 h 836094"/>
            <a:gd name="connsiteX3" fmla="*/ 430881 w 627005"/>
            <a:gd name="connsiteY3" fmla="*/ 733066 h 836094"/>
            <a:gd name="connsiteX0" fmla="*/ 22923 w 627005"/>
            <a:gd name="connsiteY0" fmla="*/ 0 h 993602"/>
            <a:gd name="connsiteX1" fmla="*/ 624761 w 627005"/>
            <a:gd name="connsiteY1" fmla="*/ 416762 h 993602"/>
            <a:gd name="connsiteX2" fmla="*/ 205351 w 627005"/>
            <a:gd name="connsiteY2" fmla="*/ 828300 h 993602"/>
            <a:gd name="connsiteX3" fmla="*/ 439513 w 627005"/>
            <a:gd name="connsiteY3" fmla="*/ 991997 h 993602"/>
            <a:gd name="connsiteX0" fmla="*/ 22923 w 627005"/>
            <a:gd name="connsiteY0" fmla="*/ 0 h 993273"/>
            <a:gd name="connsiteX1" fmla="*/ 624761 w 627005"/>
            <a:gd name="connsiteY1" fmla="*/ 416762 h 993273"/>
            <a:gd name="connsiteX2" fmla="*/ 205351 w 627005"/>
            <a:gd name="connsiteY2" fmla="*/ 828300 h 993273"/>
            <a:gd name="connsiteX3" fmla="*/ 439513 w 627005"/>
            <a:gd name="connsiteY3" fmla="*/ 991997 h 993273"/>
            <a:gd name="connsiteX0" fmla="*/ 22923 w 626881"/>
            <a:gd name="connsiteY0" fmla="*/ 0 h 993273"/>
            <a:gd name="connsiteX1" fmla="*/ 624761 w 626881"/>
            <a:gd name="connsiteY1" fmla="*/ 416762 h 993273"/>
            <a:gd name="connsiteX2" fmla="*/ 205351 w 626881"/>
            <a:gd name="connsiteY2" fmla="*/ 828300 h 993273"/>
            <a:gd name="connsiteX3" fmla="*/ 439513 w 626881"/>
            <a:gd name="connsiteY3" fmla="*/ 991997 h 993273"/>
            <a:gd name="connsiteX0" fmla="*/ 22923 w 626881"/>
            <a:gd name="connsiteY0" fmla="*/ 0 h 995260"/>
            <a:gd name="connsiteX1" fmla="*/ 624761 w 626881"/>
            <a:gd name="connsiteY1" fmla="*/ 416762 h 995260"/>
            <a:gd name="connsiteX2" fmla="*/ 205351 w 626881"/>
            <a:gd name="connsiteY2" fmla="*/ 828300 h 995260"/>
            <a:gd name="connsiteX3" fmla="*/ 439513 w 626881"/>
            <a:gd name="connsiteY3" fmla="*/ 991997 h 995260"/>
            <a:gd name="connsiteX0" fmla="*/ 22923 w 626881"/>
            <a:gd name="connsiteY0" fmla="*/ 0 h 1123107"/>
            <a:gd name="connsiteX1" fmla="*/ 624761 w 626881"/>
            <a:gd name="connsiteY1" fmla="*/ 416762 h 1123107"/>
            <a:gd name="connsiteX2" fmla="*/ 205351 w 626881"/>
            <a:gd name="connsiteY2" fmla="*/ 828300 h 1123107"/>
            <a:gd name="connsiteX3" fmla="*/ 439513 w 626881"/>
            <a:gd name="connsiteY3" fmla="*/ 1121462 h 1123107"/>
            <a:gd name="connsiteX0" fmla="*/ 22923 w 626881"/>
            <a:gd name="connsiteY0" fmla="*/ 0 h 1114533"/>
            <a:gd name="connsiteX1" fmla="*/ 624761 w 626881"/>
            <a:gd name="connsiteY1" fmla="*/ 416762 h 1114533"/>
            <a:gd name="connsiteX2" fmla="*/ 205351 w 626881"/>
            <a:gd name="connsiteY2" fmla="*/ 828300 h 1114533"/>
            <a:gd name="connsiteX3" fmla="*/ 189194 w 626881"/>
            <a:gd name="connsiteY3" fmla="*/ 1112831 h 1114533"/>
            <a:gd name="connsiteX0" fmla="*/ 22923 w 626881"/>
            <a:gd name="connsiteY0" fmla="*/ 0 h 1112831"/>
            <a:gd name="connsiteX1" fmla="*/ 624761 w 626881"/>
            <a:gd name="connsiteY1" fmla="*/ 416762 h 1112831"/>
            <a:gd name="connsiteX2" fmla="*/ 205351 w 626881"/>
            <a:gd name="connsiteY2" fmla="*/ 828300 h 1112831"/>
            <a:gd name="connsiteX3" fmla="*/ 189194 w 626881"/>
            <a:gd name="connsiteY3" fmla="*/ 1112831 h 1112831"/>
            <a:gd name="connsiteX0" fmla="*/ 22923 w 626881"/>
            <a:gd name="connsiteY0" fmla="*/ 0 h 1155987"/>
            <a:gd name="connsiteX1" fmla="*/ 624761 w 626881"/>
            <a:gd name="connsiteY1" fmla="*/ 416762 h 1155987"/>
            <a:gd name="connsiteX2" fmla="*/ 205351 w 626881"/>
            <a:gd name="connsiteY2" fmla="*/ 828300 h 1155987"/>
            <a:gd name="connsiteX3" fmla="*/ 620779 w 626881"/>
            <a:gd name="connsiteY3" fmla="*/ 1155987 h 1155987"/>
            <a:gd name="connsiteX0" fmla="*/ 22923 w 626881"/>
            <a:gd name="connsiteY0" fmla="*/ 0 h 1052415"/>
            <a:gd name="connsiteX1" fmla="*/ 624761 w 626881"/>
            <a:gd name="connsiteY1" fmla="*/ 416762 h 1052415"/>
            <a:gd name="connsiteX2" fmla="*/ 205351 w 626881"/>
            <a:gd name="connsiteY2" fmla="*/ 828300 h 1052415"/>
            <a:gd name="connsiteX3" fmla="*/ 603515 w 626881"/>
            <a:gd name="connsiteY3" fmla="*/ 1052415 h 1052415"/>
            <a:gd name="connsiteX0" fmla="*/ 25049 w 629007"/>
            <a:gd name="connsiteY0" fmla="*/ 0 h 1052415"/>
            <a:gd name="connsiteX1" fmla="*/ 626887 w 629007"/>
            <a:gd name="connsiteY1" fmla="*/ 416762 h 1052415"/>
            <a:gd name="connsiteX2" fmla="*/ 207477 w 629007"/>
            <a:gd name="connsiteY2" fmla="*/ 828300 h 1052415"/>
            <a:gd name="connsiteX3" fmla="*/ 605641 w 629007"/>
            <a:gd name="connsiteY3" fmla="*/ 1052415 h 1052415"/>
            <a:gd name="connsiteX0" fmla="*/ 25049 w 629314"/>
            <a:gd name="connsiteY0" fmla="*/ 0 h 1052415"/>
            <a:gd name="connsiteX1" fmla="*/ 626887 w 629314"/>
            <a:gd name="connsiteY1" fmla="*/ 416762 h 1052415"/>
            <a:gd name="connsiteX2" fmla="*/ 285162 w 629314"/>
            <a:gd name="connsiteY2" fmla="*/ 733359 h 1052415"/>
            <a:gd name="connsiteX3" fmla="*/ 605641 w 629314"/>
            <a:gd name="connsiteY3" fmla="*/ 1052415 h 1052415"/>
            <a:gd name="connsiteX0" fmla="*/ 25049 w 629239"/>
            <a:gd name="connsiteY0" fmla="*/ 0 h 1052415"/>
            <a:gd name="connsiteX1" fmla="*/ 626887 w 629239"/>
            <a:gd name="connsiteY1" fmla="*/ 416762 h 1052415"/>
            <a:gd name="connsiteX2" fmla="*/ 285162 w 629239"/>
            <a:gd name="connsiteY2" fmla="*/ 733359 h 1052415"/>
            <a:gd name="connsiteX3" fmla="*/ 605641 w 629239"/>
            <a:gd name="connsiteY3" fmla="*/ 1052415 h 1052415"/>
            <a:gd name="connsiteX0" fmla="*/ 25049 w 629101"/>
            <a:gd name="connsiteY0" fmla="*/ 0 h 1052415"/>
            <a:gd name="connsiteX1" fmla="*/ 626887 w 629101"/>
            <a:gd name="connsiteY1" fmla="*/ 416762 h 1052415"/>
            <a:gd name="connsiteX2" fmla="*/ 250636 w 629101"/>
            <a:gd name="connsiteY2" fmla="*/ 802407 h 1052415"/>
            <a:gd name="connsiteX3" fmla="*/ 605641 w 629101"/>
            <a:gd name="connsiteY3" fmla="*/ 1052415 h 1052415"/>
            <a:gd name="connsiteX0" fmla="*/ 25049 w 629101"/>
            <a:gd name="connsiteY0" fmla="*/ 0 h 1052415"/>
            <a:gd name="connsiteX1" fmla="*/ 626887 w 629101"/>
            <a:gd name="connsiteY1" fmla="*/ 416762 h 1052415"/>
            <a:gd name="connsiteX2" fmla="*/ 250636 w 629101"/>
            <a:gd name="connsiteY2" fmla="*/ 802407 h 1052415"/>
            <a:gd name="connsiteX3" fmla="*/ 605641 w 629101"/>
            <a:gd name="connsiteY3" fmla="*/ 1052415 h 1052415"/>
            <a:gd name="connsiteX0" fmla="*/ 25049 w 709222"/>
            <a:gd name="connsiteY0" fmla="*/ 0 h 1181880"/>
            <a:gd name="connsiteX1" fmla="*/ 626887 w 709222"/>
            <a:gd name="connsiteY1" fmla="*/ 416762 h 1181880"/>
            <a:gd name="connsiteX2" fmla="*/ 250636 w 709222"/>
            <a:gd name="connsiteY2" fmla="*/ 802407 h 1181880"/>
            <a:gd name="connsiteX3" fmla="*/ 709222 w 709222"/>
            <a:gd name="connsiteY3" fmla="*/ 1181880 h 1181880"/>
            <a:gd name="connsiteX0" fmla="*/ 25049 w 709222"/>
            <a:gd name="connsiteY0" fmla="*/ 0 h 1181880"/>
            <a:gd name="connsiteX1" fmla="*/ 626887 w 709222"/>
            <a:gd name="connsiteY1" fmla="*/ 416762 h 1181880"/>
            <a:gd name="connsiteX2" fmla="*/ 250636 w 709222"/>
            <a:gd name="connsiteY2" fmla="*/ 802407 h 1181880"/>
            <a:gd name="connsiteX3" fmla="*/ 709222 w 709222"/>
            <a:gd name="connsiteY3" fmla="*/ 1181880 h 1181880"/>
            <a:gd name="connsiteX0" fmla="*/ 25049 w 709222"/>
            <a:gd name="connsiteY0" fmla="*/ 0 h 1181880"/>
            <a:gd name="connsiteX1" fmla="*/ 626887 w 709222"/>
            <a:gd name="connsiteY1" fmla="*/ 416762 h 1181880"/>
            <a:gd name="connsiteX2" fmla="*/ 224741 w 709222"/>
            <a:gd name="connsiteY2" fmla="*/ 750622 h 1181880"/>
            <a:gd name="connsiteX3" fmla="*/ 709222 w 709222"/>
            <a:gd name="connsiteY3" fmla="*/ 1181880 h 1181880"/>
            <a:gd name="connsiteX0" fmla="*/ 25049 w 709222"/>
            <a:gd name="connsiteY0" fmla="*/ 0 h 1181880"/>
            <a:gd name="connsiteX1" fmla="*/ 626887 w 709222"/>
            <a:gd name="connsiteY1" fmla="*/ 416762 h 1181880"/>
            <a:gd name="connsiteX2" fmla="*/ 224741 w 709222"/>
            <a:gd name="connsiteY2" fmla="*/ 750622 h 1181880"/>
            <a:gd name="connsiteX3" fmla="*/ 709222 w 709222"/>
            <a:gd name="connsiteY3" fmla="*/ 1181880 h 1181880"/>
            <a:gd name="connsiteX0" fmla="*/ 25049 w 709222"/>
            <a:gd name="connsiteY0" fmla="*/ 0 h 1181880"/>
            <a:gd name="connsiteX1" fmla="*/ 626887 w 709222"/>
            <a:gd name="connsiteY1" fmla="*/ 416762 h 1181880"/>
            <a:gd name="connsiteX2" fmla="*/ 224741 w 709222"/>
            <a:gd name="connsiteY2" fmla="*/ 750622 h 1181880"/>
            <a:gd name="connsiteX3" fmla="*/ 709222 w 709222"/>
            <a:gd name="connsiteY3" fmla="*/ 1181880 h 1181880"/>
            <a:gd name="connsiteX0" fmla="*/ 25049 w 709222"/>
            <a:gd name="connsiteY0" fmla="*/ 0 h 1181880"/>
            <a:gd name="connsiteX1" fmla="*/ 626887 w 709222"/>
            <a:gd name="connsiteY1" fmla="*/ 416762 h 1181880"/>
            <a:gd name="connsiteX2" fmla="*/ 224741 w 709222"/>
            <a:gd name="connsiteY2" fmla="*/ 750622 h 1181880"/>
            <a:gd name="connsiteX3" fmla="*/ 709222 w 709222"/>
            <a:gd name="connsiteY3" fmla="*/ 1181880 h 1181880"/>
            <a:gd name="connsiteX0" fmla="*/ 25049 w 709222"/>
            <a:gd name="connsiteY0" fmla="*/ 0 h 1181880"/>
            <a:gd name="connsiteX1" fmla="*/ 626887 w 709222"/>
            <a:gd name="connsiteY1" fmla="*/ 416762 h 1181880"/>
            <a:gd name="connsiteX2" fmla="*/ 224741 w 709222"/>
            <a:gd name="connsiteY2" fmla="*/ 750622 h 1181880"/>
            <a:gd name="connsiteX3" fmla="*/ 709222 w 709222"/>
            <a:gd name="connsiteY3" fmla="*/ 1181880 h 1181880"/>
            <a:gd name="connsiteX0" fmla="*/ 25049 w 709222"/>
            <a:gd name="connsiteY0" fmla="*/ 0 h 1181880"/>
            <a:gd name="connsiteX1" fmla="*/ 626887 w 709222"/>
            <a:gd name="connsiteY1" fmla="*/ 416762 h 1181880"/>
            <a:gd name="connsiteX2" fmla="*/ 224741 w 709222"/>
            <a:gd name="connsiteY2" fmla="*/ 750622 h 1181880"/>
            <a:gd name="connsiteX3" fmla="*/ 709222 w 709222"/>
            <a:gd name="connsiteY3" fmla="*/ 1181880 h 11818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09222" h="1181880">
              <a:moveTo>
                <a:pt x="25049" y="0"/>
              </a:moveTo>
              <a:cubicBezTo>
                <a:pt x="-141502" y="598161"/>
                <a:pt x="575062" y="259509"/>
                <a:pt x="626887" y="416762"/>
              </a:cubicBezTo>
              <a:cubicBezTo>
                <a:pt x="651368" y="649060"/>
                <a:pt x="190877" y="424588"/>
                <a:pt x="224741" y="750622"/>
              </a:cubicBezTo>
              <a:cubicBezTo>
                <a:pt x="206814" y="1033503"/>
                <a:pt x="648447" y="782770"/>
                <a:pt x="709222" y="118188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377817</xdr:colOff>
      <xdr:row>22</xdr:row>
      <xdr:rowOff>153380</xdr:rowOff>
    </xdr:from>
    <xdr:to>
      <xdr:col>9</xdr:col>
      <xdr:colOff>521473</xdr:colOff>
      <xdr:row>23</xdr:row>
      <xdr:rowOff>105752</xdr:rowOff>
    </xdr:to>
    <xdr:sp macro="" textlink="">
      <xdr:nvSpPr>
        <xdr:cNvPr id="466" name="AutoShape 93"/>
        <xdr:cNvSpPr>
          <a:spLocks noChangeArrowheads="1"/>
        </xdr:cNvSpPr>
      </xdr:nvSpPr>
      <xdr:spPr bwMode="auto">
        <a:xfrm>
          <a:off x="6816717" y="4039580"/>
          <a:ext cx="143656" cy="1238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502222</xdr:colOff>
      <xdr:row>22</xdr:row>
      <xdr:rowOff>69272</xdr:rowOff>
    </xdr:from>
    <xdr:ext cx="578303" cy="165173"/>
    <xdr:sp macro="" textlink="">
      <xdr:nvSpPr>
        <xdr:cNvPr id="467" name="Text Box 972"/>
        <xdr:cNvSpPr txBox="1">
          <a:spLocks noChangeArrowheads="1"/>
        </xdr:cNvSpPr>
      </xdr:nvSpPr>
      <xdr:spPr bwMode="auto">
        <a:xfrm>
          <a:off x="6941122" y="3955472"/>
          <a:ext cx="57830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359m </a:t>
          </a:r>
        </a:p>
      </xdr:txBody>
    </xdr:sp>
    <xdr:clientData/>
  </xdr:oneCellAnchor>
  <xdr:oneCellAnchor>
    <xdr:from>
      <xdr:col>1</xdr:col>
      <xdr:colOff>710418</xdr:colOff>
      <xdr:row>28</xdr:row>
      <xdr:rowOff>170199</xdr:rowOff>
    </xdr:from>
    <xdr:ext cx="254000" cy="159886"/>
    <xdr:sp macro="" textlink="">
      <xdr:nvSpPr>
        <xdr:cNvPr id="468" name="Text Box 972"/>
        <xdr:cNvSpPr txBox="1">
          <a:spLocks noChangeArrowheads="1"/>
        </xdr:cNvSpPr>
      </xdr:nvSpPr>
      <xdr:spPr bwMode="auto">
        <a:xfrm>
          <a:off x="977118" y="5123199"/>
          <a:ext cx="254000" cy="15988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百福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615160</xdr:colOff>
      <xdr:row>29</xdr:row>
      <xdr:rowOff>168584</xdr:rowOff>
    </xdr:from>
    <xdr:to>
      <xdr:col>2</xdr:col>
      <xdr:colOff>667489</xdr:colOff>
      <xdr:row>30</xdr:row>
      <xdr:rowOff>21842</xdr:rowOff>
    </xdr:to>
    <xdr:sp macro="" textlink="">
      <xdr:nvSpPr>
        <xdr:cNvPr id="469" name="Line 72"/>
        <xdr:cNvSpPr>
          <a:spLocks noChangeShapeType="1"/>
        </xdr:cNvSpPr>
      </xdr:nvSpPr>
      <xdr:spPr bwMode="auto">
        <a:xfrm rot="6088022" flipH="1">
          <a:off x="1281433" y="4893461"/>
          <a:ext cx="24708" cy="8238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268758</xdr:colOff>
      <xdr:row>27</xdr:row>
      <xdr:rowOff>149677</xdr:rowOff>
    </xdr:from>
    <xdr:to>
      <xdr:col>1</xdr:col>
      <xdr:colOff>516836</xdr:colOff>
      <xdr:row>28</xdr:row>
      <xdr:rowOff>168456</xdr:rowOff>
    </xdr:to>
    <xdr:sp macro="" textlink="">
      <xdr:nvSpPr>
        <xdr:cNvPr id="470" name="六角形 469"/>
        <xdr:cNvSpPr/>
      </xdr:nvSpPr>
      <xdr:spPr bwMode="auto">
        <a:xfrm>
          <a:off x="534097" y="4895168"/>
          <a:ext cx="248078" cy="1990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619557</xdr:colOff>
      <xdr:row>26</xdr:row>
      <xdr:rowOff>128636</xdr:rowOff>
    </xdr:from>
    <xdr:ext cx="403248" cy="333880"/>
    <xdr:sp macro="" textlink="">
      <xdr:nvSpPr>
        <xdr:cNvPr id="471" name="Text Box 1620"/>
        <xdr:cNvSpPr txBox="1">
          <a:spLocks noChangeArrowheads="1"/>
        </xdr:cNvSpPr>
      </xdr:nvSpPr>
      <xdr:spPr bwMode="auto">
        <a:xfrm>
          <a:off x="886257" y="4719686"/>
          <a:ext cx="403248" cy="33388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636169</xdr:colOff>
      <xdr:row>29</xdr:row>
      <xdr:rowOff>142529</xdr:rowOff>
    </xdr:from>
    <xdr:ext cx="434525" cy="246816"/>
    <xdr:sp macro="" textlink="">
      <xdr:nvSpPr>
        <xdr:cNvPr id="472" name="Text Box 1620"/>
        <xdr:cNvSpPr txBox="1">
          <a:spLocks noChangeArrowheads="1"/>
        </xdr:cNvSpPr>
      </xdr:nvSpPr>
      <xdr:spPr bwMode="auto">
        <a:xfrm>
          <a:off x="902869" y="5266979"/>
          <a:ext cx="434525" cy="24681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HGP創英角ﾎﾟｯﾌﾟ体" pitchFamily="50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大雲取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324158</xdr:colOff>
      <xdr:row>30</xdr:row>
      <xdr:rowOff>132293</xdr:rowOff>
    </xdr:from>
    <xdr:to>
      <xdr:col>1</xdr:col>
      <xdr:colOff>541854</xdr:colOff>
      <xdr:row>31</xdr:row>
      <xdr:rowOff>132293</xdr:rowOff>
    </xdr:to>
    <xdr:sp macro="" textlink="">
      <xdr:nvSpPr>
        <xdr:cNvPr id="473" name="六角形 472"/>
        <xdr:cNvSpPr/>
      </xdr:nvSpPr>
      <xdr:spPr bwMode="auto">
        <a:xfrm>
          <a:off x="590858" y="5428193"/>
          <a:ext cx="217696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531119</xdr:colOff>
      <xdr:row>30</xdr:row>
      <xdr:rowOff>152159</xdr:rowOff>
    </xdr:from>
    <xdr:to>
      <xdr:col>1</xdr:col>
      <xdr:colOff>696219</xdr:colOff>
      <xdr:row>31</xdr:row>
      <xdr:rowOff>131520</xdr:rowOff>
    </xdr:to>
    <xdr:sp macro="" textlink="">
      <xdr:nvSpPr>
        <xdr:cNvPr id="474" name="AutoShape 526"/>
        <xdr:cNvSpPr>
          <a:spLocks noChangeArrowheads="1"/>
        </xdr:cNvSpPr>
      </xdr:nvSpPr>
      <xdr:spPr bwMode="auto">
        <a:xfrm>
          <a:off x="797819" y="5448059"/>
          <a:ext cx="165100" cy="15081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630023</xdr:colOff>
      <xdr:row>36</xdr:row>
      <xdr:rowOff>134472</xdr:rowOff>
    </xdr:from>
    <xdr:to>
      <xdr:col>1</xdr:col>
      <xdr:colOff>752278</xdr:colOff>
      <xdr:row>37</xdr:row>
      <xdr:rowOff>74461</xdr:rowOff>
    </xdr:to>
    <xdr:sp macro="" textlink="">
      <xdr:nvSpPr>
        <xdr:cNvPr id="475" name="AutoShape 736"/>
        <xdr:cNvSpPr>
          <a:spLocks noChangeArrowheads="1"/>
        </xdr:cNvSpPr>
      </xdr:nvSpPr>
      <xdr:spPr bwMode="auto">
        <a:xfrm>
          <a:off x="897579" y="6502309"/>
          <a:ext cx="122255" cy="1112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13904</xdr:colOff>
      <xdr:row>34</xdr:row>
      <xdr:rowOff>14</xdr:rowOff>
    </xdr:from>
    <xdr:ext cx="745879" cy="168508"/>
    <xdr:sp macro="" textlink="">
      <xdr:nvSpPr>
        <xdr:cNvPr id="476" name="Text Box 4002"/>
        <xdr:cNvSpPr txBox="1">
          <a:spLocks noChangeArrowheads="1"/>
        </xdr:cNvSpPr>
      </xdr:nvSpPr>
      <xdr:spPr bwMode="auto">
        <a:xfrm>
          <a:off x="280604" y="6010289"/>
          <a:ext cx="745879" cy="168508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自転車通行止</a:t>
          </a:r>
        </a:p>
      </xdr:txBody>
    </xdr:sp>
    <xdr:clientData/>
  </xdr:oneCellAnchor>
  <xdr:twoCellAnchor>
    <xdr:from>
      <xdr:col>1</xdr:col>
      <xdr:colOff>592172</xdr:colOff>
      <xdr:row>34</xdr:row>
      <xdr:rowOff>150227</xdr:rowOff>
    </xdr:from>
    <xdr:to>
      <xdr:col>2</xdr:col>
      <xdr:colOff>47768</xdr:colOff>
      <xdr:row>35</xdr:row>
      <xdr:rowOff>104324</xdr:rowOff>
    </xdr:to>
    <xdr:sp macro="" textlink="">
      <xdr:nvSpPr>
        <xdr:cNvPr id="477" name="Freeform 427"/>
        <xdr:cNvSpPr>
          <a:spLocks/>
        </xdr:cNvSpPr>
      </xdr:nvSpPr>
      <xdr:spPr bwMode="auto">
        <a:xfrm rot="9805766" flipV="1">
          <a:off x="858872" y="6160502"/>
          <a:ext cx="227121" cy="12554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281436</xdr:colOff>
      <xdr:row>37</xdr:row>
      <xdr:rowOff>45880</xdr:rowOff>
    </xdr:from>
    <xdr:to>
      <xdr:col>3</xdr:col>
      <xdr:colOff>670011</xdr:colOff>
      <xdr:row>39</xdr:row>
      <xdr:rowOff>85407</xdr:rowOff>
    </xdr:to>
    <xdr:grpSp>
      <xdr:nvGrpSpPr>
        <xdr:cNvPr id="478" name="Group 6672"/>
        <xdr:cNvGrpSpPr>
          <a:grpSpLocks/>
        </xdr:cNvGrpSpPr>
      </xdr:nvGrpSpPr>
      <xdr:grpSpPr bwMode="auto">
        <a:xfrm>
          <a:off x="2090116" y="6584953"/>
          <a:ext cx="388575" cy="381999"/>
          <a:chOff x="536" y="110"/>
          <a:chExt cx="46" cy="44"/>
        </a:xfrm>
      </xdr:grpSpPr>
      <xdr:pic>
        <xdr:nvPicPr>
          <xdr:cNvPr id="47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0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１６８</a:t>
            </a:r>
          </a:p>
        </xdr:txBody>
      </xdr:sp>
    </xdr:grpSp>
    <xdr:clientData/>
  </xdr:twoCellAnchor>
  <xdr:twoCellAnchor>
    <xdr:from>
      <xdr:col>3</xdr:col>
      <xdr:colOff>542914</xdr:colOff>
      <xdr:row>32</xdr:row>
      <xdr:rowOff>40928</xdr:rowOff>
    </xdr:from>
    <xdr:to>
      <xdr:col>4</xdr:col>
      <xdr:colOff>16630</xdr:colOff>
      <xdr:row>33</xdr:row>
      <xdr:rowOff>91990</xdr:rowOff>
    </xdr:to>
    <xdr:sp macro="" textlink="">
      <xdr:nvSpPr>
        <xdr:cNvPr id="481" name="六角形 480"/>
        <xdr:cNvSpPr/>
      </xdr:nvSpPr>
      <xdr:spPr bwMode="auto">
        <a:xfrm>
          <a:off x="2352664" y="5657276"/>
          <a:ext cx="245921" cy="2313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339270</xdr:colOff>
      <xdr:row>36</xdr:row>
      <xdr:rowOff>73984</xdr:rowOff>
    </xdr:from>
    <xdr:ext cx="368745" cy="168508"/>
    <xdr:sp macro="" textlink="">
      <xdr:nvSpPr>
        <xdr:cNvPr id="482" name="Text Box 1132"/>
        <xdr:cNvSpPr txBox="1">
          <a:spLocks noChangeArrowheads="1"/>
        </xdr:cNvSpPr>
      </xdr:nvSpPr>
      <xdr:spPr bwMode="auto">
        <a:xfrm>
          <a:off x="2147950" y="6441821"/>
          <a:ext cx="36874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3</xdr:col>
      <xdr:colOff>743094</xdr:colOff>
      <xdr:row>36</xdr:row>
      <xdr:rowOff>109346</xdr:rowOff>
    </xdr:from>
    <xdr:to>
      <xdr:col>4</xdr:col>
      <xdr:colOff>342361</xdr:colOff>
      <xdr:row>37</xdr:row>
      <xdr:rowOff>73067</xdr:rowOff>
    </xdr:to>
    <xdr:sp macro="" textlink="">
      <xdr:nvSpPr>
        <xdr:cNvPr id="483" name="Text Box 1028"/>
        <xdr:cNvSpPr txBox="1">
          <a:spLocks noChangeArrowheads="1"/>
        </xdr:cNvSpPr>
      </xdr:nvSpPr>
      <xdr:spPr bwMode="auto">
        <a:xfrm>
          <a:off x="2551774" y="6477183"/>
          <a:ext cx="369829" cy="134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386620</xdr:colOff>
      <xdr:row>33</xdr:row>
      <xdr:rowOff>150964</xdr:rowOff>
    </xdr:from>
    <xdr:to>
      <xdr:col>4</xdr:col>
      <xdr:colOff>181137</xdr:colOff>
      <xdr:row>36</xdr:row>
      <xdr:rowOff>54716</xdr:rowOff>
    </xdr:to>
    <xdr:sp macro="" textlink="">
      <xdr:nvSpPr>
        <xdr:cNvPr id="484" name="Line 72"/>
        <xdr:cNvSpPr>
          <a:spLocks noChangeShapeType="1"/>
        </xdr:cNvSpPr>
      </xdr:nvSpPr>
      <xdr:spPr bwMode="auto">
        <a:xfrm rot="1752873" flipV="1">
          <a:off x="2195300" y="5994391"/>
          <a:ext cx="565079" cy="428162"/>
        </a:xfrm>
        <a:custGeom>
          <a:avLst/>
          <a:gdLst>
            <a:gd name="connsiteX0" fmla="*/ 0 w 419100"/>
            <a:gd name="connsiteY0" fmla="*/ 0 h 298450"/>
            <a:gd name="connsiteX1" fmla="*/ 419100 w 419100"/>
            <a:gd name="connsiteY1" fmla="*/ 298450 h 298450"/>
            <a:gd name="connsiteX0" fmla="*/ 0 w 450849"/>
            <a:gd name="connsiteY0" fmla="*/ 0 h 298450"/>
            <a:gd name="connsiteX1" fmla="*/ 450849 w 450849"/>
            <a:gd name="connsiteY1" fmla="*/ 25400 h 298450"/>
            <a:gd name="connsiteX2" fmla="*/ 419100 w 450849"/>
            <a:gd name="connsiteY2" fmla="*/ 298450 h 298450"/>
            <a:gd name="connsiteX0" fmla="*/ 0 w 450849"/>
            <a:gd name="connsiteY0" fmla="*/ 0 h 298450"/>
            <a:gd name="connsiteX1" fmla="*/ 450849 w 450849"/>
            <a:gd name="connsiteY1" fmla="*/ 25400 h 298450"/>
            <a:gd name="connsiteX2" fmla="*/ 419100 w 450849"/>
            <a:gd name="connsiteY2" fmla="*/ 298450 h 298450"/>
            <a:gd name="connsiteX0" fmla="*/ 0 w 452203"/>
            <a:gd name="connsiteY0" fmla="*/ 0 h 298450"/>
            <a:gd name="connsiteX1" fmla="*/ 450849 w 452203"/>
            <a:gd name="connsiteY1" fmla="*/ 25400 h 298450"/>
            <a:gd name="connsiteX2" fmla="*/ 419100 w 452203"/>
            <a:gd name="connsiteY2" fmla="*/ 298450 h 298450"/>
            <a:gd name="connsiteX0" fmla="*/ 0 w 452402"/>
            <a:gd name="connsiteY0" fmla="*/ 0 h 298450"/>
            <a:gd name="connsiteX1" fmla="*/ 450849 w 452402"/>
            <a:gd name="connsiteY1" fmla="*/ 25400 h 298450"/>
            <a:gd name="connsiteX2" fmla="*/ 444500 w 452402"/>
            <a:gd name="connsiteY2" fmla="*/ 298450 h 298450"/>
            <a:gd name="connsiteX0" fmla="*/ 0 w 459098"/>
            <a:gd name="connsiteY0" fmla="*/ 0 h 298450"/>
            <a:gd name="connsiteX1" fmla="*/ 450849 w 459098"/>
            <a:gd name="connsiteY1" fmla="*/ 25400 h 298450"/>
            <a:gd name="connsiteX2" fmla="*/ 444500 w 459098"/>
            <a:gd name="connsiteY2" fmla="*/ 298450 h 298450"/>
            <a:gd name="connsiteX0" fmla="*/ 0 w 472281"/>
            <a:gd name="connsiteY0" fmla="*/ 0 h 374650"/>
            <a:gd name="connsiteX1" fmla="*/ 450849 w 472281"/>
            <a:gd name="connsiteY1" fmla="*/ 25400 h 374650"/>
            <a:gd name="connsiteX2" fmla="*/ 469900 w 472281"/>
            <a:gd name="connsiteY2" fmla="*/ 374650 h 374650"/>
            <a:gd name="connsiteX0" fmla="*/ 0 w 472281"/>
            <a:gd name="connsiteY0" fmla="*/ 31750 h 349250"/>
            <a:gd name="connsiteX1" fmla="*/ 450849 w 472281"/>
            <a:gd name="connsiteY1" fmla="*/ 0 h 349250"/>
            <a:gd name="connsiteX2" fmla="*/ 469900 w 472281"/>
            <a:gd name="connsiteY2" fmla="*/ 349250 h 349250"/>
            <a:gd name="connsiteX0" fmla="*/ 0 w 472281"/>
            <a:gd name="connsiteY0" fmla="*/ 31750 h 349250"/>
            <a:gd name="connsiteX1" fmla="*/ 450849 w 472281"/>
            <a:gd name="connsiteY1" fmla="*/ 0 h 349250"/>
            <a:gd name="connsiteX2" fmla="*/ 469900 w 472281"/>
            <a:gd name="connsiteY2" fmla="*/ 349250 h 349250"/>
            <a:gd name="connsiteX0" fmla="*/ 0 w 472281"/>
            <a:gd name="connsiteY0" fmla="*/ 31750 h 349250"/>
            <a:gd name="connsiteX1" fmla="*/ 450849 w 472281"/>
            <a:gd name="connsiteY1" fmla="*/ 0 h 349250"/>
            <a:gd name="connsiteX2" fmla="*/ 469900 w 472281"/>
            <a:gd name="connsiteY2" fmla="*/ 349250 h 349250"/>
            <a:gd name="connsiteX0" fmla="*/ 0 w 472281"/>
            <a:gd name="connsiteY0" fmla="*/ 12700 h 349250"/>
            <a:gd name="connsiteX1" fmla="*/ 450849 w 472281"/>
            <a:gd name="connsiteY1" fmla="*/ 0 h 349250"/>
            <a:gd name="connsiteX2" fmla="*/ 469900 w 472281"/>
            <a:gd name="connsiteY2" fmla="*/ 349250 h 349250"/>
            <a:gd name="connsiteX0" fmla="*/ 0 w 460911"/>
            <a:gd name="connsiteY0" fmla="*/ 12700 h 323850"/>
            <a:gd name="connsiteX1" fmla="*/ 450849 w 460911"/>
            <a:gd name="connsiteY1" fmla="*/ 0 h 323850"/>
            <a:gd name="connsiteX2" fmla="*/ 450850 w 460911"/>
            <a:gd name="connsiteY2" fmla="*/ 323850 h 323850"/>
            <a:gd name="connsiteX0" fmla="*/ 0 w 460911"/>
            <a:gd name="connsiteY0" fmla="*/ 12700 h 323850"/>
            <a:gd name="connsiteX1" fmla="*/ 450849 w 460911"/>
            <a:gd name="connsiteY1" fmla="*/ 0 h 323850"/>
            <a:gd name="connsiteX2" fmla="*/ 450850 w 460911"/>
            <a:gd name="connsiteY2" fmla="*/ 323850 h 323850"/>
            <a:gd name="connsiteX0" fmla="*/ 0 w 458182"/>
            <a:gd name="connsiteY0" fmla="*/ 12700 h 323850"/>
            <a:gd name="connsiteX1" fmla="*/ 450849 w 458182"/>
            <a:gd name="connsiteY1" fmla="*/ 0 h 323850"/>
            <a:gd name="connsiteX2" fmla="*/ 450850 w 458182"/>
            <a:gd name="connsiteY2" fmla="*/ 323850 h 323850"/>
            <a:gd name="connsiteX0" fmla="*/ 0 w 458182"/>
            <a:gd name="connsiteY0" fmla="*/ 12700 h 323850"/>
            <a:gd name="connsiteX1" fmla="*/ 450849 w 458182"/>
            <a:gd name="connsiteY1" fmla="*/ 0 h 323850"/>
            <a:gd name="connsiteX2" fmla="*/ 450850 w 458182"/>
            <a:gd name="connsiteY2" fmla="*/ 323850 h 323850"/>
            <a:gd name="connsiteX0" fmla="*/ 0 w 556944"/>
            <a:gd name="connsiteY0" fmla="*/ 287887 h 599037"/>
            <a:gd name="connsiteX1" fmla="*/ 450849 w 556944"/>
            <a:gd name="connsiteY1" fmla="*/ 275187 h 599037"/>
            <a:gd name="connsiteX2" fmla="*/ 556944 w 556944"/>
            <a:gd name="connsiteY2" fmla="*/ 5359 h 599037"/>
            <a:gd name="connsiteX3" fmla="*/ 450850 w 556944"/>
            <a:gd name="connsiteY3" fmla="*/ 599037 h 599037"/>
            <a:gd name="connsiteX0" fmla="*/ 0 w 556944"/>
            <a:gd name="connsiteY0" fmla="*/ 287887 h 287887"/>
            <a:gd name="connsiteX1" fmla="*/ 450849 w 556944"/>
            <a:gd name="connsiteY1" fmla="*/ 275187 h 287887"/>
            <a:gd name="connsiteX2" fmla="*/ 556944 w 556944"/>
            <a:gd name="connsiteY2" fmla="*/ 5359 h 287887"/>
            <a:gd name="connsiteX0" fmla="*/ 0 w 595533"/>
            <a:gd name="connsiteY0" fmla="*/ 282528 h 282528"/>
            <a:gd name="connsiteX1" fmla="*/ 450849 w 595533"/>
            <a:gd name="connsiteY1" fmla="*/ 269828 h 282528"/>
            <a:gd name="connsiteX2" fmla="*/ 595533 w 595533"/>
            <a:gd name="connsiteY2" fmla="*/ 5432 h 282528"/>
            <a:gd name="connsiteX0" fmla="*/ 0 w 595533"/>
            <a:gd name="connsiteY0" fmla="*/ 285112 h 285112"/>
            <a:gd name="connsiteX1" fmla="*/ 450849 w 595533"/>
            <a:gd name="connsiteY1" fmla="*/ 272412 h 285112"/>
            <a:gd name="connsiteX2" fmla="*/ 595533 w 595533"/>
            <a:gd name="connsiteY2" fmla="*/ 8016 h 285112"/>
            <a:gd name="connsiteX0" fmla="*/ 0 w 595533"/>
            <a:gd name="connsiteY0" fmla="*/ 277096 h 277096"/>
            <a:gd name="connsiteX1" fmla="*/ 450849 w 595533"/>
            <a:gd name="connsiteY1" fmla="*/ 264396 h 277096"/>
            <a:gd name="connsiteX2" fmla="*/ 595533 w 595533"/>
            <a:gd name="connsiteY2" fmla="*/ 0 h 277096"/>
            <a:gd name="connsiteX0" fmla="*/ 0 w 512421"/>
            <a:gd name="connsiteY0" fmla="*/ 300508 h 300508"/>
            <a:gd name="connsiteX1" fmla="*/ 367737 w 512421"/>
            <a:gd name="connsiteY1" fmla="*/ 264396 h 300508"/>
            <a:gd name="connsiteX2" fmla="*/ 512421 w 512421"/>
            <a:gd name="connsiteY2" fmla="*/ 0 h 300508"/>
            <a:gd name="connsiteX0" fmla="*/ 0 w 512421"/>
            <a:gd name="connsiteY0" fmla="*/ 300508 h 300508"/>
            <a:gd name="connsiteX1" fmla="*/ 367737 w 512421"/>
            <a:gd name="connsiteY1" fmla="*/ 264396 h 300508"/>
            <a:gd name="connsiteX2" fmla="*/ 512421 w 512421"/>
            <a:gd name="connsiteY2" fmla="*/ 0 h 300508"/>
            <a:gd name="connsiteX0" fmla="*/ 0 w 512421"/>
            <a:gd name="connsiteY0" fmla="*/ 300508 h 300508"/>
            <a:gd name="connsiteX1" fmla="*/ 367737 w 512421"/>
            <a:gd name="connsiteY1" fmla="*/ 264396 h 300508"/>
            <a:gd name="connsiteX2" fmla="*/ 512421 w 512421"/>
            <a:gd name="connsiteY2" fmla="*/ 0 h 300508"/>
            <a:gd name="connsiteX0" fmla="*/ 0 w 514876"/>
            <a:gd name="connsiteY0" fmla="*/ 320991 h 320991"/>
            <a:gd name="connsiteX1" fmla="*/ 367737 w 514876"/>
            <a:gd name="connsiteY1" fmla="*/ 284879 h 320991"/>
            <a:gd name="connsiteX2" fmla="*/ 514876 w 514876"/>
            <a:gd name="connsiteY2" fmla="*/ 0 h 320991"/>
            <a:gd name="connsiteX0" fmla="*/ 0 w 514876"/>
            <a:gd name="connsiteY0" fmla="*/ 320991 h 338087"/>
            <a:gd name="connsiteX1" fmla="*/ 344959 w 514876"/>
            <a:gd name="connsiteY1" fmla="*/ 336971 h 338087"/>
            <a:gd name="connsiteX2" fmla="*/ 514876 w 514876"/>
            <a:gd name="connsiteY2" fmla="*/ 0 h 338087"/>
            <a:gd name="connsiteX0" fmla="*/ 0 w 523861"/>
            <a:gd name="connsiteY0" fmla="*/ 346301 h 346301"/>
            <a:gd name="connsiteX1" fmla="*/ 353944 w 523861"/>
            <a:gd name="connsiteY1" fmla="*/ 336971 h 346301"/>
            <a:gd name="connsiteX2" fmla="*/ 523861 w 523861"/>
            <a:gd name="connsiteY2" fmla="*/ 0 h 346301"/>
            <a:gd name="connsiteX0" fmla="*/ 1 w 524958"/>
            <a:gd name="connsiteY0" fmla="*/ 372005 h 372005"/>
            <a:gd name="connsiteX1" fmla="*/ 355041 w 524958"/>
            <a:gd name="connsiteY1" fmla="*/ 336971 h 372005"/>
            <a:gd name="connsiteX2" fmla="*/ 524958 w 524958"/>
            <a:gd name="connsiteY2" fmla="*/ 0 h 372005"/>
            <a:gd name="connsiteX0" fmla="*/ 0 w 575912"/>
            <a:gd name="connsiteY0" fmla="*/ 457864 h 457864"/>
            <a:gd name="connsiteX1" fmla="*/ 355040 w 575912"/>
            <a:gd name="connsiteY1" fmla="*/ 422830 h 457864"/>
            <a:gd name="connsiteX2" fmla="*/ 575912 w 575912"/>
            <a:gd name="connsiteY2" fmla="*/ 0 h 457864"/>
            <a:gd name="connsiteX0" fmla="*/ 0 w 586760"/>
            <a:gd name="connsiteY0" fmla="*/ 478752 h 478752"/>
            <a:gd name="connsiteX1" fmla="*/ 355040 w 586760"/>
            <a:gd name="connsiteY1" fmla="*/ 443718 h 478752"/>
            <a:gd name="connsiteX2" fmla="*/ 586760 w 586760"/>
            <a:gd name="connsiteY2" fmla="*/ 0 h 4787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6760" h="478752">
              <a:moveTo>
                <a:pt x="0" y="478752"/>
              </a:moveTo>
              <a:cubicBezTo>
                <a:pt x="170103" y="463264"/>
                <a:pt x="165273" y="451865"/>
                <a:pt x="355040" y="443718"/>
              </a:cubicBezTo>
              <a:cubicBezTo>
                <a:pt x="408249" y="358476"/>
                <a:pt x="526968" y="133800"/>
                <a:pt x="58676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740696</xdr:colOff>
      <xdr:row>35</xdr:row>
      <xdr:rowOff>104052</xdr:rowOff>
    </xdr:from>
    <xdr:to>
      <xdr:col>4</xdr:col>
      <xdr:colOff>559681</xdr:colOff>
      <xdr:row>39</xdr:row>
      <xdr:rowOff>143801</xdr:rowOff>
    </xdr:to>
    <xdr:sp macro="" textlink="">
      <xdr:nvSpPr>
        <xdr:cNvPr id="485" name="Freeform 735"/>
        <xdr:cNvSpPr>
          <a:spLocks/>
        </xdr:cNvSpPr>
      </xdr:nvSpPr>
      <xdr:spPr bwMode="auto">
        <a:xfrm rot="16200000">
          <a:off x="2481803" y="6368226"/>
          <a:ext cx="724693" cy="589547"/>
        </a:xfrm>
        <a:custGeom>
          <a:avLst/>
          <a:gdLst>
            <a:gd name="T0" fmla="*/ 2147483647 w 66"/>
            <a:gd name="T1" fmla="*/ 0 h 30"/>
            <a:gd name="T2" fmla="*/ 2147483647 w 66"/>
            <a:gd name="T3" fmla="*/ 2147483647 h 30"/>
            <a:gd name="T4" fmla="*/ 0 w 66"/>
            <a:gd name="T5" fmla="*/ 2147483647 h 30"/>
            <a:gd name="T6" fmla="*/ 0 60000 65536"/>
            <a:gd name="T7" fmla="*/ 0 60000 65536"/>
            <a:gd name="T8" fmla="*/ 0 60000 65536"/>
            <a:gd name="connsiteX0" fmla="*/ 8999 w 8999"/>
            <a:gd name="connsiteY0" fmla="*/ 0 h 30440"/>
            <a:gd name="connsiteX1" fmla="*/ 3090 w 8999"/>
            <a:gd name="connsiteY1" fmla="*/ 9667 h 30440"/>
            <a:gd name="connsiteX2" fmla="*/ 0 w 8999"/>
            <a:gd name="connsiteY2" fmla="*/ 30440 h 30440"/>
            <a:gd name="connsiteX0" fmla="*/ 10229 w 10229"/>
            <a:gd name="connsiteY0" fmla="*/ 0 h 10000"/>
            <a:gd name="connsiteX1" fmla="*/ 3663 w 10229"/>
            <a:gd name="connsiteY1" fmla="*/ 3176 h 10000"/>
            <a:gd name="connsiteX2" fmla="*/ 181 w 10229"/>
            <a:gd name="connsiteY2" fmla="*/ 3311 h 10000"/>
            <a:gd name="connsiteX3" fmla="*/ 229 w 10229"/>
            <a:gd name="connsiteY3" fmla="*/ 10000 h 10000"/>
            <a:gd name="connsiteX0" fmla="*/ 10229 w 10229"/>
            <a:gd name="connsiteY0" fmla="*/ 0 h 10000"/>
            <a:gd name="connsiteX1" fmla="*/ 3663 w 10229"/>
            <a:gd name="connsiteY1" fmla="*/ 3176 h 10000"/>
            <a:gd name="connsiteX2" fmla="*/ 181 w 10229"/>
            <a:gd name="connsiteY2" fmla="*/ 3311 h 10000"/>
            <a:gd name="connsiteX3" fmla="*/ 229 w 10229"/>
            <a:gd name="connsiteY3" fmla="*/ 10000 h 10000"/>
            <a:gd name="connsiteX0" fmla="*/ 10048 w 10048"/>
            <a:gd name="connsiteY0" fmla="*/ 0 h 10000"/>
            <a:gd name="connsiteX1" fmla="*/ 3482 w 10048"/>
            <a:gd name="connsiteY1" fmla="*/ 3176 h 10000"/>
            <a:gd name="connsiteX2" fmla="*/ 0 w 10048"/>
            <a:gd name="connsiteY2" fmla="*/ 3311 h 10000"/>
            <a:gd name="connsiteX3" fmla="*/ 48 w 10048"/>
            <a:gd name="connsiteY3" fmla="*/ 10000 h 10000"/>
            <a:gd name="connsiteX0" fmla="*/ 10048 w 10048"/>
            <a:gd name="connsiteY0" fmla="*/ 0 h 10000"/>
            <a:gd name="connsiteX1" fmla="*/ 3482 w 10048"/>
            <a:gd name="connsiteY1" fmla="*/ 3176 h 10000"/>
            <a:gd name="connsiteX2" fmla="*/ 0 w 10048"/>
            <a:gd name="connsiteY2" fmla="*/ 3311 h 10000"/>
            <a:gd name="connsiteX3" fmla="*/ 48 w 10048"/>
            <a:gd name="connsiteY3" fmla="*/ 10000 h 10000"/>
            <a:gd name="connsiteX0" fmla="*/ 10048 w 10048"/>
            <a:gd name="connsiteY0" fmla="*/ 0 h 10000"/>
            <a:gd name="connsiteX1" fmla="*/ 5115 w 10048"/>
            <a:gd name="connsiteY1" fmla="*/ 2517 h 10000"/>
            <a:gd name="connsiteX2" fmla="*/ 3482 w 10048"/>
            <a:gd name="connsiteY2" fmla="*/ 3176 h 10000"/>
            <a:gd name="connsiteX3" fmla="*/ 0 w 10048"/>
            <a:gd name="connsiteY3" fmla="*/ 3311 h 10000"/>
            <a:gd name="connsiteX4" fmla="*/ 48 w 10048"/>
            <a:gd name="connsiteY4" fmla="*/ 10000 h 10000"/>
            <a:gd name="connsiteX0" fmla="*/ 10048 w 10048"/>
            <a:gd name="connsiteY0" fmla="*/ 0 h 3552"/>
            <a:gd name="connsiteX1" fmla="*/ 5115 w 10048"/>
            <a:gd name="connsiteY1" fmla="*/ 2517 h 3552"/>
            <a:gd name="connsiteX2" fmla="*/ 3482 w 10048"/>
            <a:gd name="connsiteY2" fmla="*/ 3176 h 3552"/>
            <a:gd name="connsiteX3" fmla="*/ 0 w 10048"/>
            <a:gd name="connsiteY3" fmla="*/ 3311 h 3552"/>
            <a:gd name="connsiteX0" fmla="*/ 22655 w 22655"/>
            <a:gd name="connsiteY0" fmla="*/ 0 h 9891"/>
            <a:gd name="connsiteX1" fmla="*/ 17746 w 22655"/>
            <a:gd name="connsiteY1" fmla="*/ 7086 h 9891"/>
            <a:gd name="connsiteX2" fmla="*/ 16120 w 22655"/>
            <a:gd name="connsiteY2" fmla="*/ 8941 h 9891"/>
            <a:gd name="connsiteX3" fmla="*/ 0 w 22655"/>
            <a:gd name="connsiteY3" fmla="*/ 8811 h 9891"/>
            <a:gd name="connsiteX0" fmla="*/ 10000 w 10000"/>
            <a:gd name="connsiteY0" fmla="*/ 0 h 10203"/>
            <a:gd name="connsiteX1" fmla="*/ 7833 w 10000"/>
            <a:gd name="connsiteY1" fmla="*/ 7164 h 10203"/>
            <a:gd name="connsiteX2" fmla="*/ 7115 w 10000"/>
            <a:gd name="connsiteY2" fmla="*/ 9040 h 10203"/>
            <a:gd name="connsiteX3" fmla="*/ 0 w 10000"/>
            <a:gd name="connsiteY3" fmla="*/ 8908 h 10203"/>
            <a:gd name="connsiteX0" fmla="*/ 10000 w 10000"/>
            <a:gd name="connsiteY0" fmla="*/ 0 h 9172"/>
            <a:gd name="connsiteX1" fmla="*/ 7833 w 10000"/>
            <a:gd name="connsiteY1" fmla="*/ 7164 h 9172"/>
            <a:gd name="connsiteX2" fmla="*/ 7115 w 10000"/>
            <a:gd name="connsiteY2" fmla="*/ 9040 h 9172"/>
            <a:gd name="connsiteX3" fmla="*/ 0 w 10000"/>
            <a:gd name="connsiteY3" fmla="*/ 8908 h 9172"/>
            <a:gd name="connsiteX0" fmla="*/ 9099 w 9099"/>
            <a:gd name="connsiteY0" fmla="*/ 0 h 7184"/>
            <a:gd name="connsiteX1" fmla="*/ 7833 w 9099"/>
            <a:gd name="connsiteY1" fmla="*/ 4995 h 7184"/>
            <a:gd name="connsiteX2" fmla="*/ 7115 w 9099"/>
            <a:gd name="connsiteY2" fmla="*/ 7040 h 7184"/>
            <a:gd name="connsiteX3" fmla="*/ 0 w 9099"/>
            <a:gd name="connsiteY3" fmla="*/ 6896 h 7184"/>
            <a:gd name="connsiteX0" fmla="*/ 11188 w 11188"/>
            <a:gd name="connsiteY0" fmla="*/ 0 h 10000"/>
            <a:gd name="connsiteX1" fmla="*/ 9797 w 11188"/>
            <a:gd name="connsiteY1" fmla="*/ 6953 h 10000"/>
            <a:gd name="connsiteX2" fmla="*/ 9008 w 11188"/>
            <a:gd name="connsiteY2" fmla="*/ 9800 h 10000"/>
            <a:gd name="connsiteX3" fmla="*/ 0 w 11188"/>
            <a:gd name="connsiteY3" fmla="*/ 9599 h 10000"/>
            <a:gd name="connsiteX0" fmla="*/ 11188 w 11188"/>
            <a:gd name="connsiteY0" fmla="*/ 0 h 10418"/>
            <a:gd name="connsiteX1" fmla="*/ 9797 w 11188"/>
            <a:gd name="connsiteY1" fmla="*/ 6953 h 10418"/>
            <a:gd name="connsiteX2" fmla="*/ 7358 w 11188"/>
            <a:gd name="connsiteY2" fmla="*/ 10315 h 10418"/>
            <a:gd name="connsiteX3" fmla="*/ 0 w 11188"/>
            <a:gd name="connsiteY3" fmla="*/ 9599 h 10418"/>
            <a:gd name="connsiteX0" fmla="*/ 11188 w 11188"/>
            <a:gd name="connsiteY0" fmla="*/ 0 h 10418"/>
            <a:gd name="connsiteX1" fmla="*/ 7358 w 11188"/>
            <a:gd name="connsiteY1" fmla="*/ 10315 h 10418"/>
            <a:gd name="connsiteX2" fmla="*/ 0 w 11188"/>
            <a:gd name="connsiteY2" fmla="*/ 9599 h 10418"/>
            <a:gd name="connsiteX0" fmla="*/ 7388 w 7388"/>
            <a:gd name="connsiteY0" fmla="*/ 21130 h 21130"/>
            <a:gd name="connsiteX1" fmla="*/ 7358 w 7388"/>
            <a:gd name="connsiteY1" fmla="*/ 716 h 21130"/>
            <a:gd name="connsiteX2" fmla="*/ 0 w 7388"/>
            <a:gd name="connsiteY2" fmla="*/ 0 h 21130"/>
            <a:gd name="connsiteX0" fmla="*/ 10000 w 10000"/>
            <a:gd name="connsiteY0" fmla="*/ 9735 h 9735"/>
            <a:gd name="connsiteX1" fmla="*/ 9959 w 10000"/>
            <a:gd name="connsiteY1" fmla="*/ 74 h 9735"/>
            <a:gd name="connsiteX2" fmla="*/ 0 w 10000"/>
            <a:gd name="connsiteY2" fmla="*/ 0 h 9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735">
              <a:moveTo>
                <a:pt x="10000" y="9735"/>
              </a:moveTo>
              <a:cubicBezTo>
                <a:pt x="9986" y="6514"/>
                <a:pt x="9973" y="3294"/>
                <a:pt x="9959" y="74"/>
              </a:cubicBezTo>
              <a:cubicBezTo>
                <a:pt x="4205" y="246"/>
                <a:pt x="3138" y="18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625699</xdr:colOff>
      <xdr:row>38</xdr:row>
      <xdr:rowOff>75038</xdr:rowOff>
    </xdr:from>
    <xdr:to>
      <xdr:col>4</xdr:col>
      <xdr:colOff>111349</xdr:colOff>
      <xdr:row>39</xdr:row>
      <xdr:rowOff>100190</xdr:rowOff>
    </xdr:to>
    <xdr:grpSp>
      <xdr:nvGrpSpPr>
        <xdr:cNvPr id="486" name="Group 808"/>
        <xdr:cNvGrpSpPr>
          <a:grpSpLocks/>
        </xdr:cNvGrpSpPr>
      </xdr:nvGrpSpPr>
      <xdr:grpSpPr bwMode="auto">
        <a:xfrm>
          <a:off x="2434379" y="6785347"/>
          <a:ext cx="256212" cy="196388"/>
          <a:chOff x="718" y="97"/>
          <a:chExt cx="23" cy="15"/>
        </a:xfrm>
      </xdr:grpSpPr>
      <xdr:sp macro="" textlink="">
        <xdr:nvSpPr>
          <xdr:cNvPr id="487" name="Freeform 80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8" name="Freeform 81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465822</xdr:colOff>
      <xdr:row>33</xdr:row>
      <xdr:rowOff>54212</xdr:rowOff>
    </xdr:from>
    <xdr:to>
      <xdr:col>3</xdr:col>
      <xdr:colOff>742085</xdr:colOff>
      <xdr:row>35</xdr:row>
      <xdr:rowOff>161526</xdr:rowOff>
    </xdr:to>
    <xdr:sp macro="" textlink="">
      <xdr:nvSpPr>
        <xdr:cNvPr id="489" name="Line 72"/>
        <xdr:cNvSpPr>
          <a:spLocks noChangeShapeType="1"/>
        </xdr:cNvSpPr>
      </xdr:nvSpPr>
      <xdr:spPr bwMode="auto">
        <a:xfrm rot="10800000" flipH="1" flipV="1">
          <a:off x="2274502" y="5897639"/>
          <a:ext cx="276263" cy="460488"/>
        </a:xfrm>
        <a:custGeom>
          <a:avLst/>
          <a:gdLst>
            <a:gd name="connsiteX0" fmla="*/ 0 w 265834"/>
            <a:gd name="connsiteY0" fmla="*/ 0 h 342529"/>
            <a:gd name="connsiteX1" fmla="*/ 265834 w 265834"/>
            <a:gd name="connsiteY1" fmla="*/ 342529 h 342529"/>
            <a:gd name="connsiteX0" fmla="*/ 0 w 274625"/>
            <a:gd name="connsiteY0" fmla="*/ 0 h 342529"/>
            <a:gd name="connsiteX1" fmla="*/ 274625 w 274625"/>
            <a:gd name="connsiteY1" fmla="*/ 205100 h 342529"/>
            <a:gd name="connsiteX2" fmla="*/ 265834 w 274625"/>
            <a:gd name="connsiteY2" fmla="*/ 342529 h 342529"/>
            <a:gd name="connsiteX0" fmla="*/ 0 w 276263"/>
            <a:gd name="connsiteY0" fmla="*/ 0 h 457247"/>
            <a:gd name="connsiteX1" fmla="*/ 274625 w 276263"/>
            <a:gd name="connsiteY1" fmla="*/ 205100 h 457247"/>
            <a:gd name="connsiteX2" fmla="*/ 276263 w 276263"/>
            <a:gd name="connsiteY2" fmla="*/ 457247 h 457247"/>
            <a:gd name="connsiteX0" fmla="*/ 0 w 276263"/>
            <a:gd name="connsiteY0" fmla="*/ 0 h 457247"/>
            <a:gd name="connsiteX1" fmla="*/ 274625 w 276263"/>
            <a:gd name="connsiteY1" fmla="*/ 205100 h 457247"/>
            <a:gd name="connsiteX2" fmla="*/ 276263 w 276263"/>
            <a:gd name="connsiteY2" fmla="*/ 457247 h 457247"/>
            <a:gd name="connsiteX0" fmla="*/ 0 w 276263"/>
            <a:gd name="connsiteY0" fmla="*/ 0 h 457247"/>
            <a:gd name="connsiteX1" fmla="*/ 274625 w 276263"/>
            <a:gd name="connsiteY1" fmla="*/ 205100 h 457247"/>
            <a:gd name="connsiteX2" fmla="*/ 276263 w 276263"/>
            <a:gd name="connsiteY2" fmla="*/ 457247 h 457247"/>
            <a:gd name="connsiteX0" fmla="*/ 0 w 276263"/>
            <a:gd name="connsiteY0" fmla="*/ 0 h 457247"/>
            <a:gd name="connsiteX1" fmla="*/ 274625 w 276263"/>
            <a:gd name="connsiteY1" fmla="*/ 205100 h 457247"/>
            <a:gd name="connsiteX2" fmla="*/ 276263 w 276263"/>
            <a:gd name="connsiteY2" fmla="*/ 457247 h 457247"/>
            <a:gd name="connsiteX0" fmla="*/ 0 w 276263"/>
            <a:gd name="connsiteY0" fmla="*/ 0 h 457247"/>
            <a:gd name="connsiteX1" fmla="*/ 274625 w 276263"/>
            <a:gd name="connsiteY1" fmla="*/ 205100 h 457247"/>
            <a:gd name="connsiteX2" fmla="*/ 276263 w 276263"/>
            <a:gd name="connsiteY2" fmla="*/ 457247 h 4572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6263" h="457247">
              <a:moveTo>
                <a:pt x="0" y="0"/>
              </a:moveTo>
              <a:cubicBezTo>
                <a:pt x="47509" y="61414"/>
                <a:pt x="46350" y="39397"/>
                <a:pt x="274625" y="205100"/>
              </a:cubicBezTo>
              <a:cubicBezTo>
                <a:pt x="272853" y="343609"/>
                <a:pt x="274559" y="374357"/>
                <a:pt x="276263" y="4572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92859</xdr:colOff>
      <xdr:row>33</xdr:row>
      <xdr:rowOff>137663</xdr:rowOff>
    </xdr:from>
    <xdr:ext cx="368745" cy="168508"/>
    <xdr:sp macro="" textlink="">
      <xdr:nvSpPr>
        <xdr:cNvPr id="490" name="Text Box 1132"/>
        <xdr:cNvSpPr txBox="1">
          <a:spLocks noChangeArrowheads="1"/>
        </xdr:cNvSpPr>
      </xdr:nvSpPr>
      <xdr:spPr bwMode="auto">
        <a:xfrm>
          <a:off x="2672101" y="5981090"/>
          <a:ext cx="36874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3</xdr:col>
      <xdr:colOff>684511</xdr:colOff>
      <xdr:row>36</xdr:row>
      <xdr:rowOff>137393</xdr:rowOff>
    </xdr:from>
    <xdr:to>
      <xdr:col>4</xdr:col>
      <xdr:colOff>42809</xdr:colOff>
      <xdr:row>37</xdr:row>
      <xdr:rowOff>85618</xdr:rowOff>
    </xdr:to>
    <xdr:sp macro="" textlink="">
      <xdr:nvSpPr>
        <xdr:cNvPr id="491" name="AutoShape 736"/>
        <xdr:cNvSpPr>
          <a:spLocks noChangeArrowheads="1"/>
        </xdr:cNvSpPr>
      </xdr:nvSpPr>
      <xdr:spPr bwMode="auto">
        <a:xfrm>
          <a:off x="2493191" y="6505230"/>
          <a:ext cx="128860" cy="1194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166856</xdr:colOff>
      <xdr:row>34</xdr:row>
      <xdr:rowOff>0</xdr:rowOff>
    </xdr:from>
    <xdr:ext cx="260981" cy="364715"/>
    <xdr:sp macro="" textlink="">
      <xdr:nvSpPr>
        <xdr:cNvPr id="492" name="Text Box 1132"/>
        <xdr:cNvSpPr txBox="1">
          <a:spLocks noChangeArrowheads="1"/>
        </xdr:cNvSpPr>
      </xdr:nvSpPr>
      <xdr:spPr bwMode="auto">
        <a:xfrm>
          <a:off x="5057783" y="6025365"/>
          <a:ext cx="260981" cy="364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本宮大社</a:t>
          </a:r>
        </a:p>
      </xdr:txBody>
    </xdr:sp>
    <xdr:clientData/>
  </xdr:oneCellAnchor>
  <xdr:oneCellAnchor>
    <xdr:from>
      <xdr:col>7</xdr:col>
      <xdr:colOff>771733</xdr:colOff>
      <xdr:row>36</xdr:row>
      <xdr:rowOff>45189</xdr:rowOff>
    </xdr:from>
    <xdr:ext cx="622254" cy="133883"/>
    <xdr:sp macro="" textlink="">
      <xdr:nvSpPr>
        <xdr:cNvPr id="493" name="Text Box 1132"/>
        <xdr:cNvSpPr txBox="1">
          <a:spLocks noChangeArrowheads="1"/>
        </xdr:cNvSpPr>
      </xdr:nvSpPr>
      <xdr:spPr bwMode="auto">
        <a:xfrm>
          <a:off x="5667583" y="6398364"/>
          <a:ext cx="622254" cy="133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熊野本宮館</a:t>
          </a:r>
        </a:p>
      </xdr:txBody>
    </xdr:sp>
    <xdr:clientData/>
  </xdr:oneCellAnchor>
  <xdr:oneCellAnchor>
    <xdr:from>
      <xdr:col>7</xdr:col>
      <xdr:colOff>730031</xdr:colOff>
      <xdr:row>39</xdr:row>
      <xdr:rowOff>34762</xdr:rowOff>
    </xdr:from>
    <xdr:ext cx="378914" cy="133883"/>
    <xdr:sp macro="" textlink="">
      <xdr:nvSpPr>
        <xdr:cNvPr id="494" name="Text Box 1132"/>
        <xdr:cNvSpPr txBox="1">
          <a:spLocks noChangeArrowheads="1"/>
        </xdr:cNvSpPr>
      </xdr:nvSpPr>
      <xdr:spPr bwMode="auto">
        <a:xfrm>
          <a:off x="5625881" y="6902287"/>
          <a:ext cx="378914" cy="133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大斎原</a:t>
          </a:r>
        </a:p>
      </xdr:txBody>
    </xdr:sp>
    <xdr:clientData/>
  </xdr:oneCellAnchor>
  <xdr:twoCellAnchor>
    <xdr:from>
      <xdr:col>7</xdr:col>
      <xdr:colOff>504018</xdr:colOff>
      <xdr:row>34</xdr:row>
      <xdr:rowOff>152970</xdr:rowOff>
    </xdr:from>
    <xdr:to>
      <xdr:col>7</xdr:col>
      <xdr:colOff>705677</xdr:colOff>
      <xdr:row>35</xdr:row>
      <xdr:rowOff>163385</xdr:rowOff>
    </xdr:to>
    <xdr:grpSp>
      <xdr:nvGrpSpPr>
        <xdr:cNvPr id="495" name="グループ化 494"/>
        <xdr:cNvGrpSpPr/>
      </xdr:nvGrpSpPr>
      <xdr:grpSpPr>
        <a:xfrm>
          <a:off x="5394945" y="6178335"/>
          <a:ext cx="201659" cy="181651"/>
          <a:chOff x="1456766" y="5311588"/>
          <a:chExt cx="156881" cy="106456"/>
        </a:xfrm>
      </xdr:grpSpPr>
      <xdr:sp macro="" textlink="">
        <xdr:nvSpPr>
          <xdr:cNvPr id="496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7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8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9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302412</xdr:colOff>
      <xdr:row>38</xdr:row>
      <xdr:rowOff>59105</xdr:rowOff>
    </xdr:from>
    <xdr:to>
      <xdr:col>8</xdr:col>
      <xdr:colOff>657023</xdr:colOff>
      <xdr:row>39</xdr:row>
      <xdr:rowOff>146012</xdr:rowOff>
    </xdr:to>
    <xdr:grpSp>
      <xdr:nvGrpSpPr>
        <xdr:cNvPr id="500" name="グループ化 499"/>
        <xdr:cNvGrpSpPr/>
      </xdr:nvGrpSpPr>
      <xdr:grpSpPr>
        <a:xfrm>
          <a:off x="5963901" y="6769414"/>
          <a:ext cx="354611" cy="258143"/>
          <a:chOff x="1456766" y="5311588"/>
          <a:chExt cx="156881" cy="106456"/>
        </a:xfrm>
      </xdr:grpSpPr>
      <xdr:sp macro="" textlink="">
        <xdr:nvSpPr>
          <xdr:cNvPr id="501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2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504704</xdr:colOff>
      <xdr:row>51</xdr:row>
      <xdr:rowOff>104494</xdr:rowOff>
    </xdr:from>
    <xdr:to>
      <xdr:col>8</xdr:col>
      <xdr:colOff>216234</xdr:colOff>
      <xdr:row>55</xdr:row>
      <xdr:rowOff>124950</xdr:rowOff>
    </xdr:to>
    <xdr:sp macro="" textlink="">
      <xdr:nvSpPr>
        <xdr:cNvPr id="505" name="Line 75"/>
        <xdr:cNvSpPr>
          <a:spLocks noChangeShapeType="1"/>
        </xdr:cNvSpPr>
      </xdr:nvSpPr>
      <xdr:spPr bwMode="auto">
        <a:xfrm rot="595227" flipV="1">
          <a:off x="5400554" y="9077044"/>
          <a:ext cx="483055" cy="70625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834504 w 1834508"/>
            <a:gd name="connsiteY0" fmla="*/ 0 h 20714"/>
            <a:gd name="connsiteX1" fmla="*/ 4 w 1834508"/>
            <a:gd name="connsiteY1" fmla="*/ 20714 h 20714"/>
            <a:gd name="connsiteX0" fmla="*/ 2018954 w 2018958"/>
            <a:gd name="connsiteY0" fmla="*/ 0 h 24881"/>
            <a:gd name="connsiteX1" fmla="*/ 4 w 2018958"/>
            <a:gd name="connsiteY1" fmla="*/ 24881 h 24881"/>
            <a:gd name="connsiteX0" fmla="*/ 2018950 w 2018958"/>
            <a:gd name="connsiteY0" fmla="*/ 0 h 24881"/>
            <a:gd name="connsiteX1" fmla="*/ 0 w 2018958"/>
            <a:gd name="connsiteY1" fmla="*/ 24881 h 24881"/>
            <a:gd name="connsiteX0" fmla="*/ 2018950 w 2018950"/>
            <a:gd name="connsiteY0" fmla="*/ 0 h 24881"/>
            <a:gd name="connsiteX1" fmla="*/ 0 w 2018950"/>
            <a:gd name="connsiteY1" fmla="*/ 24881 h 24881"/>
            <a:gd name="connsiteX0" fmla="*/ 2018950 w 2025538"/>
            <a:gd name="connsiteY0" fmla="*/ 0 h 24881"/>
            <a:gd name="connsiteX1" fmla="*/ 0 w 2025538"/>
            <a:gd name="connsiteY1" fmla="*/ 24881 h 24881"/>
            <a:gd name="connsiteX0" fmla="*/ 2229752 w 2235453"/>
            <a:gd name="connsiteY0" fmla="*/ 0 h 23393"/>
            <a:gd name="connsiteX1" fmla="*/ 0 w 2235453"/>
            <a:gd name="connsiteY1" fmla="*/ 23393 h 23393"/>
            <a:gd name="connsiteX0" fmla="*/ 2229752 w 2229752"/>
            <a:gd name="connsiteY0" fmla="*/ 0 h 30248"/>
            <a:gd name="connsiteX1" fmla="*/ 1577723 w 2229752"/>
            <a:gd name="connsiteY1" fmla="*/ 30248 h 30248"/>
            <a:gd name="connsiteX2" fmla="*/ 0 w 2229752"/>
            <a:gd name="connsiteY2" fmla="*/ 23393 h 30248"/>
            <a:gd name="connsiteX0" fmla="*/ 2229752 w 2321142"/>
            <a:gd name="connsiteY0" fmla="*/ 0 h 30248"/>
            <a:gd name="connsiteX1" fmla="*/ 1577723 w 2321142"/>
            <a:gd name="connsiteY1" fmla="*/ 30248 h 30248"/>
            <a:gd name="connsiteX2" fmla="*/ 0 w 2321142"/>
            <a:gd name="connsiteY2" fmla="*/ 23393 h 30248"/>
            <a:gd name="connsiteX0" fmla="*/ 2229752 w 2323365"/>
            <a:gd name="connsiteY0" fmla="*/ 0 h 30248"/>
            <a:gd name="connsiteX1" fmla="*/ 1577723 w 2323365"/>
            <a:gd name="connsiteY1" fmla="*/ 30248 h 30248"/>
            <a:gd name="connsiteX2" fmla="*/ 0 w 2323365"/>
            <a:gd name="connsiteY2" fmla="*/ 23393 h 30248"/>
            <a:gd name="connsiteX0" fmla="*/ 2229752 w 2323369"/>
            <a:gd name="connsiteY0" fmla="*/ 0 h 30248"/>
            <a:gd name="connsiteX1" fmla="*/ 1577723 w 2323369"/>
            <a:gd name="connsiteY1" fmla="*/ 30248 h 30248"/>
            <a:gd name="connsiteX2" fmla="*/ 0 w 2323369"/>
            <a:gd name="connsiteY2" fmla="*/ 23393 h 30248"/>
            <a:gd name="connsiteX0" fmla="*/ 1927858 w 2021471"/>
            <a:gd name="connsiteY0" fmla="*/ 0 h 30248"/>
            <a:gd name="connsiteX1" fmla="*/ 1275829 w 2021471"/>
            <a:gd name="connsiteY1" fmla="*/ 30248 h 30248"/>
            <a:gd name="connsiteX2" fmla="*/ -2 w 2021471"/>
            <a:gd name="connsiteY2" fmla="*/ 6793 h 30248"/>
            <a:gd name="connsiteX0" fmla="*/ 1778048 w 1871665"/>
            <a:gd name="connsiteY0" fmla="*/ 0 h 30248"/>
            <a:gd name="connsiteX1" fmla="*/ 1126019 w 1871665"/>
            <a:gd name="connsiteY1" fmla="*/ 30248 h 30248"/>
            <a:gd name="connsiteX2" fmla="*/ 1 w 1871665"/>
            <a:gd name="connsiteY2" fmla="*/ 1609 h 30248"/>
            <a:gd name="connsiteX0" fmla="*/ 1778048 w 1871661"/>
            <a:gd name="connsiteY0" fmla="*/ 0 h 30248"/>
            <a:gd name="connsiteX1" fmla="*/ 1126019 w 1871661"/>
            <a:gd name="connsiteY1" fmla="*/ 30248 h 30248"/>
            <a:gd name="connsiteX2" fmla="*/ 1 w 1871661"/>
            <a:gd name="connsiteY2" fmla="*/ 1609 h 302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71661" h="30248">
              <a:moveTo>
                <a:pt x="1778048" y="0"/>
              </a:moveTo>
              <a:cubicBezTo>
                <a:pt x="2140658" y="15060"/>
                <a:pt x="1348325" y="15401"/>
                <a:pt x="1126019" y="30248"/>
              </a:cubicBezTo>
              <a:cubicBezTo>
                <a:pt x="846730" y="18523"/>
                <a:pt x="1081897" y="16386"/>
                <a:pt x="1" y="1609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16143</xdr:colOff>
      <xdr:row>52</xdr:row>
      <xdr:rowOff>76971</xdr:rowOff>
    </xdr:from>
    <xdr:to>
      <xdr:col>8</xdr:col>
      <xdr:colOff>173012</xdr:colOff>
      <xdr:row>53</xdr:row>
      <xdr:rowOff>29346</xdr:rowOff>
    </xdr:to>
    <xdr:sp macro="" textlink="">
      <xdr:nvSpPr>
        <xdr:cNvPr id="506" name="AutoShape 93"/>
        <xdr:cNvSpPr>
          <a:spLocks noChangeArrowheads="1"/>
        </xdr:cNvSpPr>
      </xdr:nvSpPr>
      <xdr:spPr bwMode="auto">
        <a:xfrm>
          <a:off x="5683518" y="9220971"/>
          <a:ext cx="156869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232883</xdr:colOff>
      <xdr:row>54</xdr:row>
      <xdr:rowOff>97296</xdr:rowOff>
    </xdr:from>
    <xdr:ext cx="521450" cy="125145"/>
    <xdr:sp macro="" textlink="">
      <xdr:nvSpPr>
        <xdr:cNvPr id="507" name="角丸四角形 506"/>
        <xdr:cNvSpPr/>
      </xdr:nvSpPr>
      <xdr:spPr bwMode="auto">
        <a:xfrm>
          <a:off x="7443308" y="9584196"/>
          <a:ext cx="521450" cy="125145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ja-JP" altLang="en-US" sz="800" b="1">
              <a:solidFill>
                <a:schemeClr val="tx1"/>
              </a:solidFill>
            </a:rPr>
            <a:t>ｽﾎﾟｰﾂ公園</a:t>
          </a:r>
          <a:endParaRPr kumimoji="1" lang="en-US" altLang="ja-JP" sz="800" b="1">
            <a:solidFill>
              <a:schemeClr val="tx1"/>
            </a:solidFill>
          </a:endParaRPr>
        </a:p>
      </xdr:txBody>
    </xdr:sp>
    <xdr:clientData/>
  </xdr:oneCellAnchor>
  <xdr:oneCellAnchor>
    <xdr:from>
      <xdr:col>7</xdr:col>
      <xdr:colOff>80823</xdr:colOff>
      <xdr:row>52</xdr:row>
      <xdr:rowOff>5092</xdr:rowOff>
    </xdr:from>
    <xdr:ext cx="674351" cy="113105"/>
    <xdr:sp macro="" textlink="">
      <xdr:nvSpPr>
        <xdr:cNvPr id="508" name="Text Box 616"/>
        <xdr:cNvSpPr txBox="1">
          <a:spLocks noChangeArrowheads="1"/>
        </xdr:cNvSpPr>
      </xdr:nvSpPr>
      <xdr:spPr bwMode="auto">
        <a:xfrm>
          <a:off x="4976673" y="9149092"/>
          <a:ext cx="674351" cy="11310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きなりの湯↓</a:t>
          </a:r>
          <a:endParaRPr lang="en-US" altLang="ja-JP" sz="900" b="1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7</xdr:col>
      <xdr:colOff>618789</xdr:colOff>
      <xdr:row>47</xdr:row>
      <xdr:rowOff>173815</xdr:rowOff>
    </xdr:from>
    <xdr:to>
      <xdr:col>8</xdr:col>
      <xdr:colOff>272018</xdr:colOff>
      <xdr:row>50</xdr:row>
      <xdr:rowOff>22539</xdr:rowOff>
    </xdr:to>
    <xdr:grpSp>
      <xdr:nvGrpSpPr>
        <xdr:cNvPr id="509" name="Group 6672"/>
        <xdr:cNvGrpSpPr>
          <a:grpSpLocks/>
        </xdr:cNvGrpSpPr>
      </xdr:nvGrpSpPr>
      <xdr:grpSpPr bwMode="auto">
        <a:xfrm>
          <a:off x="5509716" y="8446652"/>
          <a:ext cx="423791" cy="394539"/>
          <a:chOff x="536" y="110"/>
          <a:chExt cx="46" cy="44"/>
        </a:xfrm>
      </xdr:grpSpPr>
      <xdr:pic>
        <xdr:nvPicPr>
          <xdr:cNvPr id="51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1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141629</xdr:colOff>
      <xdr:row>54</xdr:row>
      <xdr:rowOff>122380</xdr:rowOff>
    </xdr:from>
    <xdr:to>
      <xdr:col>10</xdr:col>
      <xdr:colOff>176877</xdr:colOff>
      <xdr:row>55</xdr:row>
      <xdr:rowOff>153667</xdr:rowOff>
    </xdr:to>
    <xdr:sp macro="" textlink="">
      <xdr:nvSpPr>
        <xdr:cNvPr id="512" name="Line 72"/>
        <xdr:cNvSpPr>
          <a:spLocks noChangeShapeType="1"/>
        </xdr:cNvSpPr>
      </xdr:nvSpPr>
      <xdr:spPr bwMode="auto">
        <a:xfrm rot="10800000" flipH="1">
          <a:off x="7352054" y="9609280"/>
          <a:ext cx="35248" cy="202737"/>
        </a:xfrm>
        <a:custGeom>
          <a:avLst/>
          <a:gdLst>
            <a:gd name="connsiteX0" fmla="*/ 0 w 13904"/>
            <a:gd name="connsiteY0" fmla="*/ 0 h 688306"/>
            <a:gd name="connsiteX1" fmla="*/ 13904 w 13904"/>
            <a:gd name="connsiteY1" fmla="*/ 688306 h 688306"/>
            <a:gd name="connsiteX0" fmla="*/ 58818 w 72722"/>
            <a:gd name="connsiteY0" fmla="*/ 0 h 688306"/>
            <a:gd name="connsiteX1" fmla="*/ 72722 w 72722"/>
            <a:gd name="connsiteY1" fmla="*/ 688306 h 688306"/>
            <a:gd name="connsiteX0" fmla="*/ 44305 w 79066"/>
            <a:gd name="connsiteY0" fmla="*/ 0 h 629209"/>
            <a:gd name="connsiteX1" fmla="*/ 79066 w 79066"/>
            <a:gd name="connsiteY1" fmla="*/ 629209 h 629209"/>
            <a:gd name="connsiteX0" fmla="*/ 60255 w 95016"/>
            <a:gd name="connsiteY0" fmla="*/ 0 h 629209"/>
            <a:gd name="connsiteX1" fmla="*/ 95016 w 95016"/>
            <a:gd name="connsiteY1" fmla="*/ 629209 h 629209"/>
            <a:gd name="connsiteX0" fmla="*/ 193660 w 193660"/>
            <a:gd name="connsiteY0" fmla="*/ 0 h 636161"/>
            <a:gd name="connsiteX1" fmla="*/ 51131 w 193660"/>
            <a:gd name="connsiteY1" fmla="*/ 636161 h 636161"/>
            <a:gd name="connsiteX0" fmla="*/ 197334 w 197334"/>
            <a:gd name="connsiteY0" fmla="*/ 0 h 636161"/>
            <a:gd name="connsiteX1" fmla="*/ 54805 w 197334"/>
            <a:gd name="connsiteY1" fmla="*/ 636161 h 636161"/>
            <a:gd name="connsiteX0" fmla="*/ 149899 w 149899"/>
            <a:gd name="connsiteY0" fmla="*/ 0 h 636161"/>
            <a:gd name="connsiteX1" fmla="*/ 7370 w 149899"/>
            <a:gd name="connsiteY1" fmla="*/ 636161 h 636161"/>
            <a:gd name="connsiteX0" fmla="*/ 76498 w 76498"/>
            <a:gd name="connsiteY0" fmla="*/ 0 h 326772"/>
            <a:gd name="connsiteX1" fmla="*/ 17399 w 76498"/>
            <a:gd name="connsiteY1" fmla="*/ 326772 h 326772"/>
            <a:gd name="connsiteX0" fmla="*/ 76498 w 76498"/>
            <a:gd name="connsiteY0" fmla="*/ 0 h 340677"/>
            <a:gd name="connsiteX1" fmla="*/ 17399 w 76498"/>
            <a:gd name="connsiteY1" fmla="*/ 340677 h 340677"/>
            <a:gd name="connsiteX0" fmla="*/ 65698 w 65698"/>
            <a:gd name="connsiteY0" fmla="*/ 0 h 340677"/>
            <a:gd name="connsiteX1" fmla="*/ 6599 w 65698"/>
            <a:gd name="connsiteY1" fmla="*/ 340677 h 340677"/>
            <a:gd name="connsiteX0" fmla="*/ 67239 w 67239"/>
            <a:gd name="connsiteY0" fmla="*/ 0 h 340677"/>
            <a:gd name="connsiteX1" fmla="*/ 8140 w 67239"/>
            <a:gd name="connsiteY1" fmla="*/ 340677 h 340677"/>
            <a:gd name="connsiteX0" fmla="*/ 66556 w 66556"/>
            <a:gd name="connsiteY0" fmla="*/ 0 h 340677"/>
            <a:gd name="connsiteX1" fmla="*/ 7457 w 66556"/>
            <a:gd name="connsiteY1" fmla="*/ 340677 h 340677"/>
            <a:gd name="connsiteX0" fmla="*/ 39065 w 39065"/>
            <a:gd name="connsiteY0" fmla="*/ 0 h 180768"/>
            <a:gd name="connsiteX1" fmla="*/ 28634 w 39065"/>
            <a:gd name="connsiteY1" fmla="*/ 180768 h 180768"/>
            <a:gd name="connsiteX0" fmla="*/ 43255 w 43255"/>
            <a:gd name="connsiteY0" fmla="*/ 0 h 201625"/>
            <a:gd name="connsiteX1" fmla="*/ 22395 w 43255"/>
            <a:gd name="connsiteY1" fmla="*/ 201625 h 201625"/>
            <a:gd name="connsiteX0" fmla="*/ 35248 w 35248"/>
            <a:gd name="connsiteY0" fmla="*/ 0 h 201625"/>
            <a:gd name="connsiteX1" fmla="*/ 14388 w 35248"/>
            <a:gd name="connsiteY1" fmla="*/ 201625 h 201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5248" h="201625">
              <a:moveTo>
                <a:pt x="35248" y="0"/>
              </a:moveTo>
              <a:cubicBezTo>
                <a:pt x="-15738" y="86907"/>
                <a:pt x="-676" y="66049"/>
                <a:pt x="14388" y="2016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144926</xdr:colOff>
      <xdr:row>49</xdr:row>
      <xdr:rowOff>122483</xdr:rowOff>
    </xdr:from>
    <xdr:to>
      <xdr:col>9</xdr:col>
      <xdr:colOff>482364</xdr:colOff>
      <xdr:row>52</xdr:row>
      <xdr:rowOff>95553</xdr:rowOff>
    </xdr:to>
    <xdr:sp macro="" textlink="">
      <xdr:nvSpPr>
        <xdr:cNvPr id="513" name="Line 845"/>
        <xdr:cNvSpPr>
          <a:spLocks noChangeShapeType="1"/>
        </xdr:cNvSpPr>
      </xdr:nvSpPr>
      <xdr:spPr bwMode="auto">
        <a:xfrm rot="16200000" flipV="1">
          <a:off x="6504072" y="8822362"/>
          <a:ext cx="496945" cy="337438"/>
        </a:xfrm>
        <a:custGeom>
          <a:avLst/>
          <a:gdLst>
            <a:gd name="connsiteX0" fmla="*/ 0 w 424608"/>
            <a:gd name="connsiteY0" fmla="*/ 0 h 198390"/>
            <a:gd name="connsiteX1" fmla="*/ 424608 w 424608"/>
            <a:gd name="connsiteY1" fmla="*/ 198390 h 198390"/>
            <a:gd name="connsiteX0" fmla="*/ 0 w 424608"/>
            <a:gd name="connsiteY0" fmla="*/ 0 h 198390"/>
            <a:gd name="connsiteX1" fmla="*/ 49167 w 424608"/>
            <a:gd name="connsiteY1" fmla="*/ 156672 h 198390"/>
            <a:gd name="connsiteX2" fmla="*/ 424608 w 424608"/>
            <a:gd name="connsiteY2" fmla="*/ 198390 h 198390"/>
            <a:gd name="connsiteX0" fmla="*/ 0 w 424608"/>
            <a:gd name="connsiteY0" fmla="*/ 0 h 200532"/>
            <a:gd name="connsiteX1" fmla="*/ 49167 w 424608"/>
            <a:gd name="connsiteY1" fmla="*/ 156672 h 200532"/>
            <a:gd name="connsiteX2" fmla="*/ 424608 w 424608"/>
            <a:gd name="connsiteY2" fmla="*/ 198390 h 200532"/>
            <a:gd name="connsiteX0" fmla="*/ 0 w 424608"/>
            <a:gd name="connsiteY0" fmla="*/ 0 h 200532"/>
            <a:gd name="connsiteX1" fmla="*/ 49167 w 424608"/>
            <a:gd name="connsiteY1" fmla="*/ 156672 h 200532"/>
            <a:gd name="connsiteX2" fmla="*/ 424608 w 424608"/>
            <a:gd name="connsiteY2" fmla="*/ 198390 h 200532"/>
            <a:gd name="connsiteX0" fmla="*/ 0 w 445466"/>
            <a:gd name="connsiteY0" fmla="*/ 0 h 200532"/>
            <a:gd name="connsiteX1" fmla="*/ 49167 w 445466"/>
            <a:gd name="connsiteY1" fmla="*/ 156672 h 200532"/>
            <a:gd name="connsiteX2" fmla="*/ 445466 w 445466"/>
            <a:gd name="connsiteY2" fmla="*/ 163627 h 200532"/>
            <a:gd name="connsiteX0" fmla="*/ 0 w 445466"/>
            <a:gd name="connsiteY0" fmla="*/ 0 h 200532"/>
            <a:gd name="connsiteX1" fmla="*/ 49167 w 445466"/>
            <a:gd name="connsiteY1" fmla="*/ 156672 h 200532"/>
            <a:gd name="connsiteX2" fmla="*/ 445466 w 445466"/>
            <a:gd name="connsiteY2" fmla="*/ 163627 h 200532"/>
            <a:gd name="connsiteX0" fmla="*/ 0 w 445466"/>
            <a:gd name="connsiteY0" fmla="*/ 0 h 170086"/>
            <a:gd name="connsiteX1" fmla="*/ 49167 w 445466"/>
            <a:gd name="connsiteY1" fmla="*/ 156672 h 170086"/>
            <a:gd name="connsiteX2" fmla="*/ 445466 w 445466"/>
            <a:gd name="connsiteY2" fmla="*/ 163627 h 170086"/>
            <a:gd name="connsiteX0" fmla="*/ 0 w 445466"/>
            <a:gd name="connsiteY0" fmla="*/ 0 h 186544"/>
            <a:gd name="connsiteX1" fmla="*/ 10928 w 445466"/>
            <a:gd name="connsiteY1" fmla="*/ 177529 h 186544"/>
            <a:gd name="connsiteX2" fmla="*/ 445466 w 445466"/>
            <a:gd name="connsiteY2" fmla="*/ 163627 h 186544"/>
            <a:gd name="connsiteX0" fmla="*/ 0 w 445466"/>
            <a:gd name="connsiteY0" fmla="*/ 0 h 186544"/>
            <a:gd name="connsiteX1" fmla="*/ 10928 w 445466"/>
            <a:gd name="connsiteY1" fmla="*/ 177529 h 186544"/>
            <a:gd name="connsiteX2" fmla="*/ 445466 w 445466"/>
            <a:gd name="connsiteY2" fmla="*/ 163627 h 186544"/>
            <a:gd name="connsiteX0" fmla="*/ 0 w 445466"/>
            <a:gd name="connsiteY0" fmla="*/ 0 h 177529"/>
            <a:gd name="connsiteX1" fmla="*/ 10928 w 445466"/>
            <a:gd name="connsiteY1" fmla="*/ 177529 h 177529"/>
            <a:gd name="connsiteX2" fmla="*/ 445466 w 445466"/>
            <a:gd name="connsiteY2" fmla="*/ 163627 h 177529"/>
            <a:gd name="connsiteX0" fmla="*/ 0 w 445466"/>
            <a:gd name="connsiteY0" fmla="*/ 0 h 177532"/>
            <a:gd name="connsiteX1" fmla="*/ 502 w 445466"/>
            <a:gd name="connsiteY1" fmla="*/ 177532 h 177532"/>
            <a:gd name="connsiteX2" fmla="*/ 445466 w 445466"/>
            <a:gd name="connsiteY2" fmla="*/ 163627 h 177532"/>
            <a:gd name="connsiteX0" fmla="*/ 0 w 445466"/>
            <a:gd name="connsiteY0" fmla="*/ 0 h 177532"/>
            <a:gd name="connsiteX1" fmla="*/ 502 w 445466"/>
            <a:gd name="connsiteY1" fmla="*/ 177532 h 177532"/>
            <a:gd name="connsiteX2" fmla="*/ 445466 w 445466"/>
            <a:gd name="connsiteY2" fmla="*/ 163627 h 177532"/>
            <a:gd name="connsiteX0" fmla="*/ 0 w 445466"/>
            <a:gd name="connsiteY0" fmla="*/ 0 h 177532"/>
            <a:gd name="connsiteX1" fmla="*/ 502 w 445466"/>
            <a:gd name="connsiteY1" fmla="*/ 177532 h 177532"/>
            <a:gd name="connsiteX2" fmla="*/ 445466 w 445466"/>
            <a:gd name="connsiteY2" fmla="*/ 163627 h 177532"/>
            <a:gd name="connsiteX0" fmla="*/ 3502 w 448968"/>
            <a:gd name="connsiteY0" fmla="*/ 0 h 177532"/>
            <a:gd name="connsiteX1" fmla="*/ 4004 w 448968"/>
            <a:gd name="connsiteY1" fmla="*/ 177532 h 177532"/>
            <a:gd name="connsiteX2" fmla="*/ 448968 w 448968"/>
            <a:gd name="connsiteY2" fmla="*/ 163627 h 1775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48968" h="177532">
              <a:moveTo>
                <a:pt x="3502" y="0"/>
              </a:moveTo>
              <a:cubicBezTo>
                <a:pt x="-3998" y="126386"/>
                <a:pt x="2679" y="78957"/>
                <a:pt x="4004" y="177532"/>
              </a:cubicBezTo>
              <a:lnTo>
                <a:pt x="448968" y="163627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515007</xdr:colOff>
      <xdr:row>50</xdr:row>
      <xdr:rowOff>6740</xdr:rowOff>
    </xdr:from>
    <xdr:to>
      <xdr:col>10</xdr:col>
      <xdr:colOff>350033</xdr:colOff>
      <xdr:row>54</xdr:row>
      <xdr:rowOff>162118</xdr:rowOff>
    </xdr:to>
    <xdr:sp macro="" textlink="">
      <xdr:nvSpPr>
        <xdr:cNvPr id="514" name="Line 75"/>
        <xdr:cNvSpPr>
          <a:spLocks noChangeShapeType="1"/>
        </xdr:cNvSpPr>
      </xdr:nvSpPr>
      <xdr:spPr bwMode="auto">
        <a:xfrm rot="10962090" flipH="1" flipV="1">
          <a:off x="6953907" y="8807840"/>
          <a:ext cx="606551" cy="84117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834504 w 1834508"/>
            <a:gd name="connsiteY0" fmla="*/ 0 h 20714"/>
            <a:gd name="connsiteX1" fmla="*/ 4 w 1834508"/>
            <a:gd name="connsiteY1" fmla="*/ 20714 h 20714"/>
            <a:gd name="connsiteX0" fmla="*/ 2018954 w 2018958"/>
            <a:gd name="connsiteY0" fmla="*/ 0 h 24881"/>
            <a:gd name="connsiteX1" fmla="*/ 4 w 2018958"/>
            <a:gd name="connsiteY1" fmla="*/ 24881 h 24881"/>
            <a:gd name="connsiteX0" fmla="*/ 2018950 w 2018958"/>
            <a:gd name="connsiteY0" fmla="*/ 0 h 24881"/>
            <a:gd name="connsiteX1" fmla="*/ 0 w 2018958"/>
            <a:gd name="connsiteY1" fmla="*/ 24881 h 24881"/>
            <a:gd name="connsiteX0" fmla="*/ 2018950 w 2018950"/>
            <a:gd name="connsiteY0" fmla="*/ 0 h 24881"/>
            <a:gd name="connsiteX1" fmla="*/ 0 w 2018950"/>
            <a:gd name="connsiteY1" fmla="*/ 24881 h 24881"/>
            <a:gd name="connsiteX0" fmla="*/ 2018950 w 2025538"/>
            <a:gd name="connsiteY0" fmla="*/ 0 h 24881"/>
            <a:gd name="connsiteX1" fmla="*/ 0 w 2025538"/>
            <a:gd name="connsiteY1" fmla="*/ 24881 h 24881"/>
            <a:gd name="connsiteX0" fmla="*/ 2229752 w 2235453"/>
            <a:gd name="connsiteY0" fmla="*/ 0 h 23393"/>
            <a:gd name="connsiteX1" fmla="*/ 0 w 2235453"/>
            <a:gd name="connsiteY1" fmla="*/ 23393 h 23393"/>
            <a:gd name="connsiteX0" fmla="*/ 2229752 w 2229752"/>
            <a:gd name="connsiteY0" fmla="*/ 0 h 30248"/>
            <a:gd name="connsiteX1" fmla="*/ 1577723 w 2229752"/>
            <a:gd name="connsiteY1" fmla="*/ 30248 h 30248"/>
            <a:gd name="connsiteX2" fmla="*/ 0 w 2229752"/>
            <a:gd name="connsiteY2" fmla="*/ 23393 h 30248"/>
            <a:gd name="connsiteX0" fmla="*/ 2229752 w 2321142"/>
            <a:gd name="connsiteY0" fmla="*/ 0 h 30248"/>
            <a:gd name="connsiteX1" fmla="*/ 1577723 w 2321142"/>
            <a:gd name="connsiteY1" fmla="*/ 30248 h 30248"/>
            <a:gd name="connsiteX2" fmla="*/ 0 w 2321142"/>
            <a:gd name="connsiteY2" fmla="*/ 23393 h 30248"/>
            <a:gd name="connsiteX0" fmla="*/ 2229752 w 2323365"/>
            <a:gd name="connsiteY0" fmla="*/ 0 h 30248"/>
            <a:gd name="connsiteX1" fmla="*/ 1577723 w 2323365"/>
            <a:gd name="connsiteY1" fmla="*/ 30248 h 30248"/>
            <a:gd name="connsiteX2" fmla="*/ 0 w 2323365"/>
            <a:gd name="connsiteY2" fmla="*/ 23393 h 30248"/>
            <a:gd name="connsiteX0" fmla="*/ 2229752 w 2323369"/>
            <a:gd name="connsiteY0" fmla="*/ 0 h 30248"/>
            <a:gd name="connsiteX1" fmla="*/ 1577723 w 2323369"/>
            <a:gd name="connsiteY1" fmla="*/ 30248 h 30248"/>
            <a:gd name="connsiteX2" fmla="*/ 0 w 2323369"/>
            <a:gd name="connsiteY2" fmla="*/ 23393 h 30248"/>
            <a:gd name="connsiteX0" fmla="*/ 1927858 w 2021471"/>
            <a:gd name="connsiteY0" fmla="*/ 0 h 30248"/>
            <a:gd name="connsiteX1" fmla="*/ 1275829 w 2021471"/>
            <a:gd name="connsiteY1" fmla="*/ 30248 h 30248"/>
            <a:gd name="connsiteX2" fmla="*/ -2 w 2021471"/>
            <a:gd name="connsiteY2" fmla="*/ 6793 h 30248"/>
            <a:gd name="connsiteX0" fmla="*/ 1778048 w 1871665"/>
            <a:gd name="connsiteY0" fmla="*/ 0 h 30248"/>
            <a:gd name="connsiteX1" fmla="*/ 1126019 w 1871665"/>
            <a:gd name="connsiteY1" fmla="*/ 30248 h 30248"/>
            <a:gd name="connsiteX2" fmla="*/ 1 w 1871665"/>
            <a:gd name="connsiteY2" fmla="*/ 1609 h 30248"/>
            <a:gd name="connsiteX0" fmla="*/ 1778048 w 1871661"/>
            <a:gd name="connsiteY0" fmla="*/ 0 h 30248"/>
            <a:gd name="connsiteX1" fmla="*/ 1126019 w 1871661"/>
            <a:gd name="connsiteY1" fmla="*/ 30248 h 30248"/>
            <a:gd name="connsiteX2" fmla="*/ 1 w 1871661"/>
            <a:gd name="connsiteY2" fmla="*/ 1609 h 30248"/>
            <a:gd name="connsiteX0" fmla="*/ 1778048 w 1871661"/>
            <a:gd name="connsiteY0" fmla="*/ 0 h 30248"/>
            <a:gd name="connsiteX1" fmla="*/ 1126019 w 1871661"/>
            <a:gd name="connsiteY1" fmla="*/ 30248 h 30248"/>
            <a:gd name="connsiteX2" fmla="*/ 1 w 1871661"/>
            <a:gd name="connsiteY2" fmla="*/ 1609 h 30248"/>
            <a:gd name="connsiteX0" fmla="*/ 1778048 w 1871661"/>
            <a:gd name="connsiteY0" fmla="*/ 0 h 30441"/>
            <a:gd name="connsiteX1" fmla="*/ 1126019 w 1871661"/>
            <a:gd name="connsiteY1" fmla="*/ 30248 h 30441"/>
            <a:gd name="connsiteX2" fmla="*/ 673232 w 1871661"/>
            <a:gd name="connsiteY2" fmla="*/ 11246 h 30441"/>
            <a:gd name="connsiteX3" fmla="*/ 1 w 1871661"/>
            <a:gd name="connsiteY3" fmla="*/ 1609 h 30441"/>
            <a:gd name="connsiteX0" fmla="*/ 1778048 w 1871661"/>
            <a:gd name="connsiteY0" fmla="*/ 0 h 30651"/>
            <a:gd name="connsiteX1" fmla="*/ 1126019 w 1871661"/>
            <a:gd name="connsiteY1" fmla="*/ 30248 h 30651"/>
            <a:gd name="connsiteX2" fmla="*/ 673232 w 1871661"/>
            <a:gd name="connsiteY2" fmla="*/ 11246 h 30651"/>
            <a:gd name="connsiteX3" fmla="*/ 1 w 1871661"/>
            <a:gd name="connsiteY3" fmla="*/ 1609 h 30651"/>
            <a:gd name="connsiteX0" fmla="*/ 2070961 w 2164574"/>
            <a:gd name="connsiteY0" fmla="*/ 0 h 30651"/>
            <a:gd name="connsiteX1" fmla="*/ 1418932 w 2164574"/>
            <a:gd name="connsiteY1" fmla="*/ 30248 h 30651"/>
            <a:gd name="connsiteX2" fmla="*/ 966145 w 2164574"/>
            <a:gd name="connsiteY2" fmla="*/ 11246 h 30651"/>
            <a:gd name="connsiteX3" fmla="*/ 18843 w 2164574"/>
            <a:gd name="connsiteY3" fmla="*/ 10935 h 30651"/>
            <a:gd name="connsiteX4" fmla="*/ 292914 w 2164574"/>
            <a:gd name="connsiteY4" fmla="*/ 1609 h 30651"/>
            <a:gd name="connsiteX0" fmla="*/ 2070961 w 2164574"/>
            <a:gd name="connsiteY0" fmla="*/ 0 h 30651"/>
            <a:gd name="connsiteX1" fmla="*/ 1418932 w 2164574"/>
            <a:gd name="connsiteY1" fmla="*/ 30248 h 30651"/>
            <a:gd name="connsiteX2" fmla="*/ 966145 w 2164574"/>
            <a:gd name="connsiteY2" fmla="*/ 11246 h 30651"/>
            <a:gd name="connsiteX3" fmla="*/ 18843 w 2164574"/>
            <a:gd name="connsiteY3" fmla="*/ 10935 h 30651"/>
            <a:gd name="connsiteX4" fmla="*/ 292914 w 2164574"/>
            <a:gd name="connsiteY4" fmla="*/ 1609 h 30651"/>
            <a:gd name="connsiteX0" fmla="*/ 2070961 w 2164574"/>
            <a:gd name="connsiteY0" fmla="*/ 0 h 30651"/>
            <a:gd name="connsiteX1" fmla="*/ 1418932 w 2164574"/>
            <a:gd name="connsiteY1" fmla="*/ 30248 h 30651"/>
            <a:gd name="connsiteX2" fmla="*/ 966145 w 2164574"/>
            <a:gd name="connsiteY2" fmla="*/ 11246 h 30651"/>
            <a:gd name="connsiteX3" fmla="*/ 18843 w 2164574"/>
            <a:gd name="connsiteY3" fmla="*/ 10935 h 30651"/>
            <a:gd name="connsiteX4" fmla="*/ 292914 w 2164574"/>
            <a:gd name="connsiteY4" fmla="*/ 1609 h 30651"/>
            <a:gd name="connsiteX0" fmla="*/ 2149698 w 2243311"/>
            <a:gd name="connsiteY0" fmla="*/ 0 h 30651"/>
            <a:gd name="connsiteX1" fmla="*/ 1497669 w 2243311"/>
            <a:gd name="connsiteY1" fmla="*/ 30248 h 30651"/>
            <a:gd name="connsiteX2" fmla="*/ 1044882 w 2243311"/>
            <a:gd name="connsiteY2" fmla="*/ 11246 h 30651"/>
            <a:gd name="connsiteX3" fmla="*/ 97580 w 2243311"/>
            <a:gd name="connsiteY3" fmla="*/ 10935 h 30651"/>
            <a:gd name="connsiteX4" fmla="*/ 3 w 2243311"/>
            <a:gd name="connsiteY4" fmla="*/ 2128 h 30651"/>
            <a:gd name="connsiteX0" fmla="*/ 1993497 w 2102918"/>
            <a:gd name="connsiteY0" fmla="*/ 0 h 53218"/>
            <a:gd name="connsiteX1" fmla="*/ 1497663 w 2102918"/>
            <a:gd name="connsiteY1" fmla="*/ 52815 h 53218"/>
            <a:gd name="connsiteX2" fmla="*/ 1044876 w 2102918"/>
            <a:gd name="connsiteY2" fmla="*/ 33813 h 53218"/>
            <a:gd name="connsiteX3" fmla="*/ 97574 w 2102918"/>
            <a:gd name="connsiteY3" fmla="*/ 33502 h 53218"/>
            <a:gd name="connsiteX4" fmla="*/ -3 w 2102918"/>
            <a:gd name="connsiteY4" fmla="*/ 24695 h 53218"/>
            <a:gd name="connsiteX0" fmla="*/ 1993503 w 2125767"/>
            <a:gd name="connsiteY0" fmla="*/ 0 h 53218"/>
            <a:gd name="connsiteX1" fmla="*/ 1497669 w 2125767"/>
            <a:gd name="connsiteY1" fmla="*/ 52815 h 53218"/>
            <a:gd name="connsiteX2" fmla="*/ 1044882 w 2125767"/>
            <a:gd name="connsiteY2" fmla="*/ 33813 h 53218"/>
            <a:gd name="connsiteX3" fmla="*/ 97580 w 2125767"/>
            <a:gd name="connsiteY3" fmla="*/ 33502 h 53218"/>
            <a:gd name="connsiteX4" fmla="*/ 3 w 2125767"/>
            <a:gd name="connsiteY4" fmla="*/ 24695 h 53218"/>
            <a:gd name="connsiteX0" fmla="*/ 1993497 w 2096844"/>
            <a:gd name="connsiteY0" fmla="*/ 0 h 53218"/>
            <a:gd name="connsiteX1" fmla="*/ 1497663 w 2096844"/>
            <a:gd name="connsiteY1" fmla="*/ 52815 h 53218"/>
            <a:gd name="connsiteX2" fmla="*/ 1044876 w 2096844"/>
            <a:gd name="connsiteY2" fmla="*/ 33813 h 53218"/>
            <a:gd name="connsiteX3" fmla="*/ 97574 w 2096844"/>
            <a:gd name="connsiteY3" fmla="*/ 33502 h 53218"/>
            <a:gd name="connsiteX4" fmla="*/ -3 w 2096844"/>
            <a:gd name="connsiteY4" fmla="*/ 24695 h 53218"/>
            <a:gd name="connsiteX0" fmla="*/ 1946531 w 2049878"/>
            <a:gd name="connsiteY0" fmla="*/ 0 h 53218"/>
            <a:gd name="connsiteX1" fmla="*/ 1450697 w 2049878"/>
            <a:gd name="connsiteY1" fmla="*/ 52815 h 53218"/>
            <a:gd name="connsiteX2" fmla="*/ 997910 w 2049878"/>
            <a:gd name="connsiteY2" fmla="*/ 33813 h 53218"/>
            <a:gd name="connsiteX3" fmla="*/ 50608 w 2049878"/>
            <a:gd name="connsiteY3" fmla="*/ 33502 h 53218"/>
            <a:gd name="connsiteX4" fmla="*/ 12928 w 2049878"/>
            <a:gd name="connsiteY4" fmla="*/ 24849 h 53218"/>
            <a:gd name="connsiteX0" fmla="*/ 2014025 w 2112179"/>
            <a:gd name="connsiteY0" fmla="*/ 0 h 42771"/>
            <a:gd name="connsiteX1" fmla="*/ 1450697 w 2112179"/>
            <a:gd name="connsiteY1" fmla="*/ 42368 h 42771"/>
            <a:gd name="connsiteX2" fmla="*/ 997910 w 2112179"/>
            <a:gd name="connsiteY2" fmla="*/ 23366 h 42771"/>
            <a:gd name="connsiteX3" fmla="*/ 50608 w 2112179"/>
            <a:gd name="connsiteY3" fmla="*/ 23055 h 42771"/>
            <a:gd name="connsiteX4" fmla="*/ 12928 w 2112179"/>
            <a:gd name="connsiteY4" fmla="*/ 14402 h 42771"/>
            <a:gd name="connsiteX0" fmla="*/ 2014025 w 2039031"/>
            <a:gd name="connsiteY0" fmla="*/ 0 h 42771"/>
            <a:gd name="connsiteX1" fmla="*/ 1450697 w 2039031"/>
            <a:gd name="connsiteY1" fmla="*/ 42368 h 42771"/>
            <a:gd name="connsiteX2" fmla="*/ 997910 w 2039031"/>
            <a:gd name="connsiteY2" fmla="*/ 23366 h 42771"/>
            <a:gd name="connsiteX3" fmla="*/ 50608 w 2039031"/>
            <a:gd name="connsiteY3" fmla="*/ 23055 h 42771"/>
            <a:gd name="connsiteX4" fmla="*/ 12928 w 2039031"/>
            <a:gd name="connsiteY4" fmla="*/ 14402 h 427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39031" h="42771">
              <a:moveTo>
                <a:pt x="2014025" y="0"/>
              </a:moveTo>
              <a:cubicBezTo>
                <a:pt x="2191082" y="27168"/>
                <a:pt x="1366999" y="25497"/>
                <a:pt x="1450697" y="42368"/>
              </a:cubicBezTo>
              <a:cubicBezTo>
                <a:pt x="1251571" y="44518"/>
                <a:pt x="665582" y="38063"/>
                <a:pt x="997910" y="23366"/>
              </a:cubicBezTo>
              <a:lnTo>
                <a:pt x="50608" y="23055"/>
              </a:lnTo>
              <a:cubicBezTo>
                <a:pt x="-61597" y="21449"/>
                <a:pt x="53885" y="14931"/>
                <a:pt x="12928" y="14402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618253</xdr:colOff>
      <xdr:row>49</xdr:row>
      <xdr:rowOff>162637</xdr:rowOff>
    </xdr:from>
    <xdr:to>
      <xdr:col>10</xdr:col>
      <xdr:colOff>291861</xdr:colOff>
      <xdr:row>54</xdr:row>
      <xdr:rowOff>125971</xdr:rowOff>
    </xdr:to>
    <xdr:sp macro="" textlink="">
      <xdr:nvSpPr>
        <xdr:cNvPr id="515" name="Line 75"/>
        <xdr:cNvSpPr>
          <a:spLocks noChangeShapeType="1"/>
        </xdr:cNvSpPr>
      </xdr:nvSpPr>
      <xdr:spPr bwMode="auto">
        <a:xfrm rot="10962090" flipH="1" flipV="1">
          <a:off x="7057153" y="8782762"/>
          <a:ext cx="445133" cy="83010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834504 w 1834508"/>
            <a:gd name="connsiteY0" fmla="*/ 0 h 20714"/>
            <a:gd name="connsiteX1" fmla="*/ 4 w 1834508"/>
            <a:gd name="connsiteY1" fmla="*/ 20714 h 20714"/>
            <a:gd name="connsiteX0" fmla="*/ 2018954 w 2018958"/>
            <a:gd name="connsiteY0" fmla="*/ 0 h 24881"/>
            <a:gd name="connsiteX1" fmla="*/ 4 w 2018958"/>
            <a:gd name="connsiteY1" fmla="*/ 24881 h 24881"/>
            <a:gd name="connsiteX0" fmla="*/ 2018950 w 2018958"/>
            <a:gd name="connsiteY0" fmla="*/ 0 h 24881"/>
            <a:gd name="connsiteX1" fmla="*/ 0 w 2018958"/>
            <a:gd name="connsiteY1" fmla="*/ 24881 h 24881"/>
            <a:gd name="connsiteX0" fmla="*/ 2018950 w 2018950"/>
            <a:gd name="connsiteY0" fmla="*/ 0 h 24881"/>
            <a:gd name="connsiteX1" fmla="*/ 0 w 2018950"/>
            <a:gd name="connsiteY1" fmla="*/ 24881 h 24881"/>
            <a:gd name="connsiteX0" fmla="*/ 2018950 w 2025538"/>
            <a:gd name="connsiteY0" fmla="*/ 0 h 24881"/>
            <a:gd name="connsiteX1" fmla="*/ 0 w 2025538"/>
            <a:gd name="connsiteY1" fmla="*/ 24881 h 24881"/>
            <a:gd name="connsiteX0" fmla="*/ 2229752 w 2235453"/>
            <a:gd name="connsiteY0" fmla="*/ 0 h 23393"/>
            <a:gd name="connsiteX1" fmla="*/ 0 w 2235453"/>
            <a:gd name="connsiteY1" fmla="*/ 23393 h 23393"/>
            <a:gd name="connsiteX0" fmla="*/ 2229752 w 2229752"/>
            <a:gd name="connsiteY0" fmla="*/ 0 h 30248"/>
            <a:gd name="connsiteX1" fmla="*/ 1577723 w 2229752"/>
            <a:gd name="connsiteY1" fmla="*/ 30248 h 30248"/>
            <a:gd name="connsiteX2" fmla="*/ 0 w 2229752"/>
            <a:gd name="connsiteY2" fmla="*/ 23393 h 30248"/>
            <a:gd name="connsiteX0" fmla="*/ 2229752 w 2321142"/>
            <a:gd name="connsiteY0" fmla="*/ 0 h 30248"/>
            <a:gd name="connsiteX1" fmla="*/ 1577723 w 2321142"/>
            <a:gd name="connsiteY1" fmla="*/ 30248 h 30248"/>
            <a:gd name="connsiteX2" fmla="*/ 0 w 2321142"/>
            <a:gd name="connsiteY2" fmla="*/ 23393 h 30248"/>
            <a:gd name="connsiteX0" fmla="*/ 2229752 w 2323365"/>
            <a:gd name="connsiteY0" fmla="*/ 0 h 30248"/>
            <a:gd name="connsiteX1" fmla="*/ 1577723 w 2323365"/>
            <a:gd name="connsiteY1" fmla="*/ 30248 h 30248"/>
            <a:gd name="connsiteX2" fmla="*/ 0 w 2323365"/>
            <a:gd name="connsiteY2" fmla="*/ 23393 h 30248"/>
            <a:gd name="connsiteX0" fmla="*/ 2229752 w 2323369"/>
            <a:gd name="connsiteY0" fmla="*/ 0 h 30248"/>
            <a:gd name="connsiteX1" fmla="*/ 1577723 w 2323369"/>
            <a:gd name="connsiteY1" fmla="*/ 30248 h 30248"/>
            <a:gd name="connsiteX2" fmla="*/ 0 w 2323369"/>
            <a:gd name="connsiteY2" fmla="*/ 23393 h 30248"/>
            <a:gd name="connsiteX0" fmla="*/ 1927858 w 2021471"/>
            <a:gd name="connsiteY0" fmla="*/ 0 h 30248"/>
            <a:gd name="connsiteX1" fmla="*/ 1275829 w 2021471"/>
            <a:gd name="connsiteY1" fmla="*/ 30248 h 30248"/>
            <a:gd name="connsiteX2" fmla="*/ -2 w 2021471"/>
            <a:gd name="connsiteY2" fmla="*/ 6793 h 30248"/>
            <a:gd name="connsiteX0" fmla="*/ 1778048 w 1871665"/>
            <a:gd name="connsiteY0" fmla="*/ 0 h 30248"/>
            <a:gd name="connsiteX1" fmla="*/ 1126019 w 1871665"/>
            <a:gd name="connsiteY1" fmla="*/ 30248 h 30248"/>
            <a:gd name="connsiteX2" fmla="*/ 1 w 1871665"/>
            <a:gd name="connsiteY2" fmla="*/ 1609 h 30248"/>
            <a:gd name="connsiteX0" fmla="*/ 1778048 w 1871661"/>
            <a:gd name="connsiteY0" fmla="*/ 0 h 30248"/>
            <a:gd name="connsiteX1" fmla="*/ 1126019 w 1871661"/>
            <a:gd name="connsiteY1" fmla="*/ 30248 h 30248"/>
            <a:gd name="connsiteX2" fmla="*/ 1 w 1871661"/>
            <a:gd name="connsiteY2" fmla="*/ 1609 h 30248"/>
            <a:gd name="connsiteX0" fmla="*/ 1778048 w 1871661"/>
            <a:gd name="connsiteY0" fmla="*/ 0 h 30248"/>
            <a:gd name="connsiteX1" fmla="*/ 1126019 w 1871661"/>
            <a:gd name="connsiteY1" fmla="*/ 30248 h 30248"/>
            <a:gd name="connsiteX2" fmla="*/ 1 w 1871661"/>
            <a:gd name="connsiteY2" fmla="*/ 1609 h 30248"/>
            <a:gd name="connsiteX0" fmla="*/ 1778048 w 1871661"/>
            <a:gd name="connsiteY0" fmla="*/ 0 h 30441"/>
            <a:gd name="connsiteX1" fmla="*/ 1126019 w 1871661"/>
            <a:gd name="connsiteY1" fmla="*/ 30248 h 30441"/>
            <a:gd name="connsiteX2" fmla="*/ 673232 w 1871661"/>
            <a:gd name="connsiteY2" fmla="*/ 11246 h 30441"/>
            <a:gd name="connsiteX3" fmla="*/ 1 w 1871661"/>
            <a:gd name="connsiteY3" fmla="*/ 1609 h 30441"/>
            <a:gd name="connsiteX0" fmla="*/ 1778048 w 1871661"/>
            <a:gd name="connsiteY0" fmla="*/ 0 h 30651"/>
            <a:gd name="connsiteX1" fmla="*/ 1126019 w 1871661"/>
            <a:gd name="connsiteY1" fmla="*/ 30248 h 30651"/>
            <a:gd name="connsiteX2" fmla="*/ 673232 w 1871661"/>
            <a:gd name="connsiteY2" fmla="*/ 11246 h 30651"/>
            <a:gd name="connsiteX3" fmla="*/ 1 w 1871661"/>
            <a:gd name="connsiteY3" fmla="*/ 1609 h 30651"/>
            <a:gd name="connsiteX0" fmla="*/ 2070961 w 2164574"/>
            <a:gd name="connsiteY0" fmla="*/ 0 h 30651"/>
            <a:gd name="connsiteX1" fmla="*/ 1418932 w 2164574"/>
            <a:gd name="connsiteY1" fmla="*/ 30248 h 30651"/>
            <a:gd name="connsiteX2" fmla="*/ 966145 w 2164574"/>
            <a:gd name="connsiteY2" fmla="*/ 11246 h 30651"/>
            <a:gd name="connsiteX3" fmla="*/ 18843 w 2164574"/>
            <a:gd name="connsiteY3" fmla="*/ 10935 h 30651"/>
            <a:gd name="connsiteX4" fmla="*/ 292914 w 2164574"/>
            <a:gd name="connsiteY4" fmla="*/ 1609 h 30651"/>
            <a:gd name="connsiteX0" fmla="*/ 2070961 w 2164574"/>
            <a:gd name="connsiteY0" fmla="*/ 0 h 30651"/>
            <a:gd name="connsiteX1" fmla="*/ 1418932 w 2164574"/>
            <a:gd name="connsiteY1" fmla="*/ 30248 h 30651"/>
            <a:gd name="connsiteX2" fmla="*/ 966145 w 2164574"/>
            <a:gd name="connsiteY2" fmla="*/ 11246 h 30651"/>
            <a:gd name="connsiteX3" fmla="*/ 18843 w 2164574"/>
            <a:gd name="connsiteY3" fmla="*/ 10935 h 30651"/>
            <a:gd name="connsiteX4" fmla="*/ 292914 w 2164574"/>
            <a:gd name="connsiteY4" fmla="*/ 1609 h 30651"/>
            <a:gd name="connsiteX0" fmla="*/ 2070961 w 2164574"/>
            <a:gd name="connsiteY0" fmla="*/ 0 h 30651"/>
            <a:gd name="connsiteX1" fmla="*/ 1418932 w 2164574"/>
            <a:gd name="connsiteY1" fmla="*/ 30248 h 30651"/>
            <a:gd name="connsiteX2" fmla="*/ 966145 w 2164574"/>
            <a:gd name="connsiteY2" fmla="*/ 11246 h 30651"/>
            <a:gd name="connsiteX3" fmla="*/ 18843 w 2164574"/>
            <a:gd name="connsiteY3" fmla="*/ 10935 h 30651"/>
            <a:gd name="connsiteX4" fmla="*/ 292914 w 2164574"/>
            <a:gd name="connsiteY4" fmla="*/ 1609 h 30651"/>
            <a:gd name="connsiteX0" fmla="*/ 2149698 w 2243311"/>
            <a:gd name="connsiteY0" fmla="*/ 0 h 30651"/>
            <a:gd name="connsiteX1" fmla="*/ 1497669 w 2243311"/>
            <a:gd name="connsiteY1" fmla="*/ 30248 h 30651"/>
            <a:gd name="connsiteX2" fmla="*/ 1044882 w 2243311"/>
            <a:gd name="connsiteY2" fmla="*/ 11246 h 30651"/>
            <a:gd name="connsiteX3" fmla="*/ 97580 w 2243311"/>
            <a:gd name="connsiteY3" fmla="*/ 10935 h 30651"/>
            <a:gd name="connsiteX4" fmla="*/ 3 w 2243311"/>
            <a:gd name="connsiteY4" fmla="*/ 2128 h 30651"/>
            <a:gd name="connsiteX0" fmla="*/ 1993497 w 2102918"/>
            <a:gd name="connsiteY0" fmla="*/ 0 h 53218"/>
            <a:gd name="connsiteX1" fmla="*/ 1497663 w 2102918"/>
            <a:gd name="connsiteY1" fmla="*/ 52815 h 53218"/>
            <a:gd name="connsiteX2" fmla="*/ 1044876 w 2102918"/>
            <a:gd name="connsiteY2" fmla="*/ 33813 h 53218"/>
            <a:gd name="connsiteX3" fmla="*/ 97574 w 2102918"/>
            <a:gd name="connsiteY3" fmla="*/ 33502 h 53218"/>
            <a:gd name="connsiteX4" fmla="*/ -3 w 2102918"/>
            <a:gd name="connsiteY4" fmla="*/ 24695 h 53218"/>
            <a:gd name="connsiteX0" fmla="*/ 1993503 w 2125767"/>
            <a:gd name="connsiteY0" fmla="*/ 0 h 53218"/>
            <a:gd name="connsiteX1" fmla="*/ 1497669 w 2125767"/>
            <a:gd name="connsiteY1" fmla="*/ 52815 h 53218"/>
            <a:gd name="connsiteX2" fmla="*/ 1044882 w 2125767"/>
            <a:gd name="connsiteY2" fmla="*/ 33813 h 53218"/>
            <a:gd name="connsiteX3" fmla="*/ 97580 w 2125767"/>
            <a:gd name="connsiteY3" fmla="*/ 33502 h 53218"/>
            <a:gd name="connsiteX4" fmla="*/ 3 w 2125767"/>
            <a:gd name="connsiteY4" fmla="*/ 24695 h 53218"/>
            <a:gd name="connsiteX0" fmla="*/ 1993497 w 2096844"/>
            <a:gd name="connsiteY0" fmla="*/ 0 h 53218"/>
            <a:gd name="connsiteX1" fmla="*/ 1497663 w 2096844"/>
            <a:gd name="connsiteY1" fmla="*/ 52815 h 53218"/>
            <a:gd name="connsiteX2" fmla="*/ 1044876 w 2096844"/>
            <a:gd name="connsiteY2" fmla="*/ 33813 h 53218"/>
            <a:gd name="connsiteX3" fmla="*/ 97574 w 2096844"/>
            <a:gd name="connsiteY3" fmla="*/ 33502 h 53218"/>
            <a:gd name="connsiteX4" fmla="*/ -3 w 2096844"/>
            <a:gd name="connsiteY4" fmla="*/ 24695 h 53218"/>
            <a:gd name="connsiteX0" fmla="*/ 1946531 w 2049878"/>
            <a:gd name="connsiteY0" fmla="*/ 0 h 53218"/>
            <a:gd name="connsiteX1" fmla="*/ 1450697 w 2049878"/>
            <a:gd name="connsiteY1" fmla="*/ 52815 h 53218"/>
            <a:gd name="connsiteX2" fmla="*/ 997910 w 2049878"/>
            <a:gd name="connsiteY2" fmla="*/ 33813 h 53218"/>
            <a:gd name="connsiteX3" fmla="*/ 50608 w 2049878"/>
            <a:gd name="connsiteY3" fmla="*/ 33502 h 53218"/>
            <a:gd name="connsiteX4" fmla="*/ 12928 w 2049878"/>
            <a:gd name="connsiteY4" fmla="*/ 24849 h 53218"/>
            <a:gd name="connsiteX0" fmla="*/ 1944072 w 2047419"/>
            <a:gd name="connsiteY0" fmla="*/ 0 h 53218"/>
            <a:gd name="connsiteX1" fmla="*/ 1448238 w 2047419"/>
            <a:gd name="connsiteY1" fmla="*/ 52815 h 53218"/>
            <a:gd name="connsiteX2" fmla="*/ 995451 w 2047419"/>
            <a:gd name="connsiteY2" fmla="*/ 33813 h 53218"/>
            <a:gd name="connsiteX3" fmla="*/ 48149 w 2047419"/>
            <a:gd name="connsiteY3" fmla="*/ 33502 h 53218"/>
            <a:gd name="connsiteX4" fmla="*/ 19712 w 2047419"/>
            <a:gd name="connsiteY4" fmla="*/ 27092 h 53218"/>
            <a:gd name="connsiteX0" fmla="*/ 1944072 w 2047419"/>
            <a:gd name="connsiteY0" fmla="*/ 0 h 53231"/>
            <a:gd name="connsiteX1" fmla="*/ 1448238 w 2047419"/>
            <a:gd name="connsiteY1" fmla="*/ 52815 h 53231"/>
            <a:gd name="connsiteX2" fmla="*/ 1143922 w 2047419"/>
            <a:gd name="connsiteY2" fmla="*/ 34107 h 53231"/>
            <a:gd name="connsiteX3" fmla="*/ 48149 w 2047419"/>
            <a:gd name="connsiteY3" fmla="*/ 33502 h 53231"/>
            <a:gd name="connsiteX4" fmla="*/ 19712 w 2047419"/>
            <a:gd name="connsiteY4" fmla="*/ 27092 h 53231"/>
            <a:gd name="connsiteX0" fmla="*/ 1944072 w 2044180"/>
            <a:gd name="connsiteY0" fmla="*/ 0 h 55053"/>
            <a:gd name="connsiteX1" fmla="*/ 1406967 w 2044180"/>
            <a:gd name="connsiteY1" fmla="*/ 54710 h 55053"/>
            <a:gd name="connsiteX2" fmla="*/ 1143922 w 2044180"/>
            <a:gd name="connsiteY2" fmla="*/ 34107 h 55053"/>
            <a:gd name="connsiteX3" fmla="*/ 48149 w 2044180"/>
            <a:gd name="connsiteY3" fmla="*/ 33502 h 55053"/>
            <a:gd name="connsiteX4" fmla="*/ 19712 w 2044180"/>
            <a:gd name="connsiteY4" fmla="*/ 27092 h 55053"/>
            <a:gd name="connsiteX0" fmla="*/ 2069612 w 2161008"/>
            <a:gd name="connsiteY0" fmla="*/ 0 h 44444"/>
            <a:gd name="connsiteX1" fmla="*/ 1406967 w 2161008"/>
            <a:gd name="connsiteY1" fmla="*/ 44101 h 44444"/>
            <a:gd name="connsiteX2" fmla="*/ 1143922 w 2161008"/>
            <a:gd name="connsiteY2" fmla="*/ 23498 h 44444"/>
            <a:gd name="connsiteX3" fmla="*/ 48149 w 2161008"/>
            <a:gd name="connsiteY3" fmla="*/ 22893 h 44444"/>
            <a:gd name="connsiteX4" fmla="*/ 19712 w 2161008"/>
            <a:gd name="connsiteY4" fmla="*/ 16483 h 44444"/>
            <a:gd name="connsiteX0" fmla="*/ 2069612 w 2099484"/>
            <a:gd name="connsiteY0" fmla="*/ 0 h 44444"/>
            <a:gd name="connsiteX1" fmla="*/ 1406967 w 2099484"/>
            <a:gd name="connsiteY1" fmla="*/ 44101 h 44444"/>
            <a:gd name="connsiteX2" fmla="*/ 1143922 w 2099484"/>
            <a:gd name="connsiteY2" fmla="*/ 23498 h 44444"/>
            <a:gd name="connsiteX3" fmla="*/ 48149 w 2099484"/>
            <a:gd name="connsiteY3" fmla="*/ 22893 h 44444"/>
            <a:gd name="connsiteX4" fmla="*/ 19712 w 2099484"/>
            <a:gd name="connsiteY4" fmla="*/ 16483 h 44444"/>
            <a:gd name="connsiteX0" fmla="*/ 2185274 w 2215146"/>
            <a:gd name="connsiteY0" fmla="*/ 0 h 44444"/>
            <a:gd name="connsiteX1" fmla="*/ 1522629 w 2215146"/>
            <a:gd name="connsiteY1" fmla="*/ 44101 h 44444"/>
            <a:gd name="connsiteX2" fmla="*/ 1259584 w 2215146"/>
            <a:gd name="connsiteY2" fmla="*/ 23498 h 44444"/>
            <a:gd name="connsiteX3" fmla="*/ 163811 w 2215146"/>
            <a:gd name="connsiteY3" fmla="*/ 22893 h 44444"/>
            <a:gd name="connsiteX4" fmla="*/ 1 w 2215146"/>
            <a:gd name="connsiteY4" fmla="*/ 19366 h 44444"/>
            <a:gd name="connsiteX0" fmla="*/ 2063914 w 2093786"/>
            <a:gd name="connsiteY0" fmla="*/ 0 h 44444"/>
            <a:gd name="connsiteX1" fmla="*/ 1401269 w 2093786"/>
            <a:gd name="connsiteY1" fmla="*/ 44101 h 44444"/>
            <a:gd name="connsiteX2" fmla="*/ 1138224 w 2093786"/>
            <a:gd name="connsiteY2" fmla="*/ 23498 h 44444"/>
            <a:gd name="connsiteX3" fmla="*/ 42451 w 2093786"/>
            <a:gd name="connsiteY3" fmla="*/ 22893 h 44444"/>
            <a:gd name="connsiteX4" fmla="*/ 1 w 2093786"/>
            <a:gd name="connsiteY4" fmla="*/ 17053 h 44444"/>
            <a:gd name="connsiteX0" fmla="*/ 2063914 w 2093786"/>
            <a:gd name="connsiteY0" fmla="*/ 0 h 44427"/>
            <a:gd name="connsiteX1" fmla="*/ 1401269 w 2093786"/>
            <a:gd name="connsiteY1" fmla="*/ 44101 h 44427"/>
            <a:gd name="connsiteX2" fmla="*/ 1135909 w 2093786"/>
            <a:gd name="connsiteY2" fmla="*/ 22937 h 44427"/>
            <a:gd name="connsiteX3" fmla="*/ 42451 w 2093786"/>
            <a:gd name="connsiteY3" fmla="*/ 22893 h 44427"/>
            <a:gd name="connsiteX4" fmla="*/ 1 w 2093786"/>
            <a:gd name="connsiteY4" fmla="*/ 17053 h 444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93786" h="44427">
              <a:moveTo>
                <a:pt x="2063914" y="0"/>
              </a:moveTo>
              <a:cubicBezTo>
                <a:pt x="2272480" y="25991"/>
                <a:pt x="1317571" y="27230"/>
                <a:pt x="1401269" y="44101"/>
              </a:cubicBezTo>
              <a:cubicBezTo>
                <a:pt x="1202143" y="46251"/>
                <a:pt x="803581" y="37634"/>
                <a:pt x="1135909" y="22937"/>
              </a:cubicBezTo>
              <a:lnTo>
                <a:pt x="42451" y="22893"/>
              </a:lnTo>
              <a:lnTo>
                <a:pt x="1" y="17053"/>
              </a:ln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443068</xdr:colOff>
      <xdr:row>52</xdr:row>
      <xdr:rowOff>31853</xdr:rowOff>
    </xdr:from>
    <xdr:to>
      <xdr:col>9</xdr:col>
      <xdr:colOff>594443</xdr:colOff>
      <xdr:row>52</xdr:row>
      <xdr:rowOff>159908</xdr:rowOff>
    </xdr:to>
    <xdr:sp macro="" textlink="">
      <xdr:nvSpPr>
        <xdr:cNvPr id="516" name="AutoShape 93"/>
        <xdr:cNvSpPr>
          <a:spLocks noChangeArrowheads="1"/>
        </xdr:cNvSpPr>
      </xdr:nvSpPr>
      <xdr:spPr bwMode="auto">
        <a:xfrm>
          <a:off x="6881968" y="9175853"/>
          <a:ext cx="151375" cy="12805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1045</xdr:colOff>
      <xdr:row>48</xdr:row>
      <xdr:rowOff>11257</xdr:rowOff>
    </xdr:from>
    <xdr:to>
      <xdr:col>9</xdr:col>
      <xdr:colOff>164523</xdr:colOff>
      <xdr:row>49</xdr:row>
      <xdr:rowOff>0</xdr:rowOff>
    </xdr:to>
    <xdr:sp macro="" textlink="">
      <xdr:nvSpPr>
        <xdr:cNvPr id="517" name="六角形 516"/>
        <xdr:cNvSpPr/>
      </xdr:nvSpPr>
      <xdr:spPr bwMode="auto">
        <a:xfrm>
          <a:off x="6439945" y="8450407"/>
          <a:ext cx="163478" cy="16971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225940</xdr:colOff>
      <xdr:row>54</xdr:row>
      <xdr:rowOff>35434</xdr:rowOff>
    </xdr:from>
    <xdr:ext cx="395844" cy="193515"/>
    <xdr:sp macro="" textlink="">
      <xdr:nvSpPr>
        <xdr:cNvPr id="518" name="Text Box 1563"/>
        <xdr:cNvSpPr txBox="1">
          <a:spLocks noChangeArrowheads="1"/>
        </xdr:cNvSpPr>
      </xdr:nvSpPr>
      <xdr:spPr bwMode="auto">
        <a:xfrm>
          <a:off x="6664840" y="9522334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417272</xdr:colOff>
      <xdr:row>51</xdr:row>
      <xdr:rowOff>160299</xdr:rowOff>
    </xdr:from>
    <xdr:to>
      <xdr:col>9</xdr:col>
      <xdr:colOff>765241</xdr:colOff>
      <xdr:row>55</xdr:row>
      <xdr:rowOff>155008</xdr:rowOff>
    </xdr:to>
    <xdr:sp macro="" textlink="">
      <xdr:nvSpPr>
        <xdr:cNvPr id="519" name="AutoShape 1653"/>
        <xdr:cNvSpPr>
          <a:spLocks/>
        </xdr:cNvSpPr>
      </xdr:nvSpPr>
      <xdr:spPr bwMode="auto">
        <a:xfrm rot="19478873" flipH="1">
          <a:off x="6856172" y="9132849"/>
          <a:ext cx="347969" cy="68050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594160</xdr:colOff>
      <xdr:row>62</xdr:row>
      <xdr:rowOff>14012</xdr:rowOff>
    </xdr:from>
    <xdr:to>
      <xdr:col>2</xdr:col>
      <xdr:colOff>194051</xdr:colOff>
      <xdr:row>62</xdr:row>
      <xdr:rowOff>148071</xdr:rowOff>
    </xdr:to>
    <xdr:sp macro="" textlink="">
      <xdr:nvSpPr>
        <xdr:cNvPr id="520" name="Text Box 1028"/>
        <xdr:cNvSpPr txBox="1">
          <a:spLocks noChangeArrowheads="1"/>
        </xdr:cNvSpPr>
      </xdr:nvSpPr>
      <xdr:spPr bwMode="auto">
        <a:xfrm>
          <a:off x="860860" y="10996337"/>
          <a:ext cx="371416" cy="134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714884</xdr:colOff>
      <xdr:row>60</xdr:row>
      <xdr:rowOff>127687</xdr:rowOff>
    </xdr:from>
    <xdr:to>
      <xdr:col>2</xdr:col>
      <xdr:colOff>158348</xdr:colOff>
      <xdr:row>62</xdr:row>
      <xdr:rowOff>36191</xdr:rowOff>
    </xdr:to>
    <xdr:sp macro="" textlink="">
      <xdr:nvSpPr>
        <xdr:cNvPr id="521" name="Line 72"/>
        <xdr:cNvSpPr>
          <a:spLocks noChangeShapeType="1"/>
        </xdr:cNvSpPr>
      </xdr:nvSpPr>
      <xdr:spPr bwMode="auto">
        <a:xfrm rot="1752873" flipV="1">
          <a:off x="981584" y="10767112"/>
          <a:ext cx="214989" cy="251404"/>
        </a:xfrm>
        <a:custGeom>
          <a:avLst/>
          <a:gdLst>
            <a:gd name="connsiteX0" fmla="*/ 0 w 419100"/>
            <a:gd name="connsiteY0" fmla="*/ 0 h 298450"/>
            <a:gd name="connsiteX1" fmla="*/ 419100 w 419100"/>
            <a:gd name="connsiteY1" fmla="*/ 298450 h 298450"/>
            <a:gd name="connsiteX0" fmla="*/ 0 w 450849"/>
            <a:gd name="connsiteY0" fmla="*/ 0 h 298450"/>
            <a:gd name="connsiteX1" fmla="*/ 450849 w 450849"/>
            <a:gd name="connsiteY1" fmla="*/ 25400 h 298450"/>
            <a:gd name="connsiteX2" fmla="*/ 419100 w 450849"/>
            <a:gd name="connsiteY2" fmla="*/ 298450 h 298450"/>
            <a:gd name="connsiteX0" fmla="*/ 0 w 450849"/>
            <a:gd name="connsiteY0" fmla="*/ 0 h 298450"/>
            <a:gd name="connsiteX1" fmla="*/ 450849 w 450849"/>
            <a:gd name="connsiteY1" fmla="*/ 25400 h 298450"/>
            <a:gd name="connsiteX2" fmla="*/ 419100 w 450849"/>
            <a:gd name="connsiteY2" fmla="*/ 298450 h 298450"/>
            <a:gd name="connsiteX0" fmla="*/ 0 w 452203"/>
            <a:gd name="connsiteY0" fmla="*/ 0 h 298450"/>
            <a:gd name="connsiteX1" fmla="*/ 450849 w 452203"/>
            <a:gd name="connsiteY1" fmla="*/ 25400 h 298450"/>
            <a:gd name="connsiteX2" fmla="*/ 419100 w 452203"/>
            <a:gd name="connsiteY2" fmla="*/ 298450 h 298450"/>
            <a:gd name="connsiteX0" fmla="*/ 0 w 452402"/>
            <a:gd name="connsiteY0" fmla="*/ 0 h 298450"/>
            <a:gd name="connsiteX1" fmla="*/ 450849 w 452402"/>
            <a:gd name="connsiteY1" fmla="*/ 25400 h 298450"/>
            <a:gd name="connsiteX2" fmla="*/ 444500 w 452402"/>
            <a:gd name="connsiteY2" fmla="*/ 298450 h 298450"/>
            <a:gd name="connsiteX0" fmla="*/ 0 w 459098"/>
            <a:gd name="connsiteY0" fmla="*/ 0 h 298450"/>
            <a:gd name="connsiteX1" fmla="*/ 450849 w 459098"/>
            <a:gd name="connsiteY1" fmla="*/ 25400 h 298450"/>
            <a:gd name="connsiteX2" fmla="*/ 444500 w 459098"/>
            <a:gd name="connsiteY2" fmla="*/ 298450 h 298450"/>
            <a:gd name="connsiteX0" fmla="*/ 0 w 472281"/>
            <a:gd name="connsiteY0" fmla="*/ 0 h 374650"/>
            <a:gd name="connsiteX1" fmla="*/ 450849 w 472281"/>
            <a:gd name="connsiteY1" fmla="*/ 25400 h 374650"/>
            <a:gd name="connsiteX2" fmla="*/ 469900 w 472281"/>
            <a:gd name="connsiteY2" fmla="*/ 374650 h 374650"/>
            <a:gd name="connsiteX0" fmla="*/ 0 w 472281"/>
            <a:gd name="connsiteY0" fmla="*/ 31750 h 349250"/>
            <a:gd name="connsiteX1" fmla="*/ 450849 w 472281"/>
            <a:gd name="connsiteY1" fmla="*/ 0 h 349250"/>
            <a:gd name="connsiteX2" fmla="*/ 469900 w 472281"/>
            <a:gd name="connsiteY2" fmla="*/ 349250 h 349250"/>
            <a:gd name="connsiteX0" fmla="*/ 0 w 472281"/>
            <a:gd name="connsiteY0" fmla="*/ 31750 h 349250"/>
            <a:gd name="connsiteX1" fmla="*/ 450849 w 472281"/>
            <a:gd name="connsiteY1" fmla="*/ 0 h 349250"/>
            <a:gd name="connsiteX2" fmla="*/ 469900 w 472281"/>
            <a:gd name="connsiteY2" fmla="*/ 349250 h 349250"/>
            <a:gd name="connsiteX0" fmla="*/ 0 w 472281"/>
            <a:gd name="connsiteY0" fmla="*/ 31750 h 349250"/>
            <a:gd name="connsiteX1" fmla="*/ 450849 w 472281"/>
            <a:gd name="connsiteY1" fmla="*/ 0 h 349250"/>
            <a:gd name="connsiteX2" fmla="*/ 469900 w 472281"/>
            <a:gd name="connsiteY2" fmla="*/ 349250 h 349250"/>
            <a:gd name="connsiteX0" fmla="*/ 0 w 472281"/>
            <a:gd name="connsiteY0" fmla="*/ 12700 h 349250"/>
            <a:gd name="connsiteX1" fmla="*/ 450849 w 472281"/>
            <a:gd name="connsiteY1" fmla="*/ 0 h 349250"/>
            <a:gd name="connsiteX2" fmla="*/ 469900 w 472281"/>
            <a:gd name="connsiteY2" fmla="*/ 349250 h 349250"/>
            <a:gd name="connsiteX0" fmla="*/ 0 w 460911"/>
            <a:gd name="connsiteY0" fmla="*/ 12700 h 323850"/>
            <a:gd name="connsiteX1" fmla="*/ 450849 w 460911"/>
            <a:gd name="connsiteY1" fmla="*/ 0 h 323850"/>
            <a:gd name="connsiteX2" fmla="*/ 450850 w 460911"/>
            <a:gd name="connsiteY2" fmla="*/ 323850 h 323850"/>
            <a:gd name="connsiteX0" fmla="*/ 0 w 460911"/>
            <a:gd name="connsiteY0" fmla="*/ 12700 h 323850"/>
            <a:gd name="connsiteX1" fmla="*/ 450849 w 460911"/>
            <a:gd name="connsiteY1" fmla="*/ 0 h 323850"/>
            <a:gd name="connsiteX2" fmla="*/ 450850 w 460911"/>
            <a:gd name="connsiteY2" fmla="*/ 323850 h 323850"/>
            <a:gd name="connsiteX0" fmla="*/ 0 w 458182"/>
            <a:gd name="connsiteY0" fmla="*/ 12700 h 323850"/>
            <a:gd name="connsiteX1" fmla="*/ 450849 w 458182"/>
            <a:gd name="connsiteY1" fmla="*/ 0 h 323850"/>
            <a:gd name="connsiteX2" fmla="*/ 450850 w 458182"/>
            <a:gd name="connsiteY2" fmla="*/ 323850 h 323850"/>
            <a:gd name="connsiteX0" fmla="*/ 0 w 458182"/>
            <a:gd name="connsiteY0" fmla="*/ 12700 h 323850"/>
            <a:gd name="connsiteX1" fmla="*/ 450849 w 458182"/>
            <a:gd name="connsiteY1" fmla="*/ 0 h 323850"/>
            <a:gd name="connsiteX2" fmla="*/ 450850 w 458182"/>
            <a:gd name="connsiteY2" fmla="*/ 323850 h 323850"/>
            <a:gd name="connsiteX0" fmla="*/ 0 w 556944"/>
            <a:gd name="connsiteY0" fmla="*/ 287887 h 599037"/>
            <a:gd name="connsiteX1" fmla="*/ 450849 w 556944"/>
            <a:gd name="connsiteY1" fmla="*/ 275187 h 599037"/>
            <a:gd name="connsiteX2" fmla="*/ 556944 w 556944"/>
            <a:gd name="connsiteY2" fmla="*/ 5359 h 599037"/>
            <a:gd name="connsiteX3" fmla="*/ 450850 w 556944"/>
            <a:gd name="connsiteY3" fmla="*/ 599037 h 599037"/>
            <a:gd name="connsiteX0" fmla="*/ 0 w 556944"/>
            <a:gd name="connsiteY0" fmla="*/ 287887 h 287887"/>
            <a:gd name="connsiteX1" fmla="*/ 450849 w 556944"/>
            <a:gd name="connsiteY1" fmla="*/ 275187 h 287887"/>
            <a:gd name="connsiteX2" fmla="*/ 556944 w 556944"/>
            <a:gd name="connsiteY2" fmla="*/ 5359 h 287887"/>
            <a:gd name="connsiteX0" fmla="*/ 0 w 595533"/>
            <a:gd name="connsiteY0" fmla="*/ 282528 h 282528"/>
            <a:gd name="connsiteX1" fmla="*/ 450849 w 595533"/>
            <a:gd name="connsiteY1" fmla="*/ 269828 h 282528"/>
            <a:gd name="connsiteX2" fmla="*/ 595533 w 595533"/>
            <a:gd name="connsiteY2" fmla="*/ 5432 h 282528"/>
            <a:gd name="connsiteX0" fmla="*/ 0 w 595533"/>
            <a:gd name="connsiteY0" fmla="*/ 285112 h 285112"/>
            <a:gd name="connsiteX1" fmla="*/ 450849 w 595533"/>
            <a:gd name="connsiteY1" fmla="*/ 272412 h 285112"/>
            <a:gd name="connsiteX2" fmla="*/ 595533 w 595533"/>
            <a:gd name="connsiteY2" fmla="*/ 8016 h 285112"/>
            <a:gd name="connsiteX0" fmla="*/ 0 w 595533"/>
            <a:gd name="connsiteY0" fmla="*/ 277096 h 277096"/>
            <a:gd name="connsiteX1" fmla="*/ 450849 w 595533"/>
            <a:gd name="connsiteY1" fmla="*/ 264396 h 277096"/>
            <a:gd name="connsiteX2" fmla="*/ 595533 w 595533"/>
            <a:gd name="connsiteY2" fmla="*/ 0 h 277096"/>
            <a:gd name="connsiteX0" fmla="*/ 0 w 512421"/>
            <a:gd name="connsiteY0" fmla="*/ 300508 h 300508"/>
            <a:gd name="connsiteX1" fmla="*/ 367737 w 512421"/>
            <a:gd name="connsiteY1" fmla="*/ 264396 h 300508"/>
            <a:gd name="connsiteX2" fmla="*/ 512421 w 512421"/>
            <a:gd name="connsiteY2" fmla="*/ 0 h 300508"/>
            <a:gd name="connsiteX0" fmla="*/ 0 w 512421"/>
            <a:gd name="connsiteY0" fmla="*/ 300508 h 300508"/>
            <a:gd name="connsiteX1" fmla="*/ 367737 w 512421"/>
            <a:gd name="connsiteY1" fmla="*/ 264396 h 300508"/>
            <a:gd name="connsiteX2" fmla="*/ 512421 w 512421"/>
            <a:gd name="connsiteY2" fmla="*/ 0 h 300508"/>
            <a:gd name="connsiteX0" fmla="*/ 0 w 512421"/>
            <a:gd name="connsiteY0" fmla="*/ 300508 h 300508"/>
            <a:gd name="connsiteX1" fmla="*/ 367737 w 512421"/>
            <a:gd name="connsiteY1" fmla="*/ 264396 h 300508"/>
            <a:gd name="connsiteX2" fmla="*/ 512421 w 512421"/>
            <a:gd name="connsiteY2" fmla="*/ 0 h 300508"/>
            <a:gd name="connsiteX0" fmla="*/ 440138 w 464874"/>
            <a:gd name="connsiteY0" fmla="*/ 102203 h 264656"/>
            <a:gd name="connsiteX1" fmla="*/ 30326 w 464874"/>
            <a:gd name="connsiteY1" fmla="*/ 264396 h 264656"/>
            <a:gd name="connsiteX2" fmla="*/ 175010 w 464874"/>
            <a:gd name="connsiteY2" fmla="*/ 0 h 264656"/>
            <a:gd name="connsiteX0" fmla="*/ 409811 w 459407"/>
            <a:gd name="connsiteY0" fmla="*/ 102203 h 264396"/>
            <a:gd name="connsiteX1" fmla="*/ -1 w 459407"/>
            <a:gd name="connsiteY1" fmla="*/ 264396 h 264396"/>
            <a:gd name="connsiteX2" fmla="*/ 144683 w 459407"/>
            <a:gd name="connsiteY2" fmla="*/ 0 h 264396"/>
            <a:gd name="connsiteX0" fmla="*/ 409813 w 409813"/>
            <a:gd name="connsiteY0" fmla="*/ 102203 h 264396"/>
            <a:gd name="connsiteX1" fmla="*/ 1 w 409813"/>
            <a:gd name="connsiteY1" fmla="*/ 264396 h 264396"/>
            <a:gd name="connsiteX2" fmla="*/ 144685 w 409813"/>
            <a:gd name="connsiteY2" fmla="*/ 0 h 2643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9813" h="264396">
              <a:moveTo>
                <a:pt x="409813" y="102203"/>
              </a:moveTo>
              <a:cubicBezTo>
                <a:pt x="149937" y="209262"/>
                <a:pt x="280124" y="162296"/>
                <a:pt x="1" y="264396"/>
              </a:cubicBezTo>
              <a:cubicBezTo>
                <a:pt x="53210" y="179154"/>
                <a:pt x="84893" y="133800"/>
                <a:pt x="144685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543722</xdr:colOff>
      <xdr:row>58</xdr:row>
      <xdr:rowOff>59536</xdr:rowOff>
    </xdr:from>
    <xdr:to>
      <xdr:col>1</xdr:col>
      <xdr:colOff>746129</xdr:colOff>
      <xdr:row>59</xdr:row>
      <xdr:rowOff>39691</xdr:rowOff>
    </xdr:to>
    <xdr:sp macro="" textlink="">
      <xdr:nvSpPr>
        <xdr:cNvPr id="522" name="Line 845"/>
        <xdr:cNvSpPr>
          <a:spLocks noChangeShapeType="1"/>
        </xdr:cNvSpPr>
      </xdr:nvSpPr>
      <xdr:spPr bwMode="auto">
        <a:xfrm rot="5400000" flipV="1">
          <a:off x="812011" y="10297322"/>
          <a:ext cx="199230" cy="2024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768803</xdr:colOff>
      <xdr:row>48</xdr:row>
      <xdr:rowOff>0</xdr:rowOff>
    </xdr:from>
    <xdr:to>
      <xdr:col>9</xdr:col>
      <xdr:colOff>170960</xdr:colOff>
      <xdr:row>49</xdr:row>
      <xdr:rowOff>6798</xdr:rowOff>
    </xdr:to>
    <xdr:sp macro="" textlink="">
      <xdr:nvSpPr>
        <xdr:cNvPr id="523" name="六角形 522"/>
        <xdr:cNvSpPr/>
      </xdr:nvSpPr>
      <xdr:spPr bwMode="auto">
        <a:xfrm>
          <a:off x="6436178" y="8439150"/>
          <a:ext cx="173682" cy="18777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169158</xdr:colOff>
      <xdr:row>50</xdr:row>
      <xdr:rowOff>87060</xdr:rowOff>
    </xdr:from>
    <xdr:to>
      <xdr:col>7</xdr:col>
      <xdr:colOff>504070</xdr:colOff>
      <xdr:row>51</xdr:row>
      <xdr:rowOff>83435</xdr:rowOff>
    </xdr:to>
    <xdr:sp macro="" textlink="">
      <xdr:nvSpPr>
        <xdr:cNvPr id="524" name="Text Box 1028"/>
        <xdr:cNvSpPr txBox="1">
          <a:spLocks noChangeArrowheads="1"/>
        </xdr:cNvSpPr>
      </xdr:nvSpPr>
      <xdr:spPr bwMode="auto">
        <a:xfrm>
          <a:off x="5065008" y="8888160"/>
          <a:ext cx="334912" cy="16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390981</xdr:colOff>
      <xdr:row>59</xdr:row>
      <xdr:rowOff>68994</xdr:rowOff>
    </xdr:from>
    <xdr:ext cx="366954" cy="117114"/>
    <xdr:sp macro="" textlink="">
      <xdr:nvSpPr>
        <xdr:cNvPr id="525" name="Text Box 1620"/>
        <xdr:cNvSpPr txBox="1">
          <a:spLocks noChangeArrowheads="1"/>
        </xdr:cNvSpPr>
      </xdr:nvSpPr>
      <xdr:spPr bwMode="auto">
        <a:xfrm>
          <a:off x="657681" y="10527444"/>
          <a:ext cx="366954" cy="1171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ｼｮｯﾌﾟ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470366</xdr:colOff>
      <xdr:row>56</xdr:row>
      <xdr:rowOff>86094</xdr:rowOff>
    </xdr:from>
    <xdr:to>
      <xdr:col>1</xdr:col>
      <xdr:colOff>760024</xdr:colOff>
      <xdr:row>63</xdr:row>
      <xdr:rowOff>51914</xdr:rowOff>
    </xdr:to>
    <xdr:sp macro="" textlink="">
      <xdr:nvSpPr>
        <xdr:cNvPr id="526" name="Line 75"/>
        <xdr:cNvSpPr>
          <a:spLocks noChangeShapeType="1"/>
        </xdr:cNvSpPr>
      </xdr:nvSpPr>
      <xdr:spPr bwMode="auto">
        <a:xfrm rot="21405815" flipV="1">
          <a:off x="737066" y="9925419"/>
          <a:ext cx="289658" cy="128027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834504 w 1834508"/>
            <a:gd name="connsiteY0" fmla="*/ 0 h 20714"/>
            <a:gd name="connsiteX1" fmla="*/ 4 w 1834508"/>
            <a:gd name="connsiteY1" fmla="*/ 20714 h 20714"/>
            <a:gd name="connsiteX0" fmla="*/ 2018954 w 2018958"/>
            <a:gd name="connsiteY0" fmla="*/ 0 h 24881"/>
            <a:gd name="connsiteX1" fmla="*/ 4 w 2018958"/>
            <a:gd name="connsiteY1" fmla="*/ 24881 h 24881"/>
            <a:gd name="connsiteX0" fmla="*/ 2018950 w 2018958"/>
            <a:gd name="connsiteY0" fmla="*/ 0 h 24881"/>
            <a:gd name="connsiteX1" fmla="*/ 0 w 2018958"/>
            <a:gd name="connsiteY1" fmla="*/ 24881 h 24881"/>
            <a:gd name="connsiteX0" fmla="*/ 2018950 w 2018950"/>
            <a:gd name="connsiteY0" fmla="*/ 0 h 24881"/>
            <a:gd name="connsiteX1" fmla="*/ 0 w 2018950"/>
            <a:gd name="connsiteY1" fmla="*/ 24881 h 24881"/>
            <a:gd name="connsiteX0" fmla="*/ 2018950 w 2025538"/>
            <a:gd name="connsiteY0" fmla="*/ 0 h 24881"/>
            <a:gd name="connsiteX1" fmla="*/ 0 w 2025538"/>
            <a:gd name="connsiteY1" fmla="*/ 24881 h 24881"/>
            <a:gd name="connsiteX0" fmla="*/ 2229752 w 2235453"/>
            <a:gd name="connsiteY0" fmla="*/ 0 h 23393"/>
            <a:gd name="connsiteX1" fmla="*/ 0 w 2235453"/>
            <a:gd name="connsiteY1" fmla="*/ 23393 h 23393"/>
            <a:gd name="connsiteX0" fmla="*/ 2229752 w 2229752"/>
            <a:gd name="connsiteY0" fmla="*/ 0 h 30248"/>
            <a:gd name="connsiteX1" fmla="*/ 1577723 w 2229752"/>
            <a:gd name="connsiteY1" fmla="*/ 30248 h 30248"/>
            <a:gd name="connsiteX2" fmla="*/ 0 w 2229752"/>
            <a:gd name="connsiteY2" fmla="*/ 23393 h 30248"/>
            <a:gd name="connsiteX0" fmla="*/ 2229752 w 2321142"/>
            <a:gd name="connsiteY0" fmla="*/ 0 h 30248"/>
            <a:gd name="connsiteX1" fmla="*/ 1577723 w 2321142"/>
            <a:gd name="connsiteY1" fmla="*/ 30248 h 30248"/>
            <a:gd name="connsiteX2" fmla="*/ 0 w 2321142"/>
            <a:gd name="connsiteY2" fmla="*/ 23393 h 30248"/>
            <a:gd name="connsiteX0" fmla="*/ 2229752 w 2323365"/>
            <a:gd name="connsiteY0" fmla="*/ 0 h 30248"/>
            <a:gd name="connsiteX1" fmla="*/ 1577723 w 2323365"/>
            <a:gd name="connsiteY1" fmla="*/ 30248 h 30248"/>
            <a:gd name="connsiteX2" fmla="*/ 0 w 2323365"/>
            <a:gd name="connsiteY2" fmla="*/ 23393 h 30248"/>
            <a:gd name="connsiteX0" fmla="*/ 2229752 w 2323369"/>
            <a:gd name="connsiteY0" fmla="*/ 0 h 30248"/>
            <a:gd name="connsiteX1" fmla="*/ 1577723 w 2323369"/>
            <a:gd name="connsiteY1" fmla="*/ 30248 h 30248"/>
            <a:gd name="connsiteX2" fmla="*/ 0 w 2323369"/>
            <a:gd name="connsiteY2" fmla="*/ 23393 h 30248"/>
            <a:gd name="connsiteX0" fmla="*/ 1927858 w 2021471"/>
            <a:gd name="connsiteY0" fmla="*/ 0 h 30248"/>
            <a:gd name="connsiteX1" fmla="*/ 1275829 w 2021471"/>
            <a:gd name="connsiteY1" fmla="*/ 30248 h 30248"/>
            <a:gd name="connsiteX2" fmla="*/ -2 w 2021471"/>
            <a:gd name="connsiteY2" fmla="*/ 6793 h 30248"/>
            <a:gd name="connsiteX0" fmla="*/ 1778048 w 1871665"/>
            <a:gd name="connsiteY0" fmla="*/ 0 h 30248"/>
            <a:gd name="connsiteX1" fmla="*/ 1126019 w 1871665"/>
            <a:gd name="connsiteY1" fmla="*/ 30248 h 30248"/>
            <a:gd name="connsiteX2" fmla="*/ 1 w 1871665"/>
            <a:gd name="connsiteY2" fmla="*/ 1609 h 30248"/>
            <a:gd name="connsiteX0" fmla="*/ 1778048 w 1871661"/>
            <a:gd name="connsiteY0" fmla="*/ 0 h 30248"/>
            <a:gd name="connsiteX1" fmla="*/ 1126019 w 1871661"/>
            <a:gd name="connsiteY1" fmla="*/ 30248 h 30248"/>
            <a:gd name="connsiteX2" fmla="*/ 1 w 1871661"/>
            <a:gd name="connsiteY2" fmla="*/ 1609 h 30248"/>
            <a:gd name="connsiteX0" fmla="*/ 756288 w 1213566"/>
            <a:gd name="connsiteY0" fmla="*/ 60868 h 63240"/>
            <a:gd name="connsiteX1" fmla="*/ 1126019 w 1213566"/>
            <a:gd name="connsiteY1" fmla="*/ 28639 h 63240"/>
            <a:gd name="connsiteX2" fmla="*/ 1 w 1213566"/>
            <a:gd name="connsiteY2" fmla="*/ 0 h 63240"/>
            <a:gd name="connsiteX0" fmla="*/ 746564 w 1211828"/>
            <a:gd name="connsiteY0" fmla="*/ 53509 h 56155"/>
            <a:gd name="connsiteX1" fmla="*/ 1126019 w 1211828"/>
            <a:gd name="connsiteY1" fmla="*/ 28639 h 56155"/>
            <a:gd name="connsiteX2" fmla="*/ 1 w 1211828"/>
            <a:gd name="connsiteY2" fmla="*/ 0 h 56155"/>
            <a:gd name="connsiteX0" fmla="*/ 746564 w 1126017"/>
            <a:gd name="connsiteY0" fmla="*/ 53509 h 53509"/>
            <a:gd name="connsiteX1" fmla="*/ 1126019 w 1126017"/>
            <a:gd name="connsiteY1" fmla="*/ 28639 h 53509"/>
            <a:gd name="connsiteX2" fmla="*/ 1 w 1126017"/>
            <a:gd name="connsiteY2" fmla="*/ 0 h 535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6017" h="53509">
              <a:moveTo>
                <a:pt x="746564" y="53509"/>
              </a:moveTo>
              <a:lnTo>
                <a:pt x="1126019" y="28639"/>
              </a:lnTo>
              <a:cubicBezTo>
                <a:pt x="846730" y="16914"/>
                <a:pt x="1081897" y="14777"/>
                <a:pt x="1" y="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10097</xdr:colOff>
      <xdr:row>59</xdr:row>
      <xdr:rowOff>34333</xdr:rowOff>
    </xdr:from>
    <xdr:to>
      <xdr:col>2</xdr:col>
      <xdr:colOff>201908</xdr:colOff>
      <xdr:row>63</xdr:row>
      <xdr:rowOff>42883</xdr:rowOff>
    </xdr:to>
    <xdr:sp macro="" textlink="">
      <xdr:nvSpPr>
        <xdr:cNvPr id="527" name="Line 75"/>
        <xdr:cNvSpPr>
          <a:spLocks noChangeShapeType="1"/>
        </xdr:cNvSpPr>
      </xdr:nvSpPr>
      <xdr:spPr bwMode="auto">
        <a:xfrm rot="21405815" flipV="1">
          <a:off x="1048322" y="10492783"/>
          <a:ext cx="191811" cy="70387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834504 w 1834508"/>
            <a:gd name="connsiteY0" fmla="*/ 0 h 20714"/>
            <a:gd name="connsiteX1" fmla="*/ 4 w 1834508"/>
            <a:gd name="connsiteY1" fmla="*/ 20714 h 20714"/>
            <a:gd name="connsiteX0" fmla="*/ 2018954 w 2018958"/>
            <a:gd name="connsiteY0" fmla="*/ 0 h 24881"/>
            <a:gd name="connsiteX1" fmla="*/ 4 w 2018958"/>
            <a:gd name="connsiteY1" fmla="*/ 24881 h 24881"/>
            <a:gd name="connsiteX0" fmla="*/ 2018950 w 2018958"/>
            <a:gd name="connsiteY0" fmla="*/ 0 h 24881"/>
            <a:gd name="connsiteX1" fmla="*/ 0 w 2018958"/>
            <a:gd name="connsiteY1" fmla="*/ 24881 h 24881"/>
            <a:gd name="connsiteX0" fmla="*/ 2018950 w 2018950"/>
            <a:gd name="connsiteY0" fmla="*/ 0 h 24881"/>
            <a:gd name="connsiteX1" fmla="*/ 0 w 2018950"/>
            <a:gd name="connsiteY1" fmla="*/ 24881 h 24881"/>
            <a:gd name="connsiteX0" fmla="*/ 2018950 w 2025538"/>
            <a:gd name="connsiteY0" fmla="*/ 0 h 24881"/>
            <a:gd name="connsiteX1" fmla="*/ 0 w 2025538"/>
            <a:gd name="connsiteY1" fmla="*/ 24881 h 24881"/>
            <a:gd name="connsiteX0" fmla="*/ 2229752 w 2235453"/>
            <a:gd name="connsiteY0" fmla="*/ 0 h 23393"/>
            <a:gd name="connsiteX1" fmla="*/ 0 w 2235453"/>
            <a:gd name="connsiteY1" fmla="*/ 23393 h 23393"/>
            <a:gd name="connsiteX0" fmla="*/ 2229752 w 2229752"/>
            <a:gd name="connsiteY0" fmla="*/ 0 h 30248"/>
            <a:gd name="connsiteX1" fmla="*/ 1577723 w 2229752"/>
            <a:gd name="connsiteY1" fmla="*/ 30248 h 30248"/>
            <a:gd name="connsiteX2" fmla="*/ 0 w 2229752"/>
            <a:gd name="connsiteY2" fmla="*/ 23393 h 30248"/>
            <a:gd name="connsiteX0" fmla="*/ 2229752 w 2321142"/>
            <a:gd name="connsiteY0" fmla="*/ 0 h 30248"/>
            <a:gd name="connsiteX1" fmla="*/ 1577723 w 2321142"/>
            <a:gd name="connsiteY1" fmla="*/ 30248 h 30248"/>
            <a:gd name="connsiteX2" fmla="*/ 0 w 2321142"/>
            <a:gd name="connsiteY2" fmla="*/ 23393 h 30248"/>
            <a:gd name="connsiteX0" fmla="*/ 2229752 w 2323365"/>
            <a:gd name="connsiteY0" fmla="*/ 0 h 30248"/>
            <a:gd name="connsiteX1" fmla="*/ 1577723 w 2323365"/>
            <a:gd name="connsiteY1" fmla="*/ 30248 h 30248"/>
            <a:gd name="connsiteX2" fmla="*/ 0 w 2323365"/>
            <a:gd name="connsiteY2" fmla="*/ 23393 h 30248"/>
            <a:gd name="connsiteX0" fmla="*/ 2229752 w 2323369"/>
            <a:gd name="connsiteY0" fmla="*/ 0 h 30248"/>
            <a:gd name="connsiteX1" fmla="*/ 1577723 w 2323369"/>
            <a:gd name="connsiteY1" fmla="*/ 30248 h 30248"/>
            <a:gd name="connsiteX2" fmla="*/ 0 w 2323369"/>
            <a:gd name="connsiteY2" fmla="*/ 23393 h 30248"/>
            <a:gd name="connsiteX0" fmla="*/ 1927858 w 2021471"/>
            <a:gd name="connsiteY0" fmla="*/ 0 h 30248"/>
            <a:gd name="connsiteX1" fmla="*/ 1275829 w 2021471"/>
            <a:gd name="connsiteY1" fmla="*/ 30248 h 30248"/>
            <a:gd name="connsiteX2" fmla="*/ -2 w 2021471"/>
            <a:gd name="connsiteY2" fmla="*/ 6793 h 30248"/>
            <a:gd name="connsiteX0" fmla="*/ 1778048 w 1871665"/>
            <a:gd name="connsiteY0" fmla="*/ 0 h 30248"/>
            <a:gd name="connsiteX1" fmla="*/ 1126019 w 1871665"/>
            <a:gd name="connsiteY1" fmla="*/ 30248 h 30248"/>
            <a:gd name="connsiteX2" fmla="*/ 1 w 1871665"/>
            <a:gd name="connsiteY2" fmla="*/ 1609 h 30248"/>
            <a:gd name="connsiteX0" fmla="*/ 1778048 w 1871661"/>
            <a:gd name="connsiteY0" fmla="*/ 0 h 30248"/>
            <a:gd name="connsiteX1" fmla="*/ 1126019 w 1871661"/>
            <a:gd name="connsiteY1" fmla="*/ 30248 h 30248"/>
            <a:gd name="connsiteX2" fmla="*/ 1 w 1871661"/>
            <a:gd name="connsiteY2" fmla="*/ 1609 h 30248"/>
            <a:gd name="connsiteX0" fmla="*/ 652030 w 745647"/>
            <a:gd name="connsiteY0" fmla="*/ 0 h 30248"/>
            <a:gd name="connsiteX1" fmla="*/ 1 w 745647"/>
            <a:gd name="connsiteY1" fmla="*/ 30248 h 302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45647" h="30248">
              <a:moveTo>
                <a:pt x="652030" y="0"/>
              </a:moveTo>
              <a:cubicBezTo>
                <a:pt x="1014640" y="15060"/>
                <a:pt x="222307" y="15401"/>
                <a:pt x="1" y="3024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666062</xdr:colOff>
      <xdr:row>59</xdr:row>
      <xdr:rowOff>117581</xdr:rowOff>
    </xdr:from>
    <xdr:to>
      <xdr:col>2</xdr:col>
      <xdr:colOff>52993</xdr:colOff>
      <xdr:row>60</xdr:row>
      <xdr:rowOff>58050</xdr:rowOff>
    </xdr:to>
    <xdr:sp macro="" textlink="">
      <xdr:nvSpPr>
        <xdr:cNvPr id="528" name="AutoShape 93"/>
        <xdr:cNvSpPr>
          <a:spLocks noChangeArrowheads="1"/>
        </xdr:cNvSpPr>
      </xdr:nvSpPr>
      <xdr:spPr bwMode="auto">
        <a:xfrm>
          <a:off x="932762" y="10576031"/>
          <a:ext cx="158456" cy="1214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265906</xdr:colOff>
      <xdr:row>55</xdr:row>
      <xdr:rowOff>182562</xdr:rowOff>
    </xdr:from>
    <xdr:to>
      <xdr:col>1</xdr:col>
      <xdr:colOff>163478</xdr:colOff>
      <xdr:row>56</xdr:row>
      <xdr:rowOff>169665</xdr:rowOff>
    </xdr:to>
    <xdr:sp macro="" textlink="">
      <xdr:nvSpPr>
        <xdr:cNvPr id="529" name="六角形 528"/>
        <xdr:cNvSpPr/>
      </xdr:nvSpPr>
      <xdr:spPr bwMode="auto">
        <a:xfrm>
          <a:off x="265906" y="9840912"/>
          <a:ext cx="164272" cy="16807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757691</xdr:colOff>
      <xdr:row>56</xdr:row>
      <xdr:rowOff>22113</xdr:rowOff>
    </xdr:from>
    <xdr:to>
      <xdr:col>3</xdr:col>
      <xdr:colOff>139474</xdr:colOff>
      <xdr:row>56</xdr:row>
      <xdr:rowOff>170090</xdr:rowOff>
    </xdr:to>
    <xdr:sp macro="" textlink="">
      <xdr:nvSpPr>
        <xdr:cNvPr id="530" name="六角形 529"/>
        <xdr:cNvSpPr/>
      </xdr:nvSpPr>
      <xdr:spPr bwMode="auto">
        <a:xfrm>
          <a:off x="1795916" y="9861438"/>
          <a:ext cx="153308" cy="14797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345303</xdr:colOff>
      <xdr:row>62</xdr:row>
      <xdr:rowOff>71442</xdr:rowOff>
    </xdr:from>
    <xdr:to>
      <xdr:col>3</xdr:col>
      <xdr:colOff>508781</xdr:colOff>
      <xdr:row>63</xdr:row>
      <xdr:rowOff>70451</xdr:rowOff>
    </xdr:to>
    <xdr:sp macro="" textlink="">
      <xdr:nvSpPr>
        <xdr:cNvPr id="531" name="六角形 530"/>
        <xdr:cNvSpPr/>
      </xdr:nvSpPr>
      <xdr:spPr bwMode="auto">
        <a:xfrm>
          <a:off x="2155053" y="11053767"/>
          <a:ext cx="163478" cy="17045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768803</xdr:colOff>
      <xdr:row>56</xdr:row>
      <xdr:rowOff>0</xdr:rowOff>
    </xdr:from>
    <xdr:to>
      <xdr:col>5</xdr:col>
      <xdr:colOff>170960</xdr:colOff>
      <xdr:row>57</xdr:row>
      <xdr:rowOff>6798</xdr:rowOff>
    </xdr:to>
    <xdr:sp macro="" textlink="">
      <xdr:nvSpPr>
        <xdr:cNvPr id="532" name="六角形 531"/>
        <xdr:cNvSpPr/>
      </xdr:nvSpPr>
      <xdr:spPr bwMode="auto">
        <a:xfrm>
          <a:off x="3350078" y="9839325"/>
          <a:ext cx="173682" cy="18777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400869</xdr:colOff>
      <xdr:row>57</xdr:row>
      <xdr:rowOff>164298</xdr:rowOff>
    </xdr:from>
    <xdr:ext cx="742135" cy="326243"/>
    <xdr:sp macro="" textlink="">
      <xdr:nvSpPr>
        <xdr:cNvPr id="533" name="Text Box 616"/>
        <xdr:cNvSpPr txBox="1">
          <a:spLocks noChangeArrowheads="1"/>
        </xdr:cNvSpPr>
      </xdr:nvSpPr>
      <xdr:spPr bwMode="auto">
        <a:xfrm>
          <a:off x="2210619" y="10184598"/>
          <a:ext cx="742135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サークルＫ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熊野いさと店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2</xdr:col>
      <xdr:colOff>757857</xdr:colOff>
      <xdr:row>62</xdr:row>
      <xdr:rowOff>35710</xdr:rowOff>
    </xdr:from>
    <xdr:to>
      <xdr:col>3</xdr:col>
      <xdr:colOff>345088</xdr:colOff>
      <xdr:row>64</xdr:row>
      <xdr:rowOff>4753</xdr:rowOff>
    </xdr:to>
    <xdr:grpSp>
      <xdr:nvGrpSpPr>
        <xdr:cNvPr id="534" name="Group 6672"/>
        <xdr:cNvGrpSpPr>
          <a:grpSpLocks/>
        </xdr:cNvGrpSpPr>
      </xdr:nvGrpSpPr>
      <xdr:grpSpPr bwMode="auto">
        <a:xfrm>
          <a:off x="1795975" y="11037620"/>
          <a:ext cx="357793" cy="322217"/>
          <a:chOff x="537" y="111"/>
          <a:chExt cx="46" cy="44"/>
        </a:xfrm>
      </xdr:grpSpPr>
      <xdr:pic>
        <xdr:nvPicPr>
          <xdr:cNvPr id="53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6" name="Text Box 6674"/>
          <xdr:cNvSpPr txBox="1">
            <a:spLocks noChangeArrowheads="1"/>
          </xdr:cNvSpPr>
        </xdr:nvSpPr>
        <xdr:spPr bwMode="auto">
          <a:xfrm>
            <a:off x="538" y="113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１６９</a:t>
            </a:r>
          </a:p>
        </xdr:txBody>
      </xdr:sp>
    </xdr:grpSp>
    <xdr:clientData/>
  </xdr:twoCellAnchor>
  <xdr:twoCellAnchor>
    <xdr:from>
      <xdr:col>3</xdr:col>
      <xdr:colOff>174401</xdr:colOff>
      <xdr:row>58</xdr:row>
      <xdr:rowOff>103746</xdr:rowOff>
    </xdr:from>
    <xdr:to>
      <xdr:col>3</xdr:col>
      <xdr:colOff>316201</xdr:colOff>
      <xdr:row>59</xdr:row>
      <xdr:rowOff>7926</xdr:rowOff>
    </xdr:to>
    <xdr:sp macro="" textlink="">
      <xdr:nvSpPr>
        <xdr:cNvPr id="537" name="AutoShape 93"/>
        <xdr:cNvSpPr>
          <a:spLocks noChangeArrowheads="1"/>
        </xdr:cNvSpPr>
      </xdr:nvSpPr>
      <xdr:spPr bwMode="auto">
        <a:xfrm>
          <a:off x="1984151" y="10343121"/>
          <a:ext cx="141800" cy="12325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238189</xdr:colOff>
      <xdr:row>59</xdr:row>
      <xdr:rowOff>95244</xdr:rowOff>
    </xdr:from>
    <xdr:to>
      <xdr:col>3</xdr:col>
      <xdr:colOff>595357</xdr:colOff>
      <xdr:row>61</xdr:row>
      <xdr:rowOff>64287</xdr:rowOff>
    </xdr:to>
    <xdr:grpSp>
      <xdr:nvGrpSpPr>
        <xdr:cNvPr id="538" name="Group 6672"/>
        <xdr:cNvGrpSpPr>
          <a:grpSpLocks/>
        </xdr:cNvGrpSpPr>
      </xdr:nvGrpSpPr>
      <xdr:grpSpPr bwMode="auto">
        <a:xfrm>
          <a:off x="2046869" y="10572744"/>
          <a:ext cx="357168" cy="322217"/>
          <a:chOff x="537" y="111"/>
          <a:chExt cx="46" cy="44"/>
        </a:xfrm>
      </xdr:grpSpPr>
      <xdr:pic>
        <xdr:nvPicPr>
          <xdr:cNvPr id="53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0" name="Text Box 6674"/>
          <xdr:cNvSpPr txBox="1">
            <a:spLocks noChangeArrowheads="1"/>
          </xdr:cNvSpPr>
        </xdr:nvSpPr>
        <xdr:spPr bwMode="auto">
          <a:xfrm>
            <a:off x="538" y="114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３０９</a:t>
            </a:r>
          </a:p>
        </xdr:txBody>
      </xdr:sp>
    </xdr:grpSp>
    <xdr:clientData/>
  </xdr:twoCellAnchor>
  <xdr:twoCellAnchor>
    <xdr:from>
      <xdr:col>3</xdr:col>
      <xdr:colOff>140847</xdr:colOff>
      <xdr:row>58</xdr:row>
      <xdr:rowOff>80343</xdr:rowOff>
    </xdr:from>
    <xdr:to>
      <xdr:col>3</xdr:col>
      <xdr:colOff>338223</xdr:colOff>
      <xdr:row>62</xdr:row>
      <xdr:rowOff>59291</xdr:rowOff>
    </xdr:to>
    <xdr:sp macro="" textlink="">
      <xdr:nvSpPr>
        <xdr:cNvPr id="541" name="AutoShape 1653"/>
        <xdr:cNvSpPr>
          <a:spLocks/>
        </xdr:cNvSpPr>
      </xdr:nvSpPr>
      <xdr:spPr bwMode="auto">
        <a:xfrm rot="20832832" flipH="1">
          <a:off x="1950597" y="10319718"/>
          <a:ext cx="197376" cy="72189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446106</xdr:colOff>
      <xdr:row>61</xdr:row>
      <xdr:rowOff>69041</xdr:rowOff>
    </xdr:from>
    <xdr:to>
      <xdr:col>3</xdr:col>
      <xdr:colOff>609584</xdr:colOff>
      <xdr:row>62</xdr:row>
      <xdr:rowOff>68049</xdr:rowOff>
    </xdr:to>
    <xdr:sp macro="" textlink="">
      <xdr:nvSpPr>
        <xdr:cNvPr id="542" name="六角形 541"/>
        <xdr:cNvSpPr/>
      </xdr:nvSpPr>
      <xdr:spPr bwMode="auto">
        <a:xfrm>
          <a:off x="2255856" y="10879916"/>
          <a:ext cx="163478" cy="17045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4</xdr:col>
      <xdr:colOff>242109</xdr:colOff>
      <xdr:row>62</xdr:row>
      <xdr:rowOff>0</xdr:rowOff>
    </xdr:from>
    <xdr:to>
      <xdr:col>4</xdr:col>
      <xdr:colOff>599277</xdr:colOff>
      <xdr:row>63</xdr:row>
      <xdr:rowOff>151604</xdr:rowOff>
    </xdr:to>
    <xdr:grpSp>
      <xdr:nvGrpSpPr>
        <xdr:cNvPr id="543" name="Group 6672"/>
        <xdr:cNvGrpSpPr>
          <a:grpSpLocks/>
        </xdr:cNvGrpSpPr>
      </xdr:nvGrpSpPr>
      <xdr:grpSpPr bwMode="auto">
        <a:xfrm>
          <a:off x="2821351" y="11001910"/>
          <a:ext cx="357168" cy="322840"/>
          <a:chOff x="537" y="111"/>
          <a:chExt cx="46" cy="44"/>
        </a:xfrm>
      </xdr:grpSpPr>
      <xdr:pic>
        <xdr:nvPicPr>
          <xdr:cNvPr id="54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5" name="Text Box 6674"/>
          <xdr:cNvSpPr txBox="1">
            <a:spLocks noChangeArrowheads="1"/>
          </xdr:cNvSpPr>
        </xdr:nvSpPr>
        <xdr:spPr bwMode="auto">
          <a:xfrm>
            <a:off x="538" y="114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１６９</a:t>
            </a:r>
          </a:p>
        </xdr:txBody>
      </xdr:sp>
    </xdr:grpSp>
    <xdr:clientData/>
  </xdr:twoCellAnchor>
  <xdr:twoCellAnchor editAs="oneCell">
    <xdr:from>
      <xdr:col>2</xdr:col>
      <xdr:colOff>134946</xdr:colOff>
      <xdr:row>60</xdr:row>
      <xdr:rowOff>170656</xdr:rowOff>
    </xdr:from>
    <xdr:to>
      <xdr:col>2</xdr:col>
      <xdr:colOff>492114</xdr:colOff>
      <xdr:row>62</xdr:row>
      <xdr:rowOff>151604</xdr:rowOff>
    </xdr:to>
    <xdr:grpSp>
      <xdr:nvGrpSpPr>
        <xdr:cNvPr id="546" name="Group 6672"/>
        <xdr:cNvGrpSpPr>
          <a:grpSpLocks/>
        </xdr:cNvGrpSpPr>
      </xdr:nvGrpSpPr>
      <xdr:grpSpPr bwMode="auto">
        <a:xfrm>
          <a:off x="1173064" y="10830094"/>
          <a:ext cx="357168" cy="323420"/>
          <a:chOff x="537" y="111"/>
          <a:chExt cx="46" cy="44"/>
        </a:xfrm>
      </xdr:grpSpPr>
      <xdr:pic>
        <xdr:nvPicPr>
          <xdr:cNvPr id="54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8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１６９</a:t>
            </a:r>
          </a:p>
        </xdr:txBody>
      </xdr:sp>
    </xdr:grpSp>
    <xdr:clientData/>
  </xdr:twoCellAnchor>
  <xdr:twoCellAnchor editAs="oneCell">
    <xdr:from>
      <xdr:col>1</xdr:col>
      <xdr:colOff>674682</xdr:colOff>
      <xdr:row>56</xdr:row>
      <xdr:rowOff>11884</xdr:rowOff>
    </xdr:from>
    <xdr:to>
      <xdr:col>2</xdr:col>
      <xdr:colOff>261912</xdr:colOff>
      <xdr:row>57</xdr:row>
      <xdr:rowOff>151582</xdr:rowOff>
    </xdr:to>
    <xdr:grpSp>
      <xdr:nvGrpSpPr>
        <xdr:cNvPr id="549" name="Group 6672"/>
        <xdr:cNvGrpSpPr>
          <a:grpSpLocks/>
        </xdr:cNvGrpSpPr>
      </xdr:nvGrpSpPr>
      <xdr:grpSpPr bwMode="auto">
        <a:xfrm>
          <a:off x="942238" y="9868654"/>
          <a:ext cx="357792" cy="321636"/>
          <a:chOff x="537" y="111"/>
          <a:chExt cx="46" cy="44"/>
        </a:xfrm>
      </xdr:grpSpPr>
      <xdr:pic>
        <xdr:nvPicPr>
          <xdr:cNvPr id="55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1" name="Text Box 6674"/>
          <xdr:cNvSpPr txBox="1">
            <a:spLocks noChangeArrowheads="1"/>
          </xdr:cNvSpPr>
        </xdr:nvSpPr>
        <xdr:spPr bwMode="auto">
          <a:xfrm>
            <a:off x="538" y="113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１６９</a:t>
            </a:r>
          </a:p>
        </xdr:txBody>
      </xdr:sp>
    </xdr:grpSp>
    <xdr:clientData/>
  </xdr:twoCellAnchor>
  <xdr:twoCellAnchor>
    <xdr:from>
      <xdr:col>4</xdr:col>
      <xdr:colOff>334522</xdr:colOff>
      <xdr:row>62</xdr:row>
      <xdr:rowOff>150886</xdr:rowOff>
    </xdr:from>
    <xdr:to>
      <xdr:col>4</xdr:col>
      <xdr:colOff>367725</xdr:colOff>
      <xdr:row>63</xdr:row>
      <xdr:rowOff>152085</xdr:rowOff>
    </xdr:to>
    <xdr:sp macro="" textlink="">
      <xdr:nvSpPr>
        <xdr:cNvPr id="552" name="Freeform 217"/>
        <xdr:cNvSpPr>
          <a:spLocks/>
        </xdr:cNvSpPr>
      </xdr:nvSpPr>
      <xdr:spPr bwMode="auto">
        <a:xfrm rot="11520245">
          <a:off x="2915797" y="11133211"/>
          <a:ext cx="33203" cy="17264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0000 w 10000"/>
            <a:gd name="connsiteY0" fmla="*/ 10000 h 10260"/>
            <a:gd name="connsiteX1" fmla="*/ 3108 w 10000"/>
            <a:gd name="connsiteY1" fmla="*/ 9783 h 10260"/>
            <a:gd name="connsiteX2" fmla="*/ 1615 w 10000"/>
            <a:gd name="connsiteY2" fmla="*/ 4260 h 10260"/>
            <a:gd name="connsiteX3" fmla="*/ 0 w 10000"/>
            <a:gd name="connsiteY3" fmla="*/ 470 h 10260"/>
            <a:gd name="connsiteX0" fmla="*/ 10701 w 10701"/>
            <a:gd name="connsiteY0" fmla="*/ 12917 h 12917"/>
            <a:gd name="connsiteX1" fmla="*/ 3108 w 10701"/>
            <a:gd name="connsiteY1" fmla="*/ 9783 h 12917"/>
            <a:gd name="connsiteX2" fmla="*/ 1615 w 10701"/>
            <a:gd name="connsiteY2" fmla="*/ 4260 h 12917"/>
            <a:gd name="connsiteX3" fmla="*/ 0 w 10701"/>
            <a:gd name="connsiteY3" fmla="*/ 470 h 12917"/>
            <a:gd name="connsiteX0" fmla="*/ 10687 w 10687"/>
            <a:gd name="connsiteY0" fmla="*/ 13413 h 13413"/>
            <a:gd name="connsiteX1" fmla="*/ 3094 w 10687"/>
            <a:gd name="connsiteY1" fmla="*/ 10279 h 13413"/>
            <a:gd name="connsiteX2" fmla="*/ 1601 w 10687"/>
            <a:gd name="connsiteY2" fmla="*/ 4756 h 13413"/>
            <a:gd name="connsiteX3" fmla="*/ 0 w 10687"/>
            <a:gd name="connsiteY3" fmla="*/ 172 h 13413"/>
            <a:gd name="connsiteX0" fmla="*/ 10093 w 10093"/>
            <a:gd name="connsiteY0" fmla="*/ 12393 h 12393"/>
            <a:gd name="connsiteX1" fmla="*/ 2500 w 10093"/>
            <a:gd name="connsiteY1" fmla="*/ 9259 h 12393"/>
            <a:gd name="connsiteX2" fmla="*/ 1007 w 10093"/>
            <a:gd name="connsiteY2" fmla="*/ 3736 h 12393"/>
            <a:gd name="connsiteX3" fmla="*/ 0 w 10093"/>
            <a:gd name="connsiteY3" fmla="*/ 1004 h 12393"/>
            <a:gd name="connsiteX0" fmla="*/ 10093 w 10093"/>
            <a:gd name="connsiteY0" fmla="*/ 11389 h 11389"/>
            <a:gd name="connsiteX1" fmla="*/ 2500 w 10093"/>
            <a:gd name="connsiteY1" fmla="*/ 8255 h 11389"/>
            <a:gd name="connsiteX2" fmla="*/ 1007 w 10093"/>
            <a:gd name="connsiteY2" fmla="*/ 2732 h 11389"/>
            <a:gd name="connsiteX3" fmla="*/ 0 w 10093"/>
            <a:gd name="connsiteY3" fmla="*/ 0 h 11389"/>
            <a:gd name="connsiteX0" fmla="*/ 10093 w 10093"/>
            <a:gd name="connsiteY0" fmla="*/ 11389 h 11389"/>
            <a:gd name="connsiteX1" fmla="*/ 2500 w 10093"/>
            <a:gd name="connsiteY1" fmla="*/ 8255 h 11389"/>
            <a:gd name="connsiteX2" fmla="*/ 666 w 10093"/>
            <a:gd name="connsiteY2" fmla="*/ 1619 h 11389"/>
            <a:gd name="connsiteX3" fmla="*/ 0 w 10093"/>
            <a:gd name="connsiteY3" fmla="*/ 0 h 11389"/>
            <a:gd name="connsiteX0" fmla="*/ 10093 w 10093"/>
            <a:gd name="connsiteY0" fmla="*/ 11389 h 11389"/>
            <a:gd name="connsiteX1" fmla="*/ 666 w 10093"/>
            <a:gd name="connsiteY1" fmla="*/ 1619 h 11389"/>
            <a:gd name="connsiteX2" fmla="*/ 0 w 10093"/>
            <a:gd name="connsiteY2" fmla="*/ 0 h 11389"/>
            <a:gd name="connsiteX0" fmla="*/ 10110 w 10110"/>
            <a:gd name="connsiteY0" fmla="*/ 11426 h 11426"/>
            <a:gd name="connsiteX1" fmla="*/ 666 w 10110"/>
            <a:gd name="connsiteY1" fmla="*/ 1619 h 11426"/>
            <a:gd name="connsiteX2" fmla="*/ 0 w 10110"/>
            <a:gd name="connsiteY2" fmla="*/ 0 h 11426"/>
            <a:gd name="connsiteX0" fmla="*/ 10110 w 10110"/>
            <a:gd name="connsiteY0" fmla="*/ 11426 h 11426"/>
            <a:gd name="connsiteX1" fmla="*/ 666 w 10110"/>
            <a:gd name="connsiteY1" fmla="*/ 1619 h 11426"/>
            <a:gd name="connsiteX2" fmla="*/ 0 w 10110"/>
            <a:gd name="connsiteY2" fmla="*/ 0 h 11426"/>
            <a:gd name="connsiteX0" fmla="*/ 666 w 666"/>
            <a:gd name="connsiteY0" fmla="*/ 1619 h 1619"/>
            <a:gd name="connsiteX1" fmla="*/ 0 w 666"/>
            <a:gd name="connsiteY1" fmla="*/ 0 h 16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66" h="1619">
              <a:moveTo>
                <a:pt x="666" y="1619"/>
              </a:moveTo>
              <a:cubicBezTo>
                <a:pt x="-169" y="-382"/>
                <a:pt x="235" y="17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16239</xdr:colOff>
      <xdr:row>57</xdr:row>
      <xdr:rowOff>5134</xdr:rowOff>
    </xdr:from>
    <xdr:to>
      <xdr:col>4</xdr:col>
      <xdr:colOff>457983</xdr:colOff>
      <xdr:row>61</xdr:row>
      <xdr:rowOff>79027</xdr:rowOff>
    </xdr:to>
    <xdr:sp macro="" textlink="">
      <xdr:nvSpPr>
        <xdr:cNvPr id="553" name="Freeform 217"/>
        <xdr:cNvSpPr>
          <a:spLocks/>
        </xdr:cNvSpPr>
      </xdr:nvSpPr>
      <xdr:spPr bwMode="auto">
        <a:xfrm rot="11520245">
          <a:off x="2597514" y="10025434"/>
          <a:ext cx="441744" cy="86446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0000 w 10000"/>
            <a:gd name="connsiteY0" fmla="*/ 10000 h 10260"/>
            <a:gd name="connsiteX1" fmla="*/ 3108 w 10000"/>
            <a:gd name="connsiteY1" fmla="*/ 9783 h 10260"/>
            <a:gd name="connsiteX2" fmla="*/ 1615 w 10000"/>
            <a:gd name="connsiteY2" fmla="*/ 4260 h 10260"/>
            <a:gd name="connsiteX3" fmla="*/ 0 w 10000"/>
            <a:gd name="connsiteY3" fmla="*/ 470 h 10260"/>
            <a:gd name="connsiteX0" fmla="*/ 10701 w 10701"/>
            <a:gd name="connsiteY0" fmla="*/ 12917 h 12917"/>
            <a:gd name="connsiteX1" fmla="*/ 3108 w 10701"/>
            <a:gd name="connsiteY1" fmla="*/ 9783 h 12917"/>
            <a:gd name="connsiteX2" fmla="*/ 1615 w 10701"/>
            <a:gd name="connsiteY2" fmla="*/ 4260 h 12917"/>
            <a:gd name="connsiteX3" fmla="*/ 0 w 10701"/>
            <a:gd name="connsiteY3" fmla="*/ 470 h 12917"/>
            <a:gd name="connsiteX0" fmla="*/ 10687 w 10687"/>
            <a:gd name="connsiteY0" fmla="*/ 13413 h 13413"/>
            <a:gd name="connsiteX1" fmla="*/ 3094 w 10687"/>
            <a:gd name="connsiteY1" fmla="*/ 10279 h 13413"/>
            <a:gd name="connsiteX2" fmla="*/ 1601 w 10687"/>
            <a:gd name="connsiteY2" fmla="*/ 4756 h 13413"/>
            <a:gd name="connsiteX3" fmla="*/ 0 w 10687"/>
            <a:gd name="connsiteY3" fmla="*/ 172 h 13413"/>
            <a:gd name="connsiteX0" fmla="*/ 10093 w 10093"/>
            <a:gd name="connsiteY0" fmla="*/ 12393 h 12393"/>
            <a:gd name="connsiteX1" fmla="*/ 2500 w 10093"/>
            <a:gd name="connsiteY1" fmla="*/ 9259 h 12393"/>
            <a:gd name="connsiteX2" fmla="*/ 1007 w 10093"/>
            <a:gd name="connsiteY2" fmla="*/ 3736 h 12393"/>
            <a:gd name="connsiteX3" fmla="*/ 0 w 10093"/>
            <a:gd name="connsiteY3" fmla="*/ 1004 h 12393"/>
            <a:gd name="connsiteX0" fmla="*/ 10093 w 10093"/>
            <a:gd name="connsiteY0" fmla="*/ 11389 h 11389"/>
            <a:gd name="connsiteX1" fmla="*/ 2500 w 10093"/>
            <a:gd name="connsiteY1" fmla="*/ 8255 h 11389"/>
            <a:gd name="connsiteX2" fmla="*/ 1007 w 10093"/>
            <a:gd name="connsiteY2" fmla="*/ 2732 h 11389"/>
            <a:gd name="connsiteX3" fmla="*/ 0 w 10093"/>
            <a:gd name="connsiteY3" fmla="*/ 0 h 11389"/>
            <a:gd name="connsiteX0" fmla="*/ 9086 w 9086"/>
            <a:gd name="connsiteY0" fmla="*/ 8657 h 8657"/>
            <a:gd name="connsiteX1" fmla="*/ 1493 w 9086"/>
            <a:gd name="connsiteY1" fmla="*/ 5523 h 8657"/>
            <a:gd name="connsiteX2" fmla="*/ 0 w 9086"/>
            <a:gd name="connsiteY2" fmla="*/ 0 h 8657"/>
            <a:gd name="connsiteX0" fmla="*/ 9752 w 9752"/>
            <a:gd name="connsiteY0" fmla="*/ 9010 h 9010"/>
            <a:gd name="connsiteX1" fmla="*/ 1395 w 9752"/>
            <a:gd name="connsiteY1" fmla="*/ 5390 h 9010"/>
            <a:gd name="connsiteX2" fmla="*/ 0 w 9752"/>
            <a:gd name="connsiteY2" fmla="*/ 0 h 9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52" h="9010">
              <a:moveTo>
                <a:pt x="9752" y="9010"/>
              </a:moveTo>
              <a:cubicBezTo>
                <a:pt x="8172" y="8958"/>
                <a:pt x="3020" y="6892"/>
                <a:pt x="1395" y="5390"/>
              </a:cubicBezTo>
              <a:cubicBezTo>
                <a:pt x="-230" y="3888"/>
                <a:pt x="839" y="53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31934</xdr:colOff>
      <xdr:row>61</xdr:row>
      <xdr:rowOff>45456</xdr:rowOff>
    </xdr:from>
    <xdr:ext cx="854304" cy="306238"/>
    <xdr:sp macro="" textlink="">
      <xdr:nvSpPr>
        <xdr:cNvPr id="554" name="Text Box 418"/>
        <xdr:cNvSpPr txBox="1">
          <a:spLocks noChangeArrowheads="1"/>
        </xdr:cNvSpPr>
      </xdr:nvSpPr>
      <xdr:spPr bwMode="auto">
        <a:xfrm>
          <a:off x="4927784" y="10856331"/>
          <a:ext cx="854304" cy="30623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民宿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あいす</a:t>
          </a:r>
        </a:p>
      </xdr:txBody>
    </xdr:sp>
    <xdr:clientData/>
  </xdr:oneCellAnchor>
  <xdr:oneCellAnchor>
    <xdr:from>
      <xdr:col>8</xdr:col>
      <xdr:colOff>244747</xdr:colOff>
      <xdr:row>61</xdr:row>
      <xdr:rowOff>33035</xdr:rowOff>
    </xdr:from>
    <xdr:ext cx="342900" cy="321128"/>
    <xdr:grpSp>
      <xdr:nvGrpSpPr>
        <xdr:cNvPr id="555" name="Group 6672"/>
        <xdr:cNvGrpSpPr>
          <a:grpSpLocks/>
        </xdr:cNvGrpSpPr>
      </xdr:nvGrpSpPr>
      <xdr:grpSpPr bwMode="auto">
        <a:xfrm>
          <a:off x="5906236" y="10863709"/>
          <a:ext cx="342900" cy="321128"/>
          <a:chOff x="536" y="110"/>
          <a:chExt cx="46" cy="44"/>
        </a:xfrm>
      </xdr:grpSpPr>
      <xdr:pic>
        <xdr:nvPicPr>
          <xdr:cNvPr id="55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twoCellAnchor>
    <xdr:from>
      <xdr:col>8</xdr:col>
      <xdr:colOff>54187</xdr:colOff>
      <xdr:row>62</xdr:row>
      <xdr:rowOff>40814</xdr:rowOff>
    </xdr:from>
    <xdr:to>
      <xdr:col>8</xdr:col>
      <xdr:colOff>252620</xdr:colOff>
      <xdr:row>63</xdr:row>
      <xdr:rowOff>144946</xdr:rowOff>
    </xdr:to>
    <xdr:sp macro="" textlink="">
      <xdr:nvSpPr>
        <xdr:cNvPr id="558" name="Freeform 61"/>
        <xdr:cNvSpPr>
          <a:spLocks/>
        </xdr:cNvSpPr>
      </xdr:nvSpPr>
      <xdr:spPr bwMode="auto">
        <a:xfrm>
          <a:off x="5721562" y="11023139"/>
          <a:ext cx="198433" cy="275582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183527</xdr:colOff>
      <xdr:row>62</xdr:row>
      <xdr:rowOff>112925</xdr:rowOff>
    </xdr:from>
    <xdr:to>
      <xdr:col>8</xdr:col>
      <xdr:colOff>316877</xdr:colOff>
      <xdr:row>63</xdr:row>
      <xdr:rowOff>76185</xdr:rowOff>
    </xdr:to>
    <xdr:sp macro="" textlink="">
      <xdr:nvSpPr>
        <xdr:cNvPr id="559" name="AutoShape 71"/>
        <xdr:cNvSpPr>
          <a:spLocks noChangeArrowheads="1"/>
        </xdr:cNvSpPr>
      </xdr:nvSpPr>
      <xdr:spPr bwMode="auto">
        <a:xfrm>
          <a:off x="5850902" y="11095250"/>
          <a:ext cx="133350" cy="13471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248562</xdr:colOff>
      <xdr:row>4</xdr:row>
      <xdr:rowOff>115962</xdr:rowOff>
    </xdr:from>
    <xdr:ext cx="645968" cy="252619"/>
    <xdr:sp macro="" textlink="">
      <xdr:nvSpPr>
        <xdr:cNvPr id="560" name="Text Box 303"/>
        <xdr:cNvSpPr txBox="1">
          <a:spLocks noChangeArrowheads="1"/>
        </xdr:cNvSpPr>
      </xdr:nvSpPr>
      <xdr:spPr bwMode="auto">
        <a:xfrm>
          <a:off x="5144412" y="849387"/>
          <a:ext cx="645968" cy="25261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通過チェック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潮岬</a:t>
          </a:r>
        </a:p>
      </xdr:txBody>
    </xdr:sp>
    <xdr:clientData/>
  </xdr:oneCellAnchor>
  <xdr:twoCellAnchor>
    <xdr:from>
      <xdr:col>8</xdr:col>
      <xdr:colOff>268957</xdr:colOff>
      <xdr:row>13</xdr:row>
      <xdr:rowOff>10701</xdr:rowOff>
    </xdr:from>
    <xdr:to>
      <xdr:col>8</xdr:col>
      <xdr:colOff>434057</xdr:colOff>
      <xdr:row>13</xdr:row>
      <xdr:rowOff>159856</xdr:rowOff>
    </xdr:to>
    <xdr:sp macro="" textlink="">
      <xdr:nvSpPr>
        <xdr:cNvPr id="561" name="AutoShape 526"/>
        <xdr:cNvSpPr>
          <a:spLocks noChangeArrowheads="1"/>
        </xdr:cNvSpPr>
      </xdr:nvSpPr>
      <xdr:spPr bwMode="auto">
        <a:xfrm>
          <a:off x="5936332" y="2315751"/>
          <a:ext cx="165100" cy="14915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469323</xdr:colOff>
      <xdr:row>14</xdr:row>
      <xdr:rowOff>89895</xdr:rowOff>
    </xdr:from>
    <xdr:to>
      <xdr:col>7</xdr:col>
      <xdr:colOff>622393</xdr:colOff>
      <xdr:row>15</xdr:row>
      <xdr:rowOff>49072</xdr:rowOff>
    </xdr:to>
    <xdr:sp macro="" textlink="">
      <xdr:nvSpPr>
        <xdr:cNvPr id="562" name="六角形 561"/>
        <xdr:cNvSpPr/>
      </xdr:nvSpPr>
      <xdr:spPr bwMode="auto">
        <a:xfrm>
          <a:off x="5365173" y="2566395"/>
          <a:ext cx="153070" cy="13062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12743</xdr:colOff>
      <xdr:row>14</xdr:row>
      <xdr:rowOff>83886</xdr:rowOff>
    </xdr:from>
    <xdr:to>
      <xdr:col>8</xdr:col>
      <xdr:colOff>151288</xdr:colOff>
      <xdr:row>15</xdr:row>
      <xdr:rowOff>52638</xdr:rowOff>
    </xdr:to>
    <xdr:sp macro="" textlink="">
      <xdr:nvSpPr>
        <xdr:cNvPr id="563" name="六角形 562"/>
        <xdr:cNvSpPr/>
      </xdr:nvSpPr>
      <xdr:spPr bwMode="auto">
        <a:xfrm>
          <a:off x="5680118" y="2560386"/>
          <a:ext cx="138545" cy="14020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632394</xdr:colOff>
      <xdr:row>10</xdr:row>
      <xdr:rowOff>169796</xdr:rowOff>
    </xdr:from>
    <xdr:ext cx="593431" cy="267310"/>
    <xdr:sp macro="" textlink="">
      <xdr:nvSpPr>
        <xdr:cNvPr id="564" name="Text Box 1620"/>
        <xdr:cNvSpPr txBox="1">
          <a:spLocks noChangeArrowheads="1"/>
        </xdr:cNvSpPr>
      </xdr:nvSpPr>
      <xdr:spPr bwMode="auto">
        <a:xfrm>
          <a:off x="5528244" y="1950971"/>
          <a:ext cx="593431" cy="26731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瀧之拝太郎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0</xdr:colOff>
      <xdr:row>27</xdr:row>
      <xdr:rowOff>7927</xdr:rowOff>
    </xdr:from>
    <xdr:to>
      <xdr:col>6</xdr:col>
      <xdr:colOff>142875</xdr:colOff>
      <xdr:row>27</xdr:row>
      <xdr:rowOff>150802</xdr:rowOff>
    </xdr:to>
    <xdr:sp macro="" textlink="">
      <xdr:nvSpPr>
        <xdr:cNvPr id="565" name="Oval 1085"/>
        <xdr:cNvSpPr>
          <a:spLocks noChangeArrowheads="1"/>
        </xdr:cNvSpPr>
      </xdr:nvSpPr>
      <xdr:spPr bwMode="auto">
        <a:xfrm>
          <a:off x="4124325" y="4779952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4</xdr:col>
      <xdr:colOff>56910</xdr:colOff>
      <xdr:row>34</xdr:row>
      <xdr:rowOff>98796</xdr:rowOff>
    </xdr:from>
    <xdr:to>
      <xdr:col>4</xdr:col>
      <xdr:colOff>414423</xdr:colOff>
      <xdr:row>36</xdr:row>
      <xdr:rowOff>81125</xdr:rowOff>
    </xdr:to>
    <xdr:grpSp>
      <xdr:nvGrpSpPr>
        <xdr:cNvPr id="566" name="Group 6672"/>
        <xdr:cNvGrpSpPr>
          <a:grpSpLocks/>
        </xdr:cNvGrpSpPr>
      </xdr:nvGrpSpPr>
      <xdr:grpSpPr bwMode="auto">
        <a:xfrm>
          <a:off x="2636152" y="6124161"/>
          <a:ext cx="357513" cy="324801"/>
          <a:chOff x="537" y="111"/>
          <a:chExt cx="46" cy="44"/>
        </a:xfrm>
      </xdr:grpSpPr>
      <xdr:pic>
        <xdr:nvPicPr>
          <xdr:cNvPr id="56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8" name="Text Box 6674"/>
          <xdr:cNvSpPr txBox="1">
            <a:spLocks noChangeArrowheads="1"/>
          </xdr:cNvSpPr>
        </xdr:nvSpPr>
        <xdr:spPr bwMode="auto">
          <a:xfrm>
            <a:off x="538" y="113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１６８</a:t>
            </a:r>
          </a:p>
        </xdr:txBody>
      </xdr:sp>
    </xdr:grpSp>
    <xdr:clientData/>
  </xdr:twoCellAnchor>
  <xdr:twoCellAnchor editAs="oneCell">
    <xdr:from>
      <xdr:col>3</xdr:col>
      <xdr:colOff>356126</xdr:colOff>
      <xdr:row>26</xdr:row>
      <xdr:rowOff>49692</xdr:rowOff>
    </xdr:from>
    <xdr:to>
      <xdr:col>3</xdr:col>
      <xdr:colOff>713639</xdr:colOff>
      <xdr:row>28</xdr:row>
      <xdr:rowOff>7173</xdr:rowOff>
    </xdr:to>
    <xdr:grpSp>
      <xdr:nvGrpSpPr>
        <xdr:cNvPr id="569" name="Group 6672"/>
        <xdr:cNvGrpSpPr>
          <a:grpSpLocks/>
        </xdr:cNvGrpSpPr>
      </xdr:nvGrpSpPr>
      <xdr:grpSpPr bwMode="auto">
        <a:xfrm>
          <a:off x="2164806" y="4651658"/>
          <a:ext cx="357513" cy="321358"/>
          <a:chOff x="537" y="111"/>
          <a:chExt cx="46" cy="44"/>
        </a:xfrm>
      </xdr:grpSpPr>
      <xdr:pic>
        <xdr:nvPicPr>
          <xdr:cNvPr id="57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1" name="Text Box 6674"/>
          <xdr:cNvSpPr txBox="1">
            <a:spLocks noChangeArrowheads="1"/>
          </xdr:cNvSpPr>
        </xdr:nvSpPr>
        <xdr:spPr bwMode="auto">
          <a:xfrm>
            <a:off x="538" y="113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１６８</a:t>
            </a:r>
          </a:p>
        </xdr:txBody>
      </xdr:sp>
    </xdr:grpSp>
    <xdr:clientData/>
  </xdr:twoCellAnchor>
  <xdr:twoCellAnchor editAs="oneCell">
    <xdr:from>
      <xdr:col>3</xdr:col>
      <xdr:colOff>60637</xdr:colOff>
      <xdr:row>29</xdr:row>
      <xdr:rowOff>103701</xdr:rowOff>
    </xdr:from>
    <xdr:to>
      <xdr:col>3</xdr:col>
      <xdr:colOff>418150</xdr:colOff>
      <xdr:row>31</xdr:row>
      <xdr:rowOff>86029</xdr:rowOff>
    </xdr:to>
    <xdr:grpSp>
      <xdr:nvGrpSpPr>
        <xdr:cNvPr id="572" name="Group 6672"/>
        <xdr:cNvGrpSpPr>
          <a:grpSpLocks/>
        </xdr:cNvGrpSpPr>
      </xdr:nvGrpSpPr>
      <xdr:grpSpPr bwMode="auto">
        <a:xfrm>
          <a:off x="1869317" y="5240780"/>
          <a:ext cx="357513" cy="324800"/>
          <a:chOff x="537" y="111"/>
          <a:chExt cx="46" cy="44"/>
        </a:xfrm>
      </xdr:grpSpPr>
      <xdr:pic>
        <xdr:nvPicPr>
          <xdr:cNvPr id="57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4" name="Text Box 6674"/>
          <xdr:cNvSpPr txBox="1">
            <a:spLocks noChangeArrowheads="1"/>
          </xdr:cNvSpPr>
        </xdr:nvSpPr>
        <xdr:spPr bwMode="auto">
          <a:xfrm>
            <a:off x="538" y="113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１６８</a:t>
            </a:r>
          </a:p>
        </xdr:txBody>
      </xdr:sp>
    </xdr:grpSp>
    <xdr:clientData/>
  </xdr:twoCellAnchor>
  <xdr:twoCellAnchor editAs="oneCell">
    <xdr:from>
      <xdr:col>5</xdr:col>
      <xdr:colOff>103532</xdr:colOff>
      <xdr:row>26</xdr:row>
      <xdr:rowOff>92504</xdr:rowOff>
    </xdr:from>
    <xdr:to>
      <xdr:col>5</xdr:col>
      <xdr:colOff>461045</xdr:colOff>
      <xdr:row>28</xdr:row>
      <xdr:rowOff>49985</xdr:rowOff>
    </xdr:to>
    <xdr:grpSp>
      <xdr:nvGrpSpPr>
        <xdr:cNvPr id="575" name="Group 6672"/>
        <xdr:cNvGrpSpPr>
          <a:grpSpLocks/>
        </xdr:cNvGrpSpPr>
      </xdr:nvGrpSpPr>
      <xdr:grpSpPr bwMode="auto">
        <a:xfrm>
          <a:off x="3453335" y="4694470"/>
          <a:ext cx="357513" cy="321358"/>
          <a:chOff x="537" y="111"/>
          <a:chExt cx="46" cy="44"/>
        </a:xfrm>
      </xdr:grpSpPr>
      <xdr:pic>
        <xdr:nvPicPr>
          <xdr:cNvPr id="57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7" name="Text Box 6674"/>
          <xdr:cNvSpPr txBox="1">
            <a:spLocks noChangeArrowheads="1"/>
          </xdr:cNvSpPr>
        </xdr:nvSpPr>
        <xdr:spPr bwMode="auto">
          <a:xfrm>
            <a:off x="538" y="113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１６８</a:t>
            </a:r>
          </a:p>
        </xdr:txBody>
      </xdr:sp>
    </xdr:grpSp>
    <xdr:clientData/>
  </xdr:twoCellAnchor>
  <xdr:twoCellAnchor editAs="oneCell">
    <xdr:from>
      <xdr:col>5</xdr:col>
      <xdr:colOff>546669</xdr:colOff>
      <xdr:row>24</xdr:row>
      <xdr:rowOff>66269</xdr:rowOff>
    </xdr:from>
    <xdr:to>
      <xdr:col>6</xdr:col>
      <xdr:colOff>133899</xdr:colOff>
      <xdr:row>26</xdr:row>
      <xdr:rowOff>36174</xdr:rowOff>
    </xdr:to>
    <xdr:grpSp>
      <xdr:nvGrpSpPr>
        <xdr:cNvPr id="578" name="Group 6672"/>
        <xdr:cNvGrpSpPr>
          <a:grpSpLocks/>
        </xdr:cNvGrpSpPr>
      </xdr:nvGrpSpPr>
      <xdr:grpSpPr bwMode="auto">
        <a:xfrm>
          <a:off x="3896472" y="4315061"/>
          <a:ext cx="357792" cy="323079"/>
          <a:chOff x="537" y="111"/>
          <a:chExt cx="46" cy="44"/>
        </a:xfrm>
      </xdr:grpSpPr>
      <xdr:pic>
        <xdr:nvPicPr>
          <xdr:cNvPr id="57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0" name="Text Box 6674"/>
          <xdr:cNvSpPr txBox="1">
            <a:spLocks noChangeArrowheads="1"/>
          </xdr:cNvSpPr>
        </xdr:nvSpPr>
        <xdr:spPr bwMode="auto">
          <a:xfrm>
            <a:off x="538" y="113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１６８</a:t>
            </a:r>
          </a:p>
        </xdr:txBody>
      </xdr:sp>
    </xdr:grpSp>
    <xdr:clientData/>
  </xdr:twoCellAnchor>
  <xdr:twoCellAnchor editAs="oneCell">
    <xdr:from>
      <xdr:col>5</xdr:col>
      <xdr:colOff>368574</xdr:colOff>
      <xdr:row>36</xdr:row>
      <xdr:rowOff>4146</xdr:rowOff>
    </xdr:from>
    <xdr:to>
      <xdr:col>5</xdr:col>
      <xdr:colOff>726087</xdr:colOff>
      <xdr:row>37</xdr:row>
      <xdr:rowOff>156268</xdr:rowOff>
    </xdr:to>
    <xdr:grpSp>
      <xdr:nvGrpSpPr>
        <xdr:cNvPr id="581" name="Group 6672"/>
        <xdr:cNvGrpSpPr>
          <a:grpSpLocks/>
        </xdr:cNvGrpSpPr>
      </xdr:nvGrpSpPr>
      <xdr:grpSpPr bwMode="auto">
        <a:xfrm>
          <a:off x="3718377" y="6371983"/>
          <a:ext cx="357513" cy="323358"/>
          <a:chOff x="537" y="111"/>
          <a:chExt cx="46" cy="44"/>
        </a:xfrm>
      </xdr:grpSpPr>
      <xdr:pic>
        <xdr:nvPicPr>
          <xdr:cNvPr id="58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3" name="Text Box 6674"/>
          <xdr:cNvSpPr txBox="1">
            <a:spLocks noChangeArrowheads="1"/>
          </xdr:cNvSpPr>
        </xdr:nvSpPr>
        <xdr:spPr bwMode="auto">
          <a:xfrm>
            <a:off x="538" y="113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１６８</a:t>
            </a:r>
          </a:p>
        </xdr:txBody>
      </xdr:sp>
    </xdr:grpSp>
    <xdr:clientData/>
  </xdr:twoCellAnchor>
  <xdr:twoCellAnchor editAs="oneCell">
    <xdr:from>
      <xdr:col>6</xdr:col>
      <xdr:colOff>165640</xdr:colOff>
      <xdr:row>37</xdr:row>
      <xdr:rowOff>157383</xdr:rowOff>
    </xdr:from>
    <xdr:to>
      <xdr:col>6</xdr:col>
      <xdr:colOff>523153</xdr:colOff>
      <xdr:row>39</xdr:row>
      <xdr:rowOff>139712</xdr:rowOff>
    </xdr:to>
    <xdr:grpSp>
      <xdr:nvGrpSpPr>
        <xdr:cNvPr id="584" name="Group 6672"/>
        <xdr:cNvGrpSpPr>
          <a:grpSpLocks/>
        </xdr:cNvGrpSpPr>
      </xdr:nvGrpSpPr>
      <xdr:grpSpPr bwMode="auto">
        <a:xfrm>
          <a:off x="4286005" y="6696456"/>
          <a:ext cx="357513" cy="324801"/>
          <a:chOff x="537" y="111"/>
          <a:chExt cx="46" cy="44"/>
        </a:xfrm>
      </xdr:grpSpPr>
      <xdr:pic>
        <xdr:nvPicPr>
          <xdr:cNvPr id="58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6" name="Text Box 6674"/>
          <xdr:cNvSpPr txBox="1">
            <a:spLocks noChangeArrowheads="1"/>
          </xdr:cNvSpPr>
        </xdr:nvSpPr>
        <xdr:spPr bwMode="auto">
          <a:xfrm>
            <a:off x="538" y="113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１６８</a:t>
            </a:r>
          </a:p>
        </xdr:txBody>
      </xdr:sp>
    </xdr:grpSp>
    <xdr:clientData/>
  </xdr:twoCellAnchor>
  <xdr:twoCellAnchor editAs="oneCell">
    <xdr:from>
      <xdr:col>7</xdr:col>
      <xdr:colOff>716450</xdr:colOff>
      <xdr:row>34</xdr:row>
      <xdr:rowOff>1242</xdr:rowOff>
    </xdr:from>
    <xdr:to>
      <xdr:col>8</xdr:col>
      <xdr:colOff>303680</xdr:colOff>
      <xdr:row>35</xdr:row>
      <xdr:rowOff>152122</xdr:rowOff>
    </xdr:to>
    <xdr:grpSp>
      <xdr:nvGrpSpPr>
        <xdr:cNvPr id="587" name="Group 6672"/>
        <xdr:cNvGrpSpPr>
          <a:grpSpLocks/>
        </xdr:cNvGrpSpPr>
      </xdr:nvGrpSpPr>
      <xdr:grpSpPr bwMode="auto">
        <a:xfrm>
          <a:off x="5607377" y="6026607"/>
          <a:ext cx="357792" cy="322116"/>
          <a:chOff x="537" y="111"/>
          <a:chExt cx="46" cy="44"/>
        </a:xfrm>
      </xdr:grpSpPr>
      <xdr:pic>
        <xdr:nvPicPr>
          <xdr:cNvPr id="58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9" name="Text Box 6674"/>
          <xdr:cNvSpPr txBox="1">
            <a:spLocks noChangeArrowheads="1"/>
          </xdr:cNvSpPr>
        </xdr:nvSpPr>
        <xdr:spPr bwMode="auto">
          <a:xfrm>
            <a:off x="538" y="113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１６８</a:t>
            </a:r>
          </a:p>
        </xdr:txBody>
      </xdr:sp>
    </xdr:grpSp>
    <xdr:clientData/>
  </xdr:twoCellAnchor>
  <xdr:twoCellAnchor>
    <xdr:from>
      <xdr:col>3</xdr:col>
      <xdr:colOff>527277</xdr:colOff>
      <xdr:row>30</xdr:row>
      <xdr:rowOff>156492</xdr:rowOff>
    </xdr:from>
    <xdr:to>
      <xdr:col>4</xdr:col>
      <xdr:colOff>14744</xdr:colOff>
      <xdr:row>31</xdr:row>
      <xdr:rowOff>139473</xdr:rowOff>
    </xdr:to>
    <xdr:sp macro="" textlink="">
      <xdr:nvSpPr>
        <xdr:cNvPr id="590" name="Line 72"/>
        <xdr:cNvSpPr>
          <a:spLocks noChangeShapeType="1"/>
        </xdr:cNvSpPr>
      </xdr:nvSpPr>
      <xdr:spPr bwMode="auto">
        <a:xfrm flipV="1">
          <a:off x="2337027" y="5422456"/>
          <a:ext cx="259672" cy="1530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13607</xdr:colOff>
      <xdr:row>28</xdr:row>
      <xdr:rowOff>78257</xdr:rowOff>
    </xdr:from>
    <xdr:ext cx="408215" cy="159887"/>
    <xdr:sp macro="" textlink="">
      <xdr:nvSpPr>
        <xdr:cNvPr id="591" name="Text Box 1620"/>
        <xdr:cNvSpPr txBox="1">
          <a:spLocks noChangeArrowheads="1"/>
        </xdr:cNvSpPr>
      </xdr:nvSpPr>
      <xdr:spPr bwMode="auto">
        <a:xfrm>
          <a:off x="2595562" y="5004043"/>
          <a:ext cx="408215" cy="15988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141586</xdr:colOff>
      <xdr:row>26</xdr:row>
      <xdr:rowOff>108851</xdr:rowOff>
    </xdr:from>
    <xdr:ext cx="528568" cy="299357"/>
    <xdr:sp macro="" textlink="">
      <xdr:nvSpPr>
        <xdr:cNvPr id="595" name="Text Box 1620"/>
        <xdr:cNvSpPr txBox="1">
          <a:spLocks noChangeArrowheads="1"/>
        </xdr:cNvSpPr>
      </xdr:nvSpPr>
      <xdr:spPr bwMode="auto">
        <a:xfrm>
          <a:off x="2723541" y="4674047"/>
          <a:ext cx="528568" cy="29935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marL="0" marR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="1" i="0" baseline="0">
              <a:effectLst/>
              <a:latin typeface="+mn-lt"/>
              <a:ea typeface="+mn-ea"/>
              <a:cs typeface="+mn-cs"/>
            </a:rPr>
            <a:t>道の駅 瀞峡街道</a:t>
          </a:r>
          <a:endParaRPr lang="en-US" altLang="ja-JP" sz="8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="1" i="0" baseline="0">
              <a:effectLst/>
              <a:latin typeface="+mn-lt"/>
              <a:ea typeface="+mn-ea"/>
              <a:cs typeface="+mn-cs"/>
            </a:rPr>
            <a:t>熊野川 　</a:t>
          </a:r>
          <a:r>
            <a:rPr lang="en-US" altLang="ja-JP" sz="800" b="1" i="0" baseline="0">
              <a:effectLst/>
              <a:latin typeface="+mn-lt"/>
              <a:ea typeface="+mn-ea"/>
              <a:cs typeface="+mn-cs"/>
            </a:rPr>
            <a:t>3km</a:t>
          </a:r>
          <a:r>
            <a:rPr lang="ja-JP" altLang="en-US" sz="900" b="1" i="0" u="none" strike="noStrike" baseline="0">
              <a:solidFill>
                <a:srgbClr val="C00000"/>
              </a:solidFill>
              <a:latin typeface="HG創英角ﾎﾟｯﾌﾟ体" pitchFamily="49" charset="-128"/>
              <a:ea typeface="HG創英角ﾎﾟｯﾌﾟ体" pitchFamily="49" charset="-128"/>
            </a:rPr>
            <a:t>↑</a:t>
          </a:r>
          <a:endParaRPr lang="en-US" altLang="ja-JP" sz="900" b="1" i="0" u="none" strike="noStrike" baseline="0">
            <a:solidFill>
              <a:srgbClr val="C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756938</xdr:colOff>
      <xdr:row>33</xdr:row>
      <xdr:rowOff>100366</xdr:rowOff>
    </xdr:from>
    <xdr:to>
      <xdr:col>4</xdr:col>
      <xdr:colOff>244405</xdr:colOff>
      <xdr:row>34</xdr:row>
      <xdr:rowOff>73142</xdr:rowOff>
    </xdr:to>
    <xdr:sp macro="" textlink="">
      <xdr:nvSpPr>
        <xdr:cNvPr id="596" name="Line 72"/>
        <xdr:cNvSpPr>
          <a:spLocks noChangeShapeType="1"/>
        </xdr:cNvSpPr>
      </xdr:nvSpPr>
      <xdr:spPr bwMode="auto">
        <a:xfrm flipV="1">
          <a:off x="2565618" y="5943793"/>
          <a:ext cx="258029" cy="1547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672623</xdr:colOff>
      <xdr:row>35</xdr:row>
      <xdr:rowOff>37912</xdr:rowOff>
    </xdr:from>
    <xdr:to>
      <xdr:col>4</xdr:col>
      <xdr:colOff>51028</xdr:colOff>
      <xdr:row>36</xdr:row>
      <xdr:rowOff>27098</xdr:rowOff>
    </xdr:to>
    <xdr:sp macro="" textlink="">
      <xdr:nvSpPr>
        <xdr:cNvPr id="597" name="Oval 1295"/>
        <xdr:cNvSpPr>
          <a:spLocks noChangeArrowheads="1"/>
        </xdr:cNvSpPr>
      </xdr:nvSpPr>
      <xdr:spPr bwMode="auto">
        <a:xfrm>
          <a:off x="2481303" y="6234513"/>
          <a:ext cx="148967" cy="16042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353808</xdr:colOff>
      <xdr:row>35</xdr:row>
      <xdr:rowOff>133694</xdr:rowOff>
    </xdr:from>
    <xdr:ext cx="408215" cy="159887"/>
    <xdr:sp macro="" textlink="">
      <xdr:nvSpPr>
        <xdr:cNvPr id="598" name="Text Box 1620"/>
        <xdr:cNvSpPr txBox="1">
          <a:spLocks noChangeArrowheads="1"/>
        </xdr:cNvSpPr>
      </xdr:nvSpPr>
      <xdr:spPr bwMode="auto">
        <a:xfrm>
          <a:off x="2933050" y="6330295"/>
          <a:ext cx="408215" cy="15988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本宮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itchFamily="49" charset="-128"/>
            <a:ea typeface="HG創英角ﾎﾟｯﾌﾟ体" pitchFamily="49" charset="-128"/>
          </a:endParaRPr>
        </a:p>
      </xdr:txBody>
    </xdr:sp>
    <xdr:clientData/>
  </xdr:oneCellAnchor>
  <xdr:twoCellAnchor>
    <xdr:from>
      <xdr:col>3</xdr:col>
      <xdr:colOff>714371</xdr:colOff>
      <xdr:row>29</xdr:row>
      <xdr:rowOff>44226</xdr:rowOff>
    </xdr:from>
    <xdr:to>
      <xdr:col>4</xdr:col>
      <xdr:colOff>92776</xdr:colOff>
      <xdr:row>30</xdr:row>
      <xdr:rowOff>33412</xdr:rowOff>
    </xdr:to>
    <xdr:sp macro="" textlink="">
      <xdr:nvSpPr>
        <xdr:cNvPr id="600" name="Oval 1295"/>
        <xdr:cNvSpPr>
          <a:spLocks noChangeArrowheads="1"/>
        </xdr:cNvSpPr>
      </xdr:nvSpPr>
      <xdr:spPr bwMode="auto">
        <a:xfrm>
          <a:off x="2524121" y="5140101"/>
          <a:ext cx="150610" cy="1592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722403</xdr:colOff>
      <xdr:row>41</xdr:row>
      <xdr:rowOff>133779</xdr:rowOff>
    </xdr:from>
    <xdr:ext cx="271952" cy="127869"/>
    <xdr:sp macro="" textlink="">
      <xdr:nvSpPr>
        <xdr:cNvPr id="599" name="Text Box 1132"/>
        <xdr:cNvSpPr txBox="1">
          <a:spLocks noChangeArrowheads="1"/>
        </xdr:cNvSpPr>
      </xdr:nvSpPr>
      <xdr:spPr bwMode="auto">
        <a:xfrm>
          <a:off x="989959" y="7368498"/>
          <a:ext cx="271952" cy="127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ｻﾌﾞﾙｰﾄ</a:t>
          </a:r>
        </a:p>
      </xdr:txBody>
    </xdr:sp>
    <xdr:clientData/>
  </xdr:oneCellAnchor>
  <xdr:oneCellAnchor>
    <xdr:from>
      <xdr:col>3</xdr:col>
      <xdr:colOff>246146</xdr:colOff>
      <xdr:row>46</xdr:row>
      <xdr:rowOff>80265</xdr:rowOff>
    </xdr:from>
    <xdr:ext cx="271952" cy="127869"/>
    <xdr:sp macro="" textlink="">
      <xdr:nvSpPr>
        <xdr:cNvPr id="601" name="Text Box 1132"/>
        <xdr:cNvSpPr txBox="1">
          <a:spLocks noChangeArrowheads="1"/>
        </xdr:cNvSpPr>
      </xdr:nvSpPr>
      <xdr:spPr bwMode="auto">
        <a:xfrm>
          <a:off x="2054826" y="8181866"/>
          <a:ext cx="271952" cy="127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ｻﾌﾞﾙｰﾄ</a:t>
          </a:r>
        </a:p>
      </xdr:txBody>
    </xdr:sp>
    <xdr:clientData/>
  </xdr:oneCellAnchor>
  <xdr:oneCellAnchor>
    <xdr:from>
      <xdr:col>3</xdr:col>
      <xdr:colOff>728122</xdr:colOff>
      <xdr:row>47</xdr:row>
      <xdr:rowOff>48161</xdr:rowOff>
    </xdr:from>
    <xdr:ext cx="598958" cy="107023"/>
    <xdr:sp macro="" textlink="">
      <xdr:nvSpPr>
        <xdr:cNvPr id="602" name="Text Box 972"/>
        <xdr:cNvSpPr txBox="1">
          <a:spLocks noChangeArrowheads="1"/>
        </xdr:cNvSpPr>
      </xdr:nvSpPr>
      <xdr:spPr bwMode="auto">
        <a:xfrm>
          <a:off x="2536802" y="8320998"/>
          <a:ext cx="598958" cy="107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今戸ﾄﾝﾈﾙ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2</xdr:col>
      <xdr:colOff>80268</xdr:colOff>
      <xdr:row>40</xdr:row>
      <xdr:rowOff>21403</xdr:rowOff>
    </xdr:from>
    <xdr:ext cx="417386" cy="176589"/>
    <xdr:sp macro="" textlink="">
      <xdr:nvSpPr>
        <xdr:cNvPr id="603" name="Text Box 972"/>
        <xdr:cNvSpPr txBox="1">
          <a:spLocks noChangeArrowheads="1"/>
        </xdr:cNvSpPr>
      </xdr:nvSpPr>
      <xdr:spPr bwMode="auto">
        <a:xfrm>
          <a:off x="1118386" y="7084886"/>
          <a:ext cx="417386" cy="17658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今戸ﾄﾝﾈﾙ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3</xdr:col>
      <xdr:colOff>545820</xdr:colOff>
      <xdr:row>40</xdr:row>
      <xdr:rowOff>48159</xdr:rowOff>
    </xdr:from>
    <xdr:ext cx="598958" cy="107023"/>
    <xdr:sp macro="" textlink="">
      <xdr:nvSpPr>
        <xdr:cNvPr id="604" name="Text Box 972"/>
        <xdr:cNvSpPr txBox="1">
          <a:spLocks noChangeArrowheads="1"/>
        </xdr:cNvSpPr>
      </xdr:nvSpPr>
      <xdr:spPr bwMode="auto">
        <a:xfrm>
          <a:off x="2354500" y="7111642"/>
          <a:ext cx="598958" cy="107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大津呂ﾄﾝﾈﾙ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111438</xdr:colOff>
      <xdr:row>20</xdr:row>
      <xdr:rowOff>79493</xdr:rowOff>
    </xdr:from>
    <xdr:to>
      <xdr:col>6</xdr:col>
      <xdr:colOff>276538</xdr:colOff>
      <xdr:row>21</xdr:row>
      <xdr:rowOff>45248</xdr:rowOff>
    </xdr:to>
    <xdr:sp macro="" textlink="">
      <xdr:nvSpPr>
        <xdr:cNvPr id="373" name="AutoShape 526"/>
        <xdr:cNvSpPr>
          <a:spLocks noChangeArrowheads="1"/>
        </xdr:cNvSpPr>
      </xdr:nvSpPr>
      <xdr:spPr bwMode="auto">
        <a:xfrm>
          <a:off x="4235763" y="3613268"/>
          <a:ext cx="165100" cy="1467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56076</xdr:colOff>
      <xdr:row>9</xdr:row>
      <xdr:rowOff>9885</xdr:rowOff>
    </xdr:from>
    <xdr:to>
      <xdr:col>4</xdr:col>
      <xdr:colOff>306775</xdr:colOff>
      <xdr:row>13</xdr:row>
      <xdr:rowOff>16665</xdr:rowOff>
    </xdr:to>
    <xdr:sp macro="" textlink="">
      <xdr:nvSpPr>
        <xdr:cNvPr id="606" name="Freeform 819"/>
        <xdr:cNvSpPr>
          <a:spLocks/>
        </xdr:cNvSpPr>
      </xdr:nvSpPr>
      <xdr:spPr bwMode="auto">
        <a:xfrm rot="5718790">
          <a:off x="2404104" y="1846436"/>
          <a:ext cx="713128" cy="25069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5462 w 15462"/>
            <a:gd name="connsiteY0" fmla="*/ 0 h 46009"/>
            <a:gd name="connsiteX1" fmla="*/ 7522 w 15462"/>
            <a:gd name="connsiteY1" fmla="*/ 41986 h 46009"/>
            <a:gd name="connsiteX2" fmla="*/ 4513 w 15462"/>
            <a:gd name="connsiteY2" fmla="*/ 36986 h 46009"/>
            <a:gd name="connsiteX3" fmla="*/ 2832 w 15462"/>
            <a:gd name="connsiteY3" fmla="*/ 45319 h 46009"/>
            <a:gd name="connsiteX4" fmla="*/ 0 w 15462"/>
            <a:gd name="connsiteY4" fmla="*/ 43653 h 46009"/>
            <a:gd name="connsiteX0" fmla="*/ 15940 w 15940"/>
            <a:gd name="connsiteY0" fmla="*/ 0 h 59009"/>
            <a:gd name="connsiteX1" fmla="*/ 7522 w 15940"/>
            <a:gd name="connsiteY1" fmla="*/ 54986 h 59009"/>
            <a:gd name="connsiteX2" fmla="*/ 4513 w 15940"/>
            <a:gd name="connsiteY2" fmla="*/ 49986 h 59009"/>
            <a:gd name="connsiteX3" fmla="*/ 2832 w 15940"/>
            <a:gd name="connsiteY3" fmla="*/ 58319 h 59009"/>
            <a:gd name="connsiteX4" fmla="*/ 0 w 15940"/>
            <a:gd name="connsiteY4" fmla="*/ 56653 h 59009"/>
            <a:gd name="connsiteX0" fmla="*/ 15940 w 15940"/>
            <a:gd name="connsiteY0" fmla="*/ 0 h 59009"/>
            <a:gd name="connsiteX1" fmla="*/ 9273 w 15940"/>
            <a:gd name="connsiteY1" fmla="*/ 49620 h 59009"/>
            <a:gd name="connsiteX2" fmla="*/ 4513 w 15940"/>
            <a:gd name="connsiteY2" fmla="*/ 49986 h 59009"/>
            <a:gd name="connsiteX3" fmla="*/ 2832 w 15940"/>
            <a:gd name="connsiteY3" fmla="*/ 58319 h 59009"/>
            <a:gd name="connsiteX4" fmla="*/ 0 w 15940"/>
            <a:gd name="connsiteY4" fmla="*/ 56653 h 59009"/>
            <a:gd name="connsiteX0" fmla="*/ 14309 w 14309"/>
            <a:gd name="connsiteY0" fmla="*/ 0 h 60466"/>
            <a:gd name="connsiteX1" fmla="*/ 9273 w 14309"/>
            <a:gd name="connsiteY1" fmla="*/ 51077 h 60466"/>
            <a:gd name="connsiteX2" fmla="*/ 4513 w 14309"/>
            <a:gd name="connsiteY2" fmla="*/ 51443 h 60466"/>
            <a:gd name="connsiteX3" fmla="*/ 2832 w 14309"/>
            <a:gd name="connsiteY3" fmla="*/ 59776 h 60466"/>
            <a:gd name="connsiteX4" fmla="*/ 0 w 14309"/>
            <a:gd name="connsiteY4" fmla="*/ 58110 h 60466"/>
            <a:gd name="connsiteX0" fmla="*/ 14309 w 14309"/>
            <a:gd name="connsiteY0" fmla="*/ 0 h 60466"/>
            <a:gd name="connsiteX1" fmla="*/ 8791 w 14309"/>
            <a:gd name="connsiteY1" fmla="*/ 32815 h 60466"/>
            <a:gd name="connsiteX2" fmla="*/ 4513 w 14309"/>
            <a:gd name="connsiteY2" fmla="*/ 51443 h 60466"/>
            <a:gd name="connsiteX3" fmla="*/ 2832 w 14309"/>
            <a:gd name="connsiteY3" fmla="*/ 59776 h 60466"/>
            <a:gd name="connsiteX4" fmla="*/ 0 w 14309"/>
            <a:gd name="connsiteY4" fmla="*/ 58110 h 60466"/>
            <a:gd name="connsiteX0" fmla="*/ 14309 w 14309"/>
            <a:gd name="connsiteY0" fmla="*/ 0 h 59875"/>
            <a:gd name="connsiteX1" fmla="*/ 8791 w 14309"/>
            <a:gd name="connsiteY1" fmla="*/ 32815 h 59875"/>
            <a:gd name="connsiteX2" fmla="*/ 4513 w 14309"/>
            <a:gd name="connsiteY2" fmla="*/ 51443 h 59875"/>
            <a:gd name="connsiteX3" fmla="*/ 2832 w 14309"/>
            <a:gd name="connsiteY3" fmla="*/ 59776 h 59875"/>
            <a:gd name="connsiteX4" fmla="*/ 2465 w 14309"/>
            <a:gd name="connsiteY4" fmla="*/ 45552 h 59875"/>
            <a:gd name="connsiteX5" fmla="*/ 0 w 14309"/>
            <a:gd name="connsiteY5" fmla="*/ 58110 h 59875"/>
            <a:gd name="connsiteX0" fmla="*/ 14309 w 14309"/>
            <a:gd name="connsiteY0" fmla="*/ 0 h 60064"/>
            <a:gd name="connsiteX1" fmla="*/ 8791 w 14309"/>
            <a:gd name="connsiteY1" fmla="*/ 32815 h 60064"/>
            <a:gd name="connsiteX2" fmla="*/ 4513 w 14309"/>
            <a:gd name="connsiteY2" fmla="*/ 51443 h 60064"/>
            <a:gd name="connsiteX3" fmla="*/ 2832 w 14309"/>
            <a:gd name="connsiteY3" fmla="*/ 59776 h 60064"/>
            <a:gd name="connsiteX4" fmla="*/ 0 w 14309"/>
            <a:gd name="connsiteY4" fmla="*/ 58110 h 60064"/>
            <a:gd name="connsiteX0" fmla="*/ 14108 w 14108"/>
            <a:gd name="connsiteY0" fmla="*/ 0 h 65735"/>
            <a:gd name="connsiteX1" fmla="*/ 8590 w 14108"/>
            <a:gd name="connsiteY1" fmla="*/ 32815 h 65735"/>
            <a:gd name="connsiteX2" fmla="*/ 4312 w 14108"/>
            <a:gd name="connsiteY2" fmla="*/ 51443 h 65735"/>
            <a:gd name="connsiteX3" fmla="*/ 2631 w 14108"/>
            <a:gd name="connsiteY3" fmla="*/ 59776 h 65735"/>
            <a:gd name="connsiteX4" fmla="*/ 0 w 14108"/>
            <a:gd name="connsiteY4" fmla="*/ 65719 h 65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108" h="65735">
              <a:moveTo>
                <a:pt x="14108" y="0"/>
              </a:moveTo>
              <a:cubicBezTo>
                <a:pt x="13666" y="0"/>
                <a:pt x="10223" y="24241"/>
                <a:pt x="8590" y="32815"/>
              </a:cubicBezTo>
              <a:cubicBezTo>
                <a:pt x="6957" y="41389"/>
                <a:pt x="5197" y="51443"/>
                <a:pt x="4312" y="51443"/>
              </a:cubicBezTo>
              <a:cubicBezTo>
                <a:pt x="3427" y="53110"/>
                <a:pt x="3427" y="59776"/>
                <a:pt x="2631" y="59776"/>
              </a:cubicBezTo>
              <a:cubicBezTo>
                <a:pt x="1879" y="60887"/>
                <a:pt x="590" y="66066"/>
                <a:pt x="0" y="6571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252780</xdr:colOff>
      <xdr:row>14</xdr:row>
      <xdr:rowOff>72623</xdr:rowOff>
    </xdr:from>
    <xdr:to>
      <xdr:col>4</xdr:col>
      <xdr:colOff>738283</xdr:colOff>
      <xdr:row>15</xdr:row>
      <xdr:rowOff>62365</xdr:rowOff>
    </xdr:to>
    <xdr:sp macro="" textlink="">
      <xdr:nvSpPr>
        <xdr:cNvPr id="607" name="Freeform 819"/>
        <xdr:cNvSpPr>
          <a:spLocks/>
        </xdr:cNvSpPr>
      </xdr:nvSpPr>
      <xdr:spPr bwMode="auto">
        <a:xfrm rot="1119988">
          <a:off x="2832022" y="2555544"/>
          <a:ext cx="485503" cy="16097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5462 w 15462"/>
            <a:gd name="connsiteY0" fmla="*/ 0 h 46009"/>
            <a:gd name="connsiteX1" fmla="*/ 7522 w 15462"/>
            <a:gd name="connsiteY1" fmla="*/ 41986 h 46009"/>
            <a:gd name="connsiteX2" fmla="*/ 4513 w 15462"/>
            <a:gd name="connsiteY2" fmla="*/ 36986 h 46009"/>
            <a:gd name="connsiteX3" fmla="*/ 2832 w 15462"/>
            <a:gd name="connsiteY3" fmla="*/ 45319 h 46009"/>
            <a:gd name="connsiteX4" fmla="*/ 0 w 15462"/>
            <a:gd name="connsiteY4" fmla="*/ 43653 h 46009"/>
            <a:gd name="connsiteX0" fmla="*/ 15940 w 15940"/>
            <a:gd name="connsiteY0" fmla="*/ 0 h 59009"/>
            <a:gd name="connsiteX1" fmla="*/ 7522 w 15940"/>
            <a:gd name="connsiteY1" fmla="*/ 54986 h 59009"/>
            <a:gd name="connsiteX2" fmla="*/ 4513 w 15940"/>
            <a:gd name="connsiteY2" fmla="*/ 49986 h 59009"/>
            <a:gd name="connsiteX3" fmla="*/ 2832 w 15940"/>
            <a:gd name="connsiteY3" fmla="*/ 58319 h 59009"/>
            <a:gd name="connsiteX4" fmla="*/ 0 w 15940"/>
            <a:gd name="connsiteY4" fmla="*/ 56653 h 59009"/>
            <a:gd name="connsiteX0" fmla="*/ 15940 w 15940"/>
            <a:gd name="connsiteY0" fmla="*/ 0 h 59009"/>
            <a:gd name="connsiteX1" fmla="*/ 9273 w 15940"/>
            <a:gd name="connsiteY1" fmla="*/ 49620 h 59009"/>
            <a:gd name="connsiteX2" fmla="*/ 4513 w 15940"/>
            <a:gd name="connsiteY2" fmla="*/ 49986 h 59009"/>
            <a:gd name="connsiteX3" fmla="*/ 2832 w 15940"/>
            <a:gd name="connsiteY3" fmla="*/ 58319 h 59009"/>
            <a:gd name="connsiteX4" fmla="*/ 0 w 15940"/>
            <a:gd name="connsiteY4" fmla="*/ 56653 h 59009"/>
            <a:gd name="connsiteX0" fmla="*/ 15898 w 15898"/>
            <a:gd name="connsiteY0" fmla="*/ 0 h 58368"/>
            <a:gd name="connsiteX1" fmla="*/ 9231 w 15898"/>
            <a:gd name="connsiteY1" fmla="*/ 49620 h 58368"/>
            <a:gd name="connsiteX2" fmla="*/ 4471 w 15898"/>
            <a:gd name="connsiteY2" fmla="*/ 49986 h 58368"/>
            <a:gd name="connsiteX3" fmla="*/ 2790 w 15898"/>
            <a:gd name="connsiteY3" fmla="*/ 58319 h 58368"/>
            <a:gd name="connsiteX4" fmla="*/ 0 w 15898"/>
            <a:gd name="connsiteY4" fmla="*/ 17470 h 58368"/>
            <a:gd name="connsiteX0" fmla="*/ 9231 w 9231"/>
            <a:gd name="connsiteY0" fmla="*/ 32150 h 40898"/>
            <a:gd name="connsiteX1" fmla="*/ 4471 w 9231"/>
            <a:gd name="connsiteY1" fmla="*/ 32516 h 40898"/>
            <a:gd name="connsiteX2" fmla="*/ 2790 w 9231"/>
            <a:gd name="connsiteY2" fmla="*/ 40849 h 40898"/>
            <a:gd name="connsiteX3" fmla="*/ 0 w 9231"/>
            <a:gd name="connsiteY3" fmla="*/ 0 h 40898"/>
            <a:gd name="connsiteX0" fmla="*/ 10471 w 10471"/>
            <a:gd name="connsiteY0" fmla="*/ 6847 h 10000"/>
            <a:gd name="connsiteX1" fmla="*/ 4843 w 10471"/>
            <a:gd name="connsiteY1" fmla="*/ 7951 h 10000"/>
            <a:gd name="connsiteX2" fmla="*/ 3022 w 10471"/>
            <a:gd name="connsiteY2" fmla="*/ 9988 h 10000"/>
            <a:gd name="connsiteX3" fmla="*/ 0 w 10471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71" h="10000">
              <a:moveTo>
                <a:pt x="10471" y="6847"/>
              </a:moveTo>
              <a:cubicBezTo>
                <a:pt x="8408" y="8884"/>
                <a:pt x="5802" y="7951"/>
                <a:pt x="4843" y="7951"/>
              </a:cubicBezTo>
              <a:cubicBezTo>
                <a:pt x="3885" y="8358"/>
                <a:pt x="3885" y="9988"/>
                <a:pt x="3022" y="9988"/>
              </a:cubicBezTo>
              <a:cubicBezTo>
                <a:pt x="2064" y="10396"/>
                <a:pt x="959" y="40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214040</xdr:colOff>
      <xdr:row>13</xdr:row>
      <xdr:rowOff>32110</xdr:rowOff>
    </xdr:from>
    <xdr:ext cx="385284" cy="165884"/>
    <xdr:sp macro="" textlink="">
      <xdr:nvSpPr>
        <xdr:cNvPr id="608" name="Text Box 1563"/>
        <xdr:cNvSpPr txBox="1">
          <a:spLocks noChangeArrowheads="1"/>
        </xdr:cNvSpPr>
      </xdr:nvSpPr>
      <xdr:spPr bwMode="auto">
        <a:xfrm>
          <a:off x="5104967" y="2343795"/>
          <a:ext cx="385284" cy="16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滝の拝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96321</xdr:colOff>
      <xdr:row>25</xdr:row>
      <xdr:rowOff>176596</xdr:rowOff>
    </xdr:from>
    <xdr:to>
      <xdr:col>5</xdr:col>
      <xdr:colOff>545815</xdr:colOff>
      <xdr:row>26</xdr:row>
      <xdr:rowOff>96319</xdr:rowOff>
    </xdr:to>
    <xdr:sp macro="" textlink="">
      <xdr:nvSpPr>
        <xdr:cNvPr id="609" name="Text Box 1023"/>
        <xdr:cNvSpPr txBox="1">
          <a:spLocks noChangeArrowheads="1"/>
        </xdr:cNvSpPr>
      </xdr:nvSpPr>
      <xdr:spPr bwMode="auto">
        <a:xfrm>
          <a:off x="3446124" y="4596624"/>
          <a:ext cx="449494" cy="10166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日足道路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6</xdr:col>
      <xdr:colOff>294313</xdr:colOff>
      <xdr:row>37</xdr:row>
      <xdr:rowOff>5351</xdr:rowOff>
    </xdr:from>
    <xdr:to>
      <xdr:col>7</xdr:col>
      <xdr:colOff>5351</xdr:colOff>
      <xdr:row>37</xdr:row>
      <xdr:rowOff>69554</xdr:rowOff>
    </xdr:to>
    <xdr:sp macro="" textlink="">
      <xdr:nvSpPr>
        <xdr:cNvPr id="610" name="Text Box 1023"/>
        <xdr:cNvSpPr txBox="1">
          <a:spLocks noChangeArrowheads="1"/>
        </xdr:cNvSpPr>
      </xdr:nvSpPr>
      <xdr:spPr bwMode="auto">
        <a:xfrm>
          <a:off x="4414678" y="6544424"/>
          <a:ext cx="481600" cy="64203"/>
        </a:xfrm>
        <a:prstGeom prst="rect">
          <a:avLst/>
        </a:prstGeom>
        <a:solidFill>
          <a:schemeClr val="bg1">
            <a:alpha val="80000"/>
          </a:schemeClr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日足道路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oneCellAnchor>
    <xdr:from>
      <xdr:col>1</xdr:col>
      <xdr:colOff>42808</xdr:colOff>
      <xdr:row>43</xdr:row>
      <xdr:rowOff>107024</xdr:rowOff>
    </xdr:from>
    <xdr:ext cx="259430" cy="168508"/>
    <xdr:sp macro="" textlink="">
      <xdr:nvSpPr>
        <xdr:cNvPr id="612" name="Text Box 1133"/>
        <xdr:cNvSpPr txBox="1">
          <a:spLocks noChangeArrowheads="1"/>
        </xdr:cNvSpPr>
      </xdr:nvSpPr>
      <xdr:spPr bwMode="auto">
        <a:xfrm>
          <a:off x="310364" y="7694917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</xdr:txBody>
    </xdr:sp>
    <xdr:clientData/>
  </xdr:oneCellAnchor>
  <xdr:oneCellAnchor>
    <xdr:from>
      <xdr:col>3</xdr:col>
      <xdr:colOff>636787</xdr:colOff>
      <xdr:row>44</xdr:row>
      <xdr:rowOff>90971</xdr:rowOff>
    </xdr:from>
    <xdr:ext cx="607026" cy="168508"/>
    <xdr:sp macro="" textlink="">
      <xdr:nvSpPr>
        <xdr:cNvPr id="613" name="Text Box 1133"/>
        <xdr:cNvSpPr txBox="1">
          <a:spLocks noChangeArrowheads="1"/>
        </xdr:cNvSpPr>
      </xdr:nvSpPr>
      <xdr:spPr bwMode="auto">
        <a:xfrm>
          <a:off x="2445467" y="7850100"/>
          <a:ext cx="60702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十津川道路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  <a:extLst/>
      </a:spPr>
      <a:bodyPr vertOverflow="overflow" horzOverflow="overflow" wrap="square" lIns="27432" tIns="18288" rIns="0" bIns="0" anchor="ctr" upright="1">
        <a:spAutoFit/>
      </a:bodyPr>
      <a:lstStyle>
        <a:defPPr algn="l" rtl="0">
          <a:lnSpc>
            <a:spcPts val="800"/>
          </a:lnSpc>
          <a:defRPr sz="1050" b="1" i="0" u="none" strike="noStrike" baseline="0">
            <a:solidFill>
              <a:schemeClr val="tx1"/>
            </a:solidFill>
            <a:latin typeface="Ebrima" pitchFamily="2" charset="0"/>
            <a:ea typeface="Gulim" pitchFamily="34" charset="-127"/>
            <a:cs typeface="Ebrima" pitchFamily="2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8"/>
  <sheetViews>
    <sheetView tabSelected="1" zoomScale="178" zoomScaleNormal="178" workbookViewId="0">
      <selection activeCell="E46" sqref="E46"/>
    </sheetView>
  </sheetViews>
  <sheetFormatPr defaultRowHeight="13.5" x14ac:dyDescent="0.15"/>
  <cols>
    <col min="1" max="1" width="3.5" customWidth="1"/>
    <col min="2" max="11" width="10.125" customWidth="1"/>
    <col min="15" max="15" width="8.5" customWidth="1"/>
  </cols>
  <sheetData>
    <row r="1" spans="2:22" ht="14.25" thickBot="1" x14ac:dyDescent="0.2">
      <c r="B1" s="31" t="s">
        <v>21</v>
      </c>
      <c r="C1" s="2"/>
      <c r="D1" s="2"/>
      <c r="E1" s="42"/>
      <c r="F1" s="2"/>
      <c r="G1" s="2"/>
      <c r="H1" s="2"/>
      <c r="I1" s="2"/>
      <c r="J1" s="2"/>
      <c r="K1" s="2"/>
      <c r="L1" s="2"/>
    </row>
    <row r="2" spans="2:22" ht="14.25" x14ac:dyDescent="0.15">
      <c r="B2" s="41" t="s">
        <v>15</v>
      </c>
      <c r="C2" s="135" t="s">
        <v>0</v>
      </c>
      <c r="D2" s="249">
        <v>42672.208333333336</v>
      </c>
      <c r="E2" s="250"/>
      <c r="F2" s="243"/>
      <c r="G2" s="13" t="s">
        <v>22</v>
      </c>
      <c r="H2" s="251">
        <f>I11-I3</f>
        <v>30.7</v>
      </c>
      <c r="I2" s="252"/>
      <c r="J2" s="137"/>
      <c r="K2" s="19" t="s">
        <v>23</v>
      </c>
      <c r="L2" s="4">
        <v>2</v>
      </c>
      <c r="M2" s="95"/>
      <c r="N2" s="93"/>
      <c r="O2" s="253" t="s">
        <v>6</v>
      </c>
      <c r="P2" s="254"/>
      <c r="Q2" s="253" t="s">
        <v>7</v>
      </c>
      <c r="R2" s="254"/>
      <c r="S2" s="253" t="s">
        <v>8</v>
      </c>
      <c r="T2" s="254"/>
      <c r="U2" s="247"/>
      <c r="V2" s="248"/>
    </row>
    <row r="3" spans="2:22" ht="15" thickBot="1" x14ac:dyDescent="0.2">
      <c r="B3" s="35" t="s">
        <v>19</v>
      </c>
      <c r="C3" s="61" t="s">
        <v>20</v>
      </c>
      <c r="D3" s="245">
        <v>0</v>
      </c>
      <c r="E3" s="151">
        <v>0</v>
      </c>
      <c r="F3" s="73">
        <v>1.3</v>
      </c>
      <c r="G3" s="43">
        <f>E3+F3</f>
        <v>1.3</v>
      </c>
      <c r="H3" s="158">
        <v>6.4</v>
      </c>
      <c r="I3" s="150">
        <f>G3+H3</f>
        <v>7.7</v>
      </c>
      <c r="J3" s="73">
        <v>5.2</v>
      </c>
      <c r="K3" s="159">
        <f>I3+J3</f>
        <v>12.9</v>
      </c>
      <c r="L3" s="12">
        <v>3</v>
      </c>
      <c r="M3" s="45" t="s">
        <v>9</v>
      </c>
      <c r="N3" s="46" t="s">
        <v>10</v>
      </c>
      <c r="O3" s="255" t="s">
        <v>11</v>
      </c>
      <c r="P3" s="256"/>
      <c r="Q3" s="255" t="s">
        <v>11</v>
      </c>
      <c r="R3" s="256"/>
      <c r="S3" s="47" t="s">
        <v>12</v>
      </c>
      <c r="T3" s="48" t="s">
        <v>13</v>
      </c>
      <c r="U3" s="45" t="s">
        <v>9</v>
      </c>
      <c r="V3" s="49"/>
    </row>
    <row r="4" spans="2:22" ht="14.25" thickTop="1" x14ac:dyDescent="0.15">
      <c r="B4" s="26"/>
      <c r="C4" s="244" t="s">
        <v>16</v>
      </c>
      <c r="D4" s="246"/>
      <c r="E4" s="101">
        <f>E3/15/24+$D$2</f>
        <v>42672.208333333336</v>
      </c>
      <c r="F4" s="10"/>
      <c r="G4" s="50">
        <f>G3/15/24+$D$2</f>
        <v>42672.211944444447</v>
      </c>
      <c r="H4" s="142"/>
      <c r="I4" s="101">
        <f>I3/15/24+$D$2</f>
        <v>42672.229722222226</v>
      </c>
      <c r="J4" s="240"/>
      <c r="K4" s="51">
        <f>K3/15/24+$D$2</f>
        <v>42672.244166666671</v>
      </c>
      <c r="L4" s="4">
        <v>4</v>
      </c>
      <c r="M4" s="38" t="s">
        <v>14</v>
      </c>
      <c r="N4" s="58">
        <v>0</v>
      </c>
      <c r="O4" s="257">
        <f>$D$2</f>
        <v>42672.208333333336</v>
      </c>
      <c r="P4" s="258"/>
      <c r="Q4" s="259">
        <f>$O$4+0.5/24</f>
        <v>42672.229166666672</v>
      </c>
      <c r="R4" s="260"/>
      <c r="S4" s="113">
        <f t="shared" ref="S4" si="0">N5-N4</f>
        <v>94</v>
      </c>
      <c r="T4" s="115">
        <f>S4/(Q5-O4)/24</f>
        <v>15.000000000009289</v>
      </c>
      <c r="U4" s="39" t="s">
        <v>14</v>
      </c>
      <c r="V4" s="91"/>
    </row>
    <row r="5" spans="2:22" x14ac:dyDescent="0.15">
      <c r="B5" s="236" t="s">
        <v>2</v>
      </c>
      <c r="C5" s="4"/>
      <c r="D5" s="153"/>
      <c r="E5" s="241"/>
      <c r="F5" s="10" t="s">
        <v>3</v>
      </c>
      <c r="G5" s="239"/>
      <c r="H5" s="142"/>
      <c r="I5" s="143" t="s">
        <v>1</v>
      </c>
      <c r="J5" s="1"/>
      <c r="K5" s="9" t="s">
        <v>1</v>
      </c>
      <c r="L5" s="12">
        <v>5</v>
      </c>
      <c r="M5" s="30">
        <v>1</v>
      </c>
      <c r="N5" s="116">
        <f>K26</f>
        <v>94</v>
      </c>
      <c r="O5" s="261">
        <v>42672.323611111111</v>
      </c>
      <c r="P5" s="262"/>
      <c r="Q5" s="261">
        <v>42672.469444444447</v>
      </c>
      <c r="R5" s="262"/>
      <c r="S5" s="114">
        <f>N6-N5</f>
        <v>112.1</v>
      </c>
      <c r="T5" s="115">
        <f>S5/(Q6-Q5)/24</f>
        <v>15.497695852526247</v>
      </c>
      <c r="U5" s="236">
        <v>1</v>
      </c>
      <c r="V5" s="28"/>
    </row>
    <row r="6" spans="2:22" x14ac:dyDescent="0.15">
      <c r="B6" s="30"/>
      <c r="C6" s="4"/>
      <c r="D6" s="153" t="s">
        <v>1</v>
      </c>
      <c r="E6" s="241"/>
      <c r="F6" s="1"/>
      <c r="G6" s="239"/>
      <c r="H6" s="144"/>
      <c r="I6" s="143" t="s">
        <v>1</v>
      </c>
      <c r="J6" s="1"/>
      <c r="K6" s="9"/>
      <c r="L6" s="4">
        <v>6</v>
      </c>
      <c r="M6" s="38" t="s">
        <v>17</v>
      </c>
      <c r="N6" s="58">
        <f>I58</f>
        <v>206.1</v>
      </c>
      <c r="O6" s="263">
        <f>(5+53/60)/24+$D$2</f>
        <v>42672.453472222223</v>
      </c>
      <c r="P6" s="264"/>
      <c r="Q6" s="263">
        <f>13.5/24+$D$2</f>
        <v>42672.770833333336</v>
      </c>
      <c r="R6" s="264"/>
      <c r="S6" s="59" t="s">
        <v>18</v>
      </c>
      <c r="T6" s="60" t="s">
        <v>18</v>
      </c>
      <c r="U6" s="40" t="s">
        <v>17</v>
      </c>
      <c r="V6" s="239"/>
    </row>
    <row r="7" spans="2:22" x14ac:dyDescent="0.15">
      <c r="B7" s="236" t="s">
        <v>4</v>
      </c>
      <c r="C7" s="4"/>
      <c r="D7" s="153"/>
      <c r="E7" s="241"/>
      <c r="F7" s="4"/>
      <c r="G7" s="53"/>
      <c r="H7" s="145"/>
      <c r="I7" s="146"/>
      <c r="J7" s="1"/>
      <c r="K7" s="52"/>
      <c r="L7" s="4"/>
      <c r="M7" s="61"/>
      <c r="N7" s="62"/>
      <c r="O7" s="265"/>
      <c r="P7" s="265"/>
      <c r="Q7" s="265"/>
      <c r="R7" s="265"/>
      <c r="S7" s="63"/>
      <c r="T7" s="64"/>
      <c r="U7" s="65"/>
      <c r="V7" s="29"/>
    </row>
    <row r="8" spans="2:22" x14ac:dyDescent="0.15">
      <c r="B8" s="22"/>
      <c r="C8" s="266">
        <f>$T$4</f>
        <v>15.000000000009289</v>
      </c>
      <c r="D8" s="266"/>
      <c r="E8" s="242"/>
      <c r="F8" s="88"/>
      <c r="G8" s="54"/>
      <c r="H8" s="145"/>
      <c r="I8" s="143"/>
      <c r="J8" s="1"/>
      <c r="K8" s="9"/>
      <c r="L8" s="91"/>
      <c r="M8" s="1"/>
      <c r="N8" s="1"/>
      <c r="O8" s="267"/>
      <c r="P8" s="267"/>
      <c r="Q8" s="267"/>
      <c r="R8" s="267"/>
      <c r="S8" s="1"/>
      <c r="T8" s="1"/>
      <c r="U8" s="1"/>
      <c r="V8" s="239"/>
    </row>
    <row r="9" spans="2:22" ht="14.25" thickBot="1" x14ac:dyDescent="0.2">
      <c r="B9" s="87" t="s">
        <v>5</v>
      </c>
      <c r="C9" s="268">
        <f>$S$4</f>
        <v>94</v>
      </c>
      <c r="D9" s="268"/>
      <c r="E9" s="269">
        <f>$I$3</f>
        <v>7.7</v>
      </c>
      <c r="F9" s="269"/>
      <c r="G9" s="94"/>
      <c r="H9" s="147"/>
      <c r="I9" s="148"/>
      <c r="J9" s="6"/>
      <c r="K9" s="7"/>
      <c r="L9" s="28"/>
      <c r="M9" s="1"/>
      <c r="N9" s="1"/>
      <c r="O9" s="267"/>
      <c r="P9" s="267"/>
      <c r="Q9" s="267"/>
      <c r="R9" s="267"/>
      <c r="S9" s="1"/>
      <c r="T9" s="1"/>
      <c r="U9" s="1"/>
      <c r="V9" s="1"/>
    </row>
    <row r="10" spans="2:22" ht="14.25" x14ac:dyDescent="0.15">
      <c r="B10" s="23"/>
      <c r="C10" s="13" t="s">
        <v>24</v>
      </c>
      <c r="D10" s="97"/>
      <c r="E10" s="98"/>
      <c r="F10" s="89"/>
      <c r="G10" s="135"/>
      <c r="H10" s="270">
        <f>$N$5-I11</f>
        <v>55.6</v>
      </c>
      <c r="I10" s="271"/>
      <c r="J10" s="138"/>
      <c r="K10" s="20"/>
      <c r="L10" s="239"/>
      <c r="M10" s="1"/>
      <c r="N10" s="1"/>
      <c r="O10" s="267"/>
      <c r="P10" s="267"/>
      <c r="Q10" s="267"/>
      <c r="R10" s="267"/>
      <c r="S10" s="1"/>
      <c r="T10" s="1"/>
      <c r="U10" s="1"/>
      <c r="V10" s="1"/>
    </row>
    <row r="11" spans="2:22" ht="14.25" x14ac:dyDescent="0.15">
      <c r="B11" s="72">
        <v>3.2</v>
      </c>
      <c r="C11" s="32">
        <f>K3+B11</f>
        <v>16.100000000000001</v>
      </c>
      <c r="D11" s="107">
        <v>7.7</v>
      </c>
      <c r="E11" s="99">
        <f>C11+D11</f>
        <v>23.8</v>
      </c>
      <c r="F11" s="73">
        <v>3.4</v>
      </c>
      <c r="G11" s="14">
        <f>E11+F11</f>
        <v>27.2</v>
      </c>
      <c r="H11" s="158">
        <v>11.2</v>
      </c>
      <c r="I11" s="151">
        <f>G11+H11</f>
        <v>38.4</v>
      </c>
      <c r="J11" s="161">
        <v>12.7</v>
      </c>
      <c r="K11" s="108">
        <f>I11+J11</f>
        <v>51.099999999999994</v>
      </c>
      <c r="L11" s="29"/>
      <c r="M11" s="1"/>
      <c r="N11" s="1"/>
      <c r="O11" s="267"/>
      <c r="P11" s="267"/>
      <c r="Q11" s="267"/>
      <c r="R11" s="267"/>
      <c r="S11" s="1"/>
      <c r="T11" s="1"/>
      <c r="U11" s="1"/>
      <c r="V11" s="1"/>
    </row>
    <row r="12" spans="2:22" x14ac:dyDescent="0.15">
      <c r="B12" s="236"/>
      <c r="C12" s="50">
        <f>C11/15/24+$D$2</f>
        <v>42672.253055555557</v>
      </c>
      <c r="D12" s="102"/>
      <c r="E12" s="101">
        <f>E11/15/24+$D$2</f>
        <v>42672.274444444447</v>
      </c>
      <c r="F12" s="239"/>
      <c r="G12" s="50">
        <f>G11/15/24+$D$2</f>
        <v>42672.283888888895</v>
      </c>
      <c r="H12" s="189"/>
      <c r="I12" s="162">
        <f>I11/15/24+$D$2</f>
        <v>42672.315000000002</v>
      </c>
      <c r="J12" s="239"/>
      <c r="K12" s="51">
        <f>K11/15/24+$D$2</f>
        <v>42672.350277777783</v>
      </c>
      <c r="L12" s="1"/>
      <c r="M12" s="1"/>
      <c r="N12" s="1"/>
      <c r="O12" s="272"/>
      <c r="P12" s="272"/>
      <c r="Q12" s="272"/>
      <c r="R12" s="272"/>
      <c r="S12" s="1"/>
      <c r="T12" s="1"/>
      <c r="U12" s="1"/>
      <c r="V12" s="1"/>
    </row>
    <row r="13" spans="2:22" x14ac:dyDescent="0.15">
      <c r="B13" s="236"/>
      <c r="C13" s="239"/>
      <c r="D13" s="117"/>
      <c r="E13" s="118"/>
      <c r="F13" s="15"/>
      <c r="G13" s="15"/>
      <c r="H13" s="144"/>
      <c r="I13" s="143" t="s">
        <v>1</v>
      </c>
      <c r="J13" s="239"/>
      <c r="K13" s="90"/>
      <c r="O13" s="111"/>
      <c r="P13" s="111"/>
      <c r="Q13" s="111"/>
      <c r="R13" s="111"/>
      <c r="S13" s="111"/>
      <c r="V13" s="1"/>
    </row>
    <row r="14" spans="2:22" x14ac:dyDescent="0.15">
      <c r="B14" s="236"/>
      <c r="C14" s="239"/>
      <c r="D14" s="102"/>
      <c r="E14" s="119"/>
      <c r="F14" s="239"/>
      <c r="G14" s="239"/>
      <c r="H14" s="144"/>
      <c r="I14" s="143"/>
      <c r="J14" s="239"/>
      <c r="K14" s="90"/>
      <c r="V14" s="1"/>
    </row>
    <row r="15" spans="2:22" x14ac:dyDescent="0.15">
      <c r="B15" s="236" t="s">
        <v>1</v>
      </c>
      <c r="C15" s="92"/>
      <c r="D15" s="102"/>
      <c r="E15" s="120"/>
      <c r="F15" s="239"/>
      <c r="G15" s="239"/>
      <c r="H15" s="144"/>
      <c r="I15" s="143" t="s">
        <v>1</v>
      </c>
      <c r="J15" s="239"/>
      <c r="K15" s="90"/>
      <c r="V15" s="1"/>
    </row>
    <row r="16" spans="2:22" x14ac:dyDescent="0.15">
      <c r="B16" s="236"/>
      <c r="C16" s="239"/>
      <c r="D16" s="102"/>
      <c r="E16" s="121"/>
      <c r="F16" s="239"/>
      <c r="G16" s="239"/>
      <c r="H16" s="235"/>
      <c r="I16" s="146"/>
      <c r="J16" s="239"/>
      <c r="K16" s="90"/>
      <c r="V16" s="1"/>
    </row>
    <row r="17" spans="2:13" ht="14.25" thickBot="1" x14ac:dyDescent="0.2">
      <c r="B17" s="17"/>
      <c r="C17" s="5"/>
      <c r="D17" s="122"/>
      <c r="E17" s="123"/>
      <c r="F17" s="6"/>
      <c r="G17" s="5"/>
      <c r="H17" s="147"/>
      <c r="I17" s="148"/>
      <c r="J17" s="6"/>
      <c r="K17" s="7"/>
    </row>
    <row r="18" spans="2:13" x14ac:dyDescent="0.15">
      <c r="B18" s="95" t="s">
        <v>29</v>
      </c>
      <c r="C18" s="11"/>
      <c r="D18" s="238"/>
      <c r="E18" s="124"/>
      <c r="F18" s="168" t="s">
        <v>28</v>
      </c>
      <c r="G18" s="85"/>
      <c r="H18" s="177" t="s">
        <v>35</v>
      </c>
      <c r="I18" s="155"/>
      <c r="J18" s="173" t="s">
        <v>29</v>
      </c>
      <c r="K18" s="83"/>
    </row>
    <row r="19" spans="2:13" ht="14.25" x14ac:dyDescent="0.15">
      <c r="B19" s="44">
        <v>3.9</v>
      </c>
      <c r="C19" s="43">
        <f>K11+B19</f>
        <v>54.999999999999993</v>
      </c>
      <c r="D19" s="107">
        <v>6</v>
      </c>
      <c r="E19" s="150">
        <f>C19+D19</f>
        <v>60.999999999999993</v>
      </c>
      <c r="F19" s="74">
        <v>0.4</v>
      </c>
      <c r="G19" s="32">
        <f>E19+F19</f>
        <v>61.399999999999991</v>
      </c>
      <c r="H19" s="169">
        <v>4.7</v>
      </c>
      <c r="I19" s="151">
        <f>G19+H19</f>
        <v>66.099999999999994</v>
      </c>
      <c r="J19" s="140">
        <v>7.2</v>
      </c>
      <c r="K19" s="84">
        <f>I19+J19</f>
        <v>73.3</v>
      </c>
    </row>
    <row r="20" spans="2:13" ht="14.25" x14ac:dyDescent="0.15">
      <c r="B20" s="236"/>
      <c r="C20" s="50">
        <f>C19/15/24+$D$2</f>
        <v>42672.361111111117</v>
      </c>
      <c r="D20" s="133"/>
      <c r="E20" s="101">
        <f>E19/15/24+$D$2</f>
        <v>42672.37777777778</v>
      </c>
      <c r="F20" s="75"/>
      <c r="G20" s="76">
        <f>G19/15/24+$D$2</f>
        <v>42672.378888888888</v>
      </c>
      <c r="H20" s="156"/>
      <c r="I20" s="101">
        <f>I19/15/24+$D$2</f>
        <v>42672.391944444447</v>
      </c>
      <c r="J20" s="141"/>
      <c r="K20" s="51">
        <f>K19/15/24+$D$2</f>
        <v>42672.411944444444</v>
      </c>
    </row>
    <row r="21" spans="2:13" ht="14.25" x14ac:dyDescent="0.15">
      <c r="B21" s="236"/>
      <c r="C21" s="239"/>
      <c r="D21" s="102"/>
      <c r="E21" s="121" t="s">
        <v>1</v>
      </c>
      <c r="F21" s="111"/>
      <c r="G21" s="111"/>
      <c r="H21" s="157"/>
      <c r="I21" s="152"/>
      <c r="J21" s="66"/>
      <c r="K21" s="67"/>
    </row>
    <row r="22" spans="2:13" x14ac:dyDescent="0.15">
      <c r="B22" s="236"/>
      <c r="C22" s="239"/>
      <c r="D22" s="102"/>
      <c r="E22" s="121"/>
      <c r="F22" s="111"/>
      <c r="G22" s="111"/>
      <c r="H22" s="127"/>
      <c r="I22" s="128"/>
      <c r="J22" s="237"/>
      <c r="K22" s="68"/>
    </row>
    <row r="23" spans="2:13" x14ac:dyDescent="0.15">
      <c r="B23" s="236" t="s">
        <v>1</v>
      </c>
      <c r="C23" s="239"/>
      <c r="D23" s="102"/>
      <c r="E23" s="121"/>
      <c r="F23" s="111"/>
      <c r="G23" s="111"/>
      <c r="H23" s="127"/>
      <c r="I23" s="128"/>
      <c r="J23" s="237"/>
      <c r="K23" s="68"/>
    </row>
    <row r="24" spans="2:13" ht="14.25" thickBot="1" x14ac:dyDescent="0.2">
      <c r="B24" s="82"/>
      <c r="C24" s="163"/>
      <c r="D24" s="104"/>
      <c r="E24" s="164"/>
      <c r="F24" s="165"/>
      <c r="G24" s="165"/>
      <c r="H24" s="131"/>
      <c r="I24" s="132"/>
      <c r="J24" s="166"/>
      <c r="K24" s="167"/>
    </row>
    <row r="25" spans="2:13" x14ac:dyDescent="0.15">
      <c r="B25" s="201" t="s">
        <v>30</v>
      </c>
      <c r="C25" s="13"/>
      <c r="D25" s="216"/>
      <c r="E25" s="124" t="s">
        <v>31</v>
      </c>
      <c r="F25" s="139"/>
      <c r="G25" s="11"/>
      <c r="H25" s="227"/>
      <c r="I25" s="124"/>
      <c r="J25" s="273">
        <f>K34-$N$5</f>
        <v>37.799999999999983</v>
      </c>
      <c r="K25" s="274"/>
    </row>
    <row r="26" spans="2:13" ht="14.25" x14ac:dyDescent="0.15">
      <c r="B26" s="44">
        <v>10</v>
      </c>
      <c r="C26" s="43">
        <f>K19+B26</f>
        <v>83.3</v>
      </c>
      <c r="D26" s="217">
        <v>7.6</v>
      </c>
      <c r="E26" s="218">
        <f>C26+D26</f>
        <v>90.899999999999991</v>
      </c>
      <c r="F26" s="212">
        <v>0.9</v>
      </c>
      <c r="G26" s="222">
        <f>E26+F26</f>
        <v>91.8</v>
      </c>
      <c r="H26" s="228">
        <v>0.7</v>
      </c>
      <c r="I26" s="218">
        <f>G26+H26</f>
        <v>92.5</v>
      </c>
      <c r="J26" s="77">
        <v>1.5</v>
      </c>
      <c r="K26" s="108">
        <f>I26+J26</f>
        <v>94</v>
      </c>
    </row>
    <row r="27" spans="2:13" ht="14.25" x14ac:dyDescent="0.15">
      <c r="B27" s="202"/>
      <c r="C27" s="50">
        <f>C26/15/24+$D$2</f>
        <v>42672.439722222225</v>
      </c>
      <c r="D27" s="125"/>
      <c r="E27" s="101">
        <f>E26/15/24+$D$2</f>
        <v>42672.460833333338</v>
      </c>
      <c r="F27" s="239"/>
      <c r="G27" s="50">
        <f>G26/15/24+$D$2</f>
        <v>42672.463333333333</v>
      </c>
      <c r="H27" s="125"/>
      <c r="I27" s="101">
        <f>I26/15/24+$D$2</f>
        <v>42672.465277777781</v>
      </c>
      <c r="J27" s="79">
        <f>$O$5</f>
        <v>42672.323611111111</v>
      </c>
      <c r="K27" s="203">
        <f>$Q$5</f>
        <v>42672.469444444447</v>
      </c>
    </row>
    <row r="28" spans="2:13" ht="14.25" customHeight="1" x14ac:dyDescent="0.15">
      <c r="B28" s="18"/>
      <c r="C28" s="4" t="s">
        <v>1</v>
      </c>
      <c r="D28" s="125"/>
      <c r="E28" s="126"/>
      <c r="F28" s="239"/>
      <c r="G28" s="239"/>
      <c r="H28" s="125"/>
      <c r="I28" s="126"/>
      <c r="J28" s="275">
        <f>$S$5</f>
        <v>112.1</v>
      </c>
      <c r="K28" s="276"/>
    </row>
    <row r="29" spans="2:13" x14ac:dyDescent="0.15">
      <c r="B29" s="18"/>
      <c r="C29" s="4"/>
      <c r="D29" s="125"/>
      <c r="E29" s="126"/>
      <c r="F29" s="239"/>
      <c r="G29" s="239"/>
      <c r="H29" s="125"/>
      <c r="I29" s="126"/>
      <c r="J29" s="277">
        <f>$T$5</f>
        <v>15.497695852526247</v>
      </c>
      <c r="K29" s="278"/>
    </row>
    <row r="30" spans="2:13" x14ac:dyDescent="0.15">
      <c r="B30" s="18"/>
      <c r="C30" s="4" t="s">
        <v>1</v>
      </c>
      <c r="D30" s="125"/>
      <c r="E30" s="126"/>
      <c r="F30" s="239"/>
      <c r="G30" s="239"/>
      <c r="H30" s="125"/>
      <c r="I30" s="126"/>
      <c r="J30" s="37"/>
      <c r="K30" s="182"/>
      <c r="L30" s="239"/>
      <c r="M30" s="4"/>
    </row>
    <row r="31" spans="2:13" x14ac:dyDescent="0.15">
      <c r="B31" s="236"/>
      <c r="C31" s="239"/>
      <c r="D31" s="125"/>
      <c r="E31" s="126"/>
      <c r="F31" s="239"/>
      <c r="G31" s="239"/>
      <c r="H31" s="125"/>
      <c r="I31" s="126"/>
      <c r="J31" s="37"/>
      <c r="K31" s="182"/>
      <c r="L31" s="199"/>
      <c r="M31" s="21"/>
    </row>
    <row r="32" spans="2:13" ht="14.25" thickBot="1" x14ac:dyDescent="0.2">
      <c r="B32" s="17"/>
      <c r="C32" s="5"/>
      <c r="D32" s="122"/>
      <c r="E32" s="123"/>
      <c r="F32" s="6"/>
      <c r="G32" s="5"/>
      <c r="H32" s="122"/>
      <c r="I32" s="123"/>
      <c r="J32" s="36"/>
      <c r="K32" s="183"/>
      <c r="L32" s="239"/>
      <c r="M32" s="112"/>
    </row>
    <row r="33" spans="2:14" ht="14.25" x14ac:dyDescent="0.15">
      <c r="B33" s="23"/>
      <c r="C33" s="13"/>
      <c r="D33" s="216"/>
      <c r="E33" s="124" t="s">
        <v>31</v>
      </c>
      <c r="F33" s="213"/>
      <c r="G33" s="135"/>
      <c r="H33" s="291" t="s">
        <v>32</v>
      </c>
      <c r="I33" s="292"/>
      <c r="J33" s="293">
        <f>K50-K34</f>
        <v>48</v>
      </c>
      <c r="K33" s="294"/>
      <c r="L33" s="239"/>
      <c r="M33" s="239"/>
    </row>
    <row r="34" spans="2:14" ht="14.25" x14ac:dyDescent="0.15">
      <c r="B34" s="72">
        <v>1.5</v>
      </c>
      <c r="C34" s="32">
        <f>K26+B34</f>
        <v>95.5</v>
      </c>
      <c r="D34" s="217">
        <v>1.6</v>
      </c>
      <c r="E34" s="218">
        <f>C34+D34</f>
        <v>97.1</v>
      </c>
      <c r="F34" s="214">
        <v>1</v>
      </c>
      <c r="G34" s="170">
        <f>E34+F34</f>
        <v>98.1</v>
      </c>
      <c r="H34" s="178">
        <v>15.8</v>
      </c>
      <c r="I34" s="171">
        <f>G34+H34</f>
        <v>113.89999999999999</v>
      </c>
      <c r="J34" s="224">
        <v>17.899999999999999</v>
      </c>
      <c r="K34" s="172">
        <f>I34+J34</f>
        <v>131.79999999999998</v>
      </c>
      <c r="L34" s="239"/>
      <c r="M34" s="239"/>
    </row>
    <row r="35" spans="2:14" x14ac:dyDescent="0.15">
      <c r="B35" s="236"/>
      <c r="C35" s="50">
        <f>C34/15/24+$D$2</f>
        <v>42672.473611111112</v>
      </c>
      <c r="D35" s="125"/>
      <c r="E35" s="101">
        <f>E34/15/24+$D$2</f>
        <v>42672.478055555555</v>
      </c>
      <c r="F35" s="239"/>
      <c r="G35" s="50">
        <f>G34/15/24+$D$2</f>
        <v>42672.480833333335</v>
      </c>
      <c r="H35" s="100"/>
      <c r="I35" s="101">
        <f>I34/15/24+$D$2</f>
        <v>42672.524722222224</v>
      </c>
      <c r="J35" s="225"/>
      <c r="K35" s="51">
        <f>K34/15/24+$D$2</f>
        <v>42672.57444444445</v>
      </c>
      <c r="L35" s="239"/>
      <c r="M35" s="239"/>
    </row>
    <row r="36" spans="2:14" x14ac:dyDescent="0.15">
      <c r="B36" s="236"/>
      <c r="C36" s="239"/>
      <c r="D36" s="125"/>
      <c r="E36" s="126"/>
      <c r="F36" s="239"/>
      <c r="G36" s="239"/>
      <c r="H36" s="125"/>
      <c r="I36" s="126"/>
      <c r="J36" s="204"/>
      <c r="K36" s="205"/>
      <c r="L36" s="239"/>
      <c r="M36" s="239"/>
    </row>
    <row r="37" spans="2:14" x14ac:dyDescent="0.15">
      <c r="B37" s="236"/>
      <c r="C37" s="239"/>
      <c r="D37" s="125"/>
      <c r="E37" s="126"/>
      <c r="F37" s="239"/>
      <c r="G37" s="239"/>
      <c r="H37" s="125"/>
      <c r="I37" s="126"/>
      <c r="J37" s="204"/>
      <c r="K37" s="205"/>
      <c r="L37" s="8"/>
      <c r="M37" s="3"/>
    </row>
    <row r="38" spans="2:14" x14ac:dyDescent="0.15">
      <c r="B38" s="236"/>
      <c r="C38" s="239"/>
      <c r="D38" s="125"/>
      <c r="E38" s="126"/>
      <c r="F38" s="239"/>
      <c r="G38" s="239"/>
      <c r="H38" s="125"/>
      <c r="I38" s="126"/>
      <c r="J38" s="204"/>
      <c r="K38" s="205"/>
    </row>
    <row r="39" spans="2:14" x14ac:dyDescent="0.15">
      <c r="B39" s="236"/>
      <c r="C39" s="239"/>
      <c r="D39" s="125"/>
      <c r="E39" s="126"/>
      <c r="F39" s="239"/>
      <c r="G39" s="239"/>
      <c r="H39" s="125"/>
      <c r="I39" s="126"/>
      <c r="J39" s="204"/>
      <c r="K39" s="205"/>
    </row>
    <row r="40" spans="2:14" ht="14.25" thickBot="1" x14ac:dyDescent="0.2">
      <c r="B40" s="17"/>
      <c r="C40" s="5"/>
      <c r="D40" s="122"/>
      <c r="E40" s="123"/>
      <c r="F40" s="6"/>
      <c r="G40" s="106"/>
      <c r="H40" s="122"/>
      <c r="I40" s="123"/>
      <c r="J40" s="204"/>
      <c r="K40" s="205"/>
    </row>
    <row r="41" spans="2:14" x14ac:dyDescent="0.15">
      <c r="B41" s="234" t="s">
        <v>38</v>
      </c>
      <c r="C41" s="211"/>
      <c r="D41" s="129" t="s">
        <v>26</v>
      </c>
      <c r="E41" s="124"/>
      <c r="F41" s="89"/>
      <c r="G41" s="11"/>
      <c r="H41" s="129" t="s">
        <v>27</v>
      </c>
      <c r="I41" s="124"/>
      <c r="J41" s="139" t="s">
        <v>25</v>
      </c>
      <c r="K41" s="20"/>
    </row>
    <row r="42" spans="2:14" ht="14.25" x14ac:dyDescent="0.15">
      <c r="B42" s="206">
        <v>4.5999999999999996</v>
      </c>
      <c r="C42" s="49">
        <f>K34+B42</f>
        <v>136.39999999999998</v>
      </c>
      <c r="D42" s="130">
        <v>3.3</v>
      </c>
      <c r="E42" s="150">
        <f>C42+D42</f>
        <v>139.69999999999999</v>
      </c>
      <c r="F42" s="25">
        <v>7.8</v>
      </c>
      <c r="G42" s="56">
        <f>E42+F42</f>
        <v>147.5</v>
      </c>
      <c r="H42" s="149">
        <v>1</v>
      </c>
      <c r="I42" s="150">
        <f>G42+H42</f>
        <v>148.5</v>
      </c>
      <c r="J42" s="57">
        <v>11.5</v>
      </c>
      <c r="K42" s="86">
        <f>I42+J42</f>
        <v>160</v>
      </c>
    </row>
    <row r="43" spans="2:14" x14ac:dyDescent="0.15">
      <c r="B43" s="109"/>
      <c r="C43" s="50">
        <f>C42/15/24+$D$2</f>
        <v>42672.587222222224</v>
      </c>
      <c r="D43" s="100"/>
      <c r="E43" s="219">
        <f>E42/15/24+$D$2</f>
        <v>42672.596388888895</v>
      </c>
      <c r="F43" s="239"/>
      <c r="G43" s="50">
        <f>G42/15/24+$D$2</f>
        <v>42672.618055555555</v>
      </c>
      <c r="H43" s="125"/>
      <c r="I43" s="101">
        <f>I42/15/24+$D$2</f>
        <v>42672.620833333334</v>
      </c>
      <c r="J43" s="239"/>
      <c r="K43" s="110"/>
    </row>
    <row r="44" spans="2:14" x14ac:dyDescent="0.15">
      <c r="B44" s="18"/>
      <c r="C44" s="1"/>
      <c r="D44" s="102"/>
      <c r="E44" s="103"/>
      <c r="F44" s="239"/>
      <c r="G44" s="239"/>
      <c r="H44" s="125"/>
      <c r="I44" s="126"/>
      <c r="J44" s="239"/>
      <c r="K44" s="90"/>
    </row>
    <row r="45" spans="2:14" x14ac:dyDescent="0.15">
      <c r="B45" s="18"/>
      <c r="C45" s="1"/>
      <c r="D45" s="102"/>
      <c r="E45" s="103"/>
      <c r="F45" s="239"/>
      <c r="G45" s="3"/>
      <c r="H45" s="125"/>
      <c r="I45" s="134"/>
      <c r="J45" s="239"/>
      <c r="K45" s="90"/>
    </row>
    <row r="46" spans="2:14" x14ac:dyDescent="0.15">
      <c r="B46" s="18"/>
      <c r="C46" s="1"/>
      <c r="D46" s="102"/>
      <c r="E46" s="103"/>
      <c r="F46" s="239"/>
      <c r="G46" s="239"/>
      <c r="H46" s="125"/>
      <c r="I46" s="126"/>
      <c r="J46" s="239"/>
      <c r="K46" s="90"/>
    </row>
    <row r="47" spans="2:14" x14ac:dyDescent="0.15">
      <c r="B47" s="18"/>
      <c r="C47" s="1"/>
      <c r="D47" s="102"/>
      <c r="E47" s="103"/>
      <c r="F47" s="239"/>
      <c r="G47" s="239"/>
      <c r="H47" s="125"/>
      <c r="I47" s="126"/>
      <c r="J47" s="239"/>
      <c r="K47" s="90"/>
      <c r="L47" s="111"/>
      <c r="M47" s="111"/>
      <c r="N47" s="111"/>
    </row>
    <row r="48" spans="2:14" ht="14.25" thickBot="1" x14ac:dyDescent="0.2">
      <c r="B48" s="55"/>
      <c r="C48" s="27"/>
      <c r="D48" s="104"/>
      <c r="E48" s="105"/>
      <c r="F48" s="6"/>
      <c r="G48" s="5"/>
      <c r="H48" s="122"/>
      <c r="I48" s="123"/>
      <c r="J48" s="6"/>
      <c r="K48" s="7"/>
      <c r="L48" s="239"/>
      <c r="M48" s="200"/>
      <c r="N48" s="111"/>
    </row>
    <row r="49" spans="2:14" ht="14.25" x14ac:dyDescent="0.15">
      <c r="B49" s="16"/>
      <c r="C49" s="11"/>
      <c r="D49" s="238" t="s">
        <v>33</v>
      </c>
      <c r="E49" s="124"/>
      <c r="F49" s="295" t="s">
        <v>34</v>
      </c>
      <c r="G49" s="295"/>
      <c r="H49" s="129"/>
      <c r="I49" s="124"/>
      <c r="J49" s="293">
        <f>E58-K50</f>
        <v>15.400000000000006</v>
      </c>
      <c r="K49" s="294"/>
      <c r="L49" s="78"/>
      <c r="M49" s="198"/>
      <c r="N49" s="111"/>
    </row>
    <row r="50" spans="2:14" ht="14.25" x14ac:dyDescent="0.15">
      <c r="B50" s="24">
        <v>2.5</v>
      </c>
      <c r="C50" s="14">
        <f>K42+B50</f>
        <v>162.5</v>
      </c>
      <c r="D50" s="130">
        <v>9.1</v>
      </c>
      <c r="E50" s="99">
        <f>C50+D50</f>
        <v>171.6</v>
      </c>
      <c r="F50" s="57">
        <v>7.2</v>
      </c>
      <c r="G50" s="136">
        <f>E50+F50</f>
        <v>178.79999999999998</v>
      </c>
      <c r="H50" s="107">
        <v>0.4</v>
      </c>
      <c r="I50" s="99">
        <f>G50+H50</f>
        <v>179.2</v>
      </c>
      <c r="J50" s="226">
        <v>0.6</v>
      </c>
      <c r="K50" s="34">
        <f>I50+J50</f>
        <v>179.79999999999998</v>
      </c>
      <c r="L50" s="239"/>
      <c r="M50" s="50"/>
      <c r="N50" s="111"/>
    </row>
    <row r="51" spans="2:14" x14ac:dyDescent="0.15">
      <c r="B51" s="236"/>
      <c r="C51" s="50">
        <f>C50/15/24+$D$2</f>
        <v>42672.659722222226</v>
      </c>
      <c r="D51" s="125"/>
      <c r="E51" s="101">
        <f>E50/15/24+$D$2</f>
        <v>42672.685000000005</v>
      </c>
      <c r="F51" s="237"/>
      <c r="G51" s="223">
        <f>G50/15/24+$D$2</f>
        <v>42672.705000000002</v>
      </c>
      <c r="H51" s="127"/>
      <c r="I51" s="101">
        <f>I50/15/24+$D$2</f>
        <v>42672.706111111111</v>
      </c>
      <c r="J51" s="204"/>
      <c r="K51" s="51">
        <f>K50/15/24+$D$2</f>
        <v>42672.707777777781</v>
      </c>
      <c r="L51" s="10"/>
      <c r="M51" s="4"/>
      <c r="N51" s="111"/>
    </row>
    <row r="52" spans="2:14" x14ac:dyDescent="0.15">
      <c r="B52" s="236"/>
      <c r="C52" s="239"/>
      <c r="D52" s="125"/>
      <c r="E52" s="126"/>
      <c r="F52" s="174"/>
      <c r="G52" s="175"/>
      <c r="H52" s="229"/>
      <c r="I52" s="160"/>
      <c r="J52" s="204"/>
      <c r="K52" s="205"/>
      <c r="L52" s="10"/>
      <c r="M52" s="4"/>
      <c r="N52" s="111"/>
    </row>
    <row r="53" spans="2:14" x14ac:dyDescent="0.15">
      <c r="B53" s="236"/>
      <c r="C53" s="239"/>
      <c r="D53" s="125"/>
      <c r="E53" s="126"/>
      <c r="F53" s="174" t="s">
        <v>3</v>
      </c>
      <c r="G53" s="175" t="s">
        <v>1</v>
      </c>
      <c r="H53" s="229"/>
      <c r="I53" s="160"/>
      <c r="J53" s="204"/>
      <c r="K53" s="205"/>
      <c r="L53" s="1"/>
      <c r="M53" s="4"/>
      <c r="N53" s="111"/>
    </row>
    <row r="54" spans="2:14" x14ac:dyDescent="0.15">
      <c r="B54" s="236" t="s">
        <v>1</v>
      </c>
      <c r="C54" s="239"/>
      <c r="D54" s="125" t="s">
        <v>1</v>
      </c>
      <c r="E54" s="126"/>
      <c r="F54" s="69"/>
      <c r="G54" s="175" t="s">
        <v>1</v>
      </c>
      <c r="H54" s="229"/>
      <c r="I54" s="160"/>
      <c r="J54" s="204"/>
      <c r="K54" s="205"/>
      <c r="L54" s="4"/>
      <c r="M54" s="239"/>
      <c r="N54" s="111"/>
    </row>
    <row r="55" spans="2:14" x14ac:dyDescent="0.15">
      <c r="B55" s="236"/>
      <c r="C55" s="239"/>
      <c r="D55" s="125"/>
      <c r="E55" s="126"/>
      <c r="F55" s="175"/>
      <c r="G55" s="237"/>
      <c r="H55" s="187"/>
      <c r="I55" s="188"/>
      <c r="J55" s="204"/>
      <c r="K55" s="205"/>
      <c r="L55" s="92"/>
      <c r="M55" s="4"/>
      <c r="N55" s="111"/>
    </row>
    <row r="56" spans="2:14" ht="14.25" thickBot="1" x14ac:dyDescent="0.2">
      <c r="B56" s="17"/>
      <c r="C56" s="5"/>
      <c r="D56" s="122"/>
      <c r="E56" s="123"/>
      <c r="F56" s="176"/>
      <c r="G56" s="176"/>
      <c r="H56" s="230"/>
      <c r="I56" s="231"/>
      <c r="J56" s="207"/>
      <c r="K56" s="208"/>
      <c r="L56" s="279"/>
      <c r="M56" s="279"/>
      <c r="N56" s="111"/>
    </row>
    <row r="57" spans="2:14" ht="14.25" x14ac:dyDescent="0.15">
      <c r="B57" s="23"/>
      <c r="C57" s="13"/>
      <c r="D57" s="280">
        <f>$N$6-E58</f>
        <v>10.900000000000006</v>
      </c>
      <c r="E57" s="281"/>
      <c r="F57" s="215" t="s">
        <v>37</v>
      </c>
      <c r="G57" s="215"/>
      <c r="H57" s="282" t="s">
        <v>36</v>
      </c>
      <c r="I57" s="283"/>
      <c r="J57" s="284"/>
      <c r="K57" s="285"/>
      <c r="L57" s="191"/>
      <c r="M57" s="192"/>
    </row>
    <row r="58" spans="2:14" ht="17.25" x14ac:dyDescent="0.15">
      <c r="B58" s="33">
        <v>0.6</v>
      </c>
      <c r="C58" s="14">
        <f>K50+B58</f>
        <v>180.39999999999998</v>
      </c>
      <c r="D58" s="220">
        <v>14.8</v>
      </c>
      <c r="E58" s="185">
        <f>C58+D58</f>
        <v>195.2</v>
      </c>
      <c r="F58" s="140">
        <v>5.8</v>
      </c>
      <c r="G58" s="179">
        <f>E58+F58</f>
        <v>201</v>
      </c>
      <c r="H58" s="232">
        <v>5.0999999999999996</v>
      </c>
      <c r="I58" s="96">
        <f>G58+H58</f>
        <v>206.1</v>
      </c>
      <c r="J58" s="193"/>
      <c r="K58" s="192"/>
      <c r="L58" s="186"/>
      <c r="M58" s="190"/>
    </row>
    <row r="59" spans="2:14" ht="17.25" x14ac:dyDescent="0.15">
      <c r="B59" s="286"/>
      <c r="C59" s="50">
        <f>C58/15/24+$D$2</f>
        <v>42672.709444444445</v>
      </c>
      <c r="D59" s="287"/>
      <c r="E59" s="221">
        <f>E58/15/24+$D$2</f>
        <v>42672.750555555554</v>
      </c>
      <c r="F59" s="288"/>
      <c r="G59" s="180">
        <f>G58/15/24+$D$2</f>
        <v>42672.76666666667</v>
      </c>
      <c r="H59" s="233">
        <f>$O$6</f>
        <v>42672.453472222223</v>
      </c>
      <c r="I59" s="184">
        <f>$Q$6</f>
        <v>42672.770833333336</v>
      </c>
      <c r="J59" s="289"/>
      <c r="K59" s="290"/>
      <c r="L59" s="237"/>
      <c r="M59" s="180"/>
    </row>
    <row r="60" spans="2:14" ht="14.25" x14ac:dyDescent="0.15">
      <c r="B60" s="286"/>
      <c r="C60" s="239"/>
      <c r="D60" s="287"/>
      <c r="E60" s="146"/>
      <c r="F60" s="288"/>
      <c r="G60" s="237"/>
      <c r="H60" s="153"/>
      <c r="I60" s="181">
        <f>I58/15/24+$D$2</f>
        <v>42672.780833333338</v>
      </c>
      <c r="J60" s="194"/>
      <c r="K60" s="80"/>
      <c r="L60" s="237"/>
      <c r="M60" s="237"/>
    </row>
    <row r="61" spans="2:14" x14ac:dyDescent="0.15">
      <c r="B61" s="209"/>
      <c r="C61" s="111"/>
      <c r="D61" s="235"/>
      <c r="E61" s="146"/>
      <c r="F61" s="237"/>
      <c r="G61" s="237"/>
      <c r="H61" s="153"/>
      <c r="I61" s="182"/>
      <c r="J61" s="81"/>
      <c r="K61" s="237"/>
      <c r="L61" s="237"/>
      <c r="M61" s="237"/>
    </row>
    <row r="62" spans="2:14" x14ac:dyDescent="0.15">
      <c r="B62" s="209"/>
      <c r="C62" s="111"/>
      <c r="D62" s="235"/>
      <c r="E62" s="146"/>
      <c r="F62" s="237"/>
      <c r="G62" s="237"/>
      <c r="H62" s="153"/>
      <c r="I62" s="182"/>
      <c r="J62" s="81"/>
      <c r="K62" s="237"/>
      <c r="L62" s="237"/>
      <c r="M62" s="237"/>
    </row>
    <row r="63" spans="2:14" x14ac:dyDescent="0.15">
      <c r="B63" s="209"/>
      <c r="C63" s="111"/>
      <c r="D63" s="235"/>
      <c r="E63" s="146"/>
      <c r="F63" s="237"/>
      <c r="G63" s="237"/>
      <c r="H63" s="153"/>
      <c r="I63" s="182"/>
      <c r="J63" s="81"/>
      <c r="K63" s="237"/>
      <c r="L63" s="195"/>
      <c r="M63" s="196"/>
    </row>
    <row r="64" spans="2:14" ht="14.25" thickBot="1" x14ac:dyDescent="0.2">
      <c r="B64" s="210"/>
      <c r="C64" s="165"/>
      <c r="D64" s="147"/>
      <c r="E64" s="148"/>
      <c r="F64" s="70"/>
      <c r="G64" s="71"/>
      <c r="H64" s="154"/>
      <c r="I64" s="183"/>
      <c r="J64" s="197"/>
      <c r="K64" s="196"/>
      <c r="L64" s="111"/>
      <c r="M64" s="111"/>
    </row>
    <row r="65" spans="2:11" x14ac:dyDescent="0.15">
      <c r="B65" s="111"/>
      <c r="C65" s="111"/>
      <c r="D65" s="111"/>
      <c r="E65" s="111"/>
      <c r="F65" s="111"/>
      <c r="G65" s="111"/>
      <c r="H65" s="111"/>
      <c r="I65" s="111"/>
      <c r="J65" s="111"/>
      <c r="K65" s="111"/>
    </row>
    <row r="66" spans="2:11" x14ac:dyDescent="0.15">
      <c r="B66" s="111"/>
      <c r="C66" s="111"/>
      <c r="D66" s="111"/>
      <c r="E66" s="111"/>
      <c r="F66" s="111"/>
      <c r="G66" s="111"/>
      <c r="H66" s="111"/>
      <c r="I66" s="111"/>
      <c r="J66" s="111"/>
      <c r="K66" s="111"/>
    </row>
    <row r="67" spans="2:11" x14ac:dyDescent="0.15">
      <c r="B67" s="111"/>
      <c r="C67" s="111"/>
      <c r="D67" s="111"/>
      <c r="E67" s="111"/>
      <c r="F67" s="111"/>
      <c r="G67" s="111"/>
      <c r="H67" s="111"/>
      <c r="I67" s="111"/>
      <c r="J67" s="111"/>
      <c r="K67" s="111"/>
    </row>
    <row r="68" spans="2:11" x14ac:dyDescent="0.15">
      <c r="B68" s="111"/>
      <c r="C68" s="111"/>
      <c r="D68" s="111"/>
      <c r="E68" s="111"/>
      <c r="F68" s="111"/>
      <c r="G68" s="111"/>
      <c r="H68" s="111"/>
      <c r="I68" s="111"/>
      <c r="J68" s="111"/>
      <c r="K68" s="111"/>
    </row>
  </sheetData>
  <mergeCells count="43">
    <mergeCell ref="B59:B60"/>
    <mergeCell ref="D59:D60"/>
    <mergeCell ref="F59:F60"/>
    <mergeCell ref="J59:K59"/>
    <mergeCell ref="H33:I33"/>
    <mergeCell ref="J33:K33"/>
    <mergeCell ref="F49:G49"/>
    <mergeCell ref="J49:K49"/>
    <mergeCell ref="L56:M56"/>
    <mergeCell ref="D57:E57"/>
    <mergeCell ref="H57:I57"/>
    <mergeCell ref="J57:K57"/>
    <mergeCell ref="O11:P11"/>
    <mergeCell ref="Q11:R11"/>
    <mergeCell ref="O12:R12"/>
    <mergeCell ref="J25:K25"/>
    <mergeCell ref="J28:K28"/>
    <mergeCell ref="J29:K29"/>
    <mergeCell ref="C9:D9"/>
    <mergeCell ref="E9:F9"/>
    <mergeCell ref="O9:P9"/>
    <mergeCell ref="Q9:R9"/>
    <mergeCell ref="H10:I10"/>
    <mergeCell ref="O10:P10"/>
    <mergeCell ref="Q10:R10"/>
    <mergeCell ref="O6:P6"/>
    <mergeCell ref="Q6:R6"/>
    <mergeCell ref="O7:R7"/>
    <mergeCell ref="C8:D8"/>
    <mergeCell ref="O8:P8"/>
    <mergeCell ref="Q8:R8"/>
    <mergeCell ref="O3:P3"/>
    <mergeCell ref="Q3:R3"/>
    <mergeCell ref="O4:P4"/>
    <mergeCell ref="Q4:R4"/>
    <mergeCell ref="O5:P5"/>
    <mergeCell ref="Q5:R5"/>
    <mergeCell ref="U2:V2"/>
    <mergeCell ref="D2:E2"/>
    <mergeCell ref="H2:I2"/>
    <mergeCell ref="O2:P2"/>
    <mergeCell ref="Q2:R2"/>
    <mergeCell ref="S2:T2"/>
  </mergeCells>
  <phoneticPr fontId="2"/>
  <pageMargins left="0" right="0" top="0.19685039370078741" bottom="0" header="0" footer="0"/>
  <pageSetup paperSize="9" orientation="portrait" horizontalDpi="0" verticalDpi="0" r:id="rId1"/>
  <headerFooter>
    <oddHeader>&amp;R&amp;"ＭＳ Ｐ明朝,標準"&amp;9&amp;P/&amp;N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16.1029串本200</vt:lpstr>
      <vt:lpstr>Sheet1</vt:lpstr>
      <vt:lpstr>'16.1029串本200'!Print_Area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2016-10-26T05:31:02Z</cp:lastPrinted>
  <dcterms:created xsi:type="dcterms:W3CDTF">2005-08-30T00:38:44Z</dcterms:created>
  <dcterms:modified xsi:type="dcterms:W3CDTF">2016-10-26T05:31:19Z</dcterms:modified>
</cp:coreProperties>
</file>