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6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katayama\Desktop\業務ファイル一式\パーソナル\"/>
    </mc:Choice>
  </mc:AlternateContent>
  <bookViews>
    <workbookView xWindow="0" yWindow="0" windowWidth="17970" windowHeight="5970"/>
  </bookViews>
  <sheets>
    <sheet name="1127近畿200神戸" sheetId="5" r:id="rId1"/>
  </sheets>
  <definedNames>
    <definedName name="_xlnm.Print_Area" localSheetId="0">'1127近畿200神戸'!$A$1:$I$143</definedName>
  </definedNames>
  <calcPr calcId="171027"/>
</workbook>
</file>

<file path=xl/calcChain.xml><?xml version="1.0" encoding="utf-8"?>
<calcChain xmlns="http://schemas.openxmlformats.org/spreadsheetml/2006/main">
  <c r="E63" i="5" l="1"/>
  <c r="E64" i="5"/>
  <c r="E65" i="5"/>
  <c r="E59" i="5"/>
  <c r="E60" i="5"/>
  <c r="E61" i="5"/>
  <c r="E62" i="5"/>
  <c r="E58" i="5"/>
  <c r="E55" i="5"/>
  <c r="E56" i="5"/>
  <c r="E57" i="5"/>
  <c r="E50" i="5"/>
  <c r="E51" i="5"/>
  <c r="E52" i="5"/>
  <c r="E53" i="5"/>
  <c r="E54" i="5"/>
  <c r="E46" i="5"/>
  <c r="E47" i="5"/>
  <c r="E48" i="5"/>
  <c r="E49" i="5"/>
  <c r="E45" i="5"/>
  <c r="E30" i="5" l="1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29" i="5"/>
  <c r="E28" i="5"/>
  <c r="E27" i="5" l="1"/>
  <c r="E26" i="5"/>
  <c r="E25" i="5"/>
  <c r="E24" i="5"/>
  <c r="E23" i="5"/>
  <c r="E22" i="5"/>
  <c r="E21" i="5"/>
  <c r="E20" i="5"/>
  <c r="E19" i="5"/>
  <c r="E18" i="5"/>
  <c r="E17" i="5"/>
  <c r="E16" i="5"/>
  <c r="E15" i="5"/>
  <c r="E14" i="5"/>
  <c r="E13" i="5"/>
  <c r="E12" i="5"/>
  <c r="E11" i="5"/>
  <c r="E10" i="5"/>
  <c r="E9" i="5"/>
  <c r="E8" i="5"/>
  <c r="E7" i="5"/>
  <c r="E6" i="5"/>
  <c r="A6" i="5"/>
  <c r="A7" i="5" s="1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l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</calcChain>
</file>

<file path=xl/sharedStrings.xml><?xml version="1.0" encoding="utf-8"?>
<sst xmlns="http://schemas.openxmlformats.org/spreadsheetml/2006/main" count="241" uniqueCount="160">
  <si>
    <t>ポイント</t>
    <phoneticPr fontId="2"/>
  </si>
  <si>
    <t>道路</t>
    <rPh sb="0" eb="2">
      <t>ドウロ</t>
    </rPh>
    <phoneticPr fontId="2"/>
  </si>
  <si>
    <t>区間</t>
    <rPh sb="0" eb="2">
      <t>クカン</t>
    </rPh>
    <phoneticPr fontId="2"/>
  </si>
  <si>
    <t>合計</t>
    <rPh sb="0" eb="2">
      <t>ゴウケイ</t>
    </rPh>
    <phoneticPr fontId="2"/>
  </si>
  <si>
    <t>備考</t>
    <rPh sb="0" eb="2">
      <t>ビコウ</t>
    </rPh>
    <phoneticPr fontId="2"/>
  </si>
  <si>
    <t>※時間の記述は7：00スタート基準です</t>
    <phoneticPr fontId="2"/>
  </si>
  <si>
    <t>Y字路</t>
    <rPh sb="1" eb="3">
      <t>ジロ</t>
    </rPh>
    <phoneticPr fontId="1"/>
  </si>
  <si>
    <t>左折</t>
    <rPh sb="0" eb="2">
      <t>サセツ</t>
    </rPh>
    <phoneticPr fontId="1"/>
  </si>
  <si>
    <t>市道</t>
    <rPh sb="0" eb="2">
      <t>シドウ</t>
    </rPh>
    <phoneticPr fontId="1"/>
  </si>
  <si>
    <t>右折</t>
    <rPh sb="0" eb="2">
      <t>ウセツ</t>
    </rPh>
    <phoneticPr fontId="1"/>
  </si>
  <si>
    <t>直進</t>
    <rPh sb="0" eb="2">
      <t>チョクシン</t>
    </rPh>
    <phoneticPr fontId="1"/>
  </si>
  <si>
    <t>市道</t>
    <rPh sb="0" eb="2">
      <t>シドウ</t>
    </rPh>
    <phoneticPr fontId="2"/>
  </si>
  <si>
    <t>十字路　S</t>
    <rPh sb="0" eb="3">
      <t>ジュウジロ</t>
    </rPh>
    <phoneticPr fontId="1"/>
  </si>
  <si>
    <t>BAK1127近畿200神戸Mt.ROKKO</t>
    <rPh sb="7" eb="9">
      <t>キンキ</t>
    </rPh>
    <rPh sb="12" eb="14">
      <t>コウベ</t>
    </rPh>
    <phoneticPr fontId="2"/>
  </si>
  <si>
    <t>ＨＡＴなぎさ公園</t>
    <rPh sb="6" eb="8">
      <t>コウエン</t>
    </rPh>
    <phoneticPr fontId="1"/>
  </si>
  <si>
    <t>二ノ宮橋　S</t>
    <rPh sb="0" eb="1">
      <t>ニ</t>
    </rPh>
    <rPh sb="2" eb="3">
      <t>ミヤ</t>
    </rPh>
    <rPh sb="3" eb="4">
      <t>バシ</t>
    </rPh>
    <phoneticPr fontId="1"/>
  </si>
  <si>
    <t>中山手3丁目　S</t>
    <rPh sb="0" eb="2">
      <t>ナカヤマ</t>
    </rPh>
    <rPh sb="2" eb="3">
      <t>テ</t>
    </rPh>
    <rPh sb="4" eb="6">
      <t>チョウメ</t>
    </rPh>
    <phoneticPr fontId="2"/>
  </si>
  <si>
    <t>右折</t>
    <rPh sb="0" eb="2">
      <t>ウセツ</t>
    </rPh>
    <phoneticPr fontId="2"/>
  </si>
  <si>
    <t>山本通3丁目　Ｓ</t>
    <rPh sb="0" eb="2">
      <t>ヤマモト</t>
    </rPh>
    <rPh sb="2" eb="3">
      <t>ドオ</t>
    </rPh>
    <rPh sb="4" eb="6">
      <t>チョウメ</t>
    </rPh>
    <phoneticPr fontId="2"/>
  </si>
  <si>
    <t>奥再度山ドライブウェイ</t>
    <rPh sb="0" eb="1">
      <t>オク</t>
    </rPh>
    <rPh sb="1" eb="2">
      <t>フタタ</t>
    </rPh>
    <rPh sb="2" eb="3">
      <t>ド</t>
    </rPh>
    <rPh sb="3" eb="4">
      <t>ヤマ</t>
    </rPh>
    <phoneticPr fontId="2"/>
  </si>
  <si>
    <t>Ｔ字路</t>
    <rPh sb="1" eb="2">
      <t>ジ</t>
    </rPh>
    <rPh sb="2" eb="3">
      <t>ロ</t>
    </rPh>
    <phoneticPr fontId="2"/>
  </si>
  <si>
    <t>小部峠　Ｓ</t>
    <rPh sb="0" eb="1">
      <t>チイ</t>
    </rPh>
    <rPh sb="1" eb="2">
      <t>ベ</t>
    </rPh>
    <rPh sb="2" eb="3">
      <t>トウゲ</t>
    </rPh>
    <phoneticPr fontId="1"/>
  </si>
  <si>
    <t>十字路</t>
    <rPh sb="0" eb="3">
      <t>ジュウジロ</t>
    </rPh>
    <phoneticPr fontId="2"/>
  </si>
  <si>
    <t>梅ノ木谷 S</t>
    <rPh sb="0" eb="1">
      <t>ウメ</t>
    </rPh>
    <rPh sb="2" eb="3">
      <t>キ</t>
    </rPh>
    <rPh sb="3" eb="4">
      <t>タニ</t>
    </rPh>
    <phoneticPr fontId="2"/>
  </si>
  <si>
    <t>国道428号</t>
    <rPh sb="0" eb="2">
      <t>コクドウ</t>
    </rPh>
    <rPh sb="5" eb="6">
      <t>ゴウ</t>
    </rPh>
    <phoneticPr fontId="2"/>
  </si>
  <si>
    <t>皆森　Ｓ</t>
    <rPh sb="0" eb="1">
      <t>ミナ</t>
    </rPh>
    <rPh sb="1" eb="2">
      <t>モリ</t>
    </rPh>
    <phoneticPr fontId="2"/>
  </si>
  <si>
    <t>国道428号→県道85号</t>
    <rPh sb="0" eb="2">
      <t>コクドウ</t>
    </rPh>
    <rPh sb="5" eb="6">
      <t>ゴウ</t>
    </rPh>
    <rPh sb="7" eb="9">
      <t>ケンドウ</t>
    </rPh>
    <rPh sb="11" eb="12">
      <t>ゴウ</t>
    </rPh>
    <phoneticPr fontId="2"/>
  </si>
  <si>
    <t>御坂東　Ｓ</t>
    <rPh sb="0" eb="2">
      <t>ミサカ</t>
    </rPh>
    <rPh sb="2" eb="3">
      <t>ヒガシ</t>
    </rPh>
    <phoneticPr fontId="1"/>
  </si>
  <si>
    <t>県道38号</t>
    <rPh sb="0" eb="2">
      <t>ケンドウ</t>
    </rPh>
    <rPh sb="4" eb="5">
      <t>ゴウ</t>
    </rPh>
    <phoneticPr fontId="2"/>
  </si>
  <si>
    <t>御坂　Ｓ</t>
    <rPh sb="0" eb="2">
      <t>ミサカ</t>
    </rPh>
    <phoneticPr fontId="2"/>
  </si>
  <si>
    <t>県道85号</t>
    <rPh sb="0" eb="2">
      <t>ケンドウ</t>
    </rPh>
    <rPh sb="4" eb="5">
      <t>ゴウ</t>
    </rPh>
    <phoneticPr fontId="2"/>
  </si>
  <si>
    <t>谷口　Ｓ</t>
    <rPh sb="0" eb="2">
      <t>タニグチ</t>
    </rPh>
    <phoneticPr fontId="2"/>
  </si>
  <si>
    <t>ト字路　S</t>
    <rPh sb="1" eb="3">
      <t>ジロ</t>
    </rPh>
    <phoneticPr fontId="1"/>
  </si>
  <si>
    <t>豊地　Ｓ</t>
    <rPh sb="0" eb="1">
      <t>ユタ</t>
    </rPh>
    <rPh sb="1" eb="2">
      <t>チ</t>
    </rPh>
    <phoneticPr fontId="2"/>
  </si>
  <si>
    <t>県道20号</t>
    <rPh sb="0" eb="2">
      <t>ケンドウ</t>
    </rPh>
    <rPh sb="4" eb="5">
      <t>ゴウ</t>
    </rPh>
    <phoneticPr fontId="2"/>
  </si>
  <si>
    <t>桃坂　Ｓ</t>
    <rPh sb="0" eb="1">
      <t>モモ</t>
    </rPh>
    <rPh sb="1" eb="2">
      <t>サカ</t>
    </rPh>
    <phoneticPr fontId="2"/>
  </si>
  <si>
    <t>小田　S</t>
    <rPh sb="0" eb="2">
      <t>オダ</t>
    </rPh>
    <phoneticPr fontId="1"/>
  </si>
  <si>
    <t>国道372号</t>
    <rPh sb="0" eb="2">
      <t>コクドウ</t>
    </rPh>
    <rPh sb="5" eb="6">
      <t>ゴウ</t>
    </rPh>
    <phoneticPr fontId="2"/>
  </si>
  <si>
    <t>山国　Ｓ</t>
    <rPh sb="0" eb="2">
      <t>ヤマグニ</t>
    </rPh>
    <phoneticPr fontId="2"/>
  </si>
  <si>
    <t>木梨　Ｓ</t>
    <rPh sb="0" eb="1">
      <t>キ</t>
    </rPh>
    <rPh sb="1" eb="2">
      <t>ナシ</t>
    </rPh>
    <phoneticPr fontId="2"/>
  </si>
  <si>
    <t>八上下　Ｓ</t>
    <rPh sb="0" eb="1">
      <t>ハチ</t>
    </rPh>
    <rPh sb="1" eb="2">
      <t>ウエ</t>
    </rPh>
    <rPh sb="2" eb="3">
      <t>シタ</t>
    </rPh>
    <phoneticPr fontId="2"/>
  </si>
  <si>
    <t>小野新　Ｓ</t>
    <rPh sb="0" eb="2">
      <t>オノ</t>
    </rPh>
    <rPh sb="2" eb="3">
      <t>シン</t>
    </rPh>
    <phoneticPr fontId="2"/>
  </si>
  <si>
    <t>安田西　Ｓ</t>
    <rPh sb="0" eb="2">
      <t>ヤスダ</t>
    </rPh>
    <rPh sb="2" eb="3">
      <t>ニシ</t>
    </rPh>
    <phoneticPr fontId="2"/>
  </si>
  <si>
    <t>宮前　Ｓ</t>
    <rPh sb="0" eb="2">
      <t>ミヤマエ</t>
    </rPh>
    <phoneticPr fontId="2"/>
  </si>
  <si>
    <t>国道477号</t>
    <rPh sb="0" eb="2">
      <t>コクドウ</t>
    </rPh>
    <rPh sb="5" eb="6">
      <t>ゴウ</t>
    </rPh>
    <phoneticPr fontId="2"/>
  </si>
  <si>
    <t>Ｙ字路Ｓ</t>
    <rPh sb="1" eb="3">
      <t>ジロ</t>
    </rPh>
    <phoneticPr fontId="2"/>
  </si>
  <si>
    <t>右斜め</t>
    <rPh sb="0" eb="1">
      <t>ミギ</t>
    </rPh>
    <rPh sb="1" eb="2">
      <t>ナナ</t>
    </rPh>
    <phoneticPr fontId="2"/>
  </si>
  <si>
    <t>府道106号→府道604号</t>
    <rPh sb="0" eb="1">
      <t>フ</t>
    </rPh>
    <rPh sb="1" eb="2">
      <t>ドウ</t>
    </rPh>
    <rPh sb="5" eb="6">
      <t>ゴウ</t>
    </rPh>
    <rPh sb="7" eb="8">
      <t>フ</t>
    </rPh>
    <rPh sb="8" eb="9">
      <t>ドウ</t>
    </rPh>
    <rPh sb="12" eb="13">
      <t>ゴウ</t>
    </rPh>
    <phoneticPr fontId="2"/>
  </si>
  <si>
    <t>井桶野　Ｓ</t>
    <rPh sb="0" eb="1">
      <t>イ</t>
    </rPh>
    <rPh sb="1" eb="2">
      <t>オケ</t>
    </rPh>
    <rPh sb="2" eb="3">
      <t>ノ</t>
    </rPh>
    <phoneticPr fontId="2"/>
  </si>
  <si>
    <t>ト字路</t>
    <rPh sb="1" eb="2">
      <t>ジ</t>
    </rPh>
    <rPh sb="2" eb="3">
      <t>ロ</t>
    </rPh>
    <phoneticPr fontId="2"/>
  </si>
  <si>
    <t>国道173号旧道</t>
    <rPh sb="0" eb="2">
      <t>コクドウ</t>
    </rPh>
    <rPh sb="5" eb="6">
      <t>ゴウ</t>
    </rPh>
    <rPh sb="6" eb="8">
      <t>キュウドウ</t>
    </rPh>
    <phoneticPr fontId="2"/>
  </si>
  <si>
    <t>前川橋南　Ｓ</t>
    <rPh sb="0" eb="2">
      <t>マエカワ</t>
    </rPh>
    <rPh sb="2" eb="3">
      <t>バシ</t>
    </rPh>
    <rPh sb="3" eb="4">
      <t>ミナミ</t>
    </rPh>
    <phoneticPr fontId="2"/>
  </si>
  <si>
    <t>国道173号　県道68号</t>
    <rPh sb="0" eb="2">
      <t>コクドウ</t>
    </rPh>
    <rPh sb="5" eb="6">
      <t>ゴウ</t>
    </rPh>
    <rPh sb="7" eb="9">
      <t>ケンドウ</t>
    </rPh>
    <rPh sb="11" eb="12">
      <t>ゴウ</t>
    </rPh>
    <phoneticPr fontId="2"/>
  </si>
  <si>
    <t>紫合北町　Ｓ</t>
    <rPh sb="0" eb="1">
      <t>ムラサキ</t>
    </rPh>
    <rPh sb="1" eb="2">
      <t>ア</t>
    </rPh>
    <rPh sb="2" eb="3">
      <t>キタ</t>
    </rPh>
    <rPh sb="3" eb="4">
      <t>マチ</t>
    </rPh>
    <phoneticPr fontId="2"/>
  </si>
  <si>
    <t>県道12号</t>
    <rPh sb="0" eb="2">
      <t>ケンドウ</t>
    </rPh>
    <rPh sb="4" eb="5">
      <t>ゴウ</t>
    </rPh>
    <phoneticPr fontId="2"/>
  </si>
  <si>
    <t>万善　Ｓ</t>
    <rPh sb="0" eb="1">
      <t>ヨロズ</t>
    </rPh>
    <rPh sb="1" eb="2">
      <t>ゼン</t>
    </rPh>
    <phoneticPr fontId="2"/>
  </si>
  <si>
    <t>左折</t>
    <rPh sb="0" eb="2">
      <t>サセツ</t>
    </rPh>
    <phoneticPr fontId="2"/>
  </si>
  <si>
    <t>県道68号</t>
    <rPh sb="0" eb="2">
      <t>ケンドウ</t>
    </rPh>
    <rPh sb="4" eb="5">
      <t>ゴウ</t>
    </rPh>
    <phoneticPr fontId="2"/>
  </si>
  <si>
    <t>下野田橋前　Ｓ</t>
    <rPh sb="0" eb="3">
      <t>シモノダ</t>
    </rPh>
    <rPh sb="3" eb="4">
      <t>バシ</t>
    </rPh>
    <rPh sb="4" eb="5">
      <t>マエ</t>
    </rPh>
    <phoneticPr fontId="2"/>
  </si>
  <si>
    <t>有馬富士公園口　Ｓ</t>
    <rPh sb="0" eb="2">
      <t>アリマ</t>
    </rPh>
    <rPh sb="2" eb="4">
      <t>フジ</t>
    </rPh>
    <rPh sb="4" eb="6">
      <t>コウエン</t>
    </rPh>
    <rPh sb="6" eb="7">
      <t>クチ</t>
    </rPh>
    <phoneticPr fontId="2"/>
  </si>
  <si>
    <t>県道37号</t>
    <rPh sb="0" eb="2">
      <t>ケンドウ</t>
    </rPh>
    <rPh sb="4" eb="5">
      <t>ゴウ</t>
    </rPh>
    <phoneticPr fontId="2"/>
  </si>
  <si>
    <t>三輪　Ｓ</t>
    <rPh sb="0" eb="2">
      <t>ミワ</t>
    </rPh>
    <phoneticPr fontId="2"/>
  </si>
  <si>
    <t>国道176号</t>
    <rPh sb="0" eb="2">
      <t>コクドウ</t>
    </rPh>
    <rPh sb="5" eb="6">
      <t>ゴウ</t>
    </rPh>
    <phoneticPr fontId="2"/>
  </si>
  <si>
    <t>日下部　Ｓ</t>
    <rPh sb="0" eb="3">
      <t>クサカベ</t>
    </rPh>
    <phoneticPr fontId="2"/>
  </si>
  <si>
    <t>県道15号</t>
    <rPh sb="0" eb="2">
      <t>ケンドウ</t>
    </rPh>
    <rPh sb="4" eb="5">
      <t>ゴウ</t>
    </rPh>
    <phoneticPr fontId="2"/>
  </si>
  <si>
    <t>県道82号</t>
    <rPh sb="0" eb="2">
      <t>ケンドウ</t>
    </rPh>
    <rPh sb="4" eb="5">
      <t>ゴウ</t>
    </rPh>
    <phoneticPr fontId="2"/>
  </si>
  <si>
    <t>五社北　Ｓ</t>
    <rPh sb="0" eb="2">
      <t>ゴシャ</t>
    </rPh>
    <rPh sb="2" eb="3">
      <t>キタ</t>
    </rPh>
    <phoneticPr fontId="2"/>
  </si>
  <si>
    <t>来た道戻る</t>
    <rPh sb="0" eb="1">
      <t>キ</t>
    </rPh>
    <rPh sb="2" eb="3">
      <t>ミチ</t>
    </rPh>
    <rPh sb="3" eb="4">
      <t>モド</t>
    </rPh>
    <phoneticPr fontId="2"/>
  </si>
  <si>
    <t>有馬口　Ｓ</t>
    <rPh sb="0" eb="3">
      <t>アリマグチ</t>
    </rPh>
    <phoneticPr fontId="2"/>
  </si>
  <si>
    <t>県道51号</t>
    <rPh sb="0" eb="2">
      <t>ケンドウ</t>
    </rPh>
    <rPh sb="4" eb="5">
      <t>ゴウ</t>
    </rPh>
    <phoneticPr fontId="2"/>
  </si>
  <si>
    <t>太閤橋　Ｓ</t>
    <rPh sb="0" eb="2">
      <t>タイコウ</t>
    </rPh>
    <rPh sb="2" eb="3">
      <t>ハシ</t>
    </rPh>
    <phoneticPr fontId="2"/>
  </si>
  <si>
    <t>芦有ゲート前　Ｓ</t>
    <rPh sb="0" eb="1">
      <t>アシ</t>
    </rPh>
    <rPh sb="1" eb="2">
      <t>ア</t>
    </rPh>
    <rPh sb="5" eb="6">
      <t>マエ</t>
    </rPh>
    <phoneticPr fontId="2"/>
  </si>
  <si>
    <t>船坂小学校前　Ｓ</t>
    <rPh sb="0" eb="2">
      <t>フナサカ</t>
    </rPh>
    <rPh sb="2" eb="5">
      <t>ショウガッコウ</t>
    </rPh>
    <rPh sb="5" eb="6">
      <t>マエ</t>
    </rPh>
    <phoneticPr fontId="2"/>
  </si>
  <si>
    <t>県道16号</t>
    <rPh sb="0" eb="2">
      <t>ケンドウ</t>
    </rPh>
    <rPh sb="4" eb="5">
      <t>ゴウ</t>
    </rPh>
    <phoneticPr fontId="2"/>
  </si>
  <si>
    <t>市道（トアロード）</t>
    <rPh sb="0" eb="2">
      <t>シドウ</t>
    </rPh>
    <phoneticPr fontId="2"/>
  </si>
  <si>
    <t>みちなり直進</t>
    <rPh sb="4" eb="6">
      <t>チョクシン</t>
    </rPh>
    <phoneticPr fontId="2"/>
  </si>
  <si>
    <t>県道16号（西六甲ドライブウェイ）</t>
    <rPh sb="0" eb="2">
      <t>ケンドウ</t>
    </rPh>
    <rPh sb="4" eb="5">
      <t>ゴウ</t>
    </rPh>
    <rPh sb="6" eb="7">
      <t>ニシ</t>
    </rPh>
    <rPh sb="7" eb="9">
      <t>ロッコウ</t>
    </rPh>
    <phoneticPr fontId="2"/>
  </si>
  <si>
    <t>市道（奥再度山ドライブウェイ）</t>
    <rPh sb="0" eb="2">
      <t>シドウ</t>
    </rPh>
    <rPh sb="3" eb="4">
      <t>オク</t>
    </rPh>
    <rPh sb="4" eb="5">
      <t>フタタ</t>
    </rPh>
    <rPh sb="5" eb="6">
      <t>ド</t>
    </rPh>
    <rPh sb="6" eb="7">
      <t>ヤマ</t>
    </rPh>
    <phoneticPr fontId="2"/>
  </si>
  <si>
    <t>市道（奥再度山ドライブウェイ）</t>
    <rPh sb="0" eb="2">
      <t>シドウ</t>
    </rPh>
    <rPh sb="3" eb="4">
      <t>オク</t>
    </rPh>
    <rPh sb="4" eb="6">
      <t>サイド</t>
    </rPh>
    <rPh sb="6" eb="7">
      <t>ヤマ</t>
    </rPh>
    <phoneticPr fontId="2"/>
  </si>
  <si>
    <t>市道（国体道路）</t>
    <rPh sb="0" eb="2">
      <t>シドウ</t>
    </rPh>
    <rPh sb="3" eb="5">
      <t>コクタイ</t>
    </rPh>
    <rPh sb="5" eb="7">
      <t>ドウロ</t>
    </rPh>
    <phoneticPr fontId="2"/>
  </si>
  <si>
    <t>市道</t>
    <rPh sb="0" eb="2">
      <t>シドウ</t>
    </rPh>
    <phoneticPr fontId="2"/>
  </si>
  <si>
    <t>右折</t>
    <rPh sb="0" eb="2">
      <t>ウセツ</t>
    </rPh>
    <phoneticPr fontId="2"/>
  </si>
  <si>
    <t>県道181号</t>
    <rPh sb="0" eb="2">
      <t>ケンドウ</t>
    </rPh>
    <rPh sb="5" eb="6">
      <t>ゴウ</t>
    </rPh>
    <phoneticPr fontId="2"/>
  </si>
  <si>
    <t>市道　国道372号</t>
    <rPh sb="0" eb="2">
      <t>シドウ</t>
    </rPh>
    <rPh sb="3" eb="5">
      <t>コクドウ</t>
    </rPh>
    <rPh sb="8" eb="9">
      <t>ゴウ</t>
    </rPh>
    <phoneticPr fontId="2"/>
  </si>
  <si>
    <t>PC1 セブンイレブン
小野福住店（左側）</t>
    <rPh sb="12" eb="14">
      <t>オノ</t>
    </rPh>
    <rPh sb="14" eb="15">
      <t>フク</t>
    </rPh>
    <rPh sb="15" eb="16">
      <t>ス</t>
    </rPh>
    <rPh sb="16" eb="17">
      <t>テン</t>
    </rPh>
    <rPh sb="18" eb="20">
      <t>ヒダリガワ</t>
    </rPh>
    <phoneticPr fontId="2"/>
  </si>
  <si>
    <t>PC2 ファミリーマート
亀岡宮前町店（右側）</t>
    <rPh sb="13" eb="15">
      <t>カメオカ</t>
    </rPh>
    <rPh sb="15" eb="17">
      <t>ミヤマエ</t>
    </rPh>
    <rPh sb="17" eb="18">
      <t>マチ</t>
    </rPh>
    <rPh sb="18" eb="19">
      <t>テン</t>
    </rPh>
    <rPh sb="20" eb="22">
      <t>ミギガワ</t>
    </rPh>
    <phoneticPr fontId="2"/>
  </si>
  <si>
    <t>国道173号</t>
    <rPh sb="0" eb="2">
      <t>コクドウ</t>
    </rPh>
    <rPh sb="5" eb="6">
      <t>ゴウ</t>
    </rPh>
    <phoneticPr fontId="2"/>
  </si>
  <si>
    <t>PC3　ローソン神戸八田町深谷店（左側）</t>
    <rPh sb="8" eb="10">
      <t>コウベ</t>
    </rPh>
    <rPh sb="10" eb="11">
      <t>ハチ</t>
    </rPh>
    <rPh sb="11" eb="12">
      <t>タ</t>
    </rPh>
    <rPh sb="12" eb="13">
      <t>チョウ</t>
    </rPh>
    <rPh sb="13" eb="15">
      <t>フカタニ</t>
    </rPh>
    <rPh sb="15" eb="16">
      <t>テン</t>
    </rPh>
    <rPh sb="17" eb="19">
      <t>ヒダリガワ</t>
    </rPh>
    <phoneticPr fontId="2"/>
  </si>
  <si>
    <t>ここからしばらく交通量が多いので気をつけて！！</t>
    <rPh sb="8" eb="10">
      <t>コウツウ</t>
    </rPh>
    <rPh sb="10" eb="11">
      <t>リョウ</t>
    </rPh>
    <rPh sb="12" eb="13">
      <t>オオ</t>
    </rPh>
    <rPh sb="16" eb="17">
      <t>キ</t>
    </rPh>
    <phoneticPr fontId="2"/>
  </si>
  <si>
    <t>7:00スタート　公園を出て左方向へ進む</t>
    <rPh sb="9" eb="11">
      <t>コウエン</t>
    </rPh>
    <rPh sb="12" eb="13">
      <t>デ</t>
    </rPh>
    <rPh sb="14" eb="15">
      <t>ヒダリ</t>
    </rPh>
    <rPh sb="15" eb="17">
      <t>ホウコウ</t>
    </rPh>
    <rPh sb="18" eb="19">
      <t>スス</t>
    </rPh>
    <phoneticPr fontId="1"/>
  </si>
  <si>
    <t>北野の街中へ突入</t>
    <rPh sb="0" eb="2">
      <t>キタノ</t>
    </rPh>
    <rPh sb="3" eb="5">
      <t>マチナカ</t>
    </rPh>
    <rPh sb="6" eb="8">
      <t>トツニュウ</t>
    </rPh>
    <phoneticPr fontId="2"/>
  </si>
  <si>
    <t>奥再度山ドライブウェイへ。アップダウンはきつい！！</t>
    <rPh sb="0" eb="1">
      <t>オク</t>
    </rPh>
    <rPh sb="1" eb="2">
      <t>フタタ</t>
    </rPh>
    <rPh sb="2" eb="3">
      <t>ド</t>
    </rPh>
    <rPh sb="3" eb="4">
      <t>ヤマ</t>
    </rPh>
    <phoneticPr fontId="2"/>
  </si>
  <si>
    <t>左にいかないように！！</t>
    <rPh sb="0" eb="1">
      <t>ヒダリ</t>
    </rPh>
    <phoneticPr fontId="2"/>
  </si>
  <si>
    <t>ここから国道428号（有馬街道）。交通量多いので気をつけること</t>
    <rPh sb="4" eb="6">
      <t>コクドウ</t>
    </rPh>
    <rPh sb="9" eb="10">
      <t>ゴウ</t>
    </rPh>
    <rPh sb="11" eb="13">
      <t>アリマ</t>
    </rPh>
    <rPh sb="13" eb="15">
      <t>カイドウ</t>
    </rPh>
    <rPh sb="17" eb="19">
      <t>コウツウ</t>
    </rPh>
    <rPh sb="19" eb="20">
      <t>リョウ</t>
    </rPh>
    <rPh sb="20" eb="21">
      <t>オオ</t>
    </rPh>
    <rPh sb="24" eb="25">
      <t>キ</t>
    </rPh>
    <phoneticPr fontId="2"/>
  </si>
  <si>
    <t>この先すぐトンネル。交通量多いので必ずライト点灯。</t>
    <rPh sb="2" eb="3">
      <t>サキ</t>
    </rPh>
    <rPh sb="10" eb="12">
      <t>コウツウ</t>
    </rPh>
    <rPh sb="12" eb="13">
      <t>リョウ</t>
    </rPh>
    <rPh sb="13" eb="14">
      <t>オオ</t>
    </rPh>
    <rPh sb="17" eb="18">
      <t>カナラ</t>
    </rPh>
    <rPh sb="22" eb="24">
      <t>テントウ</t>
    </rPh>
    <phoneticPr fontId="2"/>
  </si>
  <si>
    <t>レシート取得。</t>
    <rPh sb="4" eb="6">
      <t>シュトク</t>
    </rPh>
    <phoneticPr fontId="2"/>
  </si>
  <si>
    <t>ここから国道372号「でかんしょ街道」。</t>
    <rPh sb="4" eb="6">
      <t>コクドウ</t>
    </rPh>
    <rPh sb="9" eb="10">
      <t>ゴウ</t>
    </rPh>
    <rPh sb="16" eb="18">
      <t>カイドウ</t>
    </rPh>
    <phoneticPr fontId="2"/>
  </si>
  <si>
    <t>踏み切り渡らないこと。</t>
    <rPh sb="0" eb="1">
      <t>フ</t>
    </rPh>
    <rPh sb="2" eb="3">
      <t>キ</t>
    </rPh>
    <rPh sb="4" eb="5">
      <t>ワタ</t>
    </rPh>
    <phoneticPr fontId="2"/>
  </si>
  <si>
    <t>一瞬だけ国道１７３号線。</t>
    <rPh sb="0" eb="2">
      <t>イッシュン</t>
    </rPh>
    <rPh sb="4" eb="6">
      <t>コクドウ</t>
    </rPh>
    <rPh sb="9" eb="11">
      <t>ゴウセン</t>
    </rPh>
    <phoneticPr fontId="2"/>
  </si>
  <si>
    <t>95キロ地点天引トンネルは右側の自転車用の道を通ること。</t>
    <rPh sb="4" eb="6">
      <t>チテン</t>
    </rPh>
    <rPh sb="6" eb="8">
      <t>テンビ</t>
    </rPh>
    <rPh sb="13" eb="15">
      <t>ミギガワ</t>
    </rPh>
    <rPh sb="16" eb="19">
      <t>ジテンシャ</t>
    </rPh>
    <rPh sb="19" eb="20">
      <t>ヨウ</t>
    </rPh>
    <rPh sb="21" eb="22">
      <t>ミチ</t>
    </rPh>
    <rPh sb="23" eb="24">
      <t>トオ</t>
    </rPh>
    <phoneticPr fontId="2"/>
  </si>
  <si>
    <t>レシート取得。右側にあるので気をつけて渡ること。</t>
    <rPh sb="4" eb="6">
      <t>シュトク</t>
    </rPh>
    <rPh sb="7" eb="9">
      <t>ミギガワ</t>
    </rPh>
    <rPh sb="14" eb="15">
      <t>キ</t>
    </rPh>
    <rPh sb="19" eb="20">
      <t>ワタ</t>
    </rPh>
    <phoneticPr fontId="2"/>
  </si>
  <si>
    <t>国道477号へ行かないように。</t>
    <rPh sb="0" eb="2">
      <t>コクドウ</t>
    </rPh>
    <rPh sb="5" eb="6">
      <t>ゴウ</t>
    </rPh>
    <rPh sb="7" eb="8">
      <t>イ</t>
    </rPh>
    <phoneticPr fontId="2"/>
  </si>
  <si>
    <t>交通量多いし下りやから気をつけること。</t>
    <rPh sb="0" eb="2">
      <t>コウツウ</t>
    </rPh>
    <rPh sb="2" eb="3">
      <t>リョウ</t>
    </rPh>
    <rPh sb="3" eb="4">
      <t>オオ</t>
    </rPh>
    <rPh sb="6" eb="7">
      <t>クダ</t>
    </rPh>
    <rPh sb="11" eb="12">
      <t>キ</t>
    </rPh>
    <phoneticPr fontId="2"/>
  </si>
  <si>
    <t>橋を渡る。</t>
    <rPh sb="0" eb="1">
      <t>ハシ</t>
    </rPh>
    <rPh sb="2" eb="3">
      <t>ワタ</t>
    </rPh>
    <phoneticPr fontId="2"/>
  </si>
  <si>
    <t>県道68号　北摂里山街道に合流。</t>
    <rPh sb="0" eb="2">
      <t>ケンドウ</t>
    </rPh>
    <rPh sb="4" eb="5">
      <t>ゴウ</t>
    </rPh>
    <rPh sb="6" eb="8">
      <t>ホクセツ</t>
    </rPh>
    <rPh sb="8" eb="10">
      <t>サトヤマ</t>
    </rPh>
    <rPh sb="10" eb="12">
      <t>カイドウ</t>
    </rPh>
    <rPh sb="13" eb="15">
      <t>ゴウリュウ</t>
    </rPh>
    <phoneticPr fontId="2"/>
  </si>
  <si>
    <t>角に道の駅いながわ。</t>
    <rPh sb="0" eb="1">
      <t>カド</t>
    </rPh>
    <rPh sb="2" eb="3">
      <t>ミチ</t>
    </rPh>
    <rPh sb="4" eb="5">
      <t>エキ</t>
    </rPh>
    <phoneticPr fontId="2"/>
  </si>
  <si>
    <t>深谷Sからすぐのところ。
レシート取得後、来た道を戻る。</t>
    <rPh sb="0" eb="2">
      <t>フカタニ</t>
    </rPh>
    <rPh sb="17" eb="19">
      <t>シュトク</t>
    </rPh>
    <rPh sb="19" eb="20">
      <t>ゴ</t>
    </rPh>
    <rPh sb="21" eb="22">
      <t>キ</t>
    </rPh>
    <rPh sb="23" eb="24">
      <t>ミチ</t>
    </rPh>
    <rPh sb="25" eb="26">
      <t>モド</t>
    </rPh>
    <phoneticPr fontId="2"/>
  </si>
  <si>
    <t>ここから有馬エリアへ！！</t>
    <rPh sb="4" eb="6">
      <t>アリマ</t>
    </rPh>
    <phoneticPr fontId="2"/>
  </si>
  <si>
    <t>四差路になっているので注意。直進して橋を渡ること。</t>
    <rPh sb="0" eb="1">
      <t>ヨン</t>
    </rPh>
    <rPh sb="1" eb="2">
      <t>サ</t>
    </rPh>
    <rPh sb="2" eb="3">
      <t>ロ</t>
    </rPh>
    <rPh sb="11" eb="13">
      <t>チュウイ</t>
    </rPh>
    <rPh sb="14" eb="16">
      <t>チョクシン</t>
    </rPh>
    <rPh sb="18" eb="19">
      <t>ハシ</t>
    </rPh>
    <rPh sb="20" eb="21">
      <t>ワタ</t>
    </rPh>
    <phoneticPr fontId="2"/>
  </si>
  <si>
    <t>有馬温泉北口　S</t>
    <rPh sb="0" eb="2">
      <t>アリマ</t>
    </rPh>
    <rPh sb="2" eb="4">
      <t>オンセン</t>
    </rPh>
    <rPh sb="4" eb="5">
      <t>キタ</t>
    </rPh>
    <rPh sb="5" eb="6">
      <t>クチ</t>
    </rPh>
    <phoneticPr fontId="2"/>
  </si>
  <si>
    <t>ここからアップダウン。</t>
    <phoneticPr fontId="2"/>
  </si>
  <si>
    <t>下り坂になっているので見落とし注意。ここから通称ハニー坂、激坂です。
下りは九十九折になっているので気をつけて下ること。</t>
    <rPh sb="0" eb="1">
      <t>クダ</t>
    </rPh>
    <rPh sb="2" eb="3">
      <t>ザカ</t>
    </rPh>
    <rPh sb="11" eb="13">
      <t>ミオ</t>
    </rPh>
    <rPh sb="15" eb="17">
      <t>チュウイ</t>
    </rPh>
    <rPh sb="22" eb="24">
      <t>ツウショウ</t>
    </rPh>
    <rPh sb="27" eb="28">
      <t>サカ</t>
    </rPh>
    <rPh sb="29" eb="30">
      <t>ゲキ</t>
    </rPh>
    <rPh sb="30" eb="31">
      <t>ザカ</t>
    </rPh>
    <rPh sb="35" eb="36">
      <t>クダ</t>
    </rPh>
    <rPh sb="38" eb="41">
      <t>ツヅラ</t>
    </rPh>
    <rPh sb="41" eb="42">
      <t>オリ</t>
    </rPh>
    <rPh sb="50" eb="51">
      <t>キ</t>
    </rPh>
    <rPh sb="55" eb="56">
      <t>クダ</t>
    </rPh>
    <phoneticPr fontId="2"/>
  </si>
  <si>
    <t>いよいよ六甲ヒルクライム。きついです。車も通るのこで気をつけること。</t>
    <rPh sb="4" eb="6">
      <t>ロッコウ</t>
    </rPh>
    <rPh sb="19" eb="20">
      <t>クルマ</t>
    </rPh>
    <rPh sb="21" eb="22">
      <t>トオ</t>
    </rPh>
    <rPh sb="26" eb="27">
      <t>キ</t>
    </rPh>
    <phoneticPr fontId="2"/>
  </si>
  <si>
    <t>「再度公園外国人墓地」と書かれた木製看板をバックに自転車の写真を撮ること</t>
    <rPh sb="1" eb="2">
      <t>フタタ</t>
    </rPh>
    <rPh sb="2" eb="3">
      <t>ド</t>
    </rPh>
    <rPh sb="3" eb="5">
      <t>コウエン</t>
    </rPh>
    <rPh sb="5" eb="7">
      <t>ガイコク</t>
    </rPh>
    <rPh sb="7" eb="8">
      <t>ジン</t>
    </rPh>
    <rPh sb="8" eb="10">
      <t>ボチ</t>
    </rPh>
    <rPh sb="12" eb="13">
      <t>カ</t>
    </rPh>
    <rPh sb="16" eb="18">
      <t>モクセイ</t>
    </rPh>
    <rPh sb="18" eb="20">
      <t>カンバン</t>
    </rPh>
    <rPh sb="25" eb="28">
      <t>ジテンシャ</t>
    </rPh>
    <rPh sb="29" eb="31">
      <t>シャシン</t>
    </rPh>
    <rPh sb="32" eb="33">
      <t>ト</t>
    </rPh>
    <phoneticPr fontId="2"/>
  </si>
  <si>
    <t>一軒茶屋の裏手「六甲山頂　一軒茶屋」と書かれた石碑をバックに自転車の写真を撮ること。</t>
    <rPh sb="0" eb="2">
      <t>イッケン</t>
    </rPh>
    <rPh sb="2" eb="4">
      <t>チャヤ</t>
    </rPh>
    <rPh sb="5" eb="7">
      <t>ウラテ</t>
    </rPh>
    <rPh sb="8" eb="10">
      <t>ロッコウ</t>
    </rPh>
    <rPh sb="10" eb="12">
      <t>サンチョウ</t>
    </rPh>
    <rPh sb="13" eb="15">
      <t>イッケン</t>
    </rPh>
    <rPh sb="15" eb="17">
      <t>チャヤ</t>
    </rPh>
    <rPh sb="19" eb="20">
      <t>カ</t>
    </rPh>
    <rPh sb="23" eb="25">
      <t>セキヒ</t>
    </rPh>
    <rPh sb="30" eb="33">
      <t>ジテンシャ</t>
    </rPh>
    <rPh sb="34" eb="36">
      <t>シャシン</t>
    </rPh>
    <rPh sb="37" eb="38">
      <t>ト</t>
    </rPh>
    <phoneticPr fontId="2"/>
  </si>
  <si>
    <t>県道95号（表六甲ドライブウェイ）</t>
    <rPh sb="0" eb="2">
      <t>ケンドウ</t>
    </rPh>
    <rPh sb="4" eb="5">
      <t>ゴウ</t>
    </rPh>
    <rPh sb="6" eb="7">
      <t>オモテ</t>
    </rPh>
    <rPh sb="7" eb="9">
      <t>ロッコウ</t>
    </rPh>
    <phoneticPr fontId="2"/>
  </si>
  <si>
    <t>表六甲ドライブウェイから下山。車も多く九十九折なので気をつけてくだること。</t>
    <rPh sb="0" eb="1">
      <t>オモテ</t>
    </rPh>
    <rPh sb="1" eb="3">
      <t>ロッコウ</t>
    </rPh>
    <rPh sb="12" eb="14">
      <t>ゲザン</t>
    </rPh>
    <rPh sb="15" eb="16">
      <t>クルマ</t>
    </rPh>
    <rPh sb="17" eb="18">
      <t>オオ</t>
    </rPh>
    <rPh sb="19" eb="22">
      <t>ツヅラ</t>
    </rPh>
    <rPh sb="22" eb="23">
      <t>オリ</t>
    </rPh>
    <rPh sb="26" eb="27">
      <t>キ</t>
    </rPh>
    <phoneticPr fontId="2"/>
  </si>
  <si>
    <t>新六甲大橋下</t>
    <rPh sb="0" eb="1">
      <t>シン</t>
    </rPh>
    <rPh sb="1" eb="3">
      <t>ロッコウ</t>
    </rPh>
    <rPh sb="3" eb="5">
      <t>オオハシ</t>
    </rPh>
    <rPh sb="5" eb="6">
      <t>シタ</t>
    </rPh>
    <phoneticPr fontId="2"/>
  </si>
  <si>
    <t>右折</t>
    <rPh sb="0" eb="2">
      <t>ウセツ</t>
    </rPh>
    <phoneticPr fontId="2"/>
  </si>
  <si>
    <t>市道</t>
    <rPh sb="0" eb="2">
      <t>シドウ</t>
    </rPh>
    <phoneticPr fontId="2"/>
  </si>
  <si>
    <t>将軍通り　S</t>
    <rPh sb="0" eb="2">
      <t>ショウグン</t>
    </rPh>
    <rPh sb="2" eb="3">
      <t>ドオ</t>
    </rPh>
    <phoneticPr fontId="2"/>
  </si>
  <si>
    <t>右側にメンズプラザAOKIがあります。</t>
    <rPh sb="0" eb="2">
      <t>ミギガワ</t>
    </rPh>
    <phoneticPr fontId="2"/>
  </si>
  <si>
    <t>灘警察署前　S</t>
    <rPh sb="0" eb="1">
      <t>ナダ</t>
    </rPh>
    <rPh sb="1" eb="4">
      <t>ケイサツショ</t>
    </rPh>
    <rPh sb="4" eb="5">
      <t>マエ</t>
    </rPh>
    <phoneticPr fontId="2"/>
  </si>
  <si>
    <t>左折後、左手に都賀側を見て進む。</t>
    <rPh sb="0" eb="2">
      <t>サセツ</t>
    </rPh>
    <rPh sb="2" eb="3">
      <t>ゴ</t>
    </rPh>
    <rPh sb="4" eb="6">
      <t>ヒダリテ</t>
    </rPh>
    <rPh sb="7" eb="9">
      <t>ツガ</t>
    </rPh>
    <rPh sb="9" eb="10">
      <t>カワ</t>
    </rPh>
    <rPh sb="11" eb="12">
      <t>ミ</t>
    </rPh>
    <rPh sb="13" eb="14">
      <t>スス</t>
    </rPh>
    <phoneticPr fontId="2"/>
  </si>
  <si>
    <t>┤字路</t>
    <rPh sb="1" eb="3">
      <t>ジロ</t>
    </rPh>
    <phoneticPr fontId="2"/>
  </si>
  <si>
    <t>渚中学校西　S</t>
    <rPh sb="0" eb="1">
      <t>ナギサ</t>
    </rPh>
    <rPh sb="1" eb="4">
      <t>チュウガッコウ</t>
    </rPh>
    <rPh sb="4" eb="5">
      <t>ニシ</t>
    </rPh>
    <phoneticPr fontId="2"/>
  </si>
  <si>
    <t>┤字路</t>
    <phoneticPr fontId="2"/>
  </si>
  <si>
    <t>公園道路</t>
    <rPh sb="0" eb="2">
      <t>コウエン</t>
    </rPh>
    <rPh sb="2" eb="4">
      <t>ドウロ</t>
    </rPh>
    <phoneticPr fontId="2"/>
  </si>
  <si>
    <t>ARIVEE　ＨＡＴなぎさ公園　ゴールエリア</t>
    <phoneticPr fontId="2"/>
  </si>
  <si>
    <t>兵庫県立美術館を左手になぎさ公園内に入る</t>
    <rPh sb="0" eb="4">
      <t>ヒョウゴケンリツ</t>
    </rPh>
    <rPh sb="4" eb="7">
      <t>ビジュツカン</t>
    </rPh>
    <rPh sb="8" eb="10">
      <t>ヒダリテ</t>
    </rPh>
    <rPh sb="14" eb="16">
      <t>コウエン</t>
    </rPh>
    <rPh sb="16" eb="17">
      <t>ナイ</t>
    </rPh>
    <rPh sb="18" eb="19">
      <t>ハイ</t>
    </rPh>
    <phoneticPr fontId="2"/>
  </si>
  <si>
    <t>突き当たりを左折し、左手に海を見ながら進む</t>
    <rPh sb="0" eb="1">
      <t>ツ</t>
    </rPh>
    <rPh sb="2" eb="3">
      <t>ア</t>
    </rPh>
    <rPh sb="6" eb="8">
      <t>サセツ</t>
    </rPh>
    <rPh sb="10" eb="12">
      <t>ヒダリテ</t>
    </rPh>
    <rPh sb="13" eb="14">
      <t>ウミ</t>
    </rPh>
    <rPh sb="15" eb="16">
      <t>ミ</t>
    </rPh>
    <rPh sb="19" eb="20">
      <t>スス</t>
    </rPh>
    <phoneticPr fontId="2"/>
  </si>
  <si>
    <t>右側</t>
    <rPh sb="0" eb="2">
      <t>ミギガワ</t>
    </rPh>
    <phoneticPr fontId="2"/>
  </si>
  <si>
    <t>道路</t>
    <rPh sb="0" eb="2">
      <t>ドウロ</t>
    </rPh>
    <phoneticPr fontId="2"/>
  </si>
  <si>
    <t>ＰＣ開閉時間</t>
    <rPh sb="2" eb="3">
      <t>ヒラ</t>
    </rPh>
    <rPh sb="3" eb="4">
      <t>ト</t>
    </rPh>
    <rPh sb="4" eb="6">
      <t>ジカン</t>
    </rPh>
    <phoneticPr fontId="2"/>
  </si>
  <si>
    <t>07:00～07:30</t>
    <phoneticPr fontId="2"/>
  </si>
  <si>
    <t xml:space="preserve">08:21～10:18 </t>
    <phoneticPr fontId="2"/>
  </si>
  <si>
    <t xml:space="preserve">10:07～14:04 </t>
    <phoneticPr fontId="2"/>
  </si>
  <si>
    <t>11:46～17:48</t>
    <phoneticPr fontId="2"/>
  </si>
  <si>
    <t xml:space="preserve">12:53～20:30 </t>
    <phoneticPr fontId="2"/>
  </si>
  <si>
    <t>交通量の少ない旧道を直進。196.4キロ（左手に六甲ケーブル駅）地点はそのまま道なりに市道を下る。交通量・歩行者多いので注意すること！！198.3キロ六甲登山口Ｓでは側道へ行かないこと。</t>
    <rPh sb="0" eb="2">
      <t>コウツウ</t>
    </rPh>
    <rPh sb="2" eb="3">
      <t>リョウ</t>
    </rPh>
    <rPh sb="4" eb="5">
      <t>スク</t>
    </rPh>
    <rPh sb="7" eb="8">
      <t>キュウ</t>
    </rPh>
    <rPh sb="8" eb="9">
      <t>ドウ</t>
    </rPh>
    <rPh sb="10" eb="12">
      <t>チョクシン</t>
    </rPh>
    <phoneticPr fontId="2"/>
  </si>
  <si>
    <t>県道95号旧道～市道</t>
    <rPh sb="0" eb="2">
      <t>ケンドウ</t>
    </rPh>
    <rPh sb="4" eb="5">
      <t>ゴウ</t>
    </rPh>
    <rPh sb="5" eb="7">
      <t>キュウドウ</t>
    </rPh>
    <rPh sb="8" eb="10">
      <t>シドウ</t>
    </rPh>
    <phoneticPr fontId="2"/>
  </si>
  <si>
    <t>県道506号～市道</t>
    <rPh sb="0" eb="2">
      <t>ケンドウ</t>
    </rPh>
    <rPh sb="5" eb="6">
      <t>ゴウ</t>
    </rPh>
    <rPh sb="7" eb="9">
      <t>シドウ</t>
    </rPh>
    <phoneticPr fontId="2"/>
  </si>
  <si>
    <t>市道～県道506号</t>
    <rPh sb="0" eb="2">
      <t>シドウ</t>
    </rPh>
    <rPh sb="3" eb="5">
      <t>ケンドウ</t>
    </rPh>
    <rPh sb="8" eb="9">
      <t>ゴウ</t>
    </rPh>
    <phoneticPr fontId="2"/>
  </si>
  <si>
    <t>（集合・ゴール地点）</t>
    <rPh sb="1" eb="3">
      <t>シュウゴウ</t>
    </rPh>
    <rPh sb="7" eb="9">
      <t>チテン</t>
    </rPh>
    <phoneticPr fontId="2"/>
  </si>
  <si>
    <t>HATなぎさ公園は安藤忠雄氏設計ということもあり、なかなかややこしいです。</t>
    <rPh sb="6" eb="8">
      <t>コウエン</t>
    </rPh>
    <rPh sb="9" eb="11">
      <t>アンドウ</t>
    </rPh>
    <rPh sb="11" eb="13">
      <t>タダオ</t>
    </rPh>
    <rPh sb="13" eb="14">
      <t>シ</t>
    </rPh>
    <rPh sb="14" eb="16">
      <t>セッケイ</t>
    </rPh>
    <phoneticPr fontId="2"/>
  </si>
  <si>
    <t>集合・ゴールエリアの写真を掲載します。</t>
    <rPh sb="0" eb="2">
      <t>シュウゴウ</t>
    </rPh>
    <rPh sb="10" eb="12">
      <t>シャシン</t>
    </rPh>
    <rPh sb="13" eb="15">
      <t>ケイサイ</t>
    </rPh>
    <phoneticPr fontId="2"/>
  </si>
  <si>
    <t>（通過チェック・フォトコントロール）①
再度公園入口</t>
    <rPh sb="1" eb="3">
      <t>ツウカ</t>
    </rPh>
    <rPh sb="20" eb="21">
      <t>フタタ</t>
    </rPh>
    <rPh sb="21" eb="22">
      <t>ド</t>
    </rPh>
    <rPh sb="22" eb="24">
      <t>コウエン</t>
    </rPh>
    <rPh sb="24" eb="25">
      <t>イ</t>
    </rPh>
    <rPh sb="25" eb="26">
      <t>グチ</t>
    </rPh>
    <phoneticPr fontId="2"/>
  </si>
  <si>
    <t>（通過チェック・フォトコントロール）②
有馬グランド温泉　看板</t>
    <rPh sb="1" eb="3">
      <t>ツウカ</t>
    </rPh>
    <rPh sb="20" eb="22">
      <t>アリマ</t>
    </rPh>
    <rPh sb="26" eb="28">
      <t>オンセン</t>
    </rPh>
    <rPh sb="29" eb="31">
      <t>カンバン</t>
    </rPh>
    <phoneticPr fontId="2"/>
  </si>
  <si>
    <t>（通過チェック・フォトコントロール）③
一軒茶屋</t>
    <rPh sb="1" eb="3">
      <t>ツウカ</t>
    </rPh>
    <rPh sb="20" eb="22">
      <t>イッケン</t>
    </rPh>
    <rPh sb="22" eb="24">
      <t>チャヤ</t>
    </rPh>
    <phoneticPr fontId="2"/>
  </si>
  <si>
    <t>（通過チェック・フォトコントロール）①
再度公園入口</t>
    <phoneticPr fontId="2"/>
  </si>
  <si>
    <t>（通過チェック・フォトコントロール）②
有馬グランド温泉　看板</t>
    <phoneticPr fontId="2"/>
  </si>
  <si>
    <t>坂を昇りきったところ、道の左側「有馬グランド温泉」の看板をバックに自転車の写真をとること。雅中庵の看板でも可。</t>
    <rPh sb="0" eb="1">
      <t>サカ</t>
    </rPh>
    <rPh sb="2" eb="3">
      <t>ノボ</t>
    </rPh>
    <rPh sb="11" eb="12">
      <t>ミチ</t>
    </rPh>
    <rPh sb="13" eb="15">
      <t>ヒダリガワ</t>
    </rPh>
    <rPh sb="16" eb="18">
      <t>アリマ</t>
    </rPh>
    <rPh sb="22" eb="24">
      <t>オンセン</t>
    </rPh>
    <rPh sb="26" eb="28">
      <t>カンバン</t>
    </rPh>
    <rPh sb="33" eb="36">
      <t>ジテンシャ</t>
    </rPh>
    <rPh sb="37" eb="39">
      <t>シャシン</t>
    </rPh>
    <rPh sb="45" eb="46">
      <t>ミヤビ</t>
    </rPh>
    <rPh sb="46" eb="47">
      <t>ナカ</t>
    </rPh>
    <rPh sb="47" eb="48">
      <t>イオリ</t>
    </rPh>
    <rPh sb="49" eb="51">
      <t>カンバン</t>
    </rPh>
    <rPh sb="53" eb="54">
      <t>カ</t>
    </rPh>
    <phoneticPr fontId="2"/>
  </si>
  <si>
    <t>お疲れ様でした！！
右手のコンクリート作りの東屋がゴール受付。</t>
    <rPh sb="1" eb="2">
      <t>ツカ</t>
    </rPh>
    <rPh sb="3" eb="4">
      <t>サマ</t>
    </rPh>
    <rPh sb="10" eb="12">
      <t>ミギテ</t>
    </rPh>
    <rPh sb="19" eb="20">
      <t>ヅク</t>
    </rPh>
    <rPh sb="22" eb="24">
      <t>アズマヤ</t>
    </rPh>
    <rPh sb="28" eb="30">
      <t>ウケツケ</t>
    </rPh>
    <phoneticPr fontId="2"/>
  </si>
  <si>
    <t>（通過チェック・フォトコントロール）③
一軒茶屋</t>
    <phoneticPr fontId="2"/>
  </si>
  <si>
    <t>一軒茶屋の裏手「六甲山頂　一軒茶屋」と書かれた石碑をバックに自転車の写真を撮ること。</t>
    <phoneticPr fontId="2"/>
  </si>
  <si>
    <t>59番　┤字路</t>
    <rPh sb="2" eb="3">
      <t>バン</t>
    </rPh>
    <phoneticPr fontId="2"/>
  </si>
  <si>
    <t>「再度公園外国人墓地」と書かれた木製看板をバックに自転車の写真を撮ること。</t>
    <phoneticPr fontId="2"/>
  </si>
  <si>
    <t>公園道路に入る道がわかりにくいので写真掲載します。</t>
    <rPh sb="0" eb="2">
      <t>コウエン</t>
    </rPh>
    <rPh sb="2" eb="4">
      <t>ドウロ</t>
    </rPh>
    <rPh sb="5" eb="6">
      <t>ハイ</t>
    </rPh>
    <rPh sb="7" eb="8">
      <t>ミチ</t>
    </rPh>
    <rPh sb="17" eb="19">
      <t>シャシン</t>
    </rPh>
    <rPh sb="19" eb="21">
      <t>ケイサイ</t>
    </rPh>
    <phoneticPr fontId="2"/>
  </si>
  <si>
    <t xml:space="preserve">坂を昇りきったところ、道の左側「有馬グランド温泉」の看板をバックに自転車の写真をとること。
</t>
    <phoneticPr fontId="2"/>
  </si>
  <si>
    <t>雅中庵の看板でも可。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</si>
</sst>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0.0_ "/>
  </numFmts>
  <fonts count="14" x14ac:knownFonts="1"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HGSｺﾞｼｯｸE"/>
      <family val="3"/>
      <charset val="128"/>
    </font>
    <font>
      <sz val="9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9"/>
      <color rgb="FFFF0000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2"/>
      <name val="HGSｺﾞｼｯｸE"/>
      <family val="3"/>
      <charset val="128"/>
    </font>
    <font>
      <b/>
      <sz val="10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10"/>
      <name val="HGSｺﾞｼｯｸE"/>
      <family val="3"/>
      <charset val="128"/>
    </font>
    <font>
      <b/>
      <sz val="11"/>
      <name val="ＭＳ Ｐゴシック"/>
      <family val="3"/>
      <charset val="128"/>
    </font>
    <font>
      <b/>
      <sz val="11"/>
      <name val="HGSｺﾞｼｯｸE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>
      <alignment vertical="center"/>
    </xf>
  </cellStyleXfs>
  <cellXfs count="105">
    <xf numFmtId="0" fontId="0" fillId="0" borderId="0" xfId="0">
      <alignment vertical="center"/>
    </xf>
    <xf numFmtId="0" fontId="1" fillId="0" borderId="0" xfId="0" applyFont="1">
      <alignment vertical="center"/>
    </xf>
    <xf numFmtId="176" fontId="3" fillId="0" borderId="0" xfId="0" applyNumberFormat="1" applyFont="1" applyAlignment="1">
      <alignment horizontal="left" vertical="center"/>
    </xf>
    <xf numFmtId="176" fontId="1" fillId="0" borderId="0" xfId="0" applyNumberFormat="1" applyFont="1" applyAlignment="1">
      <alignment horizontal="right" vertical="center"/>
    </xf>
    <xf numFmtId="0" fontId="4" fillId="2" borderId="6" xfId="0" applyFont="1" applyFill="1" applyBorder="1">
      <alignment vertical="center"/>
    </xf>
    <xf numFmtId="0" fontId="4" fillId="0" borderId="7" xfId="0" applyFont="1" applyFill="1" applyBorder="1">
      <alignment vertical="center"/>
    </xf>
    <xf numFmtId="0" fontId="4" fillId="0" borderId="6" xfId="0" applyFont="1" applyFill="1" applyBorder="1">
      <alignment vertical="center"/>
    </xf>
    <xf numFmtId="0" fontId="4" fillId="0" borderId="5" xfId="0" applyFont="1" applyFill="1" applyBorder="1" applyAlignment="1">
      <alignment vertical="center" wrapText="1"/>
    </xf>
    <xf numFmtId="176" fontId="4" fillId="0" borderId="9" xfId="0" applyNumberFormat="1" applyFont="1" applyFill="1" applyBorder="1">
      <alignment vertical="center"/>
    </xf>
    <xf numFmtId="0" fontId="1" fillId="0" borderId="0" xfId="0" applyFont="1" applyFill="1">
      <alignment vertical="center"/>
    </xf>
    <xf numFmtId="0" fontId="1" fillId="0" borderId="0" xfId="0" applyFont="1" applyBorder="1">
      <alignment vertical="center"/>
    </xf>
    <xf numFmtId="22" fontId="1" fillId="0" borderId="0" xfId="0" applyNumberFormat="1" applyFont="1">
      <alignment vertical="center"/>
    </xf>
    <xf numFmtId="176" fontId="4" fillId="0" borderId="0" xfId="0" applyNumberFormat="1" applyFont="1" applyFill="1" applyBorder="1" applyAlignment="1">
      <alignment horizontal="right" vertical="center"/>
    </xf>
    <xf numFmtId="0" fontId="4" fillId="2" borderId="7" xfId="0" applyFont="1" applyFill="1" applyBorder="1">
      <alignment vertical="center"/>
    </xf>
    <xf numFmtId="0" fontId="4" fillId="3" borderId="5" xfId="0" applyFont="1" applyFill="1" applyBorder="1">
      <alignment vertical="center"/>
    </xf>
    <xf numFmtId="14" fontId="1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0" fontId="4" fillId="2" borderId="6" xfId="0" applyFont="1" applyFill="1" applyBorder="1" applyAlignment="1">
      <alignment vertical="center"/>
    </xf>
    <xf numFmtId="0" fontId="4" fillId="0" borderId="6" xfId="0" applyFont="1" applyFill="1" applyBorder="1" applyAlignment="1">
      <alignment vertical="center"/>
    </xf>
    <xf numFmtId="0" fontId="1" fillId="0" borderId="0" xfId="0" applyFont="1" applyBorder="1" applyAlignment="1">
      <alignment vertical="center"/>
    </xf>
    <xf numFmtId="176" fontId="4" fillId="0" borderId="7" xfId="0" applyNumberFormat="1" applyFont="1" applyFill="1" applyBorder="1">
      <alignment vertical="center"/>
    </xf>
    <xf numFmtId="0" fontId="4" fillId="0" borderId="5" xfId="0" applyFont="1" applyFill="1" applyBorder="1">
      <alignment vertical="center"/>
    </xf>
    <xf numFmtId="0" fontId="4" fillId="0" borderId="9" xfId="0" applyFont="1" applyFill="1" applyBorder="1">
      <alignment vertical="center"/>
    </xf>
    <xf numFmtId="0" fontId="4" fillId="0" borderId="10" xfId="0" applyFont="1" applyFill="1" applyBorder="1">
      <alignment vertical="center"/>
    </xf>
    <xf numFmtId="176" fontId="4" fillId="0" borderId="11" xfId="0" applyNumberFormat="1" applyFont="1" applyFill="1" applyBorder="1">
      <alignment vertical="center"/>
    </xf>
    <xf numFmtId="0" fontId="4" fillId="0" borderId="10" xfId="0" applyFont="1" applyFill="1" applyBorder="1" applyAlignment="1">
      <alignment vertical="center" wrapText="1"/>
    </xf>
    <xf numFmtId="22" fontId="1" fillId="0" borderId="0" xfId="0" applyNumberFormat="1" applyFont="1" applyFill="1">
      <alignment vertical="center"/>
    </xf>
    <xf numFmtId="0" fontId="4" fillId="0" borderId="11" xfId="0" applyFont="1" applyFill="1" applyBorder="1">
      <alignment vertical="center"/>
    </xf>
    <xf numFmtId="0" fontId="4" fillId="3" borderId="10" xfId="0" applyFont="1" applyFill="1" applyBorder="1">
      <alignment vertical="center"/>
    </xf>
    <xf numFmtId="176" fontId="4" fillId="3" borderId="11" xfId="0" applyNumberFormat="1" applyFont="1" applyFill="1" applyBorder="1">
      <alignment vertical="center"/>
    </xf>
    <xf numFmtId="0" fontId="4" fillId="0" borderId="5" xfId="0" applyFont="1" applyFill="1" applyBorder="1" applyAlignment="1">
      <alignment vertical="center"/>
    </xf>
    <xf numFmtId="0" fontId="4" fillId="0" borderId="10" xfId="0" applyFont="1" applyFill="1" applyBorder="1" applyAlignment="1">
      <alignment vertical="center"/>
    </xf>
    <xf numFmtId="0" fontId="5" fillId="0" borderId="10" xfId="0" applyFont="1" applyFill="1" applyBorder="1" applyAlignment="1">
      <alignment vertical="center"/>
    </xf>
    <xf numFmtId="0" fontId="4" fillId="4" borderId="5" xfId="0" applyFont="1" applyFill="1" applyBorder="1">
      <alignment vertical="center"/>
    </xf>
    <xf numFmtId="0" fontId="4" fillId="4" borderId="5" xfId="0" applyFont="1" applyFill="1" applyBorder="1" applyAlignment="1">
      <alignment vertical="center" wrapText="1"/>
    </xf>
    <xf numFmtId="176" fontId="4" fillId="4" borderId="9" xfId="0" applyNumberFormat="1" applyFont="1" applyFill="1" applyBorder="1">
      <alignment vertical="center"/>
    </xf>
    <xf numFmtId="0" fontId="4" fillId="3" borderId="11" xfId="0" applyFont="1" applyFill="1" applyBorder="1">
      <alignment vertical="center"/>
    </xf>
    <xf numFmtId="176" fontId="4" fillId="3" borderId="9" xfId="0" applyNumberFormat="1" applyFont="1" applyFill="1" applyBorder="1">
      <alignment vertical="center"/>
    </xf>
    <xf numFmtId="0" fontId="7" fillId="0" borderId="1" xfId="0" applyFont="1" applyBorder="1">
      <alignment vertical="center"/>
    </xf>
    <xf numFmtId="0" fontId="7" fillId="0" borderId="2" xfId="0" applyFont="1" applyBorder="1">
      <alignment vertical="center"/>
    </xf>
    <xf numFmtId="176" fontId="8" fillId="0" borderId="2" xfId="0" applyNumberFormat="1" applyFont="1" applyBorder="1" applyAlignment="1">
      <alignment horizontal="left" vertical="center"/>
    </xf>
    <xf numFmtId="176" fontId="7" fillId="0" borderId="2" xfId="0" applyNumberFormat="1" applyFont="1" applyFill="1" applyBorder="1" applyAlignment="1">
      <alignment horizontal="right" vertical="center"/>
    </xf>
    <xf numFmtId="0" fontId="7" fillId="2" borderId="4" xfId="0" applyFont="1" applyFill="1" applyBorder="1">
      <alignment vertical="center"/>
    </xf>
    <xf numFmtId="0" fontId="7" fillId="2" borderId="5" xfId="0" applyFont="1" applyFill="1" applyBorder="1">
      <alignment vertical="center"/>
    </xf>
    <xf numFmtId="0" fontId="7" fillId="2" borderId="6" xfId="0" applyFont="1" applyFill="1" applyBorder="1">
      <alignment vertical="center"/>
    </xf>
    <xf numFmtId="176" fontId="7" fillId="2" borderId="6" xfId="0" applyNumberFormat="1" applyFont="1" applyFill="1" applyBorder="1" applyAlignment="1">
      <alignment horizontal="right" vertical="center"/>
    </xf>
    <xf numFmtId="0" fontId="7" fillId="0" borderId="4" xfId="0" applyFont="1" applyFill="1" applyBorder="1">
      <alignment vertical="center"/>
    </xf>
    <xf numFmtId="0" fontId="7" fillId="0" borderId="5" xfId="0" applyFont="1" applyFill="1" applyBorder="1">
      <alignment vertical="center"/>
    </xf>
    <xf numFmtId="0" fontId="7" fillId="0" borderId="6" xfId="0" applyFont="1" applyFill="1" applyBorder="1">
      <alignment vertical="center"/>
    </xf>
    <xf numFmtId="176" fontId="8" fillId="0" borderId="5" xfId="0" applyNumberFormat="1" applyFont="1" applyFill="1" applyBorder="1" applyAlignment="1">
      <alignment horizontal="left" vertical="center"/>
    </xf>
    <xf numFmtId="176" fontId="7" fillId="0" borderId="6" xfId="0" applyNumberFormat="1" applyFont="1" applyFill="1" applyBorder="1" applyAlignment="1">
      <alignment horizontal="right" vertical="center"/>
    </xf>
    <xf numFmtId="176" fontId="7" fillId="0" borderId="5" xfId="0" applyNumberFormat="1" applyFont="1" applyFill="1" applyBorder="1" applyAlignment="1">
      <alignment horizontal="right" vertical="center"/>
    </xf>
    <xf numFmtId="0" fontId="7" fillId="4" borderId="4" xfId="0" applyFont="1" applyFill="1" applyBorder="1">
      <alignment vertical="center"/>
    </xf>
    <xf numFmtId="0" fontId="7" fillId="4" borderId="5" xfId="0" applyFont="1" applyFill="1" applyBorder="1">
      <alignment vertical="center"/>
    </xf>
    <xf numFmtId="176" fontId="8" fillId="4" borderId="5" xfId="0" applyNumberFormat="1" applyFont="1" applyFill="1" applyBorder="1" applyAlignment="1">
      <alignment horizontal="left" vertical="center"/>
    </xf>
    <xf numFmtId="176" fontId="7" fillId="4" borderId="5" xfId="0" applyNumberFormat="1" applyFont="1" applyFill="1" applyBorder="1" applyAlignment="1">
      <alignment horizontal="right" vertical="center"/>
    </xf>
    <xf numFmtId="0" fontId="7" fillId="3" borderId="4" xfId="0" applyFont="1" applyFill="1" applyBorder="1">
      <alignment vertical="center"/>
    </xf>
    <xf numFmtId="0" fontId="7" fillId="3" borderId="5" xfId="0" applyFont="1" applyFill="1" applyBorder="1" applyAlignment="1">
      <alignment vertical="center" wrapText="1"/>
    </xf>
    <xf numFmtId="0" fontId="7" fillId="3" borderId="5" xfId="0" applyFont="1" applyFill="1" applyBorder="1">
      <alignment vertical="center"/>
    </xf>
    <xf numFmtId="176" fontId="8" fillId="3" borderId="5" xfId="0" applyNumberFormat="1" applyFont="1" applyFill="1" applyBorder="1" applyAlignment="1">
      <alignment horizontal="left" vertical="center"/>
    </xf>
    <xf numFmtId="176" fontId="7" fillId="3" borderId="5" xfId="0" applyNumberFormat="1" applyFont="1" applyFill="1" applyBorder="1" applyAlignment="1">
      <alignment horizontal="right" vertical="center"/>
    </xf>
    <xf numFmtId="0" fontId="7" fillId="0" borderId="8" xfId="0" applyFont="1" applyFill="1" applyBorder="1">
      <alignment vertical="center"/>
    </xf>
    <xf numFmtId="0" fontId="7" fillId="0" borderId="10" xfId="0" applyFont="1" applyFill="1" applyBorder="1">
      <alignment vertical="center"/>
    </xf>
    <xf numFmtId="0" fontId="7" fillId="3" borderId="10" xfId="0" applyFont="1" applyFill="1" applyBorder="1">
      <alignment vertical="center"/>
    </xf>
    <xf numFmtId="0" fontId="7" fillId="0" borderId="10" xfId="0" applyFont="1" applyFill="1" applyBorder="1" applyAlignment="1">
      <alignment vertical="center" wrapText="1"/>
    </xf>
    <xf numFmtId="0" fontId="7" fillId="3" borderId="10" xfId="0" applyFont="1" applyFill="1" applyBorder="1" applyAlignment="1">
      <alignment vertical="center" wrapText="1"/>
    </xf>
    <xf numFmtId="176" fontId="7" fillId="0" borderId="10" xfId="0" applyNumberFormat="1" applyFont="1" applyFill="1" applyBorder="1" applyAlignment="1">
      <alignment horizontal="right" vertical="center"/>
    </xf>
    <xf numFmtId="0" fontId="6" fillId="3" borderId="5" xfId="0" applyFont="1" applyFill="1" applyBorder="1" applyAlignment="1">
      <alignment vertical="center" wrapText="1"/>
    </xf>
    <xf numFmtId="0" fontId="6" fillId="3" borderId="10" xfId="0" applyFont="1" applyFill="1" applyBorder="1" applyAlignment="1">
      <alignment vertical="center"/>
    </xf>
    <xf numFmtId="0" fontId="7" fillId="3" borderId="8" xfId="0" applyFont="1" applyFill="1" applyBorder="1">
      <alignment vertical="center"/>
    </xf>
    <xf numFmtId="0" fontId="7" fillId="5" borderId="4" xfId="0" applyFont="1" applyFill="1" applyBorder="1">
      <alignment vertical="center"/>
    </xf>
    <xf numFmtId="0" fontId="7" fillId="5" borderId="5" xfId="0" applyFont="1" applyFill="1" applyBorder="1" applyAlignment="1">
      <alignment vertical="center" wrapText="1"/>
    </xf>
    <xf numFmtId="0" fontId="7" fillId="5" borderId="5" xfId="0" applyFont="1" applyFill="1" applyBorder="1">
      <alignment vertical="center"/>
    </xf>
    <xf numFmtId="0" fontId="7" fillId="5" borderId="6" xfId="0" applyFont="1" applyFill="1" applyBorder="1">
      <alignment vertical="center"/>
    </xf>
    <xf numFmtId="176" fontId="8" fillId="5" borderId="5" xfId="0" applyNumberFormat="1" applyFont="1" applyFill="1" applyBorder="1" applyAlignment="1">
      <alignment horizontal="left" vertical="center"/>
    </xf>
    <xf numFmtId="176" fontId="7" fillId="5" borderId="5" xfId="0" applyNumberFormat="1" applyFont="1" applyFill="1" applyBorder="1" applyAlignment="1">
      <alignment horizontal="right" vertical="center"/>
    </xf>
    <xf numFmtId="0" fontId="4" fillId="5" borderId="5" xfId="0" applyFont="1" applyFill="1" applyBorder="1">
      <alignment vertical="center"/>
    </xf>
    <xf numFmtId="176" fontId="4" fillId="5" borderId="9" xfId="0" applyNumberFormat="1" applyFont="1" applyFill="1" applyBorder="1">
      <alignment vertical="center"/>
    </xf>
    <xf numFmtId="0" fontId="7" fillId="5" borderId="8" xfId="0" applyFont="1" applyFill="1" applyBorder="1">
      <alignment vertical="center"/>
    </xf>
    <xf numFmtId="0" fontId="7" fillId="5" borderId="10" xfId="0" applyFont="1" applyFill="1" applyBorder="1">
      <alignment vertical="center"/>
    </xf>
    <xf numFmtId="0" fontId="4" fillId="5" borderId="10" xfId="0" applyFont="1" applyFill="1" applyBorder="1">
      <alignment vertical="center"/>
    </xf>
    <xf numFmtId="176" fontId="4" fillId="5" borderId="11" xfId="0" applyNumberFormat="1" applyFont="1" applyFill="1" applyBorder="1">
      <alignment vertical="center"/>
    </xf>
    <xf numFmtId="0" fontId="7" fillId="5" borderId="10" xfId="0" applyFont="1" applyFill="1" applyBorder="1" applyAlignment="1">
      <alignment vertical="center" wrapText="1"/>
    </xf>
    <xf numFmtId="0" fontId="6" fillId="3" borderId="10" xfId="0" applyFont="1" applyFill="1" applyBorder="1" applyAlignment="1">
      <alignment vertical="center" wrapText="1"/>
    </xf>
    <xf numFmtId="0" fontId="6" fillId="5" borderId="10" xfId="0" applyFont="1" applyFill="1" applyBorder="1" applyAlignment="1">
      <alignment vertical="center" wrapText="1"/>
    </xf>
    <xf numFmtId="0" fontId="9" fillId="0" borderId="0" xfId="0" applyFont="1">
      <alignment vertical="center"/>
    </xf>
    <xf numFmtId="0" fontId="6" fillId="5" borderId="5" xfId="0" applyFont="1" applyFill="1" applyBorder="1" applyAlignment="1">
      <alignment vertical="center" wrapText="1"/>
    </xf>
    <xf numFmtId="0" fontId="5" fillId="0" borderId="2" xfId="0" applyFont="1" applyBorder="1">
      <alignment vertical="center"/>
    </xf>
    <xf numFmtId="0" fontId="5" fillId="0" borderId="2" xfId="0" applyFont="1" applyBorder="1" applyAlignment="1">
      <alignment vertical="center"/>
    </xf>
    <xf numFmtId="0" fontId="5" fillId="0" borderId="3" xfId="0" applyFont="1" applyBorder="1">
      <alignment vertical="center"/>
    </xf>
    <xf numFmtId="0" fontId="7" fillId="3" borderId="12" xfId="0" applyFont="1" applyFill="1" applyBorder="1">
      <alignment vertical="center"/>
    </xf>
    <xf numFmtId="176" fontId="7" fillId="3" borderId="12" xfId="0" applyNumberFormat="1" applyFont="1" applyFill="1" applyBorder="1" applyAlignment="1">
      <alignment horizontal="right" vertical="center"/>
    </xf>
    <xf numFmtId="0" fontId="4" fillId="3" borderId="12" xfId="0" applyFont="1" applyFill="1" applyBorder="1">
      <alignment vertical="center"/>
    </xf>
    <xf numFmtId="176" fontId="4" fillId="3" borderId="13" xfId="0" applyNumberFormat="1" applyFont="1" applyFill="1" applyBorder="1">
      <alignment vertical="center"/>
    </xf>
    <xf numFmtId="0" fontId="7" fillId="3" borderId="14" xfId="0" applyFont="1" applyFill="1" applyBorder="1">
      <alignment vertical="center"/>
    </xf>
    <xf numFmtId="176" fontId="8" fillId="3" borderId="12" xfId="0" applyNumberFormat="1" applyFont="1" applyFill="1" applyBorder="1" applyAlignment="1">
      <alignment horizontal="left" vertical="center"/>
    </xf>
    <xf numFmtId="0" fontId="6" fillId="3" borderId="12" xfId="0" applyFont="1" applyFill="1" applyBorder="1" applyAlignment="1">
      <alignment vertical="center" wrapText="1"/>
    </xf>
    <xf numFmtId="0" fontId="10" fillId="0" borderId="0" xfId="0" applyFont="1">
      <alignment vertical="center"/>
    </xf>
    <xf numFmtId="176" fontId="11" fillId="0" borderId="0" xfId="0" applyNumberFormat="1" applyFont="1" applyAlignment="1">
      <alignment horizontal="left" vertical="center"/>
    </xf>
    <xf numFmtId="0" fontId="12" fillId="0" borderId="0" xfId="0" applyFont="1" applyAlignment="1">
      <alignment vertical="center"/>
    </xf>
    <xf numFmtId="176" fontId="12" fillId="0" borderId="0" xfId="0" applyNumberFormat="1" applyFont="1" applyAlignment="1">
      <alignment horizontal="right" vertical="center"/>
    </xf>
    <xf numFmtId="0" fontId="12" fillId="0" borderId="0" xfId="0" applyFont="1" applyBorder="1" applyAlignment="1">
      <alignment vertical="center"/>
    </xf>
    <xf numFmtId="0" fontId="12" fillId="0" borderId="0" xfId="0" applyFont="1" applyFill="1" applyBorder="1">
      <alignment vertical="center"/>
    </xf>
    <xf numFmtId="0" fontId="12" fillId="0" borderId="0" xfId="0" applyFont="1">
      <alignment vertical="center"/>
    </xf>
    <xf numFmtId="176" fontId="13" fillId="0" borderId="0" xfId="0" applyNumberFormat="1" applyFont="1" applyAlignment="1">
      <alignment horizontal="left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19050</xdr:colOff>
      <xdr:row>70</xdr:row>
      <xdr:rowOff>123826</xdr:rowOff>
    </xdr:from>
    <xdr:to>
      <xdr:col>7</xdr:col>
      <xdr:colOff>1004292</xdr:colOff>
      <xdr:row>90</xdr:row>
      <xdr:rowOff>114300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0425" y="14782801"/>
          <a:ext cx="1794867" cy="3038474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295275</xdr:colOff>
      <xdr:row>72</xdr:row>
      <xdr:rowOff>1188</xdr:rowOff>
    </xdr:from>
    <xdr:to>
      <xdr:col>3</xdr:col>
      <xdr:colOff>1390650</xdr:colOff>
      <xdr:row>90</xdr:row>
      <xdr:rowOff>76198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14964963"/>
          <a:ext cx="5010150" cy="2818210"/>
        </a:xfrm>
        <a:prstGeom prst="rect">
          <a:avLst/>
        </a:prstGeom>
      </xdr:spPr>
    </xdr:pic>
    <xdr:clientData/>
  </xdr:twoCellAnchor>
  <xdr:twoCellAnchor editAs="oneCell">
    <xdr:from>
      <xdr:col>1</xdr:col>
      <xdr:colOff>1733550</xdr:colOff>
      <xdr:row>94</xdr:row>
      <xdr:rowOff>148167</xdr:rowOff>
    </xdr:from>
    <xdr:to>
      <xdr:col>2</xdr:col>
      <xdr:colOff>666750</xdr:colOff>
      <xdr:row>116</xdr:row>
      <xdr:rowOff>112183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775" y="18464742"/>
          <a:ext cx="1876425" cy="3335866"/>
        </a:xfrm>
        <a:prstGeom prst="rect">
          <a:avLst/>
        </a:prstGeom>
      </xdr:spPr>
    </xdr:pic>
    <xdr:clientData/>
  </xdr:twoCellAnchor>
  <xdr:twoCellAnchor editAs="oneCell">
    <xdr:from>
      <xdr:col>5</xdr:col>
      <xdr:colOff>46434</xdr:colOff>
      <xdr:row>94</xdr:row>
      <xdr:rowOff>95251</xdr:rowOff>
    </xdr:from>
    <xdr:to>
      <xdr:col>7</xdr:col>
      <xdr:colOff>1101328</xdr:colOff>
      <xdr:row>116</xdr:row>
      <xdr:rowOff>38101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7809" y="18411826"/>
          <a:ext cx="1864519" cy="33147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190501</xdr:colOff>
      <xdr:row>119</xdr:row>
      <xdr:rowOff>123826</xdr:rowOff>
    </xdr:from>
    <xdr:to>
      <xdr:col>3</xdr:col>
      <xdr:colOff>1933576</xdr:colOff>
      <xdr:row>140</xdr:row>
      <xdr:rowOff>105966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6" y="22202776"/>
          <a:ext cx="5657850" cy="31825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9"/>
  <sheetViews>
    <sheetView tabSelected="1" view="pageBreakPreview" topLeftCell="A97" zoomScale="60" zoomScaleNormal="100" workbookViewId="0">
      <selection activeCell="I155" sqref="I155"/>
    </sheetView>
  </sheetViews>
  <sheetFormatPr defaultColWidth="7.75" defaultRowHeight="12" x14ac:dyDescent="0.15"/>
  <cols>
    <col min="1" max="1" width="3.625" style="1" customWidth="1"/>
    <col min="2" max="2" width="38.625" style="1" customWidth="1"/>
    <col min="3" max="3" width="12.75" style="1" customWidth="1"/>
    <col min="4" max="4" width="31.125" style="1" customWidth="1"/>
    <col min="5" max="5" width="8.25" style="2" customWidth="1"/>
    <col min="6" max="6" width="10.25" style="3" customWidth="1"/>
    <col min="7" max="7" width="0.375" style="1" customWidth="1"/>
    <col min="8" max="8" width="48.25" style="16" customWidth="1"/>
    <col min="9" max="9" width="18.875" style="1" customWidth="1"/>
    <col min="10" max="11" width="14.125" style="1" bestFit="1" customWidth="1"/>
    <col min="12" max="16384" width="7.75" style="1"/>
  </cols>
  <sheetData>
    <row r="1" spans="1:11" ht="18.75" x14ac:dyDescent="0.15">
      <c r="B1" s="97" t="s">
        <v>13</v>
      </c>
      <c r="H1" s="15"/>
    </row>
    <row r="2" spans="1:11" ht="18.75" x14ac:dyDescent="0.15">
      <c r="B2" s="97" t="s">
        <v>5</v>
      </c>
    </row>
    <row r="3" spans="1:11" ht="12.75" thickBot="1" x14ac:dyDescent="0.2">
      <c r="B3" s="85"/>
    </row>
    <row r="4" spans="1:11" ht="21.75" customHeight="1" thickBot="1" x14ac:dyDescent="0.2">
      <c r="A4" s="38"/>
      <c r="B4" s="39" t="s">
        <v>0</v>
      </c>
      <c r="C4" s="39" t="s">
        <v>132</v>
      </c>
      <c r="D4" s="39" t="s">
        <v>1</v>
      </c>
      <c r="E4" s="40" t="s">
        <v>2</v>
      </c>
      <c r="F4" s="41" t="s">
        <v>3</v>
      </c>
      <c r="G4" s="87"/>
      <c r="H4" s="88" t="s">
        <v>4</v>
      </c>
      <c r="I4" s="89" t="s">
        <v>133</v>
      </c>
    </row>
    <row r="5" spans="1:11" ht="15" thickTop="1" x14ac:dyDescent="0.15">
      <c r="A5" s="42">
        <v>1</v>
      </c>
      <c r="B5" s="43" t="s">
        <v>14</v>
      </c>
      <c r="C5" s="44"/>
      <c r="D5" s="44" t="s">
        <v>80</v>
      </c>
      <c r="E5" s="59">
        <v>0</v>
      </c>
      <c r="F5" s="45">
        <v>0</v>
      </c>
      <c r="G5" s="4"/>
      <c r="H5" s="17" t="s">
        <v>89</v>
      </c>
      <c r="I5" s="13" t="s">
        <v>134</v>
      </c>
      <c r="J5" s="11"/>
      <c r="K5" s="26"/>
    </row>
    <row r="6" spans="1:11" ht="14.25" x14ac:dyDescent="0.15">
      <c r="A6" s="46">
        <f t="shared" ref="A6:A65" si="0">A5+1</f>
        <v>2</v>
      </c>
      <c r="B6" s="47" t="s">
        <v>12</v>
      </c>
      <c r="C6" s="48" t="s">
        <v>7</v>
      </c>
      <c r="D6" s="48" t="s">
        <v>8</v>
      </c>
      <c r="E6" s="49">
        <f>F6-F5</f>
        <v>0.3</v>
      </c>
      <c r="F6" s="50">
        <v>0.3</v>
      </c>
      <c r="G6" s="6"/>
      <c r="H6" s="18" t="s">
        <v>88</v>
      </c>
      <c r="I6" s="5"/>
      <c r="J6" s="11"/>
      <c r="K6" s="26"/>
    </row>
    <row r="7" spans="1:11" ht="14.25" x14ac:dyDescent="0.15">
      <c r="A7" s="46">
        <f t="shared" si="0"/>
        <v>3</v>
      </c>
      <c r="B7" s="47" t="s">
        <v>12</v>
      </c>
      <c r="C7" s="48" t="s">
        <v>7</v>
      </c>
      <c r="D7" s="48" t="s">
        <v>11</v>
      </c>
      <c r="E7" s="49">
        <f t="shared" ref="E7:E27" si="1">F7-F6</f>
        <v>0.89999999999999991</v>
      </c>
      <c r="F7" s="50">
        <v>1.2</v>
      </c>
      <c r="G7" s="6"/>
      <c r="H7" s="18"/>
      <c r="I7" s="5"/>
      <c r="J7" s="11"/>
      <c r="K7" s="26"/>
    </row>
    <row r="8" spans="1:11" ht="14.25" x14ac:dyDescent="0.15">
      <c r="A8" s="46">
        <f t="shared" si="0"/>
        <v>4</v>
      </c>
      <c r="B8" s="47" t="s">
        <v>15</v>
      </c>
      <c r="C8" s="47" t="s">
        <v>7</v>
      </c>
      <c r="D8" s="47" t="s">
        <v>79</v>
      </c>
      <c r="E8" s="49">
        <f t="shared" si="1"/>
        <v>1.0000000000000002</v>
      </c>
      <c r="F8" s="51">
        <v>2.2000000000000002</v>
      </c>
      <c r="G8" s="21"/>
      <c r="H8" s="7"/>
      <c r="I8" s="20"/>
      <c r="J8" s="11"/>
      <c r="K8" s="26"/>
    </row>
    <row r="9" spans="1:11" ht="14.25" x14ac:dyDescent="0.15">
      <c r="A9" s="46">
        <f t="shared" si="0"/>
        <v>5</v>
      </c>
      <c r="B9" s="47" t="s">
        <v>16</v>
      </c>
      <c r="C9" s="47" t="s">
        <v>17</v>
      </c>
      <c r="D9" s="47" t="s">
        <v>74</v>
      </c>
      <c r="E9" s="49">
        <f t="shared" si="1"/>
        <v>1.2999999999999998</v>
      </c>
      <c r="F9" s="51">
        <v>3.5</v>
      </c>
      <c r="G9" s="21"/>
      <c r="H9" s="7" t="s">
        <v>90</v>
      </c>
      <c r="I9" s="22"/>
      <c r="J9" s="11"/>
      <c r="K9" s="26"/>
    </row>
    <row r="10" spans="1:11" ht="14.25" x14ac:dyDescent="0.15">
      <c r="A10" s="52">
        <f t="shared" si="0"/>
        <v>6</v>
      </c>
      <c r="B10" s="53" t="s">
        <v>18</v>
      </c>
      <c r="C10" s="53" t="s">
        <v>7</v>
      </c>
      <c r="D10" s="53" t="s">
        <v>11</v>
      </c>
      <c r="E10" s="54">
        <f t="shared" si="1"/>
        <v>0.29999999999999982</v>
      </c>
      <c r="F10" s="55">
        <v>3.8</v>
      </c>
      <c r="G10" s="33"/>
      <c r="H10" s="34"/>
      <c r="I10" s="35"/>
      <c r="J10" s="11"/>
      <c r="K10" s="26"/>
    </row>
    <row r="11" spans="1:11" ht="14.25" x14ac:dyDescent="0.15">
      <c r="A11" s="46">
        <f t="shared" si="0"/>
        <v>7</v>
      </c>
      <c r="B11" s="47" t="s">
        <v>32</v>
      </c>
      <c r="C11" s="47" t="s">
        <v>17</v>
      </c>
      <c r="D11" s="47" t="s">
        <v>78</v>
      </c>
      <c r="E11" s="49">
        <f t="shared" si="1"/>
        <v>0.20000000000000018</v>
      </c>
      <c r="F11" s="51">
        <v>4</v>
      </c>
      <c r="G11" s="21"/>
      <c r="H11" s="30" t="s">
        <v>91</v>
      </c>
      <c r="I11" s="22"/>
      <c r="J11" s="11"/>
      <c r="K11" s="26"/>
    </row>
    <row r="12" spans="1:11" ht="28.5" x14ac:dyDescent="0.15">
      <c r="A12" s="70">
        <f t="shared" si="0"/>
        <v>8</v>
      </c>
      <c r="B12" s="71" t="s">
        <v>146</v>
      </c>
      <c r="C12" s="72" t="s">
        <v>10</v>
      </c>
      <c r="D12" s="73" t="s">
        <v>77</v>
      </c>
      <c r="E12" s="74">
        <f t="shared" si="1"/>
        <v>5.3000000000000007</v>
      </c>
      <c r="F12" s="75">
        <v>9.3000000000000007</v>
      </c>
      <c r="G12" s="76"/>
      <c r="H12" s="86" t="s">
        <v>113</v>
      </c>
      <c r="I12" s="77"/>
      <c r="J12" s="11"/>
      <c r="K12" s="26"/>
    </row>
    <row r="13" spans="1:11" ht="14.25" x14ac:dyDescent="0.15">
      <c r="A13" s="46">
        <f t="shared" si="0"/>
        <v>9</v>
      </c>
      <c r="B13" s="47" t="s">
        <v>20</v>
      </c>
      <c r="C13" s="47" t="s">
        <v>75</v>
      </c>
      <c r="D13" s="48" t="s">
        <v>19</v>
      </c>
      <c r="E13" s="49">
        <f t="shared" si="1"/>
        <v>1</v>
      </c>
      <c r="F13" s="51">
        <v>10.3</v>
      </c>
      <c r="G13" s="21"/>
      <c r="H13" s="30" t="s">
        <v>92</v>
      </c>
      <c r="I13" s="22"/>
      <c r="J13" s="11"/>
      <c r="K13" s="26"/>
    </row>
    <row r="14" spans="1:11" ht="14.25" x14ac:dyDescent="0.15">
      <c r="A14" s="61">
        <f t="shared" si="0"/>
        <v>10</v>
      </c>
      <c r="B14" s="47" t="s">
        <v>22</v>
      </c>
      <c r="C14" s="47" t="s">
        <v>7</v>
      </c>
      <c r="D14" s="47" t="s">
        <v>76</v>
      </c>
      <c r="E14" s="49">
        <f t="shared" si="1"/>
        <v>1.6999999999999993</v>
      </c>
      <c r="F14" s="51">
        <v>12</v>
      </c>
      <c r="G14" s="21"/>
      <c r="H14" s="7"/>
      <c r="I14" s="22"/>
      <c r="J14" s="11"/>
      <c r="K14" s="26"/>
    </row>
    <row r="15" spans="1:11" ht="14.25" x14ac:dyDescent="0.15">
      <c r="A15" s="46">
        <f t="shared" si="0"/>
        <v>11</v>
      </c>
      <c r="B15" s="47" t="s">
        <v>21</v>
      </c>
      <c r="C15" s="47" t="s">
        <v>7</v>
      </c>
      <c r="D15" s="47" t="s">
        <v>24</v>
      </c>
      <c r="E15" s="49">
        <f t="shared" si="1"/>
        <v>1.5</v>
      </c>
      <c r="F15" s="51">
        <v>13.5</v>
      </c>
      <c r="G15" s="21"/>
      <c r="H15" s="7" t="s">
        <v>93</v>
      </c>
      <c r="I15" s="22"/>
      <c r="J15" s="11"/>
      <c r="K15" s="26"/>
    </row>
    <row r="16" spans="1:11" ht="14.25" x14ac:dyDescent="0.15">
      <c r="A16" s="61">
        <f t="shared" si="0"/>
        <v>12</v>
      </c>
      <c r="B16" s="47" t="s">
        <v>6</v>
      </c>
      <c r="C16" s="47" t="s">
        <v>7</v>
      </c>
      <c r="D16" s="47" t="s">
        <v>24</v>
      </c>
      <c r="E16" s="49">
        <f t="shared" si="1"/>
        <v>1.6999999999999993</v>
      </c>
      <c r="F16" s="51">
        <v>15.2</v>
      </c>
      <c r="G16" s="21"/>
      <c r="H16" s="30" t="s">
        <v>94</v>
      </c>
      <c r="I16" s="8"/>
      <c r="J16" s="11"/>
      <c r="K16" s="26"/>
    </row>
    <row r="17" spans="1:11" ht="14.25" x14ac:dyDescent="0.15">
      <c r="A17" s="46">
        <f t="shared" si="0"/>
        <v>13</v>
      </c>
      <c r="B17" s="47" t="s">
        <v>23</v>
      </c>
      <c r="C17" s="47" t="s">
        <v>9</v>
      </c>
      <c r="D17" s="47" t="s">
        <v>24</v>
      </c>
      <c r="E17" s="49">
        <f t="shared" si="1"/>
        <v>0.60000000000000142</v>
      </c>
      <c r="F17" s="51">
        <v>15.8</v>
      </c>
      <c r="G17" s="21"/>
      <c r="H17" s="30"/>
      <c r="I17" s="22"/>
      <c r="J17" s="11"/>
      <c r="K17" s="26"/>
    </row>
    <row r="18" spans="1:11" ht="14.25" x14ac:dyDescent="0.15">
      <c r="A18" s="61">
        <f t="shared" si="0"/>
        <v>14</v>
      </c>
      <c r="B18" s="47" t="s">
        <v>25</v>
      </c>
      <c r="C18" s="47" t="s">
        <v>7</v>
      </c>
      <c r="D18" s="47" t="s">
        <v>26</v>
      </c>
      <c r="E18" s="49">
        <f t="shared" si="1"/>
        <v>0.5</v>
      </c>
      <c r="F18" s="51">
        <v>16.3</v>
      </c>
      <c r="G18" s="21"/>
      <c r="H18" s="7"/>
      <c r="I18" s="8"/>
      <c r="J18" s="11"/>
      <c r="K18" s="26"/>
    </row>
    <row r="19" spans="1:11" ht="14.25" x14ac:dyDescent="0.15">
      <c r="A19" s="61">
        <f t="shared" si="0"/>
        <v>15</v>
      </c>
      <c r="B19" s="47" t="s">
        <v>27</v>
      </c>
      <c r="C19" s="47" t="s">
        <v>7</v>
      </c>
      <c r="D19" s="47" t="s">
        <v>28</v>
      </c>
      <c r="E19" s="49">
        <f t="shared" si="1"/>
        <v>12.3</v>
      </c>
      <c r="F19" s="51">
        <v>28.6</v>
      </c>
      <c r="G19" s="21"/>
      <c r="H19" s="7"/>
      <c r="I19" s="8"/>
      <c r="J19" s="11"/>
      <c r="K19" s="26"/>
    </row>
    <row r="20" spans="1:11" ht="14.25" x14ac:dyDescent="0.15">
      <c r="A20" s="61">
        <f t="shared" si="0"/>
        <v>16</v>
      </c>
      <c r="B20" s="47" t="s">
        <v>29</v>
      </c>
      <c r="C20" s="47" t="s">
        <v>17</v>
      </c>
      <c r="D20" s="47" t="s">
        <v>30</v>
      </c>
      <c r="E20" s="49">
        <f t="shared" si="1"/>
        <v>1.2999999999999972</v>
      </c>
      <c r="F20" s="51">
        <v>29.9</v>
      </c>
      <c r="G20" s="21"/>
      <c r="H20" s="7"/>
      <c r="I20" s="8"/>
      <c r="J20" s="11"/>
      <c r="K20" s="26"/>
    </row>
    <row r="21" spans="1:11" ht="14.25" x14ac:dyDescent="0.15">
      <c r="A21" s="46">
        <f t="shared" si="0"/>
        <v>17</v>
      </c>
      <c r="B21" s="47" t="s">
        <v>31</v>
      </c>
      <c r="C21" s="47" t="s">
        <v>7</v>
      </c>
      <c r="D21" s="47" t="s">
        <v>30</v>
      </c>
      <c r="E21" s="49">
        <f t="shared" si="1"/>
        <v>4.1000000000000014</v>
      </c>
      <c r="F21" s="51">
        <v>34</v>
      </c>
      <c r="G21" s="21"/>
      <c r="H21" s="7"/>
      <c r="I21" s="8"/>
      <c r="J21" s="11"/>
      <c r="K21" s="26"/>
    </row>
    <row r="22" spans="1:11" ht="14.25" x14ac:dyDescent="0.15">
      <c r="A22" s="61">
        <f>A21+1</f>
        <v>18</v>
      </c>
      <c r="B22" s="62" t="s">
        <v>33</v>
      </c>
      <c r="C22" s="47" t="s">
        <v>17</v>
      </c>
      <c r="D22" s="47" t="s">
        <v>34</v>
      </c>
      <c r="E22" s="49">
        <f>F22-F21</f>
        <v>1.2000000000000028</v>
      </c>
      <c r="F22" s="51">
        <v>35.200000000000003</v>
      </c>
      <c r="G22" s="21"/>
      <c r="H22" s="25"/>
      <c r="I22" s="24"/>
      <c r="J22" s="11"/>
      <c r="K22" s="26"/>
    </row>
    <row r="23" spans="1:11" ht="14.25" x14ac:dyDescent="0.15">
      <c r="A23" s="46">
        <f t="shared" si="0"/>
        <v>19</v>
      </c>
      <c r="B23" s="47" t="s">
        <v>35</v>
      </c>
      <c r="C23" s="47" t="s">
        <v>7</v>
      </c>
      <c r="D23" s="47" t="s">
        <v>30</v>
      </c>
      <c r="E23" s="49">
        <f t="shared" si="1"/>
        <v>2.3999999999999986</v>
      </c>
      <c r="F23" s="51">
        <v>37.6</v>
      </c>
      <c r="G23" s="21"/>
      <c r="H23" s="30"/>
      <c r="I23" s="22"/>
      <c r="J23" s="11"/>
      <c r="K23" s="26"/>
    </row>
    <row r="24" spans="1:11" ht="14.25" x14ac:dyDescent="0.15">
      <c r="A24" s="61">
        <f t="shared" si="0"/>
        <v>20</v>
      </c>
      <c r="B24" s="47" t="s">
        <v>36</v>
      </c>
      <c r="C24" s="47" t="s">
        <v>17</v>
      </c>
      <c r="D24" s="47" t="s">
        <v>30</v>
      </c>
      <c r="E24" s="49">
        <f t="shared" si="1"/>
        <v>6.3999999999999986</v>
      </c>
      <c r="F24" s="51">
        <v>44</v>
      </c>
      <c r="G24" s="21"/>
      <c r="H24" s="30"/>
      <c r="I24" s="8"/>
      <c r="J24" s="11"/>
      <c r="K24" s="26"/>
    </row>
    <row r="25" spans="1:11" s="9" customFormat="1" ht="28.5" x14ac:dyDescent="0.15">
      <c r="A25" s="56">
        <f t="shared" si="0"/>
        <v>21</v>
      </c>
      <c r="B25" s="57" t="s">
        <v>84</v>
      </c>
      <c r="C25" s="58" t="s">
        <v>10</v>
      </c>
      <c r="D25" s="58" t="s">
        <v>30</v>
      </c>
      <c r="E25" s="59">
        <f t="shared" si="1"/>
        <v>2.2999999999999972</v>
      </c>
      <c r="F25" s="60">
        <v>46.3</v>
      </c>
      <c r="G25" s="14"/>
      <c r="H25" s="67" t="s">
        <v>95</v>
      </c>
      <c r="I25" s="37" t="s">
        <v>135</v>
      </c>
      <c r="J25" s="11"/>
      <c r="K25" s="26"/>
    </row>
    <row r="26" spans="1:11" ht="14.25" x14ac:dyDescent="0.15">
      <c r="A26" s="61">
        <f t="shared" si="0"/>
        <v>22</v>
      </c>
      <c r="B26" s="47" t="s">
        <v>38</v>
      </c>
      <c r="C26" s="47" t="s">
        <v>17</v>
      </c>
      <c r="D26" s="47" t="s">
        <v>37</v>
      </c>
      <c r="E26" s="49">
        <f t="shared" si="1"/>
        <v>2.9000000000000057</v>
      </c>
      <c r="F26" s="51">
        <v>49.2</v>
      </c>
      <c r="G26" s="21"/>
      <c r="H26" s="7" t="s">
        <v>96</v>
      </c>
      <c r="I26" s="22"/>
      <c r="J26" s="11"/>
      <c r="K26" s="26"/>
    </row>
    <row r="27" spans="1:11" ht="14.25" x14ac:dyDescent="0.15">
      <c r="A27" s="46">
        <f t="shared" si="0"/>
        <v>23</v>
      </c>
      <c r="B27" s="62" t="s">
        <v>39</v>
      </c>
      <c r="C27" s="62" t="s">
        <v>17</v>
      </c>
      <c r="D27" s="62" t="s">
        <v>37</v>
      </c>
      <c r="E27" s="49">
        <f t="shared" si="1"/>
        <v>1.2999999999999972</v>
      </c>
      <c r="F27" s="51">
        <v>50.5</v>
      </c>
      <c r="G27" s="21"/>
      <c r="H27" s="30"/>
      <c r="I27" s="22"/>
      <c r="J27" s="11"/>
      <c r="K27" s="26"/>
    </row>
    <row r="28" spans="1:11" ht="14.25" x14ac:dyDescent="0.15">
      <c r="A28" s="61">
        <f t="shared" si="0"/>
        <v>24</v>
      </c>
      <c r="B28" s="47" t="s">
        <v>6</v>
      </c>
      <c r="C28" s="47" t="s">
        <v>7</v>
      </c>
      <c r="D28" s="47" t="s">
        <v>82</v>
      </c>
      <c r="E28" s="49">
        <f>F28-F27</f>
        <v>21.200000000000003</v>
      </c>
      <c r="F28" s="51">
        <v>71.7</v>
      </c>
      <c r="G28" s="21"/>
      <c r="H28" s="7"/>
      <c r="I28" s="22"/>
      <c r="J28" s="11"/>
      <c r="K28" s="26"/>
    </row>
    <row r="29" spans="1:11" ht="14.25" x14ac:dyDescent="0.15">
      <c r="A29" s="61">
        <f t="shared" si="0"/>
        <v>25</v>
      </c>
      <c r="B29" s="62" t="s">
        <v>49</v>
      </c>
      <c r="C29" s="62" t="s">
        <v>81</v>
      </c>
      <c r="D29" s="62" t="s">
        <v>83</v>
      </c>
      <c r="E29" s="49">
        <f t="shared" ref="E29:E65" si="2">F29-F28</f>
        <v>1</v>
      </c>
      <c r="F29" s="51">
        <v>72.7</v>
      </c>
      <c r="G29" s="21"/>
      <c r="H29" s="7" t="s">
        <v>97</v>
      </c>
      <c r="I29" s="22"/>
      <c r="J29" s="11"/>
      <c r="K29" s="26"/>
    </row>
    <row r="30" spans="1:11" ht="14.25" x14ac:dyDescent="0.15">
      <c r="A30" s="61">
        <f t="shared" si="0"/>
        <v>26</v>
      </c>
      <c r="B30" s="62" t="s">
        <v>40</v>
      </c>
      <c r="C30" s="62" t="s">
        <v>17</v>
      </c>
      <c r="D30" s="62" t="s">
        <v>37</v>
      </c>
      <c r="E30" s="49">
        <f t="shared" si="2"/>
        <v>9.5</v>
      </c>
      <c r="F30" s="51">
        <v>82.2</v>
      </c>
      <c r="G30" s="21"/>
      <c r="H30" s="30"/>
      <c r="I30" s="22"/>
      <c r="J30" s="11"/>
      <c r="K30" s="26"/>
    </row>
    <row r="31" spans="1:11" ht="14.25" x14ac:dyDescent="0.15">
      <c r="A31" s="61">
        <f t="shared" si="0"/>
        <v>27</v>
      </c>
      <c r="B31" s="62" t="s">
        <v>41</v>
      </c>
      <c r="C31" s="62" t="s">
        <v>17</v>
      </c>
      <c r="D31" s="62" t="s">
        <v>86</v>
      </c>
      <c r="E31" s="49">
        <f t="shared" si="2"/>
        <v>8.0999999999999943</v>
      </c>
      <c r="F31" s="51">
        <v>90.3</v>
      </c>
      <c r="G31" s="21"/>
      <c r="H31" s="25" t="s">
        <v>98</v>
      </c>
      <c r="I31" s="22"/>
      <c r="J31" s="11"/>
      <c r="K31" s="26"/>
    </row>
    <row r="32" spans="1:11" ht="14.25" x14ac:dyDescent="0.15">
      <c r="A32" s="61">
        <f t="shared" si="0"/>
        <v>28</v>
      </c>
      <c r="B32" s="62" t="s">
        <v>42</v>
      </c>
      <c r="C32" s="62" t="s">
        <v>7</v>
      </c>
      <c r="D32" s="62" t="s">
        <v>37</v>
      </c>
      <c r="E32" s="49">
        <f t="shared" si="2"/>
        <v>0.40000000000000568</v>
      </c>
      <c r="F32" s="51">
        <v>90.7</v>
      </c>
      <c r="G32" s="23"/>
      <c r="H32" s="25" t="s">
        <v>99</v>
      </c>
      <c r="I32" s="24"/>
      <c r="J32" s="11"/>
      <c r="K32" s="26"/>
    </row>
    <row r="33" spans="1:12" ht="28.5" x14ac:dyDescent="0.15">
      <c r="A33" s="69">
        <f t="shared" si="0"/>
        <v>29</v>
      </c>
      <c r="B33" s="65" t="s">
        <v>85</v>
      </c>
      <c r="C33" s="63" t="s">
        <v>10</v>
      </c>
      <c r="D33" s="63" t="s">
        <v>37</v>
      </c>
      <c r="E33" s="59">
        <f t="shared" si="2"/>
        <v>15.5</v>
      </c>
      <c r="F33" s="60">
        <v>106.2</v>
      </c>
      <c r="G33" s="28"/>
      <c r="H33" s="68" t="s">
        <v>100</v>
      </c>
      <c r="I33" s="36" t="s">
        <v>136</v>
      </c>
      <c r="J33" s="11"/>
      <c r="K33" s="26"/>
    </row>
    <row r="34" spans="1:12" ht="14.25" x14ac:dyDescent="0.15">
      <c r="A34" s="61">
        <f t="shared" si="0"/>
        <v>30</v>
      </c>
      <c r="B34" s="62" t="s">
        <v>43</v>
      </c>
      <c r="C34" s="62" t="s">
        <v>17</v>
      </c>
      <c r="D34" s="62" t="s">
        <v>44</v>
      </c>
      <c r="E34" s="49">
        <f t="shared" si="2"/>
        <v>0.59999999999999432</v>
      </c>
      <c r="F34" s="51">
        <v>106.8</v>
      </c>
      <c r="G34" s="23"/>
      <c r="H34" s="31"/>
      <c r="I34" s="27"/>
      <c r="J34" s="11"/>
      <c r="K34" s="26"/>
    </row>
    <row r="35" spans="1:12" s="9" customFormat="1" ht="14.25" x14ac:dyDescent="0.15">
      <c r="A35" s="61">
        <f t="shared" si="0"/>
        <v>31</v>
      </c>
      <c r="B35" s="62" t="s">
        <v>45</v>
      </c>
      <c r="C35" s="62" t="s">
        <v>46</v>
      </c>
      <c r="D35" s="64" t="s">
        <v>47</v>
      </c>
      <c r="E35" s="49">
        <f t="shared" si="2"/>
        <v>6.2999999999999972</v>
      </c>
      <c r="F35" s="51">
        <v>113.1</v>
      </c>
      <c r="G35" s="23"/>
      <c r="H35" s="25" t="s">
        <v>101</v>
      </c>
      <c r="I35" s="24"/>
      <c r="J35" s="26"/>
      <c r="K35" s="26"/>
      <c r="L35" s="12"/>
    </row>
    <row r="36" spans="1:12" s="9" customFormat="1" ht="14.25" x14ac:dyDescent="0.15">
      <c r="A36" s="61">
        <f t="shared" si="0"/>
        <v>32</v>
      </c>
      <c r="B36" s="62" t="s">
        <v>48</v>
      </c>
      <c r="C36" s="62" t="s">
        <v>10</v>
      </c>
      <c r="D36" s="62" t="s">
        <v>50</v>
      </c>
      <c r="E36" s="49">
        <f t="shared" si="2"/>
        <v>13.100000000000009</v>
      </c>
      <c r="F36" s="51">
        <v>126.2</v>
      </c>
      <c r="G36" s="23"/>
      <c r="H36" s="32" t="s">
        <v>102</v>
      </c>
      <c r="I36" s="24"/>
      <c r="J36" s="11"/>
      <c r="K36" s="26"/>
      <c r="L36" s="12"/>
    </row>
    <row r="37" spans="1:12" s="9" customFormat="1" ht="14.25" x14ac:dyDescent="0.15">
      <c r="A37" s="61">
        <f t="shared" si="0"/>
        <v>33</v>
      </c>
      <c r="B37" s="62" t="s">
        <v>49</v>
      </c>
      <c r="C37" s="62" t="s">
        <v>7</v>
      </c>
      <c r="D37" s="62" t="s">
        <v>50</v>
      </c>
      <c r="E37" s="49">
        <f t="shared" si="2"/>
        <v>0.79999999999999716</v>
      </c>
      <c r="F37" s="51">
        <v>127</v>
      </c>
      <c r="G37" s="23"/>
      <c r="H37" s="31" t="s">
        <v>103</v>
      </c>
      <c r="I37" s="24"/>
      <c r="J37" s="11"/>
      <c r="K37" s="26"/>
      <c r="L37" s="12"/>
    </row>
    <row r="38" spans="1:12" s="9" customFormat="1" ht="14.25" x14ac:dyDescent="0.15">
      <c r="A38" s="61">
        <f t="shared" si="0"/>
        <v>34</v>
      </c>
      <c r="B38" s="62" t="s">
        <v>51</v>
      </c>
      <c r="C38" s="62" t="s">
        <v>17</v>
      </c>
      <c r="D38" s="62" t="s">
        <v>52</v>
      </c>
      <c r="E38" s="49">
        <f t="shared" si="2"/>
        <v>9.9999999999994316E-2</v>
      </c>
      <c r="F38" s="51">
        <v>127.1</v>
      </c>
      <c r="G38" s="23"/>
      <c r="H38" s="25" t="s">
        <v>104</v>
      </c>
      <c r="I38" s="24"/>
      <c r="J38" s="11"/>
      <c r="K38" s="26"/>
      <c r="L38" s="12"/>
    </row>
    <row r="39" spans="1:12" s="9" customFormat="1" ht="14.25" x14ac:dyDescent="0.15">
      <c r="A39" s="61">
        <f t="shared" si="0"/>
        <v>35</v>
      </c>
      <c r="B39" s="62" t="s">
        <v>53</v>
      </c>
      <c r="C39" s="62" t="s">
        <v>17</v>
      </c>
      <c r="D39" s="62" t="s">
        <v>54</v>
      </c>
      <c r="E39" s="49">
        <f t="shared" si="2"/>
        <v>3.7000000000000171</v>
      </c>
      <c r="F39" s="51">
        <v>130.80000000000001</v>
      </c>
      <c r="G39" s="23"/>
      <c r="H39" s="31"/>
      <c r="I39" s="24"/>
      <c r="J39" s="11"/>
      <c r="K39" s="26"/>
      <c r="L39" s="12"/>
    </row>
    <row r="40" spans="1:12" s="9" customFormat="1" ht="14.25" x14ac:dyDescent="0.15">
      <c r="A40" s="61">
        <f t="shared" si="0"/>
        <v>36</v>
      </c>
      <c r="B40" s="62" t="s">
        <v>55</v>
      </c>
      <c r="C40" s="62" t="s">
        <v>56</v>
      </c>
      <c r="D40" s="62" t="s">
        <v>57</v>
      </c>
      <c r="E40" s="49">
        <f t="shared" si="2"/>
        <v>2.6999999999999886</v>
      </c>
      <c r="F40" s="51">
        <v>133.5</v>
      </c>
      <c r="G40" s="23"/>
      <c r="H40" s="31" t="s">
        <v>105</v>
      </c>
      <c r="I40" s="24"/>
      <c r="J40" s="11"/>
      <c r="K40" s="26"/>
      <c r="L40" s="12"/>
    </row>
    <row r="41" spans="1:12" s="9" customFormat="1" ht="14.25" x14ac:dyDescent="0.15">
      <c r="A41" s="61">
        <f t="shared" si="0"/>
        <v>37</v>
      </c>
      <c r="B41" s="62" t="s">
        <v>58</v>
      </c>
      <c r="C41" s="62" t="s">
        <v>56</v>
      </c>
      <c r="D41" s="62" t="s">
        <v>57</v>
      </c>
      <c r="E41" s="49">
        <f t="shared" si="2"/>
        <v>4.4000000000000057</v>
      </c>
      <c r="F41" s="51">
        <v>137.9</v>
      </c>
      <c r="G41" s="23"/>
      <c r="H41" s="31"/>
      <c r="I41" s="24"/>
      <c r="J41" s="11"/>
      <c r="K41" s="26"/>
      <c r="L41" s="12"/>
    </row>
    <row r="42" spans="1:12" s="9" customFormat="1" ht="14.25" x14ac:dyDescent="0.15">
      <c r="A42" s="61">
        <f t="shared" si="0"/>
        <v>38</v>
      </c>
      <c r="B42" s="47" t="s">
        <v>59</v>
      </c>
      <c r="C42" s="62" t="s">
        <v>56</v>
      </c>
      <c r="D42" s="62" t="s">
        <v>60</v>
      </c>
      <c r="E42" s="49">
        <f t="shared" si="2"/>
        <v>7.7999999999999829</v>
      </c>
      <c r="F42" s="51">
        <v>145.69999999999999</v>
      </c>
      <c r="G42" s="23"/>
      <c r="H42" s="31"/>
      <c r="I42" s="24"/>
      <c r="J42" s="11"/>
      <c r="K42" s="26"/>
      <c r="L42" s="12"/>
    </row>
    <row r="43" spans="1:12" s="9" customFormat="1" ht="14.25" x14ac:dyDescent="0.15">
      <c r="A43" s="61">
        <f t="shared" si="0"/>
        <v>39</v>
      </c>
      <c r="B43" s="62" t="s">
        <v>61</v>
      </c>
      <c r="C43" s="62" t="s">
        <v>56</v>
      </c>
      <c r="D43" s="62" t="s">
        <v>62</v>
      </c>
      <c r="E43" s="49">
        <f t="shared" si="2"/>
        <v>2.9000000000000057</v>
      </c>
      <c r="F43" s="51">
        <v>148.6</v>
      </c>
      <c r="G43" s="23"/>
      <c r="H43" s="31"/>
      <c r="I43" s="24"/>
      <c r="J43" s="11"/>
      <c r="K43" s="26"/>
      <c r="L43" s="12"/>
    </row>
    <row r="44" spans="1:12" s="9" customFormat="1" ht="14.25" x14ac:dyDescent="0.15">
      <c r="A44" s="61">
        <f t="shared" si="0"/>
        <v>40</v>
      </c>
      <c r="B44" s="62" t="s">
        <v>63</v>
      </c>
      <c r="C44" s="62" t="s">
        <v>17</v>
      </c>
      <c r="D44" s="62" t="s">
        <v>64</v>
      </c>
      <c r="E44" s="49">
        <f t="shared" si="2"/>
        <v>4.7000000000000171</v>
      </c>
      <c r="F44" s="51">
        <v>153.30000000000001</v>
      </c>
      <c r="G44" s="23"/>
      <c r="H44" s="31"/>
      <c r="I44" s="24"/>
      <c r="J44" s="11"/>
      <c r="K44" s="26"/>
      <c r="L44" s="12"/>
    </row>
    <row r="45" spans="1:12" s="9" customFormat="1" ht="14.25" x14ac:dyDescent="0.15">
      <c r="A45" s="61">
        <f t="shared" si="0"/>
        <v>41</v>
      </c>
      <c r="B45" s="62" t="s">
        <v>66</v>
      </c>
      <c r="C45" s="62" t="s">
        <v>17</v>
      </c>
      <c r="D45" s="62" t="s">
        <v>142</v>
      </c>
      <c r="E45" s="49">
        <f t="shared" si="2"/>
        <v>6.0999999999999943</v>
      </c>
      <c r="F45" s="51">
        <v>159.4</v>
      </c>
      <c r="G45" s="23"/>
      <c r="H45" s="25"/>
      <c r="I45" s="24"/>
      <c r="J45" s="11"/>
      <c r="K45" s="26"/>
      <c r="L45" s="12"/>
    </row>
    <row r="46" spans="1:12" s="9" customFormat="1" ht="22.5" x14ac:dyDescent="0.15">
      <c r="A46" s="69">
        <f t="shared" si="0"/>
        <v>42</v>
      </c>
      <c r="B46" s="58" t="s">
        <v>87</v>
      </c>
      <c r="C46" s="63" t="s">
        <v>67</v>
      </c>
      <c r="D46" s="63" t="s">
        <v>141</v>
      </c>
      <c r="E46" s="59">
        <f t="shared" si="2"/>
        <v>2.9000000000000057</v>
      </c>
      <c r="F46" s="60">
        <v>162.30000000000001</v>
      </c>
      <c r="G46" s="28"/>
      <c r="H46" s="83" t="s">
        <v>106</v>
      </c>
      <c r="I46" s="29" t="s">
        <v>137</v>
      </c>
      <c r="J46" s="11"/>
      <c r="K46" s="26"/>
      <c r="L46" s="12"/>
    </row>
    <row r="47" spans="1:12" s="9" customFormat="1" ht="14.25" x14ac:dyDescent="0.15">
      <c r="A47" s="61">
        <f t="shared" si="0"/>
        <v>43</v>
      </c>
      <c r="B47" s="62" t="s">
        <v>66</v>
      </c>
      <c r="C47" s="62" t="s">
        <v>17</v>
      </c>
      <c r="D47" s="62" t="s">
        <v>64</v>
      </c>
      <c r="E47" s="49">
        <f t="shared" si="2"/>
        <v>2.7999999999999829</v>
      </c>
      <c r="F47" s="51">
        <v>165.1</v>
      </c>
      <c r="G47" s="23"/>
      <c r="H47" s="31"/>
      <c r="I47" s="24"/>
      <c r="J47" s="11"/>
      <c r="K47" s="26"/>
      <c r="L47" s="12"/>
    </row>
    <row r="48" spans="1:12" s="9" customFormat="1" ht="14.25" x14ac:dyDescent="0.15">
      <c r="A48" s="61">
        <f t="shared" si="0"/>
        <v>44</v>
      </c>
      <c r="B48" s="62" t="s">
        <v>68</v>
      </c>
      <c r="C48" s="62" t="s">
        <v>56</v>
      </c>
      <c r="D48" s="62" t="s">
        <v>69</v>
      </c>
      <c r="E48" s="49">
        <f t="shared" si="2"/>
        <v>1.7000000000000171</v>
      </c>
      <c r="F48" s="51">
        <v>166.8</v>
      </c>
      <c r="G48" s="23"/>
      <c r="H48" s="31" t="s">
        <v>107</v>
      </c>
      <c r="I48" s="24"/>
      <c r="J48" s="11"/>
      <c r="K48" s="26"/>
      <c r="L48" s="12"/>
    </row>
    <row r="49" spans="1:12" s="9" customFormat="1" ht="14.25" x14ac:dyDescent="0.15">
      <c r="A49" s="61">
        <f t="shared" si="0"/>
        <v>45</v>
      </c>
      <c r="B49" s="47" t="s">
        <v>20</v>
      </c>
      <c r="C49" s="62" t="s">
        <v>56</v>
      </c>
      <c r="D49" s="62" t="s">
        <v>69</v>
      </c>
      <c r="E49" s="49">
        <f t="shared" si="2"/>
        <v>9.9999999999994316E-2</v>
      </c>
      <c r="F49" s="51">
        <v>166.9</v>
      </c>
      <c r="G49" s="23"/>
      <c r="H49" s="25"/>
      <c r="I49" s="24"/>
      <c r="J49" s="11"/>
      <c r="K49" s="26"/>
      <c r="L49" s="12"/>
    </row>
    <row r="50" spans="1:12" s="9" customFormat="1" ht="28.5" x14ac:dyDescent="0.15">
      <c r="A50" s="78">
        <f t="shared" si="0"/>
        <v>46</v>
      </c>
      <c r="B50" s="71" t="s">
        <v>147</v>
      </c>
      <c r="C50" s="79" t="s">
        <v>10</v>
      </c>
      <c r="D50" s="79" t="s">
        <v>69</v>
      </c>
      <c r="E50" s="74">
        <f t="shared" si="2"/>
        <v>2.2999999999999829</v>
      </c>
      <c r="F50" s="75">
        <v>169.2</v>
      </c>
      <c r="G50" s="80"/>
      <c r="H50" s="84" t="s">
        <v>151</v>
      </c>
      <c r="I50" s="81"/>
      <c r="J50" s="11"/>
      <c r="K50" s="26"/>
      <c r="L50" s="12"/>
    </row>
    <row r="51" spans="1:12" s="9" customFormat="1" ht="14.25" x14ac:dyDescent="0.15">
      <c r="A51" s="61">
        <f t="shared" si="0"/>
        <v>47</v>
      </c>
      <c r="B51" s="47" t="s">
        <v>70</v>
      </c>
      <c r="C51" s="62" t="s">
        <v>10</v>
      </c>
      <c r="D51" s="62" t="s">
        <v>69</v>
      </c>
      <c r="E51" s="49">
        <f t="shared" si="2"/>
        <v>0.40000000000000568</v>
      </c>
      <c r="F51" s="51">
        <v>169.6</v>
      </c>
      <c r="G51" s="23"/>
      <c r="H51" s="25" t="s">
        <v>108</v>
      </c>
      <c r="I51" s="24"/>
      <c r="J51" s="11"/>
      <c r="K51" s="26"/>
      <c r="L51" s="12"/>
    </row>
    <row r="52" spans="1:12" s="9" customFormat="1" ht="14.25" x14ac:dyDescent="0.15">
      <c r="A52" s="61">
        <f t="shared" si="0"/>
        <v>48</v>
      </c>
      <c r="B52" s="62" t="s">
        <v>109</v>
      </c>
      <c r="C52" s="62" t="s">
        <v>17</v>
      </c>
      <c r="D52" s="62" t="s">
        <v>69</v>
      </c>
      <c r="E52" s="49">
        <f t="shared" si="2"/>
        <v>0.5</v>
      </c>
      <c r="F52" s="51">
        <v>170.1</v>
      </c>
      <c r="G52" s="23"/>
      <c r="H52" s="31"/>
      <c r="I52" s="24"/>
      <c r="J52" s="11"/>
      <c r="K52" s="26"/>
      <c r="L52" s="12"/>
    </row>
    <row r="53" spans="1:12" s="9" customFormat="1" ht="14.25" x14ac:dyDescent="0.15">
      <c r="A53" s="61">
        <f t="shared" si="0"/>
        <v>49</v>
      </c>
      <c r="B53" s="62" t="s">
        <v>71</v>
      </c>
      <c r="C53" s="62" t="s">
        <v>7</v>
      </c>
      <c r="D53" s="62" t="s">
        <v>69</v>
      </c>
      <c r="E53" s="49">
        <f t="shared" si="2"/>
        <v>0.5</v>
      </c>
      <c r="F53" s="51">
        <v>170.6</v>
      </c>
      <c r="G53" s="23"/>
      <c r="H53" s="31" t="s">
        <v>110</v>
      </c>
      <c r="I53" s="24"/>
      <c r="J53" s="11"/>
      <c r="K53" s="26"/>
      <c r="L53" s="12"/>
    </row>
    <row r="54" spans="1:12" s="9" customFormat="1" ht="22.5" x14ac:dyDescent="0.15">
      <c r="A54" s="61">
        <f t="shared" si="0"/>
        <v>50</v>
      </c>
      <c r="B54" s="62" t="s">
        <v>72</v>
      </c>
      <c r="C54" s="62" t="s">
        <v>17</v>
      </c>
      <c r="D54" s="62" t="s">
        <v>65</v>
      </c>
      <c r="E54" s="49">
        <f t="shared" si="2"/>
        <v>3.2000000000000171</v>
      </c>
      <c r="F54" s="51">
        <v>173.8</v>
      </c>
      <c r="G54" s="23"/>
      <c r="H54" s="25" t="s">
        <v>111</v>
      </c>
      <c r="I54" s="24"/>
      <c r="J54" s="26"/>
      <c r="K54" s="26"/>
      <c r="L54" s="12"/>
    </row>
    <row r="55" spans="1:12" s="9" customFormat="1" ht="14.25" x14ac:dyDescent="0.15">
      <c r="A55" s="61">
        <f t="shared" si="0"/>
        <v>51</v>
      </c>
      <c r="B55" s="47" t="s">
        <v>20</v>
      </c>
      <c r="C55" s="62" t="s">
        <v>17</v>
      </c>
      <c r="D55" s="62" t="s">
        <v>73</v>
      </c>
      <c r="E55" s="49">
        <f t="shared" si="2"/>
        <v>5.1999999999999886</v>
      </c>
      <c r="F55" s="51">
        <v>179</v>
      </c>
      <c r="G55" s="23"/>
      <c r="H55" s="31" t="s">
        <v>112</v>
      </c>
      <c r="I55" s="24"/>
      <c r="J55" s="11"/>
      <c r="K55" s="26"/>
      <c r="L55" s="12"/>
    </row>
    <row r="56" spans="1:12" s="9" customFormat="1" ht="28.5" x14ac:dyDescent="0.15">
      <c r="A56" s="78">
        <f t="shared" si="0"/>
        <v>52</v>
      </c>
      <c r="B56" s="82" t="s">
        <v>148</v>
      </c>
      <c r="C56" s="79" t="s">
        <v>10</v>
      </c>
      <c r="D56" s="79" t="s">
        <v>73</v>
      </c>
      <c r="E56" s="74">
        <f t="shared" si="2"/>
        <v>5.0999999999999943</v>
      </c>
      <c r="F56" s="75">
        <v>184.1</v>
      </c>
      <c r="G56" s="80"/>
      <c r="H56" s="84" t="s">
        <v>114</v>
      </c>
      <c r="I56" s="81"/>
      <c r="J56" s="11"/>
      <c r="K56" s="26"/>
      <c r="L56" s="12"/>
    </row>
    <row r="57" spans="1:12" s="9" customFormat="1" ht="22.5" x14ac:dyDescent="0.15">
      <c r="A57" s="61">
        <f t="shared" si="0"/>
        <v>53</v>
      </c>
      <c r="B57" s="62" t="s">
        <v>124</v>
      </c>
      <c r="C57" s="62" t="s">
        <v>7</v>
      </c>
      <c r="D57" s="62" t="s">
        <v>115</v>
      </c>
      <c r="E57" s="49">
        <f t="shared" si="2"/>
        <v>6.5999999999999943</v>
      </c>
      <c r="F57" s="51">
        <v>190.7</v>
      </c>
      <c r="G57" s="23"/>
      <c r="H57" s="25" t="s">
        <v>116</v>
      </c>
      <c r="I57" s="24"/>
      <c r="J57" s="11"/>
      <c r="K57" s="26"/>
      <c r="L57" s="12"/>
    </row>
    <row r="58" spans="1:12" s="9" customFormat="1" ht="45.75" customHeight="1" x14ac:dyDescent="0.15">
      <c r="A58" s="61">
        <f t="shared" si="0"/>
        <v>54</v>
      </c>
      <c r="B58" s="62" t="s">
        <v>117</v>
      </c>
      <c r="C58" s="62" t="s">
        <v>10</v>
      </c>
      <c r="D58" s="62" t="s">
        <v>140</v>
      </c>
      <c r="E58" s="49">
        <f t="shared" si="2"/>
        <v>4.8000000000000114</v>
      </c>
      <c r="F58" s="51">
        <v>195.5</v>
      </c>
      <c r="G58" s="23"/>
      <c r="H58" s="25" t="s">
        <v>139</v>
      </c>
      <c r="I58" s="24"/>
      <c r="J58" s="11"/>
      <c r="K58" s="26"/>
      <c r="L58" s="12"/>
    </row>
    <row r="59" spans="1:12" s="9" customFormat="1" ht="14.25" x14ac:dyDescent="0.15">
      <c r="A59" s="61">
        <f t="shared" si="0"/>
        <v>55</v>
      </c>
      <c r="B59" s="62" t="s">
        <v>120</v>
      </c>
      <c r="C59" s="62" t="s">
        <v>118</v>
      </c>
      <c r="D59" s="62" t="s">
        <v>119</v>
      </c>
      <c r="E59" s="49">
        <f t="shared" si="2"/>
        <v>3.5999999999999943</v>
      </c>
      <c r="F59" s="51">
        <v>199.1</v>
      </c>
      <c r="G59" s="23"/>
      <c r="H59" s="25" t="s">
        <v>121</v>
      </c>
      <c r="I59" s="24"/>
      <c r="J59" s="11"/>
      <c r="K59" s="26"/>
      <c r="L59" s="12"/>
    </row>
    <row r="60" spans="1:12" s="9" customFormat="1" ht="14.25" x14ac:dyDescent="0.15">
      <c r="A60" s="61">
        <f t="shared" si="0"/>
        <v>56</v>
      </c>
      <c r="B60" s="62" t="s">
        <v>122</v>
      </c>
      <c r="C60" s="62" t="s">
        <v>7</v>
      </c>
      <c r="D60" s="62" t="s">
        <v>119</v>
      </c>
      <c r="E60" s="49">
        <f t="shared" si="2"/>
        <v>0.30000000000001137</v>
      </c>
      <c r="F60" s="51">
        <v>199.4</v>
      </c>
      <c r="G60" s="23"/>
      <c r="H60" s="31" t="s">
        <v>123</v>
      </c>
      <c r="I60" s="24"/>
      <c r="J60" s="11"/>
      <c r="K60" s="26"/>
      <c r="L60" s="12"/>
    </row>
    <row r="61" spans="1:12" s="9" customFormat="1" ht="14.25" x14ac:dyDescent="0.15">
      <c r="A61" s="61">
        <f t="shared" si="0"/>
        <v>57</v>
      </c>
      <c r="B61" s="62" t="s">
        <v>12</v>
      </c>
      <c r="C61" s="62" t="s">
        <v>118</v>
      </c>
      <c r="D61" s="62" t="s">
        <v>119</v>
      </c>
      <c r="E61" s="49">
        <f t="shared" si="2"/>
        <v>1.4000000000000057</v>
      </c>
      <c r="F61" s="51">
        <v>200.8</v>
      </c>
      <c r="G61" s="23"/>
      <c r="H61" s="31"/>
      <c r="I61" s="24"/>
      <c r="J61" s="11"/>
      <c r="K61" s="26"/>
      <c r="L61" s="12"/>
    </row>
    <row r="62" spans="1:12" s="9" customFormat="1" ht="14.25" x14ac:dyDescent="0.15">
      <c r="A62" s="61">
        <f t="shared" si="0"/>
        <v>58</v>
      </c>
      <c r="B62" s="62" t="s">
        <v>125</v>
      </c>
      <c r="C62" s="62" t="s">
        <v>7</v>
      </c>
      <c r="D62" s="64" t="s">
        <v>119</v>
      </c>
      <c r="E62" s="49">
        <f t="shared" si="2"/>
        <v>1.5999999999999943</v>
      </c>
      <c r="F62" s="66">
        <v>202.4</v>
      </c>
      <c r="G62" s="23"/>
      <c r="H62" s="31"/>
      <c r="I62" s="24"/>
      <c r="J62" s="11"/>
      <c r="K62" s="26"/>
      <c r="L62" s="12"/>
    </row>
    <row r="63" spans="1:12" s="9" customFormat="1" ht="14.25" x14ac:dyDescent="0.15">
      <c r="A63" s="61">
        <f t="shared" si="0"/>
        <v>59</v>
      </c>
      <c r="B63" s="62" t="s">
        <v>126</v>
      </c>
      <c r="C63" s="62" t="s">
        <v>7</v>
      </c>
      <c r="D63" s="64" t="s">
        <v>127</v>
      </c>
      <c r="E63" s="49">
        <f t="shared" si="2"/>
        <v>9.9999999999994316E-2</v>
      </c>
      <c r="F63" s="66">
        <v>202.5</v>
      </c>
      <c r="G63" s="23"/>
      <c r="H63" s="31" t="s">
        <v>129</v>
      </c>
      <c r="I63" s="24"/>
      <c r="J63" s="11"/>
      <c r="K63" s="26"/>
      <c r="L63" s="12"/>
    </row>
    <row r="64" spans="1:12" s="9" customFormat="1" ht="14.25" x14ac:dyDescent="0.15">
      <c r="A64" s="61">
        <f t="shared" si="0"/>
        <v>60</v>
      </c>
      <c r="B64" s="62" t="s">
        <v>20</v>
      </c>
      <c r="C64" s="62" t="s">
        <v>118</v>
      </c>
      <c r="D64" s="64" t="s">
        <v>127</v>
      </c>
      <c r="E64" s="49">
        <f t="shared" si="2"/>
        <v>9.9999999999994316E-2</v>
      </c>
      <c r="F64" s="66">
        <v>202.6</v>
      </c>
      <c r="G64" s="23"/>
      <c r="H64" s="31" t="s">
        <v>130</v>
      </c>
      <c r="I64" s="24"/>
      <c r="J64" s="11"/>
      <c r="K64" s="26"/>
      <c r="L64" s="12"/>
    </row>
    <row r="65" spans="1:12" ht="23.25" thickBot="1" x14ac:dyDescent="0.2">
      <c r="A65" s="94">
        <f t="shared" si="0"/>
        <v>61</v>
      </c>
      <c r="B65" s="90" t="s">
        <v>128</v>
      </c>
      <c r="C65" s="90" t="s">
        <v>131</v>
      </c>
      <c r="D65" s="90"/>
      <c r="E65" s="95">
        <f t="shared" si="2"/>
        <v>0.40000000000000568</v>
      </c>
      <c r="F65" s="91">
        <v>203</v>
      </c>
      <c r="G65" s="92"/>
      <c r="H65" s="96" t="s">
        <v>152</v>
      </c>
      <c r="I65" s="93" t="s">
        <v>138</v>
      </c>
      <c r="J65" s="11"/>
      <c r="K65" s="26"/>
      <c r="L65" s="12"/>
    </row>
    <row r="66" spans="1:12" x14ac:dyDescent="0.15">
      <c r="H66" s="19"/>
      <c r="I66" s="10"/>
      <c r="L66" s="10"/>
    </row>
    <row r="67" spans="1:12" x14ac:dyDescent="0.15">
      <c r="H67" s="19"/>
      <c r="I67" s="10"/>
      <c r="L67" s="10"/>
    </row>
    <row r="68" spans="1:12" s="99" customFormat="1" ht="13.5" x14ac:dyDescent="0.15">
      <c r="B68" s="99" t="s">
        <v>143</v>
      </c>
      <c r="E68" s="99" t="s">
        <v>149</v>
      </c>
      <c r="F68" s="100"/>
      <c r="H68" s="101"/>
      <c r="I68" s="101"/>
      <c r="L68" s="101"/>
    </row>
    <row r="69" spans="1:12" s="99" customFormat="1" ht="13.5" x14ac:dyDescent="0.15">
      <c r="B69" s="99" t="s">
        <v>144</v>
      </c>
      <c r="E69" s="99" t="s">
        <v>156</v>
      </c>
      <c r="F69" s="100"/>
    </row>
    <row r="70" spans="1:12" s="99" customFormat="1" ht="13.5" x14ac:dyDescent="0.15">
      <c r="B70" s="99" t="s">
        <v>145</v>
      </c>
      <c r="F70" s="100"/>
    </row>
    <row r="71" spans="1:12" x14ac:dyDescent="0.15">
      <c r="E71" s="98"/>
    </row>
    <row r="72" spans="1:12" x14ac:dyDescent="0.15">
      <c r="E72" s="98"/>
    </row>
    <row r="73" spans="1:12" x14ac:dyDescent="0.15">
      <c r="E73" s="98"/>
    </row>
    <row r="74" spans="1:12" x14ac:dyDescent="0.15">
      <c r="E74" s="98"/>
    </row>
    <row r="75" spans="1:12" x14ac:dyDescent="0.15">
      <c r="E75" s="98"/>
    </row>
    <row r="76" spans="1:12" x14ac:dyDescent="0.15">
      <c r="E76" s="98"/>
    </row>
    <row r="77" spans="1:12" x14ac:dyDescent="0.15">
      <c r="E77" s="98"/>
    </row>
    <row r="78" spans="1:12" x14ac:dyDescent="0.15">
      <c r="E78" s="98"/>
    </row>
    <row r="79" spans="1:12" x14ac:dyDescent="0.15">
      <c r="E79" s="98"/>
    </row>
    <row r="80" spans="1:12" x14ac:dyDescent="0.15">
      <c r="E80" s="98"/>
    </row>
    <row r="81" spans="2:6" x14ac:dyDescent="0.15">
      <c r="E81" s="98"/>
    </row>
    <row r="82" spans="2:6" x14ac:dyDescent="0.15">
      <c r="E82" s="98"/>
    </row>
    <row r="83" spans="2:6" x14ac:dyDescent="0.15">
      <c r="E83" s="98"/>
    </row>
    <row r="84" spans="2:6" x14ac:dyDescent="0.15">
      <c r="E84" s="98"/>
    </row>
    <row r="85" spans="2:6" x14ac:dyDescent="0.15">
      <c r="E85" s="98"/>
    </row>
    <row r="86" spans="2:6" x14ac:dyDescent="0.15">
      <c r="E86" s="98"/>
    </row>
    <row r="87" spans="2:6" x14ac:dyDescent="0.15">
      <c r="E87" s="98"/>
    </row>
    <row r="88" spans="2:6" x14ac:dyDescent="0.15">
      <c r="E88" s="98"/>
    </row>
    <row r="89" spans="2:6" x14ac:dyDescent="0.15">
      <c r="E89" s="98"/>
    </row>
    <row r="90" spans="2:6" x14ac:dyDescent="0.15">
      <c r="E90" s="98"/>
    </row>
    <row r="91" spans="2:6" x14ac:dyDescent="0.15">
      <c r="E91" s="98"/>
    </row>
    <row r="92" spans="2:6" x14ac:dyDescent="0.15">
      <c r="E92" s="98"/>
    </row>
    <row r="93" spans="2:6" s="99" customFormat="1" ht="13.5" x14ac:dyDescent="0.15">
      <c r="B93" s="99" t="s">
        <v>150</v>
      </c>
      <c r="E93" s="99" t="s">
        <v>153</v>
      </c>
      <c r="F93" s="100"/>
    </row>
    <row r="94" spans="2:6" s="99" customFormat="1" ht="13.5" x14ac:dyDescent="0.15">
      <c r="B94" s="99" t="s">
        <v>158</v>
      </c>
      <c r="E94" s="99" t="s">
        <v>154</v>
      </c>
      <c r="F94" s="100"/>
    </row>
    <row r="95" spans="2:6" s="16" customFormat="1" ht="13.5" x14ac:dyDescent="0.15">
      <c r="B95" s="99" t="s">
        <v>159</v>
      </c>
      <c r="F95" s="3"/>
    </row>
    <row r="96" spans="2:6" s="16" customFormat="1" x14ac:dyDescent="0.15">
      <c r="F96" s="3"/>
    </row>
    <row r="97" spans="6:6" s="16" customFormat="1" x14ac:dyDescent="0.15">
      <c r="F97" s="3"/>
    </row>
    <row r="98" spans="6:6" s="16" customFormat="1" x14ac:dyDescent="0.15">
      <c r="F98" s="3"/>
    </row>
    <row r="99" spans="6:6" s="16" customFormat="1" x14ac:dyDescent="0.15">
      <c r="F99" s="3"/>
    </row>
    <row r="100" spans="6:6" s="16" customFormat="1" x14ac:dyDescent="0.15">
      <c r="F100" s="3"/>
    </row>
    <row r="101" spans="6:6" s="16" customFormat="1" x14ac:dyDescent="0.15">
      <c r="F101" s="3"/>
    </row>
    <row r="102" spans="6:6" s="16" customFormat="1" x14ac:dyDescent="0.15">
      <c r="F102" s="3"/>
    </row>
    <row r="103" spans="6:6" s="16" customFormat="1" x14ac:dyDescent="0.15">
      <c r="F103" s="3"/>
    </row>
    <row r="104" spans="6:6" s="16" customFormat="1" x14ac:dyDescent="0.15">
      <c r="F104" s="3"/>
    </row>
    <row r="105" spans="6:6" s="16" customFormat="1" x14ac:dyDescent="0.15">
      <c r="F105" s="3"/>
    </row>
    <row r="106" spans="6:6" s="16" customFormat="1" x14ac:dyDescent="0.15">
      <c r="F106" s="3"/>
    </row>
    <row r="107" spans="6:6" s="16" customFormat="1" x14ac:dyDescent="0.15">
      <c r="F107" s="3"/>
    </row>
    <row r="108" spans="6:6" s="16" customFormat="1" x14ac:dyDescent="0.15">
      <c r="F108" s="3"/>
    </row>
    <row r="109" spans="6:6" s="16" customFormat="1" x14ac:dyDescent="0.15">
      <c r="F109" s="3"/>
    </row>
    <row r="110" spans="6:6" s="16" customFormat="1" x14ac:dyDescent="0.15">
      <c r="F110" s="3"/>
    </row>
    <row r="111" spans="6:6" s="16" customFormat="1" x14ac:dyDescent="0.15">
      <c r="F111" s="3"/>
    </row>
    <row r="112" spans="6:6" s="16" customFormat="1" x14ac:dyDescent="0.15">
      <c r="F112" s="3"/>
    </row>
    <row r="113" spans="1:8" s="16" customFormat="1" x14ac:dyDescent="0.15">
      <c r="F113" s="3"/>
    </row>
    <row r="114" spans="1:8" x14ac:dyDescent="0.15">
      <c r="E114" s="98"/>
    </row>
    <row r="115" spans="1:8" x14ac:dyDescent="0.15">
      <c r="E115" s="98"/>
    </row>
    <row r="116" spans="1:8" x14ac:dyDescent="0.15">
      <c r="E116" s="98"/>
    </row>
    <row r="117" spans="1:8" x14ac:dyDescent="0.15">
      <c r="E117" s="98"/>
    </row>
    <row r="118" spans="1:8" s="103" customFormat="1" ht="13.5" x14ac:dyDescent="0.15">
      <c r="A118" s="102"/>
      <c r="B118" s="102" t="s">
        <v>155</v>
      </c>
      <c r="E118" s="104"/>
      <c r="F118" s="100"/>
      <c r="H118" s="99"/>
    </row>
    <row r="119" spans="1:8" s="103" customFormat="1" ht="13.5" x14ac:dyDescent="0.15">
      <c r="B119" s="103" t="s">
        <v>157</v>
      </c>
      <c r="E119" s="104"/>
      <c r="F119" s="100"/>
      <c r="H119" s="99"/>
    </row>
  </sheetData>
  <phoneticPr fontId="2"/>
  <pageMargins left="0.23622047244094491" right="0.23622047244094491" top="0.74803149606299213" bottom="0.74803149606299213" header="0.31496062992125984" footer="0.31496062992125984"/>
  <pageSetup paperSize="9" scale="58" orientation="portrait" horizontalDpi="4294967293" verticalDpi="4294967293" r:id="rId1"/>
  <headerFooter alignWithMargins="0"/>
  <rowBreaks count="1" manualBreakCount="1">
    <brk id="67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1127近畿200神戸</vt:lpstr>
      <vt:lpstr>'1127近畿200神戸'!Print_Area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Smith</dc:creator>
  <cp:lastModifiedBy>katayama</cp:lastModifiedBy>
  <cp:lastPrinted>2016-11-18T11:00:18Z</cp:lastPrinted>
  <dcterms:created xsi:type="dcterms:W3CDTF">2011-02-06T12:06:47Z</dcterms:created>
  <dcterms:modified xsi:type="dcterms:W3CDTF">2016-11-18T11:00:25Z</dcterms:modified>
</cp:coreProperties>
</file>