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KU07685\Documents\BRM\2017\"/>
    </mc:Choice>
  </mc:AlternateContent>
  <bookViews>
    <workbookView xWindow="0" yWindow="0" windowWidth="19035" windowHeight="5865" tabRatio="474"/>
  </bookViews>
  <sheets>
    <sheet name="BRM1021コマ図 (A4)" sheetId="5" r:id="rId1"/>
  </sheets>
  <definedNames>
    <definedName name="_xlnm.Print_Area" localSheetId="0">'BRM1021コマ図 (A4)'!$B$1:$P$208</definedName>
  </definedNames>
  <calcPr calcId="152511"/>
</workbook>
</file>

<file path=xl/calcChain.xml><?xml version="1.0" encoding="utf-8"?>
<calcChain xmlns="http://schemas.openxmlformats.org/spreadsheetml/2006/main">
  <c r="V7" i="5" l="1"/>
  <c r="L208" i="5" l="1"/>
  <c r="L207" i="5"/>
  <c r="C188" i="5"/>
  <c r="C187" i="5"/>
  <c r="C152" i="5"/>
  <c r="C151" i="5"/>
  <c r="C132" i="5"/>
  <c r="C131" i="5"/>
  <c r="I106" i="5"/>
  <c r="I105" i="5"/>
  <c r="F71" i="5"/>
  <c r="F70" i="5"/>
  <c r="F44" i="5"/>
  <c r="F43" i="5"/>
  <c r="V16" i="5"/>
  <c r="V15" i="5"/>
  <c r="V14" i="5"/>
  <c r="V13" i="5"/>
  <c r="V12" i="5"/>
  <c r="V11" i="5"/>
  <c r="V10" i="5"/>
  <c r="V9" i="5"/>
  <c r="V8" i="5" l="1"/>
  <c r="V6" i="5" l="1"/>
  <c r="V5" i="5"/>
  <c r="V4" i="5"/>
  <c r="V3" i="5"/>
  <c r="U2" i="5"/>
  <c r="V2" i="5" l="1"/>
  <c r="F5" i="5" s="1"/>
  <c r="C7" i="5" l="1"/>
  <c r="J3" i="5" l="1"/>
  <c r="J10" i="5" s="1"/>
  <c r="M3" i="5" l="1"/>
  <c r="P3" i="5" l="1"/>
  <c r="M10" i="5"/>
  <c r="P10" i="5" l="1"/>
  <c r="D12" i="5"/>
  <c r="G12" i="5" l="1"/>
  <c r="D19" i="5"/>
  <c r="J12" i="5" l="1"/>
  <c r="G19" i="5"/>
  <c r="M12" i="5" l="1"/>
  <c r="J19" i="5"/>
  <c r="M19" i="5" l="1"/>
  <c r="P12" i="5"/>
  <c r="D21" i="5" l="1"/>
  <c r="P19" i="5"/>
  <c r="G21" i="5" l="1"/>
  <c r="G28" i="5" s="1"/>
  <c r="D28" i="5"/>
  <c r="J21" i="5" l="1"/>
  <c r="M21" i="5" l="1"/>
  <c r="M28" i="5" s="1"/>
  <c r="J28" i="5"/>
  <c r="P21" i="5" l="1"/>
  <c r="D30" i="5" s="1"/>
  <c r="G30" i="5" l="1"/>
  <c r="D37" i="5"/>
  <c r="P28" i="5"/>
  <c r="J30" i="5" l="1"/>
  <c r="M30" i="5" s="1"/>
  <c r="G37" i="5"/>
  <c r="P30" i="5" l="1"/>
  <c r="D39" i="5" s="1"/>
  <c r="M37" i="5"/>
  <c r="G39" i="5" l="1"/>
  <c r="D46" i="5"/>
  <c r="J39" i="5" l="1"/>
  <c r="W4" i="5"/>
  <c r="M39" i="5" l="1"/>
  <c r="J46" i="5"/>
  <c r="P39" i="5" l="1"/>
  <c r="M46" i="5"/>
  <c r="D48" i="5" l="1"/>
  <c r="P46" i="5"/>
  <c r="G48" i="5" l="1"/>
  <c r="D55" i="5"/>
  <c r="J48" i="5" l="1"/>
  <c r="G55" i="5"/>
  <c r="M48" i="5" l="1"/>
  <c r="J55" i="5"/>
  <c r="M55" i="5" l="1"/>
  <c r="P48" i="5"/>
  <c r="D57" i="5" s="1"/>
  <c r="G57" i="5" s="1"/>
  <c r="J57" i="5" l="1"/>
  <c r="M57" i="5" s="1"/>
  <c r="G64" i="5"/>
  <c r="M64" i="5" l="1"/>
  <c r="P57" i="5"/>
  <c r="X4" i="5"/>
  <c r="Y4" i="5"/>
  <c r="D66" i="5" l="1"/>
  <c r="G66" i="5" s="1"/>
  <c r="P64" i="5"/>
  <c r="W6" i="5" l="1"/>
  <c r="Y6" i="5" s="1"/>
  <c r="J66" i="5"/>
  <c r="J73" i="5" l="1"/>
  <c r="M66" i="5"/>
  <c r="M73" i="5" l="1"/>
  <c r="P66" i="5"/>
  <c r="D75" i="5" l="1"/>
  <c r="P73" i="5"/>
  <c r="D82" i="5" l="1"/>
  <c r="G75" i="5"/>
  <c r="G82" i="5" l="1"/>
  <c r="J75" i="5"/>
  <c r="M75" i="5" l="1"/>
  <c r="J82" i="5"/>
  <c r="P75" i="5" l="1"/>
  <c r="M82" i="5"/>
  <c r="P82" i="5" l="1"/>
  <c r="D84" i="5"/>
  <c r="G84" i="5" l="1"/>
  <c r="D91" i="5"/>
  <c r="X6" i="5"/>
  <c r="J84" i="5" l="1"/>
  <c r="G91" i="5"/>
  <c r="J91" i="5" l="1"/>
  <c r="M84" i="5"/>
  <c r="M91" i="5" l="1"/>
  <c r="P84" i="5"/>
  <c r="P91" i="5" l="1"/>
  <c r="D93" i="5"/>
  <c r="D100" i="5" l="1"/>
  <c r="G93" i="5"/>
  <c r="G100" i="5" l="1"/>
  <c r="J93" i="5"/>
  <c r="M93" i="5" s="1"/>
  <c r="P93" i="5" l="1"/>
  <c r="D102" i="5" s="1"/>
  <c r="M100" i="5"/>
  <c r="D109" i="5" l="1"/>
  <c r="G102" i="5"/>
  <c r="G109" i="5" l="1"/>
  <c r="J102" i="5"/>
  <c r="M102" i="5" l="1"/>
  <c r="W8" i="5"/>
  <c r="Y8" i="5" s="1"/>
  <c r="P102" i="5" l="1"/>
  <c r="M109" i="5"/>
  <c r="D111" i="5" l="1"/>
  <c r="P109" i="5"/>
  <c r="G111" i="5" l="1"/>
  <c r="D118" i="5"/>
  <c r="G118" i="5" l="1"/>
  <c r="J111" i="5"/>
  <c r="M111" i="5" l="1"/>
  <c r="J118" i="5"/>
  <c r="X8" i="5"/>
  <c r="P111" i="5" l="1"/>
  <c r="M118" i="5"/>
  <c r="D120" i="5" l="1"/>
  <c r="G120" i="5" s="1"/>
  <c r="J120" i="5" l="1"/>
  <c r="G127" i="5"/>
  <c r="M120" i="5" l="1"/>
  <c r="J127" i="5"/>
  <c r="P120" i="5" l="1"/>
  <c r="D129" i="5" s="1"/>
  <c r="M127" i="5"/>
  <c r="G129" i="5" l="1"/>
  <c r="W10" i="5"/>
  <c r="Y10" i="5" l="1"/>
  <c r="X10" i="5"/>
  <c r="J129" i="5"/>
  <c r="G136" i="5"/>
  <c r="M129" i="5" l="1"/>
  <c r="J136" i="5"/>
  <c r="M136" i="5" l="1"/>
  <c r="P129" i="5"/>
  <c r="P136" i="5" l="1"/>
  <c r="D138" i="5"/>
  <c r="G138" i="5" l="1"/>
  <c r="D145" i="5"/>
  <c r="G145" i="5" l="1"/>
  <c r="J138" i="5"/>
  <c r="M138" i="5" l="1"/>
  <c r="J145" i="5"/>
  <c r="P138" i="5" l="1"/>
  <c r="M145" i="5"/>
  <c r="D147" i="5" l="1"/>
  <c r="P145" i="5"/>
  <c r="W12" i="5" l="1"/>
  <c r="G147" i="5"/>
  <c r="G154" i="5" l="1"/>
  <c r="J147" i="5"/>
  <c r="M147" i="5" s="1"/>
  <c r="X12" i="5"/>
  <c r="Y12" i="5"/>
  <c r="P147" i="5" l="1"/>
  <c r="M154" i="5"/>
  <c r="P154" i="5" l="1"/>
  <c r="D156" i="5"/>
  <c r="D163" i="5" l="1"/>
  <c r="G156" i="5"/>
  <c r="G163" i="5" l="1"/>
  <c r="J156" i="5"/>
  <c r="M156" i="5" l="1"/>
  <c r="J163" i="5"/>
  <c r="P156" i="5" l="1"/>
  <c r="M163" i="5"/>
  <c r="D165" i="5" l="1"/>
  <c r="P163" i="5"/>
  <c r="G165" i="5" l="1"/>
  <c r="D172" i="5"/>
  <c r="J165" i="5" l="1"/>
  <c r="G172" i="5"/>
  <c r="M165" i="5" l="1"/>
  <c r="J172" i="5"/>
  <c r="P165" i="5" l="1"/>
  <c r="M172" i="5"/>
  <c r="D174" i="5" l="1"/>
  <c r="G174" i="5" s="1"/>
  <c r="P172" i="5"/>
  <c r="J174" i="5" l="1"/>
  <c r="G181" i="5"/>
  <c r="M174" i="5" l="1"/>
  <c r="J181" i="5"/>
  <c r="P174" i="5" l="1"/>
  <c r="M181" i="5"/>
  <c r="D183" i="5" l="1"/>
  <c r="P181" i="5"/>
  <c r="G183" i="5" l="1"/>
  <c r="J183" i="5" s="1"/>
  <c r="W14" i="5"/>
  <c r="X14" i="5" l="1"/>
  <c r="Y14" i="5"/>
  <c r="J190" i="5"/>
  <c r="M183" i="5"/>
  <c r="M190" i="5" l="1"/>
  <c r="P183" i="5"/>
  <c r="P190" i="5" l="1"/>
  <c r="D192" i="5"/>
  <c r="G192" i="5" l="1"/>
  <c r="J192" i="5" s="1"/>
  <c r="M192" i="5" s="1"/>
  <c r="P192" i="5" s="1"/>
  <c r="D201" i="5" s="1"/>
  <c r="G201" i="5" s="1"/>
  <c r="J201" i="5" s="1"/>
  <c r="D199" i="5"/>
  <c r="M201" i="5" l="1"/>
  <c r="W16" i="5" l="1"/>
  <c r="G190" i="5"/>
  <c r="G199" i="5"/>
  <c r="J199" i="5"/>
  <c r="M199" i="5"/>
  <c r="P199" i="5"/>
  <c r="D208" i="5"/>
  <c r="G208" i="5"/>
  <c r="J208" i="5"/>
  <c r="X16" i="5" l="1"/>
  <c r="Y16" i="5"/>
</calcChain>
</file>

<file path=xl/sharedStrings.xml><?xml version="1.0" encoding="utf-8"?>
<sst xmlns="http://schemas.openxmlformats.org/spreadsheetml/2006/main" count="126" uniqueCount="115">
  <si>
    <t>Ave15.0時刻</t>
    <rPh sb="7" eb="9">
      <t>ジコク</t>
    </rPh>
    <phoneticPr fontId="3"/>
  </si>
  <si>
    <t>区間距離</t>
    <rPh sb="0" eb="2">
      <t>クカン</t>
    </rPh>
    <rPh sb="2" eb="4">
      <t>キョリ</t>
    </rPh>
    <phoneticPr fontId="3"/>
  </si>
  <si>
    <t>積算距離</t>
    <rPh sb="0" eb="2">
      <t>セキサン</t>
    </rPh>
    <rPh sb="2" eb="4">
      <t>キョリ</t>
    </rPh>
    <phoneticPr fontId="3"/>
  </si>
  <si>
    <t>キューシート番号</t>
    <rPh sb="6" eb="8">
      <t>バンゴウ</t>
    </rPh>
    <phoneticPr fontId="3"/>
  </si>
  <si>
    <t>標高</t>
    <rPh sb="0" eb="2">
      <t>ヒョウコウ</t>
    </rPh>
    <phoneticPr fontId="3"/>
  </si>
  <si>
    <t>PC時刻</t>
    <rPh sb="2" eb="4">
      <t>ジコク</t>
    </rPh>
    <phoneticPr fontId="3"/>
  </si>
  <si>
    <t>参加者位置</t>
    <rPh sb="0" eb="3">
      <t>サンカシャ</t>
    </rPh>
    <rPh sb="3" eb="5">
      <t>イチ</t>
    </rPh>
    <phoneticPr fontId="1"/>
  </si>
  <si>
    <t>スタート時刻</t>
    <rPh sb="4" eb="6">
      <t>ジコク</t>
    </rPh>
    <phoneticPr fontId="3"/>
  </si>
  <si>
    <t>二宮橋</t>
    <rPh sb="0" eb="2">
      <t>ニノミヤ</t>
    </rPh>
    <rPh sb="2" eb="3">
      <t>バシ</t>
    </rPh>
    <phoneticPr fontId="3"/>
  </si>
  <si>
    <t>中山手通３</t>
    <rPh sb="0" eb="1">
      <t>ナカ</t>
    </rPh>
    <rPh sb="1" eb="3">
      <t>ヤマテ</t>
    </rPh>
    <rPh sb="3" eb="4">
      <t>トオ</t>
    </rPh>
    <phoneticPr fontId="3"/>
  </si>
  <si>
    <t>山本通３</t>
    <rPh sb="0" eb="2">
      <t>ヤマモト</t>
    </rPh>
    <rPh sb="2" eb="3">
      <t>トオ</t>
    </rPh>
    <phoneticPr fontId="3"/>
  </si>
  <si>
    <t>小部峠</t>
    <rPh sb="0" eb="1">
      <t>コ</t>
    </rPh>
    <rPh sb="1" eb="2">
      <t>ベ</t>
    </rPh>
    <rPh sb="2" eb="3">
      <t>トウゲ</t>
    </rPh>
    <phoneticPr fontId="3"/>
  </si>
  <si>
    <t>梅木谷</t>
    <rPh sb="0" eb="3">
      <t>ウメキタニ</t>
    </rPh>
    <phoneticPr fontId="3"/>
  </si>
  <si>
    <t>皆森</t>
    <rPh sb="0" eb="1">
      <t>ミナ</t>
    </rPh>
    <rPh sb="1" eb="2">
      <t>モリ</t>
    </rPh>
    <phoneticPr fontId="3"/>
  </si>
  <si>
    <t>Arrivée</t>
    <phoneticPr fontId="3"/>
  </si>
  <si>
    <t>Départ</t>
    <phoneticPr fontId="3"/>
  </si>
  <si>
    <t>open</t>
    <phoneticPr fontId="3"/>
  </si>
  <si>
    <t>close</t>
    <phoneticPr fontId="3"/>
  </si>
  <si>
    <t>PC3</t>
  </si>
  <si>
    <t>1,2</t>
    <phoneticPr fontId="3"/>
  </si>
  <si>
    <t>6,7</t>
    <phoneticPr fontId="3"/>
  </si>
  <si>
    <t>通過チェック①</t>
    <rPh sb="0" eb="2">
      <t>ツウカ</t>
    </rPh>
    <phoneticPr fontId="3"/>
  </si>
  <si>
    <t>通過チェック②</t>
    <rPh sb="0" eb="2">
      <t>ツウカ</t>
    </rPh>
    <phoneticPr fontId="3"/>
  </si>
  <si>
    <t>通過チェック③</t>
    <rPh sb="0" eb="2">
      <t>ツウカ</t>
    </rPh>
    <phoneticPr fontId="3"/>
  </si>
  <si>
    <t>通過チェック④</t>
    <rPh sb="0" eb="2">
      <t>ツウカ</t>
    </rPh>
    <phoneticPr fontId="3"/>
  </si>
  <si>
    <t>通過チェック⑤</t>
    <rPh sb="0" eb="2">
      <t>ツウカ</t>
    </rPh>
    <phoneticPr fontId="3"/>
  </si>
  <si>
    <t>PC1</t>
    <phoneticPr fontId="3"/>
  </si>
  <si>
    <t>close</t>
    <phoneticPr fontId="3"/>
  </si>
  <si>
    <t>PC2</t>
    <phoneticPr fontId="3"/>
  </si>
  <si>
    <t>open</t>
    <phoneticPr fontId="3"/>
  </si>
  <si>
    <t>close</t>
    <phoneticPr fontId="3"/>
  </si>
  <si>
    <t>open</t>
    <phoneticPr fontId="3"/>
  </si>
  <si>
    <t>92,93</t>
    <phoneticPr fontId="3"/>
  </si>
  <si>
    <t>御坂東</t>
    <rPh sb="0" eb="1">
      <t>オ</t>
    </rPh>
    <rPh sb="1" eb="2">
      <t>サカ</t>
    </rPh>
    <rPh sb="2" eb="3">
      <t>ヒガシ</t>
    </rPh>
    <phoneticPr fontId="3"/>
  </si>
  <si>
    <t>御坂</t>
    <rPh sb="0" eb="1">
      <t>オ</t>
    </rPh>
    <rPh sb="1" eb="2">
      <t>サカ</t>
    </rPh>
    <phoneticPr fontId="3"/>
  </si>
  <si>
    <t>谷口</t>
    <rPh sb="0" eb="2">
      <t>タニグチ</t>
    </rPh>
    <phoneticPr fontId="3"/>
  </si>
  <si>
    <t>桃坂</t>
    <rPh sb="0" eb="2">
      <t>モモサカ</t>
    </rPh>
    <phoneticPr fontId="3"/>
  </si>
  <si>
    <t>小田</t>
    <rPh sb="0" eb="2">
      <t>オダ</t>
    </rPh>
    <phoneticPr fontId="3"/>
  </si>
  <si>
    <t>山国</t>
    <rPh sb="0" eb="2">
      <t>ヤマグニ</t>
    </rPh>
    <phoneticPr fontId="3"/>
  </si>
  <si>
    <t>高岡</t>
    <rPh sb="0" eb="2">
      <t>タカオカ</t>
    </rPh>
    <phoneticPr fontId="3"/>
  </si>
  <si>
    <t>横尾第２</t>
    <rPh sb="0" eb="2">
      <t>ヨコオ</t>
    </rPh>
    <rPh sb="2" eb="3">
      <t>ダイ</t>
    </rPh>
    <phoneticPr fontId="3"/>
  </si>
  <si>
    <t>田尻</t>
    <rPh sb="0" eb="2">
      <t>タジリ</t>
    </rPh>
    <phoneticPr fontId="3"/>
  </si>
  <si>
    <t>辻川</t>
    <rPh sb="0" eb="2">
      <t>ツジカワ</t>
    </rPh>
    <phoneticPr fontId="3"/>
  </si>
  <si>
    <r>
      <t>PC1;</t>
    </r>
    <r>
      <rPr>
        <b/>
        <sz val="8"/>
        <color theme="0"/>
        <rFont val="ＭＳ Ｐゴシック"/>
        <family val="3"/>
        <charset val="128"/>
      </rPr>
      <t>次PC</t>
    </r>
    <r>
      <rPr>
        <b/>
        <sz val="12"/>
        <color theme="0"/>
        <rFont val="ＭＳ Ｐゴシック"/>
        <family val="3"/>
        <charset val="128"/>
      </rPr>
      <t>108</t>
    </r>
    <r>
      <rPr>
        <b/>
        <sz val="9"/>
        <color theme="0"/>
        <rFont val="ＭＳ Ｐゴシック"/>
        <family val="3"/>
        <charset val="128"/>
      </rPr>
      <t>km</t>
    </r>
    <rPh sb="4" eb="5">
      <t>ツギ</t>
    </rPh>
    <phoneticPr fontId="3"/>
  </si>
  <si>
    <t>朝来インター前</t>
    <rPh sb="0" eb="2">
      <t>アサキ</t>
    </rPh>
    <rPh sb="6" eb="7">
      <t>マエ</t>
    </rPh>
    <phoneticPr fontId="3"/>
  </si>
  <si>
    <t>竹田</t>
    <rPh sb="0" eb="2">
      <t>タケダ</t>
    </rPh>
    <phoneticPr fontId="3"/>
  </si>
  <si>
    <t>村下</t>
    <rPh sb="0" eb="2">
      <t>ムラシタ</t>
    </rPh>
    <phoneticPr fontId="3"/>
  </si>
  <si>
    <t>宮田</t>
    <rPh sb="0" eb="2">
      <t>ミヤタ</t>
    </rPh>
    <phoneticPr fontId="3"/>
  </si>
  <si>
    <t>上小田北</t>
    <rPh sb="0" eb="1">
      <t>カミ</t>
    </rPh>
    <rPh sb="1" eb="3">
      <t>オダ</t>
    </rPh>
    <rPh sb="3" eb="4">
      <t>キタ</t>
    </rPh>
    <phoneticPr fontId="3"/>
  </si>
  <si>
    <t>土井西</t>
    <rPh sb="0" eb="2">
      <t>ドイ</t>
    </rPh>
    <rPh sb="2" eb="3">
      <t>ニシ</t>
    </rPh>
    <phoneticPr fontId="3"/>
  </si>
  <si>
    <t>大谿橋</t>
    <rPh sb="0" eb="1">
      <t>オオ</t>
    </rPh>
    <rPh sb="1" eb="2">
      <t>タニ</t>
    </rPh>
    <rPh sb="2" eb="3">
      <t>バシ</t>
    </rPh>
    <phoneticPr fontId="3"/>
  </si>
  <si>
    <t>城崎大橋西詰</t>
    <rPh sb="0" eb="2">
      <t>キノサキ</t>
    </rPh>
    <rPh sb="2" eb="4">
      <t>オオハシ</t>
    </rPh>
    <rPh sb="4" eb="5">
      <t>ニシ</t>
    </rPh>
    <rPh sb="5" eb="6">
      <t>ヅメ</t>
    </rPh>
    <phoneticPr fontId="3"/>
  </si>
  <si>
    <t>御陵</t>
    <rPh sb="0" eb="2">
      <t>ゴリョウ</t>
    </rPh>
    <phoneticPr fontId="3"/>
  </si>
  <si>
    <t>間人後ヶ浜</t>
    <rPh sb="0" eb="2">
      <t>タイザ</t>
    </rPh>
    <rPh sb="2" eb="3">
      <t>ゴ</t>
    </rPh>
    <rPh sb="4" eb="5">
      <t>ハマ</t>
    </rPh>
    <phoneticPr fontId="3"/>
  </si>
  <si>
    <t>日出</t>
    <rPh sb="0" eb="2">
      <t>ヒノデ</t>
    </rPh>
    <phoneticPr fontId="3"/>
  </si>
  <si>
    <t>文殊</t>
    <rPh sb="0" eb="2">
      <t>モンジュ</t>
    </rPh>
    <phoneticPr fontId="3"/>
  </si>
  <si>
    <t>八田</t>
    <rPh sb="0" eb="2">
      <t>ハッタ</t>
    </rPh>
    <phoneticPr fontId="3"/>
  </si>
  <si>
    <t>中舞鶴歩道橋</t>
    <rPh sb="0" eb="1">
      <t>ナカ</t>
    </rPh>
    <rPh sb="1" eb="3">
      <t>マイヅル</t>
    </rPh>
    <rPh sb="3" eb="6">
      <t>ホドウキョウ</t>
    </rPh>
    <phoneticPr fontId="3"/>
  </si>
  <si>
    <t>北吸</t>
    <rPh sb="0" eb="2">
      <t>キタスイ</t>
    </rPh>
    <phoneticPr fontId="3"/>
  </si>
  <si>
    <t>湯岡</t>
    <rPh sb="0" eb="2">
      <t>ユオカ</t>
    </rPh>
    <phoneticPr fontId="3"/>
  </si>
  <si>
    <t>三宅</t>
    <rPh sb="0" eb="2">
      <t>ミヤケ</t>
    </rPh>
    <phoneticPr fontId="3"/>
  </si>
  <si>
    <t>南新保</t>
    <rPh sb="0" eb="1">
      <t>ミナミ</t>
    </rPh>
    <rPh sb="1" eb="3">
      <t>シンホ</t>
    </rPh>
    <phoneticPr fontId="3"/>
  </si>
  <si>
    <t>木津</t>
    <rPh sb="0" eb="2">
      <t>キヅ</t>
    </rPh>
    <phoneticPr fontId="3"/>
  </si>
  <si>
    <t>南浜</t>
    <rPh sb="0" eb="1">
      <t>ミナミ</t>
    </rPh>
    <rPh sb="1" eb="2">
      <t>ハマ</t>
    </rPh>
    <phoneticPr fontId="3"/>
  </si>
  <si>
    <t>志久呂橋</t>
    <rPh sb="0" eb="1">
      <t>シ</t>
    </rPh>
    <rPh sb="1" eb="2">
      <t>ク</t>
    </rPh>
    <rPh sb="2" eb="3">
      <t>ロ</t>
    </rPh>
    <rPh sb="3" eb="4">
      <t>バシ</t>
    </rPh>
    <phoneticPr fontId="3"/>
  </si>
  <si>
    <t>堀川北大路</t>
    <rPh sb="0" eb="2">
      <t>ホリカワ</t>
    </rPh>
    <rPh sb="2" eb="5">
      <t>キタオオジ</t>
    </rPh>
    <phoneticPr fontId="3"/>
  </si>
  <si>
    <t>金閣寺前</t>
    <rPh sb="0" eb="3">
      <t>キンカクジ</t>
    </rPh>
    <rPh sb="3" eb="4">
      <t>マエ</t>
    </rPh>
    <phoneticPr fontId="3"/>
  </si>
  <si>
    <t>大覚寺門前</t>
    <rPh sb="0" eb="3">
      <t>ダイカクジ</t>
    </rPh>
    <rPh sb="3" eb="4">
      <t>モン</t>
    </rPh>
    <rPh sb="4" eb="5">
      <t>マエ</t>
    </rPh>
    <phoneticPr fontId="3"/>
  </si>
  <si>
    <t>老ノ坂トンネル</t>
    <rPh sb="0" eb="1">
      <t>オイ</t>
    </rPh>
    <rPh sb="2" eb="3">
      <t>サカ</t>
    </rPh>
    <phoneticPr fontId="3"/>
  </si>
  <si>
    <t>加塚</t>
    <rPh sb="0" eb="2">
      <t>カヅカ</t>
    </rPh>
    <phoneticPr fontId="3"/>
  </si>
  <si>
    <t>重利</t>
    <rPh sb="0" eb="1">
      <t>オモ</t>
    </rPh>
    <rPh sb="1" eb="2">
      <t>リ</t>
    </rPh>
    <phoneticPr fontId="3"/>
  </si>
  <si>
    <t>栗栖</t>
    <rPh sb="0" eb="2">
      <t>クリス</t>
    </rPh>
    <phoneticPr fontId="3"/>
  </si>
  <si>
    <t>広根奥の谷</t>
    <phoneticPr fontId="3"/>
  </si>
  <si>
    <t>生瀬橋西詰</t>
    <rPh sb="0" eb="2">
      <t>ナマセ</t>
    </rPh>
    <rPh sb="2" eb="3">
      <t>バシ</t>
    </rPh>
    <rPh sb="3" eb="4">
      <t>ニシ</t>
    </rPh>
    <rPh sb="4" eb="5">
      <t>ヅメ</t>
    </rPh>
    <phoneticPr fontId="3"/>
  </si>
  <si>
    <t>生瀬１</t>
    <rPh sb="0" eb="2">
      <t>ナマセ</t>
    </rPh>
    <phoneticPr fontId="3"/>
  </si>
  <si>
    <t>船坂小学校前</t>
    <rPh sb="0" eb="2">
      <t>フナサカ</t>
    </rPh>
    <rPh sb="2" eb="5">
      <t>ショウガッコウ</t>
    </rPh>
    <rPh sb="5" eb="6">
      <t>マエ</t>
    </rPh>
    <phoneticPr fontId="3"/>
  </si>
  <si>
    <t>神楽町</t>
    <rPh sb="0" eb="2">
      <t>カグラ</t>
    </rPh>
    <rPh sb="2" eb="3">
      <t>マチ</t>
    </rPh>
    <phoneticPr fontId="3"/>
  </si>
  <si>
    <t>大石川</t>
    <rPh sb="0" eb="2">
      <t>オオイシ</t>
    </rPh>
    <rPh sb="2" eb="3">
      <t>ガワ</t>
    </rPh>
    <phoneticPr fontId="3"/>
  </si>
  <si>
    <t>Arrivée</t>
    <phoneticPr fontId="3"/>
  </si>
  <si>
    <t>渚中学校西</t>
    <rPh sb="0" eb="1">
      <t>ナギサ</t>
    </rPh>
    <rPh sb="1" eb="4">
      <t>チュウガッコウ</t>
    </rPh>
    <rPh sb="4" eb="5">
      <t>ニシ</t>
    </rPh>
    <phoneticPr fontId="3"/>
  </si>
  <si>
    <r>
      <t>Départ;</t>
    </r>
    <r>
      <rPr>
        <b/>
        <sz val="8"/>
        <color theme="0"/>
        <rFont val="ＭＳ Ｐゴシック"/>
        <family val="3"/>
        <charset val="128"/>
      </rPr>
      <t>次PC</t>
    </r>
    <r>
      <rPr>
        <b/>
        <sz val="12"/>
        <color theme="0"/>
        <rFont val="ＭＳ Ｐゴシック"/>
        <family val="3"/>
        <charset val="128"/>
      </rPr>
      <t>82.8</t>
    </r>
    <r>
      <rPr>
        <b/>
        <sz val="9"/>
        <color theme="0"/>
        <rFont val="ＭＳ Ｐゴシック"/>
        <family val="3"/>
        <charset val="128"/>
      </rPr>
      <t>km</t>
    </r>
    <rPh sb="7" eb="8">
      <t>ツギ</t>
    </rPh>
    <phoneticPr fontId="3"/>
  </si>
  <si>
    <r>
      <t>PC4;</t>
    </r>
    <r>
      <rPr>
        <b/>
        <sz val="8"/>
        <color theme="0"/>
        <rFont val="ＭＳ Ｐゴシック"/>
        <family val="3"/>
        <charset val="128"/>
      </rPr>
      <t>次PC</t>
    </r>
    <r>
      <rPr>
        <b/>
        <sz val="12"/>
        <color theme="0"/>
        <rFont val="ＭＳ Ｐゴシック"/>
        <family val="3"/>
        <charset val="128"/>
      </rPr>
      <t>41.3</t>
    </r>
    <r>
      <rPr>
        <b/>
        <sz val="9"/>
        <color theme="0"/>
        <rFont val="ＭＳ Ｐゴシック"/>
        <family val="3"/>
        <charset val="128"/>
      </rPr>
      <t>km</t>
    </r>
    <rPh sb="4" eb="5">
      <t>ツギ</t>
    </rPh>
    <phoneticPr fontId="3"/>
  </si>
  <si>
    <t>途中口</t>
    <rPh sb="0" eb="2">
      <t>トチュウ</t>
    </rPh>
    <rPh sb="2" eb="3">
      <t>クチ</t>
    </rPh>
    <phoneticPr fontId="3"/>
  </si>
  <si>
    <r>
      <t>PC5;</t>
    </r>
    <r>
      <rPr>
        <b/>
        <sz val="8"/>
        <color theme="0"/>
        <rFont val="ＭＳ Ｐゴシック"/>
        <family val="3"/>
        <charset val="128"/>
      </rPr>
      <t>次PC</t>
    </r>
    <r>
      <rPr>
        <b/>
        <sz val="12"/>
        <color theme="0"/>
        <rFont val="ＭＳ Ｐゴシック"/>
        <family val="3"/>
        <charset val="128"/>
      </rPr>
      <t>74.1</t>
    </r>
    <r>
      <rPr>
        <b/>
        <sz val="9"/>
        <color theme="0"/>
        <rFont val="ＭＳ Ｐゴシック"/>
        <family val="3"/>
        <charset val="128"/>
      </rPr>
      <t>km</t>
    </r>
    <rPh sb="4" eb="5">
      <t>ツギ</t>
    </rPh>
    <phoneticPr fontId="3"/>
  </si>
  <si>
    <r>
      <t>PC6;</t>
    </r>
    <r>
      <rPr>
        <b/>
        <sz val="8"/>
        <color theme="0"/>
        <rFont val="ＭＳ Ｐゴシック"/>
        <family val="3"/>
        <charset val="128"/>
      </rPr>
      <t>次ｺﾞｰﾙ</t>
    </r>
    <r>
      <rPr>
        <b/>
        <sz val="12"/>
        <color theme="0"/>
        <rFont val="ＭＳ Ｐゴシック"/>
        <family val="3"/>
        <charset val="128"/>
      </rPr>
      <t>47.0</t>
    </r>
    <r>
      <rPr>
        <b/>
        <sz val="9"/>
        <color theme="0"/>
        <rFont val="ＭＳ Ｐゴシック"/>
        <family val="3"/>
        <charset val="128"/>
      </rPr>
      <t>km</t>
    </r>
    <rPh sb="4" eb="5">
      <t>ツギ</t>
    </rPh>
    <phoneticPr fontId="3"/>
  </si>
  <si>
    <t>16,17</t>
    <phoneticPr fontId="3"/>
  </si>
  <si>
    <t>22,23</t>
    <phoneticPr fontId="3"/>
  </si>
  <si>
    <t>25,26</t>
    <phoneticPr fontId="3"/>
  </si>
  <si>
    <t>-</t>
    <phoneticPr fontId="3"/>
  </si>
  <si>
    <t>33,34</t>
    <phoneticPr fontId="3"/>
  </si>
  <si>
    <t>35~37</t>
    <phoneticPr fontId="3"/>
  </si>
  <si>
    <t>38,39</t>
    <phoneticPr fontId="3"/>
  </si>
  <si>
    <t>43,44</t>
    <phoneticPr fontId="3"/>
  </si>
  <si>
    <t>48,49</t>
    <phoneticPr fontId="3"/>
  </si>
  <si>
    <t>52,53</t>
    <phoneticPr fontId="3"/>
  </si>
  <si>
    <t>55,56</t>
    <phoneticPr fontId="3"/>
  </si>
  <si>
    <t>66,67</t>
    <phoneticPr fontId="3"/>
  </si>
  <si>
    <t>73,74</t>
    <phoneticPr fontId="3"/>
  </si>
  <si>
    <t>87,88</t>
    <phoneticPr fontId="3"/>
  </si>
  <si>
    <t>96,97</t>
    <phoneticPr fontId="3"/>
  </si>
  <si>
    <t>98,99</t>
    <phoneticPr fontId="3"/>
  </si>
  <si>
    <t>108,9</t>
    <phoneticPr fontId="3"/>
  </si>
  <si>
    <t>100,1</t>
    <phoneticPr fontId="3"/>
  </si>
  <si>
    <t>102,3</t>
    <phoneticPr fontId="3"/>
  </si>
  <si>
    <t>115,6</t>
    <phoneticPr fontId="3"/>
  </si>
  <si>
    <t>117,8</t>
    <phoneticPr fontId="3"/>
  </si>
  <si>
    <t>124,5</t>
    <phoneticPr fontId="3"/>
  </si>
  <si>
    <t>127,8</t>
    <phoneticPr fontId="3"/>
  </si>
  <si>
    <t>133~5</t>
    <phoneticPr fontId="3"/>
  </si>
  <si>
    <t>PC4</t>
    <phoneticPr fontId="3"/>
  </si>
  <si>
    <t>PC5</t>
    <phoneticPr fontId="3"/>
  </si>
  <si>
    <r>
      <t>PC2;</t>
    </r>
    <r>
      <rPr>
        <b/>
        <sz val="8"/>
        <color theme="0"/>
        <rFont val="ＭＳ Ｐゴシック"/>
        <family val="3"/>
        <charset val="128"/>
      </rPr>
      <t>次PC</t>
    </r>
    <r>
      <rPr>
        <b/>
        <sz val="12"/>
        <color theme="0"/>
        <rFont val="ＭＳ Ｐゴシック"/>
        <family val="3"/>
        <charset val="128"/>
      </rPr>
      <t>123</t>
    </r>
    <r>
      <rPr>
        <b/>
        <sz val="9"/>
        <color theme="0"/>
        <rFont val="ＭＳ Ｐゴシック"/>
        <family val="3"/>
        <charset val="128"/>
      </rPr>
      <t>km</t>
    </r>
    <rPh sb="4" eb="5">
      <t>ツギ</t>
    </rPh>
    <phoneticPr fontId="3"/>
  </si>
  <si>
    <r>
      <t>PC3;</t>
    </r>
    <r>
      <rPr>
        <b/>
        <sz val="8"/>
        <color theme="0"/>
        <rFont val="ＭＳ Ｐゴシック"/>
        <family val="3"/>
        <charset val="128"/>
      </rPr>
      <t>次PC</t>
    </r>
    <r>
      <rPr>
        <b/>
        <sz val="12"/>
        <color theme="0"/>
        <rFont val="ＭＳ Ｐゴシック"/>
        <family val="3"/>
        <charset val="128"/>
      </rPr>
      <t>127</t>
    </r>
    <r>
      <rPr>
        <b/>
        <sz val="9"/>
        <color theme="0"/>
        <rFont val="ＭＳ Ｐゴシック"/>
        <family val="3"/>
        <charset val="128"/>
      </rPr>
      <t>km</t>
    </r>
    <rPh sb="4" eb="5">
      <t>ツギ</t>
    </rPh>
    <phoneticPr fontId="3"/>
  </si>
  <si>
    <t>PC6</t>
    <phoneticPr fontId="3"/>
  </si>
  <si>
    <t>2017BRM1021近畿600km神戸　天地山海を巡る旅</t>
    <rPh sb="11" eb="13">
      <t>キンキ</t>
    </rPh>
    <rPh sb="18" eb="20">
      <t>コウベ</t>
    </rPh>
    <rPh sb="21" eb="23">
      <t>テンチ</t>
    </rPh>
    <rPh sb="23" eb="25">
      <t>サンカイ</t>
    </rPh>
    <rPh sb="26" eb="27">
      <t>メグ</t>
    </rPh>
    <rPh sb="28" eb="29">
      <t>タビ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</si>
</sst>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&quot;km&quot;"/>
    <numFmt numFmtId="177" formatCode="h:mm;@"/>
    <numFmt numFmtId="178" formatCode="0&quot;m&quot;"/>
    <numFmt numFmtId="179" formatCode="&quot;open&quot;\ h:mm"/>
    <numFmt numFmtId="180" formatCode="&quot;～&quot;\ h:mm"/>
    <numFmt numFmtId="181" formatCode="h:mm&quot;ｽﾀｰﾄ基準&quot;"/>
    <numFmt numFmtId="182" formatCode="&quot;Close&quot;h:mm;@"/>
    <numFmt numFmtId="183" formatCode="0.0"/>
    <numFmt numFmtId="184" formatCode="&quot;Close&quot;\ h:mm"/>
    <numFmt numFmtId="185" formatCode="&quot;～&quot;d&quot;日&quot;\ h:mm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b/>
      <sz val="11"/>
      <color theme="4"/>
      <name val="ＭＳ Ｐゴシック"/>
      <family val="3"/>
      <charset val="128"/>
    </font>
    <font>
      <b/>
      <sz val="12"/>
      <color theme="4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7111117893"/>
        <bgColor indexed="64"/>
      </patternFill>
    </fill>
  </fills>
  <borders count="33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5" xfId="0" applyFont="1" applyBorder="1">
      <alignment vertical="center"/>
    </xf>
    <xf numFmtId="176" fontId="2" fillId="0" borderId="5" xfId="0" applyNumberFormat="1" applyFont="1" applyBorder="1" applyAlignment="1">
      <alignment horizontal="center" vertical="center"/>
    </xf>
    <xf numFmtId="178" fontId="10" fillId="0" borderId="2" xfId="0" applyNumberFormat="1" applyFont="1" applyBorder="1">
      <alignment vertical="center"/>
    </xf>
    <xf numFmtId="178" fontId="10" fillId="0" borderId="2" xfId="0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178" fontId="10" fillId="0" borderId="0" xfId="0" applyNumberFormat="1" applyFont="1" applyBorder="1">
      <alignment vertical="center"/>
    </xf>
    <xf numFmtId="0" fontId="0" fillId="0" borderId="0" xfId="0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77" fontId="5" fillId="3" borderId="0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0" fillId="0" borderId="11" xfId="0" applyBorder="1">
      <alignment vertical="center"/>
    </xf>
    <xf numFmtId="0" fontId="14" fillId="0" borderId="11" xfId="0" applyFont="1" applyBorder="1" applyAlignment="1">
      <alignment vertical="center" shrinkToFit="1"/>
    </xf>
    <xf numFmtId="177" fontId="15" fillId="0" borderId="11" xfId="0" applyNumberFormat="1" applyFont="1" applyBorder="1">
      <alignment vertical="center"/>
    </xf>
    <xf numFmtId="0" fontId="16" fillId="0" borderId="0" xfId="0" applyFont="1" applyBorder="1">
      <alignment vertical="center"/>
    </xf>
    <xf numFmtId="178" fontId="10" fillId="0" borderId="6" xfId="0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15" xfId="0" applyNumberFormat="1" applyFont="1" applyBorder="1">
      <alignment vertical="center"/>
    </xf>
    <xf numFmtId="177" fontId="4" fillId="0" borderId="16" xfId="0" applyNumberFormat="1" applyFont="1" applyBorder="1">
      <alignment vertical="center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7" fontId="4" fillId="0" borderId="19" xfId="0" applyNumberFormat="1" applyFont="1" applyBorder="1">
      <alignment vertical="center"/>
    </xf>
    <xf numFmtId="177" fontId="4" fillId="0" borderId="20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83" fontId="4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4" borderId="9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4" fillId="0" borderId="17" xfId="0" applyFont="1" applyFill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0" fontId="11" fillId="2" borderId="22" xfId="0" applyFont="1" applyFill="1" applyBorder="1" applyAlignment="1">
      <alignment horizontal="left" vertical="center" shrinkToFi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177" fontId="15" fillId="0" borderId="10" xfId="0" applyNumberFormat="1" applyFont="1" applyBorder="1">
      <alignment vertical="center"/>
    </xf>
    <xf numFmtId="3" fontId="4" fillId="0" borderId="9" xfId="0" applyNumberFormat="1" applyFont="1" applyFill="1" applyBorder="1" applyAlignment="1">
      <alignment horizontal="left" vertical="center" shrinkToFit="1"/>
    </xf>
    <xf numFmtId="0" fontId="9" fillId="0" borderId="24" xfId="0" applyFont="1" applyFill="1" applyBorder="1" applyAlignment="1">
      <alignment horizontal="left" vertical="center"/>
    </xf>
    <xf numFmtId="176" fontId="2" fillId="0" borderId="27" xfId="0" applyNumberFormat="1" applyFont="1" applyBorder="1" applyAlignment="1">
      <alignment horizontal="center" vertical="center"/>
    </xf>
    <xf numFmtId="0" fontId="0" fillId="0" borderId="28" xfId="0" applyBorder="1">
      <alignment vertical="center"/>
    </xf>
    <xf numFmtId="178" fontId="10" fillId="0" borderId="29" xfId="0" applyNumberFormat="1" applyFont="1" applyBorder="1">
      <alignment vertical="center"/>
    </xf>
    <xf numFmtId="0" fontId="0" fillId="0" borderId="29" xfId="0" applyBorder="1">
      <alignment vertical="center"/>
    </xf>
    <xf numFmtId="177" fontId="15" fillId="0" borderId="31" xfId="0" applyNumberFormat="1" applyFont="1" applyBorder="1">
      <alignment vertical="center"/>
    </xf>
    <xf numFmtId="0" fontId="4" fillId="0" borderId="24" xfId="0" applyFont="1" applyFill="1" applyBorder="1" applyAlignment="1">
      <alignment horizontal="left" vertical="center" shrinkToFit="1"/>
    </xf>
    <xf numFmtId="0" fontId="0" fillId="0" borderId="30" xfId="0" applyBorder="1" applyAlignment="1">
      <alignment vertical="center"/>
    </xf>
    <xf numFmtId="0" fontId="0" fillId="0" borderId="31" xfId="0" applyBorder="1">
      <alignment vertical="center"/>
    </xf>
    <xf numFmtId="0" fontId="11" fillId="2" borderId="24" xfId="0" applyFont="1" applyFill="1" applyBorder="1" applyAlignment="1">
      <alignment horizontal="left" vertical="center" shrinkToFit="1"/>
    </xf>
    <xf numFmtId="178" fontId="10" fillId="0" borderId="28" xfId="0" applyNumberFormat="1" applyFont="1" applyBorder="1">
      <alignment vertical="center"/>
    </xf>
    <xf numFmtId="0" fontId="11" fillId="4" borderId="24" xfId="0" applyFont="1" applyFill="1" applyBorder="1" applyAlignment="1">
      <alignment horizontal="left" vertical="center" shrinkToFit="1"/>
    </xf>
    <xf numFmtId="185" fontId="7" fillId="0" borderId="0" xfId="0" applyNumberFormat="1" applyFont="1" applyBorder="1" applyAlignment="1">
      <alignment horizontal="right" vertical="center" shrinkToFit="1"/>
    </xf>
    <xf numFmtId="185" fontId="7" fillId="0" borderId="2" xfId="0" applyNumberFormat="1" applyFont="1" applyBorder="1" applyAlignment="1">
      <alignment horizontal="right" vertical="center" shrinkToFit="1"/>
    </xf>
    <xf numFmtId="0" fontId="2" fillId="0" borderId="7" xfId="0" applyFont="1" applyFill="1" applyBorder="1" applyAlignment="1">
      <alignment horizontal="right" vertical="center" shrinkToFit="1"/>
    </xf>
    <xf numFmtId="0" fontId="2" fillId="0" borderId="25" xfId="0" applyFont="1" applyFill="1" applyBorder="1" applyAlignment="1">
      <alignment horizontal="right" vertical="center" shrinkToFit="1"/>
    </xf>
    <xf numFmtId="179" fontId="5" fillId="0" borderId="0" xfId="0" applyNumberFormat="1" applyFont="1" applyBorder="1" applyAlignment="1">
      <alignment horizontal="right" vertical="center" shrinkToFit="1"/>
    </xf>
    <xf numFmtId="179" fontId="5" fillId="0" borderId="2" xfId="0" applyNumberFormat="1" applyFont="1" applyBorder="1" applyAlignment="1">
      <alignment horizontal="right" vertical="center" shrinkToFit="1"/>
    </xf>
    <xf numFmtId="185" fontId="7" fillId="0" borderId="10" xfId="0" applyNumberFormat="1" applyFont="1" applyBorder="1" applyAlignment="1">
      <alignment horizontal="right" vertical="center" shrinkToFit="1"/>
    </xf>
    <xf numFmtId="185" fontId="7" fillId="0" borderId="11" xfId="0" applyNumberFormat="1" applyFont="1" applyBorder="1" applyAlignment="1">
      <alignment horizontal="right" vertical="center" shrinkToFit="1"/>
    </xf>
    <xf numFmtId="178" fontId="10" fillId="0" borderId="23" xfId="0" applyNumberFormat="1" applyFont="1" applyBorder="1" applyAlignment="1">
      <alignment horizontal="center" vertical="center"/>
    </xf>
    <xf numFmtId="178" fontId="10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8" xfId="0" applyFont="1" applyFill="1" applyBorder="1" applyAlignment="1">
      <alignment horizontal="right" vertical="center" shrinkToFit="1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0" fontId="8" fillId="4" borderId="7" xfId="0" applyFont="1" applyFill="1" applyBorder="1" applyAlignment="1">
      <alignment vertical="center" shrinkToFit="1"/>
    </xf>
    <xf numFmtId="0" fontId="8" fillId="4" borderId="8" xfId="0" applyFont="1" applyFill="1" applyBorder="1" applyAlignment="1">
      <alignment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shrinkToFit="1"/>
    </xf>
    <xf numFmtId="179" fontId="5" fillId="0" borderId="29" xfId="0" applyNumberFormat="1" applyFont="1" applyBorder="1" applyAlignment="1">
      <alignment horizontal="right" vertical="center" shrinkToFit="1"/>
    </xf>
    <xf numFmtId="180" fontId="7" fillId="0" borderId="0" xfId="0" applyNumberFormat="1" applyFont="1" applyBorder="1" applyAlignment="1">
      <alignment horizontal="right" vertical="center"/>
    </xf>
    <xf numFmtId="180" fontId="7" fillId="0" borderId="2" xfId="0" applyNumberFormat="1" applyFont="1" applyBorder="1" applyAlignment="1">
      <alignment horizontal="right" vertical="center"/>
    </xf>
    <xf numFmtId="180" fontId="7" fillId="0" borderId="29" xfId="0" applyNumberFormat="1" applyFont="1" applyBorder="1" applyAlignment="1">
      <alignment horizontal="right" vertical="center"/>
    </xf>
    <xf numFmtId="178" fontId="10" fillId="0" borderId="12" xfId="0" applyNumberFormat="1" applyFont="1" applyBorder="1" applyAlignment="1">
      <alignment horizontal="left" vertical="center"/>
    </xf>
    <xf numFmtId="178" fontId="10" fillId="0" borderId="10" xfId="0" applyNumberFormat="1" applyFont="1" applyBorder="1" applyAlignment="1">
      <alignment horizontal="left" vertical="center"/>
    </xf>
    <xf numFmtId="178" fontId="10" fillId="0" borderId="32" xfId="0" applyNumberFormat="1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80" fontId="7" fillId="0" borderId="0" xfId="0" applyNumberFormat="1" applyFont="1" applyBorder="1" applyAlignment="1">
      <alignment horizontal="right" vertical="center" shrinkToFit="1"/>
    </xf>
    <xf numFmtId="180" fontId="7" fillId="0" borderId="2" xfId="0" applyNumberFormat="1" applyFont="1" applyBorder="1" applyAlignment="1">
      <alignment horizontal="right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4" borderId="25" xfId="0" applyFont="1" applyFill="1" applyBorder="1" applyAlignment="1">
      <alignment vertical="center" shrinkToFit="1"/>
    </xf>
    <xf numFmtId="181" fontId="5" fillId="0" borderId="0" xfId="0" applyNumberFormat="1" applyFont="1" applyBorder="1" applyAlignment="1">
      <alignment horizontal="right" vertical="center" shrinkToFit="1"/>
    </xf>
    <xf numFmtId="181" fontId="5" fillId="0" borderId="2" xfId="0" applyNumberFormat="1" applyFont="1" applyBorder="1" applyAlignment="1">
      <alignment horizontal="right" vertical="center" shrinkToFit="1"/>
    </xf>
    <xf numFmtId="182" fontId="5" fillId="0" borderId="0" xfId="0" applyNumberFormat="1" applyFont="1" applyBorder="1" applyAlignment="1">
      <alignment horizontal="right" vertical="center"/>
    </xf>
    <xf numFmtId="182" fontId="5" fillId="0" borderId="2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 vertical="center"/>
    </xf>
    <xf numFmtId="184" fontId="2" fillId="0" borderId="2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185" fontId="7" fillId="0" borderId="29" xfId="0" applyNumberFormat="1" applyFont="1" applyBorder="1" applyAlignment="1">
      <alignment horizontal="right" vertical="center" shrinkToFit="1"/>
    </xf>
    <xf numFmtId="178" fontId="10" fillId="0" borderId="30" xfId="0" applyNumberFormat="1" applyFont="1" applyBorder="1" applyAlignment="1">
      <alignment horizontal="left" vertical="center"/>
    </xf>
    <xf numFmtId="0" fontId="2" fillId="0" borderId="19" xfId="0" applyFont="1" applyFill="1" applyBorder="1" applyAlignment="1">
      <alignment horizontal="right" vertical="center" shrinkToFit="1"/>
    </xf>
    <xf numFmtId="0" fontId="2" fillId="0" borderId="20" xfId="0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8000"/>
      <color rgb="FF009900"/>
      <color rgb="FF00CC00"/>
      <color rgb="FF00FF00"/>
      <color rgb="FFFF6600"/>
      <color rgb="FFFF00FF"/>
      <color rgb="FFFFFFFF"/>
      <color rgb="FFFF9933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33618</xdr:colOff>
      <xdr:row>3</xdr:row>
      <xdr:rowOff>112059</xdr:rowOff>
    </xdr:from>
    <xdr:to>
      <xdr:col>9</xdr:col>
      <xdr:colOff>313765</xdr:colOff>
      <xdr:row>5</xdr:row>
      <xdr:rowOff>123265</xdr:rowOff>
    </xdr:to>
    <xdr:sp macro="" textlink="">
      <xdr:nvSpPr>
        <xdr:cNvPr id="1261" name="Line 6499"/>
        <xdr:cNvSpPr>
          <a:spLocks noChangeShapeType="1"/>
        </xdr:cNvSpPr>
      </xdr:nvSpPr>
      <xdr:spPr bwMode="auto">
        <a:xfrm flipV="1">
          <a:off x="4191000" y="672353"/>
          <a:ext cx="280147" cy="36979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137949</xdr:colOff>
      <xdr:row>139</xdr:row>
      <xdr:rowOff>19707</xdr:rowOff>
    </xdr:from>
    <xdr:ext cx="426713" cy="372721"/>
    <xdr:sp macro="" textlink="">
      <xdr:nvSpPr>
        <xdr:cNvPr id="2187" name="AutoShape 6505"/>
        <xdr:cNvSpPr>
          <a:spLocks noChangeArrowheads="1"/>
        </xdr:cNvSpPr>
      </xdr:nvSpPr>
      <xdr:spPr bwMode="auto">
        <a:xfrm>
          <a:off x="10168759" y="1070084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oneCellAnchor>
  <xdr:oneCellAnchor>
    <xdr:from>
      <xdr:col>10</xdr:col>
      <xdr:colOff>93326</xdr:colOff>
      <xdr:row>39</xdr:row>
      <xdr:rowOff>159086</xdr:rowOff>
    </xdr:from>
    <xdr:ext cx="426713" cy="372721"/>
    <xdr:sp macro="" textlink="">
      <xdr:nvSpPr>
        <xdr:cNvPr id="1348" name="AutoShape 6505"/>
        <xdr:cNvSpPr>
          <a:spLocks noChangeArrowheads="1"/>
        </xdr:cNvSpPr>
      </xdr:nvSpPr>
      <xdr:spPr bwMode="auto">
        <a:xfrm>
          <a:off x="20895926" y="397861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oneCellAnchor>
  <xdr:oneCellAnchor>
    <xdr:from>
      <xdr:col>4</xdr:col>
      <xdr:colOff>47625</xdr:colOff>
      <xdr:row>39</xdr:row>
      <xdr:rowOff>152400</xdr:rowOff>
    </xdr:from>
    <xdr:ext cx="426713" cy="372721"/>
    <xdr:sp macro="" textlink="">
      <xdr:nvSpPr>
        <xdr:cNvPr id="1290" name="AutoShape 6505"/>
        <xdr:cNvSpPr>
          <a:spLocks noChangeArrowheads="1"/>
        </xdr:cNvSpPr>
      </xdr:nvSpPr>
      <xdr:spPr bwMode="auto">
        <a:xfrm>
          <a:off x="17668875" y="397192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</a:t>
          </a:r>
        </a:p>
      </xdr:txBody>
    </xdr:sp>
    <xdr:clientData/>
  </xdr:oneCellAnchor>
  <xdr:oneCellAnchor>
    <xdr:from>
      <xdr:col>4</xdr:col>
      <xdr:colOff>93326</xdr:colOff>
      <xdr:row>21</xdr:row>
      <xdr:rowOff>92411</xdr:rowOff>
    </xdr:from>
    <xdr:ext cx="426713" cy="372721"/>
    <xdr:sp macro="" textlink="">
      <xdr:nvSpPr>
        <xdr:cNvPr id="1102" name="AutoShape 6505"/>
        <xdr:cNvSpPr>
          <a:spLocks noChangeArrowheads="1"/>
        </xdr:cNvSpPr>
      </xdr:nvSpPr>
      <xdr:spPr bwMode="auto">
        <a:xfrm>
          <a:off x="1807826" y="391193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oneCellAnchor>
  <xdr:oneCellAnchor>
    <xdr:from>
      <xdr:col>6</xdr:col>
      <xdr:colOff>90134</xdr:colOff>
      <xdr:row>196</xdr:row>
      <xdr:rowOff>164678</xdr:rowOff>
    </xdr:from>
    <xdr:ext cx="337102" cy="273854"/>
    <xdr:grpSp>
      <xdr:nvGrpSpPr>
        <xdr:cNvPr id="1275" name="Group 3646"/>
        <xdr:cNvGrpSpPr>
          <a:grpSpLocks/>
        </xdr:cNvGrpSpPr>
      </xdr:nvGrpSpPr>
      <xdr:grpSpPr bwMode="auto">
        <a:xfrm>
          <a:off x="2645075" y="35395972"/>
          <a:ext cx="337102" cy="273854"/>
          <a:chOff x="8389" y="124"/>
          <a:chExt cx="34" cy="26"/>
        </a:xfrm>
      </xdr:grpSpPr>
      <xdr:sp macro="" textlink="">
        <xdr:nvSpPr>
          <xdr:cNvPr id="1280" name="Rectangle 3647"/>
          <xdr:cNvSpPr>
            <a:spLocks noChangeArrowheads="1"/>
          </xdr:cNvSpPr>
        </xdr:nvSpPr>
        <xdr:spPr bwMode="auto">
          <a:xfrm>
            <a:off x="8391" y="124"/>
            <a:ext cx="8" cy="8"/>
          </a:xfrm>
          <a:prstGeom prst="rect">
            <a:avLst/>
          </a:prstGeom>
          <a:noFill/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84" name="Rectangle 3648"/>
          <xdr:cNvSpPr>
            <a:spLocks noChangeArrowheads="1"/>
          </xdr:cNvSpPr>
        </xdr:nvSpPr>
        <xdr:spPr bwMode="auto">
          <a:xfrm>
            <a:off x="8389" y="129"/>
            <a:ext cx="34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 w="1587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94" name="Oval 3649"/>
          <xdr:cNvSpPr>
            <a:spLocks noChangeArrowheads="1"/>
          </xdr:cNvSpPr>
        </xdr:nvSpPr>
        <xdr:spPr bwMode="auto">
          <a:xfrm>
            <a:off x="8399" y="133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oneCellAnchor>
  <xdr:twoCellAnchor>
    <xdr:from>
      <xdr:col>2</xdr:col>
      <xdr:colOff>334854</xdr:colOff>
      <xdr:row>122</xdr:row>
      <xdr:rowOff>26276</xdr:rowOff>
    </xdr:from>
    <xdr:to>
      <xdr:col>3</xdr:col>
      <xdr:colOff>630622</xdr:colOff>
      <xdr:row>126</xdr:row>
      <xdr:rowOff>91965</xdr:rowOff>
    </xdr:to>
    <xdr:sp macro="" textlink="">
      <xdr:nvSpPr>
        <xdr:cNvPr id="18" name="フリーフォーム 17"/>
        <xdr:cNvSpPr/>
      </xdr:nvSpPr>
      <xdr:spPr bwMode="auto">
        <a:xfrm>
          <a:off x="864941" y="22273363"/>
          <a:ext cx="701616" cy="794559"/>
        </a:xfrm>
        <a:custGeom>
          <a:avLst/>
          <a:gdLst>
            <a:gd name="connsiteX0" fmla="*/ 91966 w 794845"/>
            <a:gd name="connsiteY0" fmla="*/ 801413 h 801413"/>
            <a:gd name="connsiteX1" fmla="*/ 91966 w 794845"/>
            <a:gd name="connsiteY1" fmla="*/ 624051 h 801413"/>
            <a:gd name="connsiteX2" fmla="*/ 0 w 794845"/>
            <a:gd name="connsiteY2" fmla="*/ 545224 h 801413"/>
            <a:gd name="connsiteX3" fmla="*/ 0 w 794845"/>
            <a:gd name="connsiteY3" fmla="*/ 387569 h 801413"/>
            <a:gd name="connsiteX4" fmla="*/ 164224 w 794845"/>
            <a:gd name="connsiteY4" fmla="*/ 328448 h 801413"/>
            <a:gd name="connsiteX5" fmla="*/ 249621 w 794845"/>
            <a:gd name="connsiteY5" fmla="*/ 124810 h 801413"/>
            <a:gd name="connsiteX6" fmla="*/ 111672 w 794845"/>
            <a:gd name="connsiteY6" fmla="*/ 59120 h 801413"/>
            <a:gd name="connsiteX7" fmla="*/ 157655 w 794845"/>
            <a:gd name="connsiteY7" fmla="*/ 0 h 801413"/>
            <a:gd name="connsiteX8" fmla="*/ 794845 w 794845"/>
            <a:gd name="connsiteY8" fmla="*/ 321879 h 801413"/>
            <a:gd name="connsiteX0" fmla="*/ 91966 w 794845"/>
            <a:gd name="connsiteY0" fmla="*/ 801413 h 801413"/>
            <a:gd name="connsiteX1" fmla="*/ 91966 w 794845"/>
            <a:gd name="connsiteY1" fmla="*/ 624051 h 801413"/>
            <a:gd name="connsiteX2" fmla="*/ 224032 w 794845"/>
            <a:gd name="connsiteY2" fmla="*/ 536870 h 801413"/>
            <a:gd name="connsiteX3" fmla="*/ 0 w 794845"/>
            <a:gd name="connsiteY3" fmla="*/ 387569 h 801413"/>
            <a:gd name="connsiteX4" fmla="*/ 164224 w 794845"/>
            <a:gd name="connsiteY4" fmla="*/ 328448 h 801413"/>
            <a:gd name="connsiteX5" fmla="*/ 249621 w 794845"/>
            <a:gd name="connsiteY5" fmla="*/ 124810 h 801413"/>
            <a:gd name="connsiteX6" fmla="*/ 111672 w 794845"/>
            <a:gd name="connsiteY6" fmla="*/ 59120 h 801413"/>
            <a:gd name="connsiteX7" fmla="*/ 157655 w 794845"/>
            <a:gd name="connsiteY7" fmla="*/ 0 h 801413"/>
            <a:gd name="connsiteX8" fmla="*/ 794845 w 794845"/>
            <a:gd name="connsiteY8" fmla="*/ 321879 h 801413"/>
            <a:gd name="connsiteX0" fmla="*/ 0 w 702879"/>
            <a:gd name="connsiteY0" fmla="*/ 801413 h 801413"/>
            <a:gd name="connsiteX1" fmla="*/ 0 w 702879"/>
            <a:gd name="connsiteY1" fmla="*/ 624051 h 801413"/>
            <a:gd name="connsiteX2" fmla="*/ 132066 w 702879"/>
            <a:gd name="connsiteY2" fmla="*/ 536870 h 801413"/>
            <a:gd name="connsiteX3" fmla="*/ 132066 w 702879"/>
            <a:gd name="connsiteY3" fmla="*/ 379215 h 801413"/>
            <a:gd name="connsiteX4" fmla="*/ 72258 w 702879"/>
            <a:gd name="connsiteY4" fmla="*/ 328448 h 801413"/>
            <a:gd name="connsiteX5" fmla="*/ 157655 w 702879"/>
            <a:gd name="connsiteY5" fmla="*/ 124810 h 801413"/>
            <a:gd name="connsiteX6" fmla="*/ 19706 w 702879"/>
            <a:gd name="connsiteY6" fmla="*/ 59120 h 801413"/>
            <a:gd name="connsiteX7" fmla="*/ 65689 w 702879"/>
            <a:gd name="connsiteY7" fmla="*/ 0 h 801413"/>
            <a:gd name="connsiteX8" fmla="*/ 702879 w 702879"/>
            <a:gd name="connsiteY8" fmla="*/ 321879 h 801413"/>
            <a:gd name="connsiteX0" fmla="*/ 0 w 702879"/>
            <a:gd name="connsiteY0" fmla="*/ 801413 h 801413"/>
            <a:gd name="connsiteX1" fmla="*/ 0 w 702879"/>
            <a:gd name="connsiteY1" fmla="*/ 624051 h 801413"/>
            <a:gd name="connsiteX2" fmla="*/ 132066 w 702879"/>
            <a:gd name="connsiteY2" fmla="*/ 561932 h 801413"/>
            <a:gd name="connsiteX3" fmla="*/ 132066 w 702879"/>
            <a:gd name="connsiteY3" fmla="*/ 379215 h 801413"/>
            <a:gd name="connsiteX4" fmla="*/ 72258 w 702879"/>
            <a:gd name="connsiteY4" fmla="*/ 328448 h 801413"/>
            <a:gd name="connsiteX5" fmla="*/ 157655 w 702879"/>
            <a:gd name="connsiteY5" fmla="*/ 124810 h 801413"/>
            <a:gd name="connsiteX6" fmla="*/ 19706 w 702879"/>
            <a:gd name="connsiteY6" fmla="*/ 59120 h 801413"/>
            <a:gd name="connsiteX7" fmla="*/ 65689 w 702879"/>
            <a:gd name="connsiteY7" fmla="*/ 0 h 801413"/>
            <a:gd name="connsiteX8" fmla="*/ 702879 w 702879"/>
            <a:gd name="connsiteY8" fmla="*/ 321879 h 8014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702879" h="801413">
              <a:moveTo>
                <a:pt x="0" y="801413"/>
              </a:moveTo>
              <a:lnTo>
                <a:pt x="0" y="624051"/>
              </a:lnTo>
              <a:lnTo>
                <a:pt x="132066" y="561932"/>
              </a:lnTo>
              <a:lnTo>
                <a:pt x="132066" y="379215"/>
              </a:lnTo>
              <a:lnTo>
                <a:pt x="72258" y="328448"/>
              </a:lnTo>
              <a:lnTo>
                <a:pt x="157655" y="124810"/>
              </a:lnTo>
              <a:lnTo>
                <a:pt x="19706" y="59120"/>
              </a:lnTo>
              <a:lnTo>
                <a:pt x="65689" y="0"/>
              </a:lnTo>
              <a:lnTo>
                <a:pt x="702879" y="321879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302172</xdr:colOff>
      <xdr:row>123</xdr:row>
      <xdr:rowOff>85396</xdr:rowOff>
    </xdr:from>
    <xdr:to>
      <xdr:col>2</xdr:col>
      <xdr:colOff>374431</xdr:colOff>
      <xdr:row>124</xdr:row>
      <xdr:rowOff>128028</xdr:rowOff>
    </xdr:to>
    <xdr:sp macro="" textlink="">
      <xdr:nvSpPr>
        <xdr:cNvPr id="1266" name="正方形/長方形 1265"/>
        <xdr:cNvSpPr/>
      </xdr:nvSpPr>
      <xdr:spPr bwMode="auto">
        <a:xfrm>
          <a:off x="5583620" y="21066672"/>
          <a:ext cx="72259" cy="226563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372864</xdr:colOff>
      <xdr:row>123</xdr:row>
      <xdr:rowOff>24584</xdr:rowOff>
    </xdr:from>
    <xdr:to>
      <xdr:col>3</xdr:col>
      <xdr:colOff>134571</xdr:colOff>
      <xdr:row>123</xdr:row>
      <xdr:rowOff>140219</xdr:rowOff>
    </xdr:to>
    <xdr:sp macro="" textlink="">
      <xdr:nvSpPr>
        <xdr:cNvPr id="1263" name="正方形/長方形 1262"/>
        <xdr:cNvSpPr/>
      </xdr:nvSpPr>
      <xdr:spPr bwMode="auto">
        <a:xfrm rot="17699330">
          <a:off x="5680986" y="20979186"/>
          <a:ext cx="115635" cy="168983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122</xdr:row>
      <xdr:rowOff>178285</xdr:rowOff>
    </xdr:from>
    <xdr:to>
      <xdr:col>3</xdr:col>
      <xdr:colOff>759428</xdr:colOff>
      <xdr:row>123</xdr:row>
      <xdr:rowOff>41787</xdr:rowOff>
    </xdr:to>
    <xdr:grpSp>
      <xdr:nvGrpSpPr>
        <xdr:cNvPr id="1232" name="Group 4332"/>
        <xdr:cNvGrpSpPr>
          <a:grpSpLocks/>
        </xdr:cNvGrpSpPr>
      </xdr:nvGrpSpPr>
      <xdr:grpSpPr bwMode="auto">
        <a:xfrm rot="7165225">
          <a:off x="896199" y="21301645"/>
          <a:ext cx="42796" cy="1588663"/>
          <a:chOff x="5428" y="57"/>
          <a:chExt cx="6" cy="99"/>
        </a:xfrm>
      </xdr:grpSpPr>
      <xdr:cxnSp macro="">
        <xdr:nvCxnSpPr>
          <xdr:cNvPr id="1233" name="AutoShape 4333"/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34" name="AutoShape 4334"/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35" name="AutoShape 4335"/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</xdr:col>
      <xdr:colOff>282466</xdr:colOff>
      <xdr:row>121</xdr:row>
      <xdr:rowOff>45980</xdr:rowOff>
    </xdr:from>
    <xdr:to>
      <xdr:col>1</xdr:col>
      <xdr:colOff>354725</xdr:colOff>
      <xdr:row>122</xdr:row>
      <xdr:rowOff>88612</xdr:rowOff>
    </xdr:to>
    <xdr:sp macro="" textlink="">
      <xdr:nvSpPr>
        <xdr:cNvPr id="1248" name="正方形/長方形 1247"/>
        <xdr:cNvSpPr/>
      </xdr:nvSpPr>
      <xdr:spPr bwMode="auto">
        <a:xfrm>
          <a:off x="5156638" y="20659394"/>
          <a:ext cx="72259" cy="226563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17320</xdr:colOff>
      <xdr:row>55</xdr:row>
      <xdr:rowOff>60970</xdr:rowOff>
    </xdr:from>
    <xdr:ext cx="426713" cy="372721"/>
    <xdr:sp macro="" textlink="">
      <xdr:nvSpPr>
        <xdr:cNvPr id="1496" name="AutoShape 6505"/>
        <xdr:cNvSpPr>
          <a:spLocks noChangeArrowheads="1"/>
        </xdr:cNvSpPr>
      </xdr:nvSpPr>
      <xdr:spPr bwMode="auto">
        <a:xfrm>
          <a:off x="3711363" y="1009949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104</a:t>
          </a:r>
        </a:p>
      </xdr:txBody>
    </xdr:sp>
    <xdr:clientData/>
  </xdr:oneCellAnchor>
  <xdr:twoCellAnchor>
    <xdr:from>
      <xdr:col>2</xdr:col>
      <xdr:colOff>69020</xdr:colOff>
      <xdr:row>56</xdr:row>
      <xdr:rowOff>132522</xdr:rowOff>
    </xdr:from>
    <xdr:to>
      <xdr:col>3</xdr:col>
      <xdr:colOff>207065</xdr:colOff>
      <xdr:row>63</xdr:row>
      <xdr:rowOff>115956</xdr:rowOff>
    </xdr:to>
    <xdr:sp macro="" textlink="">
      <xdr:nvSpPr>
        <xdr:cNvPr id="8" name="フリーフォーム 7"/>
        <xdr:cNvSpPr/>
      </xdr:nvSpPr>
      <xdr:spPr bwMode="auto">
        <a:xfrm>
          <a:off x="3763063" y="10353261"/>
          <a:ext cx="543893" cy="1258956"/>
        </a:xfrm>
        <a:custGeom>
          <a:avLst/>
          <a:gdLst>
            <a:gd name="connsiteX0" fmla="*/ 571500 w 571500"/>
            <a:gd name="connsiteY0" fmla="*/ 1283804 h 1283804"/>
            <a:gd name="connsiteX1" fmla="*/ 571500 w 571500"/>
            <a:gd name="connsiteY1" fmla="*/ 1085022 h 1283804"/>
            <a:gd name="connsiteX2" fmla="*/ 66260 w 571500"/>
            <a:gd name="connsiteY2" fmla="*/ 1027044 h 1283804"/>
            <a:gd name="connsiteX3" fmla="*/ 107673 w 571500"/>
            <a:gd name="connsiteY3" fmla="*/ 737152 h 1283804"/>
            <a:gd name="connsiteX4" fmla="*/ 124239 w 571500"/>
            <a:gd name="connsiteY4" fmla="*/ 256761 h 1283804"/>
            <a:gd name="connsiteX5" fmla="*/ 0 w 571500"/>
            <a:gd name="connsiteY5" fmla="*/ 0 h 1283804"/>
            <a:gd name="connsiteX0" fmla="*/ 571500 w 571500"/>
            <a:gd name="connsiteY0" fmla="*/ 1283804 h 1283804"/>
            <a:gd name="connsiteX1" fmla="*/ 571500 w 571500"/>
            <a:gd name="connsiteY1" fmla="*/ 1085022 h 1283804"/>
            <a:gd name="connsiteX2" fmla="*/ 66260 w 571500"/>
            <a:gd name="connsiteY2" fmla="*/ 1027044 h 1283804"/>
            <a:gd name="connsiteX3" fmla="*/ 107673 w 571500"/>
            <a:gd name="connsiteY3" fmla="*/ 737152 h 1283804"/>
            <a:gd name="connsiteX4" fmla="*/ 124239 w 571500"/>
            <a:gd name="connsiteY4" fmla="*/ 256761 h 1283804"/>
            <a:gd name="connsiteX5" fmla="*/ 0 w 571500"/>
            <a:gd name="connsiteY5" fmla="*/ 0 h 1283804"/>
            <a:gd name="connsiteX0" fmla="*/ 571500 w 571500"/>
            <a:gd name="connsiteY0" fmla="*/ 1283804 h 1283804"/>
            <a:gd name="connsiteX1" fmla="*/ 571500 w 571500"/>
            <a:gd name="connsiteY1" fmla="*/ 1085022 h 1283804"/>
            <a:gd name="connsiteX2" fmla="*/ 66260 w 571500"/>
            <a:gd name="connsiteY2" fmla="*/ 1027044 h 1283804"/>
            <a:gd name="connsiteX3" fmla="*/ 107673 w 571500"/>
            <a:gd name="connsiteY3" fmla="*/ 737152 h 1283804"/>
            <a:gd name="connsiteX4" fmla="*/ 124239 w 571500"/>
            <a:gd name="connsiteY4" fmla="*/ 256761 h 1283804"/>
            <a:gd name="connsiteX5" fmla="*/ 0 w 571500"/>
            <a:gd name="connsiteY5" fmla="*/ 0 h 1283804"/>
            <a:gd name="connsiteX0" fmla="*/ 571500 w 571500"/>
            <a:gd name="connsiteY0" fmla="*/ 1283804 h 1283804"/>
            <a:gd name="connsiteX1" fmla="*/ 571500 w 571500"/>
            <a:gd name="connsiteY1" fmla="*/ 1085022 h 1283804"/>
            <a:gd name="connsiteX2" fmla="*/ 66260 w 571500"/>
            <a:gd name="connsiteY2" fmla="*/ 1027044 h 1283804"/>
            <a:gd name="connsiteX3" fmla="*/ 82825 w 571500"/>
            <a:gd name="connsiteY3" fmla="*/ 728870 h 1283804"/>
            <a:gd name="connsiteX4" fmla="*/ 124239 w 571500"/>
            <a:gd name="connsiteY4" fmla="*/ 256761 h 1283804"/>
            <a:gd name="connsiteX5" fmla="*/ 0 w 571500"/>
            <a:gd name="connsiteY5" fmla="*/ 0 h 1283804"/>
            <a:gd name="connsiteX0" fmla="*/ 571500 w 571500"/>
            <a:gd name="connsiteY0" fmla="*/ 1283804 h 1283804"/>
            <a:gd name="connsiteX1" fmla="*/ 571500 w 571500"/>
            <a:gd name="connsiteY1" fmla="*/ 1085022 h 1283804"/>
            <a:gd name="connsiteX2" fmla="*/ 66260 w 571500"/>
            <a:gd name="connsiteY2" fmla="*/ 1027044 h 1283804"/>
            <a:gd name="connsiteX3" fmla="*/ 82825 w 571500"/>
            <a:gd name="connsiteY3" fmla="*/ 728870 h 1283804"/>
            <a:gd name="connsiteX4" fmla="*/ 124239 w 571500"/>
            <a:gd name="connsiteY4" fmla="*/ 256761 h 1283804"/>
            <a:gd name="connsiteX5" fmla="*/ 0 w 571500"/>
            <a:gd name="connsiteY5" fmla="*/ 0 h 1283804"/>
            <a:gd name="connsiteX0" fmla="*/ 571500 w 571500"/>
            <a:gd name="connsiteY0" fmla="*/ 1283804 h 1283804"/>
            <a:gd name="connsiteX1" fmla="*/ 571500 w 571500"/>
            <a:gd name="connsiteY1" fmla="*/ 1085022 h 1283804"/>
            <a:gd name="connsiteX2" fmla="*/ 66260 w 571500"/>
            <a:gd name="connsiteY2" fmla="*/ 1027044 h 1283804"/>
            <a:gd name="connsiteX3" fmla="*/ 82825 w 571500"/>
            <a:gd name="connsiteY3" fmla="*/ 728870 h 1283804"/>
            <a:gd name="connsiteX4" fmla="*/ 124239 w 571500"/>
            <a:gd name="connsiteY4" fmla="*/ 256761 h 1283804"/>
            <a:gd name="connsiteX5" fmla="*/ 0 w 571500"/>
            <a:gd name="connsiteY5" fmla="*/ 0 h 1283804"/>
            <a:gd name="connsiteX0" fmla="*/ 533184 w 533184"/>
            <a:gd name="connsiteY0" fmla="*/ 1258956 h 1258956"/>
            <a:gd name="connsiteX1" fmla="*/ 533184 w 533184"/>
            <a:gd name="connsiteY1" fmla="*/ 1060174 h 1258956"/>
            <a:gd name="connsiteX2" fmla="*/ 27944 w 533184"/>
            <a:gd name="connsiteY2" fmla="*/ 1002196 h 1258956"/>
            <a:gd name="connsiteX3" fmla="*/ 44509 w 533184"/>
            <a:gd name="connsiteY3" fmla="*/ 704022 h 1258956"/>
            <a:gd name="connsiteX4" fmla="*/ 85923 w 533184"/>
            <a:gd name="connsiteY4" fmla="*/ 231913 h 1258956"/>
            <a:gd name="connsiteX5" fmla="*/ 11380 w 533184"/>
            <a:gd name="connsiteY5" fmla="*/ 0 h 1258956"/>
            <a:gd name="connsiteX0" fmla="*/ 543893 w 543893"/>
            <a:gd name="connsiteY0" fmla="*/ 1258956 h 1258956"/>
            <a:gd name="connsiteX1" fmla="*/ 543893 w 543893"/>
            <a:gd name="connsiteY1" fmla="*/ 1060174 h 1258956"/>
            <a:gd name="connsiteX2" fmla="*/ 38653 w 543893"/>
            <a:gd name="connsiteY2" fmla="*/ 1002196 h 1258956"/>
            <a:gd name="connsiteX3" fmla="*/ 55218 w 543893"/>
            <a:gd name="connsiteY3" fmla="*/ 704022 h 1258956"/>
            <a:gd name="connsiteX4" fmla="*/ 96632 w 543893"/>
            <a:gd name="connsiteY4" fmla="*/ 231913 h 1258956"/>
            <a:gd name="connsiteX5" fmla="*/ 22089 w 543893"/>
            <a:gd name="connsiteY5" fmla="*/ 0 h 12589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543893" h="1258956">
              <a:moveTo>
                <a:pt x="543893" y="1258956"/>
              </a:moveTo>
              <a:lnTo>
                <a:pt x="543893" y="1060174"/>
              </a:lnTo>
              <a:lnTo>
                <a:pt x="38653" y="1002196"/>
              </a:lnTo>
              <a:cubicBezTo>
                <a:pt x="52457" y="905565"/>
                <a:pt x="82827" y="717827"/>
                <a:pt x="55218" y="704022"/>
              </a:cubicBezTo>
              <a:cubicBezTo>
                <a:pt x="27609" y="651566"/>
                <a:pt x="91110" y="392043"/>
                <a:pt x="96632" y="231913"/>
              </a:cubicBezTo>
              <a:cubicBezTo>
                <a:pt x="-69020" y="204304"/>
                <a:pt x="30372" y="110434"/>
                <a:pt x="22089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104775</xdr:colOff>
      <xdr:row>95</xdr:row>
      <xdr:rowOff>53831</xdr:rowOff>
    </xdr:from>
    <xdr:ext cx="352425" cy="344766"/>
    <xdr:grpSp>
      <xdr:nvGrpSpPr>
        <xdr:cNvPr id="1174" name="Group 6672"/>
        <xdr:cNvGrpSpPr>
          <a:grpSpLocks/>
        </xdr:cNvGrpSpPr>
      </xdr:nvGrpSpPr>
      <xdr:grpSpPr bwMode="auto">
        <a:xfrm>
          <a:off x="7467040" y="17109184"/>
          <a:ext cx="352425" cy="344766"/>
          <a:chOff x="536" y="109"/>
          <a:chExt cx="46" cy="44"/>
        </a:xfrm>
      </xdr:grpSpPr>
      <xdr:pic>
        <xdr:nvPicPr>
          <xdr:cNvPr id="117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223199</xdr:colOff>
      <xdr:row>105</xdr:row>
      <xdr:rowOff>76949</xdr:rowOff>
    </xdr:from>
    <xdr:to>
      <xdr:col>2</xdr:col>
      <xdr:colOff>371475</xdr:colOff>
      <xdr:row>108</xdr:row>
      <xdr:rowOff>133349</xdr:rowOff>
    </xdr:to>
    <xdr:grpSp>
      <xdr:nvGrpSpPr>
        <xdr:cNvPr id="1188" name="Group 17064"/>
        <xdr:cNvGrpSpPr>
          <a:grpSpLocks/>
        </xdr:cNvGrpSpPr>
      </xdr:nvGrpSpPr>
      <xdr:grpSpPr bwMode="auto">
        <a:xfrm rot="5400000">
          <a:off x="538078" y="19148246"/>
          <a:ext cx="594282" cy="148276"/>
          <a:chOff x="1084" y="110"/>
          <a:chExt cx="86" cy="28"/>
        </a:xfrm>
      </xdr:grpSpPr>
      <xdr:sp macro="" textlink="">
        <xdr:nvSpPr>
          <xdr:cNvPr id="1189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90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91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13</xdr:col>
      <xdr:colOff>285750</xdr:colOff>
      <xdr:row>96</xdr:row>
      <xdr:rowOff>163472</xdr:rowOff>
    </xdr:from>
    <xdr:to>
      <xdr:col>14</xdr:col>
      <xdr:colOff>152401</xdr:colOff>
      <xdr:row>98</xdr:row>
      <xdr:rowOff>80552</xdr:rowOff>
    </xdr:to>
    <xdr:pic>
      <xdr:nvPicPr>
        <xdr:cNvPr id="1183" name="図 1182" descr="クリックすると新しいウィンドウで開きます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09575" y="19184897"/>
          <a:ext cx="276225" cy="279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15</xdr:col>
      <xdr:colOff>378442</xdr:colOff>
      <xdr:row>93</xdr:row>
      <xdr:rowOff>5764</xdr:rowOff>
    </xdr:from>
    <xdr:ext cx="395568" cy="345517"/>
    <xdr:sp macro="" textlink="">
      <xdr:nvSpPr>
        <xdr:cNvPr id="1181" name="AutoShape 6505"/>
        <xdr:cNvSpPr>
          <a:spLocks noChangeArrowheads="1"/>
        </xdr:cNvSpPr>
      </xdr:nvSpPr>
      <xdr:spPr bwMode="auto">
        <a:xfrm>
          <a:off x="1321417" y="18484264"/>
          <a:ext cx="395568" cy="345517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604</a:t>
          </a:r>
        </a:p>
      </xdr:txBody>
    </xdr:sp>
    <xdr:clientData/>
  </xdr:oneCellAnchor>
  <xdr:twoCellAnchor>
    <xdr:from>
      <xdr:col>6</xdr:col>
      <xdr:colOff>768626</xdr:colOff>
      <xdr:row>104</xdr:row>
      <xdr:rowOff>172691</xdr:rowOff>
    </xdr:from>
    <xdr:to>
      <xdr:col>7</xdr:col>
      <xdr:colOff>332133</xdr:colOff>
      <xdr:row>107</xdr:row>
      <xdr:rowOff>48452</xdr:rowOff>
    </xdr:to>
    <xdr:sp macro="" textlink="">
      <xdr:nvSpPr>
        <xdr:cNvPr id="1170" name="正方形/長方形 1169"/>
        <xdr:cNvSpPr/>
      </xdr:nvSpPr>
      <xdr:spPr bwMode="auto">
        <a:xfrm>
          <a:off x="6483626" y="19013141"/>
          <a:ext cx="335032" cy="418686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198783</xdr:colOff>
      <xdr:row>161</xdr:row>
      <xdr:rowOff>118825</xdr:rowOff>
    </xdr:from>
    <xdr:to>
      <xdr:col>3</xdr:col>
      <xdr:colOff>695739</xdr:colOff>
      <xdr:row>162</xdr:row>
      <xdr:rowOff>49696</xdr:rowOff>
    </xdr:to>
    <xdr:sp macro="" textlink="">
      <xdr:nvSpPr>
        <xdr:cNvPr id="4" name="フリーフォーム 3"/>
        <xdr:cNvSpPr/>
      </xdr:nvSpPr>
      <xdr:spPr bwMode="auto">
        <a:xfrm>
          <a:off x="5068957" y="27832434"/>
          <a:ext cx="1308652" cy="113088"/>
        </a:xfrm>
        <a:custGeom>
          <a:avLst/>
          <a:gdLst>
            <a:gd name="connsiteX0" fmla="*/ 0 w 1308652"/>
            <a:gd name="connsiteY0" fmla="*/ 113088 h 113088"/>
            <a:gd name="connsiteX1" fmla="*/ 49695 w 1308652"/>
            <a:gd name="connsiteY1" fmla="*/ 104805 h 113088"/>
            <a:gd name="connsiteX2" fmla="*/ 844826 w 1308652"/>
            <a:gd name="connsiteY2" fmla="*/ 5414 h 113088"/>
            <a:gd name="connsiteX3" fmla="*/ 1308652 w 1308652"/>
            <a:gd name="connsiteY3" fmla="*/ 21979 h 1130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08652" h="113088">
              <a:moveTo>
                <a:pt x="0" y="113088"/>
              </a:moveTo>
              <a:lnTo>
                <a:pt x="49695" y="104805"/>
              </a:lnTo>
              <a:cubicBezTo>
                <a:pt x="190499" y="86859"/>
                <a:pt x="635000" y="19218"/>
                <a:pt x="844826" y="5414"/>
              </a:cubicBezTo>
              <a:cubicBezTo>
                <a:pt x="1054652" y="-8390"/>
                <a:pt x="1181652" y="6794"/>
                <a:pt x="1308652" y="21979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97946</xdr:colOff>
      <xdr:row>193</xdr:row>
      <xdr:rowOff>17539</xdr:rowOff>
    </xdr:from>
    <xdr:ext cx="426713" cy="372721"/>
    <xdr:sp macro="" textlink="">
      <xdr:nvSpPr>
        <xdr:cNvPr id="2383" name="AutoShape 6505"/>
        <xdr:cNvSpPr>
          <a:spLocks noChangeArrowheads="1"/>
        </xdr:cNvSpPr>
      </xdr:nvSpPr>
      <xdr:spPr bwMode="auto">
        <a:xfrm>
          <a:off x="5028534" y="3467733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82</a:t>
          </a:r>
        </a:p>
      </xdr:txBody>
    </xdr:sp>
    <xdr:clientData/>
  </xdr:oneCellAnchor>
  <xdr:oneCellAnchor>
    <xdr:from>
      <xdr:col>3</xdr:col>
      <xdr:colOff>124240</xdr:colOff>
      <xdr:row>192</xdr:row>
      <xdr:rowOff>0</xdr:rowOff>
    </xdr:from>
    <xdr:ext cx="426713" cy="372721"/>
    <xdr:sp macro="" textlink="">
      <xdr:nvSpPr>
        <xdr:cNvPr id="2379" name="AutoShape 6505"/>
        <xdr:cNvSpPr>
          <a:spLocks noChangeArrowheads="1"/>
        </xdr:cNvSpPr>
      </xdr:nvSpPr>
      <xdr:spPr bwMode="auto">
        <a:xfrm>
          <a:off x="7388088" y="1368287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51</a:t>
          </a:r>
        </a:p>
      </xdr:txBody>
    </xdr:sp>
    <xdr:clientData/>
  </xdr:oneCellAnchor>
  <xdr:oneCellAnchor>
    <xdr:from>
      <xdr:col>1</xdr:col>
      <xdr:colOff>331304</xdr:colOff>
      <xdr:row>194</xdr:row>
      <xdr:rowOff>140806</xdr:rowOff>
    </xdr:from>
    <xdr:ext cx="352952" cy="345282"/>
    <xdr:grpSp>
      <xdr:nvGrpSpPr>
        <xdr:cNvPr id="2376" name="Group 6672"/>
        <xdr:cNvGrpSpPr>
          <a:grpSpLocks/>
        </xdr:cNvGrpSpPr>
      </xdr:nvGrpSpPr>
      <xdr:grpSpPr bwMode="auto">
        <a:xfrm>
          <a:off x="454569" y="34991100"/>
          <a:ext cx="352952" cy="345282"/>
          <a:chOff x="536" y="109"/>
          <a:chExt cx="46" cy="44"/>
        </a:xfrm>
      </xdr:grpSpPr>
      <xdr:pic>
        <xdr:nvPicPr>
          <xdr:cNvPr id="237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7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14</xdr:col>
      <xdr:colOff>290274</xdr:colOff>
      <xdr:row>183</xdr:row>
      <xdr:rowOff>91107</xdr:rowOff>
    </xdr:from>
    <xdr:to>
      <xdr:col>14</xdr:col>
      <xdr:colOff>290274</xdr:colOff>
      <xdr:row>185</xdr:row>
      <xdr:rowOff>24648</xdr:rowOff>
    </xdr:to>
    <xdr:sp macro="" textlink="">
      <xdr:nvSpPr>
        <xdr:cNvPr id="2368" name="Line 6499"/>
        <xdr:cNvSpPr>
          <a:spLocks noChangeShapeType="1"/>
        </xdr:cNvSpPr>
      </xdr:nvSpPr>
      <xdr:spPr bwMode="auto">
        <a:xfrm flipV="1">
          <a:off x="5566296" y="13773977"/>
          <a:ext cx="0" cy="30133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124239</xdr:colOff>
      <xdr:row>186</xdr:row>
      <xdr:rowOff>23689</xdr:rowOff>
    </xdr:from>
    <xdr:to>
      <xdr:col>15</xdr:col>
      <xdr:colOff>745434</xdr:colOff>
      <xdr:row>186</xdr:row>
      <xdr:rowOff>99391</xdr:rowOff>
    </xdr:to>
    <xdr:sp macro="" textlink="">
      <xdr:nvSpPr>
        <xdr:cNvPr id="707" name="フリーフォーム 706"/>
        <xdr:cNvSpPr/>
      </xdr:nvSpPr>
      <xdr:spPr bwMode="auto">
        <a:xfrm>
          <a:off x="4994413" y="14253211"/>
          <a:ext cx="1432891" cy="75702"/>
        </a:xfrm>
        <a:custGeom>
          <a:avLst/>
          <a:gdLst>
            <a:gd name="connsiteX0" fmla="*/ 0 w 1432891"/>
            <a:gd name="connsiteY0" fmla="*/ 75702 h 75702"/>
            <a:gd name="connsiteX1" fmla="*/ 381000 w 1432891"/>
            <a:gd name="connsiteY1" fmla="*/ 50854 h 75702"/>
            <a:gd name="connsiteX2" fmla="*/ 803413 w 1432891"/>
            <a:gd name="connsiteY2" fmla="*/ 59137 h 75702"/>
            <a:gd name="connsiteX3" fmla="*/ 1234109 w 1432891"/>
            <a:gd name="connsiteY3" fmla="*/ 1159 h 75702"/>
            <a:gd name="connsiteX4" fmla="*/ 1432891 w 1432891"/>
            <a:gd name="connsiteY4" fmla="*/ 26006 h 757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32891" h="75702">
              <a:moveTo>
                <a:pt x="0" y="75702"/>
              </a:moveTo>
              <a:cubicBezTo>
                <a:pt x="123549" y="64658"/>
                <a:pt x="381000" y="50854"/>
                <a:pt x="381000" y="50854"/>
              </a:cubicBezTo>
              <a:cubicBezTo>
                <a:pt x="514902" y="48093"/>
                <a:pt x="661228" y="67419"/>
                <a:pt x="803413" y="59137"/>
              </a:cubicBezTo>
              <a:cubicBezTo>
                <a:pt x="945598" y="50855"/>
                <a:pt x="1129196" y="6681"/>
                <a:pt x="1234109" y="1159"/>
              </a:cubicBezTo>
              <a:cubicBezTo>
                <a:pt x="1339022" y="-4363"/>
                <a:pt x="1385956" y="10821"/>
                <a:pt x="1432891" y="26006"/>
              </a:cubicBezTo>
            </a:path>
          </a:pathLst>
        </a:custGeom>
        <a:noFill/>
        <a:ln w="2857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165652</xdr:colOff>
      <xdr:row>186</xdr:row>
      <xdr:rowOff>8282</xdr:rowOff>
    </xdr:from>
    <xdr:to>
      <xdr:col>15</xdr:col>
      <xdr:colOff>8282</xdr:colOff>
      <xdr:row>186</xdr:row>
      <xdr:rowOff>157369</xdr:rowOff>
    </xdr:to>
    <xdr:grpSp>
      <xdr:nvGrpSpPr>
        <xdr:cNvPr id="2357" name="Group 17064"/>
        <xdr:cNvGrpSpPr>
          <a:grpSpLocks/>
        </xdr:cNvGrpSpPr>
      </xdr:nvGrpSpPr>
      <xdr:grpSpPr bwMode="auto">
        <a:xfrm rot="16200000">
          <a:off x="7167379" y="33325320"/>
          <a:ext cx="149087" cy="257248"/>
          <a:chOff x="1084" y="110"/>
          <a:chExt cx="86" cy="28"/>
        </a:xfrm>
      </xdr:grpSpPr>
      <xdr:sp macro="" textlink="">
        <xdr:nvSpPr>
          <xdr:cNvPr id="2358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59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60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289873</xdr:colOff>
      <xdr:row>185</xdr:row>
      <xdr:rowOff>66261</xdr:rowOff>
    </xdr:from>
    <xdr:to>
      <xdr:col>15</xdr:col>
      <xdr:colOff>737152</xdr:colOff>
      <xdr:row>189</xdr:row>
      <xdr:rowOff>66261</xdr:rowOff>
    </xdr:to>
    <xdr:sp macro="" textlink="">
      <xdr:nvSpPr>
        <xdr:cNvPr id="706" name="フリーフォーム 705"/>
        <xdr:cNvSpPr/>
      </xdr:nvSpPr>
      <xdr:spPr bwMode="auto">
        <a:xfrm>
          <a:off x="5565895" y="14113565"/>
          <a:ext cx="853127" cy="728870"/>
        </a:xfrm>
        <a:custGeom>
          <a:avLst/>
          <a:gdLst>
            <a:gd name="connsiteX0" fmla="*/ 463826 w 712304"/>
            <a:gd name="connsiteY0" fmla="*/ 728870 h 728870"/>
            <a:gd name="connsiteX1" fmla="*/ 0 w 712304"/>
            <a:gd name="connsiteY1" fmla="*/ 538370 h 728870"/>
            <a:gd name="connsiteX2" fmla="*/ 0 w 712304"/>
            <a:gd name="connsiteY2" fmla="*/ 0 h 728870"/>
            <a:gd name="connsiteX3" fmla="*/ 712304 w 712304"/>
            <a:gd name="connsiteY3" fmla="*/ 0 h 728870"/>
            <a:gd name="connsiteX0" fmla="*/ 463844 w 712322"/>
            <a:gd name="connsiteY0" fmla="*/ 728870 h 728870"/>
            <a:gd name="connsiteX1" fmla="*/ 18 w 712322"/>
            <a:gd name="connsiteY1" fmla="*/ 538370 h 728870"/>
            <a:gd name="connsiteX2" fmla="*/ 18 w 712322"/>
            <a:gd name="connsiteY2" fmla="*/ 0 h 728870"/>
            <a:gd name="connsiteX3" fmla="*/ 712322 w 712322"/>
            <a:gd name="connsiteY3" fmla="*/ 0 h 728870"/>
            <a:gd name="connsiteX0" fmla="*/ 463844 w 853127"/>
            <a:gd name="connsiteY0" fmla="*/ 728870 h 728870"/>
            <a:gd name="connsiteX1" fmla="*/ 18 w 853127"/>
            <a:gd name="connsiteY1" fmla="*/ 538370 h 728870"/>
            <a:gd name="connsiteX2" fmla="*/ 18 w 853127"/>
            <a:gd name="connsiteY2" fmla="*/ 0 h 728870"/>
            <a:gd name="connsiteX3" fmla="*/ 853127 w 853127"/>
            <a:gd name="connsiteY3" fmla="*/ 0 h 7288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53127" h="728870">
              <a:moveTo>
                <a:pt x="463844" y="728870"/>
              </a:moveTo>
              <a:cubicBezTo>
                <a:pt x="309235" y="665370"/>
                <a:pt x="-2743" y="792370"/>
                <a:pt x="18" y="538370"/>
              </a:cubicBezTo>
              <a:lnTo>
                <a:pt x="18" y="0"/>
              </a:lnTo>
              <a:lnTo>
                <a:pt x="853127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388139</xdr:colOff>
      <xdr:row>183</xdr:row>
      <xdr:rowOff>53980</xdr:rowOff>
    </xdr:from>
    <xdr:ext cx="426713" cy="372721"/>
    <xdr:sp macro="" textlink="">
      <xdr:nvSpPr>
        <xdr:cNvPr id="2351" name="AutoShape 6505"/>
        <xdr:cNvSpPr>
          <a:spLocks noChangeArrowheads="1"/>
        </xdr:cNvSpPr>
      </xdr:nvSpPr>
      <xdr:spPr bwMode="auto">
        <a:xfrm>
          <a:off x="3676335" y="1373685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325</a:t>
          </a:r>
        </a:p>
      </xdr:txBody>
    </xdr:sp>
    <xdr:clientData/>
  </xdr:oneCellAnchor>
  <xdr:oneCellAnchor>
    <xdr:from>
      <xdr:col>12</xdr:col>
      <xdr:colOff>248480</xdr:colOff>
      <xdr:row>184</xdr:row>
      <xdr:rowOff>0</xdr:rowOff>
    </xdr:from>
    <xdr:ext cx="426713" cy="372721"/>
    <xdr:sp macro="" textlink="">
      <xdr:nvSpPr>
        <xdr:cNvPr id="2350" name="AutoShape 6505"/>
        <xdr:cNvSpPr>
          <a:spLocks noChangeArrowheads="1"/>
        </xdr:cNvSpPr>
      </xdr:nvSpPr>
      <xdr:spPr bwMode="auto">
        <a:xfrm>
          <a:off x="4348371" y="1386508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33</a:t>
          </a:r>
        </a:p>
      </xdr:txBody>
    </xdr:sp>
    <xdr:clientData/>
  </xdr:oneCellAnchor>
  <xdr:twoCellAnchor editAs="oneCell">
    <xdr:from>
      <xdr:col>12</xdr:col>
      <xdr:colOff>8665</xdr:colOff>
      <xdr:row>183</xdr:row>
      <xdr:rowOff>12566</xdr:rowOff>
    </xdr:from>
    <xdr:to>
      <xdr:col>12</xdr:col>
      <xdr:colOff>11710</xdr:colOff>
      <xdr:row>187</xdr:row>
      <xdr:rowOff>120678</xdr:rowOff>
    </xdr:to>
    <xdr:sp macro="" textlink="">
      <xdr:nvSpPr>
        <xdr:cNvPr id="2349" name="Line 6499"/>
        <xdr:cNvSpPr>
          <a:spLocks noChangeShapeType="1"/>
        </xdr:cNvSpPr>
      </xdr:nvSpPr>
      <xdr:spPr bwMode="auto">
        <a:xfrm flipV="1">
          <a:off x="4108556" y="13695436"/>
          <a:ext cx="3045" cy="84370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230770</xdr:colOff>
      <xdr:row>183</xdr:row>
      <xdr:rowOff>87110</xdr:rowOff>
    </xdr:from>
    <xdr:ext cx="426713" cy="372721"/>
    <xdr:sp macro="" textlink="">
      <xdr:nvSpPr>
        <xdr:cNvPr id="2342" name="AutoShape 6505"/>
        <xdr:cNvSpPr>
          <a:spLocks noChangeArrowheads="1"/>
        </xdr:cNvSpPr>
      </xdr:nvSpPr>
      <xdr:spPr bwMode="auto">
        <a:xfrm>
          <a:off x="1166705" y="1376998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324</a:t>
          </a:r>
        </a:p>
      </xdr:txBody>
    </xdr:sp>
    <xdr:clientData/>
  </xdr:oneCellAnchor>
  <xdr:oneCellAnchor>
    <xdr:from>
      <xdr:col>1</xdr:col>
      <xdr:colOff>0</xdr:colOff>
      <xdr:row>183</xdr:row>
      <xdr:rowOff>49696</xdr:rowOff>
    </xdr:from>
    <xdr:ext cx="342900" cy="299513"/>
    <xdr:sp macro="" textlink="">
      <xdr:nvSpPr>
        <xdr:cNvPr id="2337" name="AutoShape 6505"/>
        <xdr:cNvSpPr>
          <a:spLocks noChangeArrowheads="1"/>
        </xdr:cNvSpPr>
      </xdr:nvSpPr>
      <xdr:spPr bwMode="auto">
        <a:xfrm>
          <a:off x="22271935" y="12092609"/>
          <a:ext cx="342900" cy="299513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</a:t>
          </a:r>
        </a:p>
      </xdr:txBody>
    </xdr:sp>
    <xdr:clientData/>
  </xdr:oneCellAnchor>
  <xdr:oneCellAnchor>
    <xdr:from>
      <xdr:col>15</xdr:col>
      <xdr:colOff>250764</xdr:colOff>
      <xdr:row>175</xdr:row>
      <xdr:rowOff>127096</xdr:rowOff>
    </xdr:from>
    <xdr:ext cx="426713" cy="372721"/>
    <xdr:sp macro="" textlink="">
      <xdr:nvSpPr>
        <xdr:cNvPr id="2323" name="AutoShape 6505"/>
        <xdr:cNvSpPr>
          <a:spLocks noChangeArrowheads="1"/>
        </xdr:cNvSpPr>
      </xdr:nvSpPr>
      <xdr:spPr bwMode="auto">
        <a:xfrm>
          <a:off x="21752416" y="1235222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68</a:t>
          </a:r>
        </a:p>
      </xdr:txBody>
    </xdr:sp>
    <xdr:clientData/>
  </xdr:oneCellAnchor>
  <xdr:oneCellAnchor>
    <xdr:from>
      <xdr:col>12</xdr:col>
      <xdr:colOff>49696</xdr:colOff>
      <xdr:row>174</xdr:row>
      <xdr:rowOff>139029</xdr:rowOff>
    </xdr:from>
    <xdr:ext cx="426713" cy="372721"/>
    <xdr:sp macro="" textlink="">
      <xdr:nvSpPr>
        <xdr:cNvPr id="2316" name="AutoShape 6505"/>
        <xdr:cNvSpPr>
          <a:spLocks noChangeArrowheads="1"/>
        </xdr:cNvSpPr>
      </xdr:nvSpPr>
      <xdr:spPr bwMode="auto">
        <a:xfrm>
          <a:off x="988589" y="3253763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603</a:t>
          </a:r>
        </a:p>
      </xdr:txBody>
    </xdr:sp>
    <xdr:clientData/>
  </xdr:oneCellAnchor>
  <xdr:oneCellAnchor>
    <xdr:from>
      <xdr:col>11</xdr:col>
      <xdr:colOff>165653</xdr:colOff>
      <xdr:row>177</xdr:row>
      <xdr:rowOff>91109</xdr:rowOff>
    </xdr:from>
    <xdr:ext cx="426713" cy="372721"/>
    <xdr:sp macro="" textlink="">
      <xdr:nvSpPr>
        <xdr:cNvPr id="2315" name="AutoShape 6505"/>
        <xdr:cNvSpPr>
          <a:spLocks noChangeArrowheads="1"/>
        </xdr:cNvSpPr>
      </xdr:nvSpPr>
      <xdr:spPr bwMode="auto">
        <a:xfrm>
          <a:off x="19679479" y="1268067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602</a:t>
          </a:r>
        </a:p>
      </xdr:txBody>
    </xdr:sp>
    <xdr:clientData/>
  </xdr:oneCellAnchor>
  <xdr:oneCellAnchor>
    <xdr:from>
      <xdr:col>6</xdr:col>
      <xdr:colOff>215348</xdr:colOff>
      <xdr:row>177</xdr:row>
      <xdr:rowOff>20114</xdr:rowOff>
    </xdr:from>
    <xdr:ext cx="426713" cy="372721"/>
    <xdr:sp macro="" textlink="">
      <xdr:nvSpPr>
        <xdr:cNvPr id="2302" name="AutoShape 6505"/>
        <xdr:cNvSpPr>
          <a:spLocks noChangeArrowheads="1"/>
        </xdr:cNvSpPr>
      </xdr:nvSpPr>
      <xdr:spPr bwMode="auto">
        <a:xfrm>
          <a:off x="5930348" y="3135736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731</a:t>
          </a:r>
        </a:p>
      </xdr:txBody>
    </xdr:sp>
    <xdr:clientData/>
  </xdr:oneCellAnchor>
  <xdr:oneCellAnchor>
    <xdr:from>
      <xdr:col>3</xdr:col>
      <xdr:colOff>13934</xdr:colOff>
      <xdr:row>175</xdr:row>
      <xdr:rowOff>5202</xdr:rowOff>
    </xdr:from>
    <xdr:ext cx="426713" cy="372721"/>
    <xdr:sp macro="" textlink="">
      <xdr:nvSpPr>
        <xdr:cNvPr id="2299" name="AutoShape 6505"/>
        <xdr:cNvSpPr>
          <a:spLocks noChangeArrowheads="1"/>
        </xdr:cNvSpPr>
      </xdr:nvSpPr>
      <xdr:spPr bwMode="auto">
        <a:xfrm>
          <a:off x="4136898" y="3098866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54</a:t>
          </a:r>
        </a:p>
      </xdr:txBody>
    </xdr:sp>
    <xdr:clientData/>
  </xdr:oneCellAnchor>
  <xdr:oneCellAnchor>
    <xdr:from>
      <xdr:col>10</xdr:col>
      <xdr:colOff>215347</xdr:colOff>
      <xdr:row>169</xdr:row>
      <xdr:rowOff>74543</xdr:rowOff>
    </xdr:from>
    <xdr:ext cx="426713" cy="372721"/>
    <xdr:sp macro="" textlink="">
      <xdr:nvSpPr>
        <xdr:cNvPr id="2283" name="AutoShape 6505"/>
        <xdr:cNvSpPr>
          <a:spLocks noChangeArrowheads="1"/>
        </xdr:cNvSpPr>
      </xdr:nvSpPr>
      <xdr:spPr bwMode="auto">
        <a:xfrm>
          <a:off x="11413434" y="1284632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453</a:t>
          </a:r>
        </a:p>
      </xdr:txBody>
    </xdr:sp>
    <xdr:clientData/>
  </xdr:oneCellAnchor>
  <xdr:twoCellAnchor editAs="oneCell">
    <xdr:from>
      <xdr:col>7</xdr:col>
      <xdr:colOff>53009</xdr:colOff>
      <xdr:row>167</xdr:row>
      <xdr:rowOff>168679</xdr:rowOff>
    </xdr:from>
    <xdr:to>
      <xdr:col>9</xdr:col>
      <xdr:colOff>757029</xdr:colOff>
      <xdr:row>167</xdr:row>
      <xdr:rowOff>168679</xdr:rowOff>
    </xdr:to>
    <xdr:sp macro="" textlink="">
      <xdr:nvSpPr>
        <xdr:cNvPr id="2268" name="Line 6499"/>
        <xdr:cNvSpPr>
          <a:spLocks noChangeShapeType="1"/>
        </xdr:cNvSpPr>
      </xdr:nvSpPr>
      <xdr:spPr bwMode="auto">
        <a:xfrm flipV="1">
          <a:off x="9669118" y="12576027"/>
          <a:ext cx="1515716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41414</xdr:colOff>
      <xdr:row>168</xdr:row>
      <xdr:rowOff>123953</xdr:rowOff>
    </xdr:from>
    <xdr:to>
      <xdr:col>9</xdr:col>
      <xdr:colOff>745434</xdr:colOff>
      <xdr:row>168</xdr:row>
      <xdr:rowOff>123953</xdr:rowOff>
    </xdr:to>
    <xdr:sp macro="" textlink="">
      <xdr:nvSpPr>
        <xdr:cNvPr id="2267" name="Line 6499"/>
        <xdr:cNvSpPr>
          <a:spLocks noChangeShapeType="1"/>
        </xdr:cNvSpPr>
      </xdr:nvSpPr>
      <xdr:spPr bwMode="auto">
        <a:xfrm flipV="1">
          <a:off x="9657523" y="12713518"/>
          <a:ext cx="1515716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381000</xdr:colOff>
      <xdr:row>165</xdr:row>
      <xdr:rowOff>57979</xdr:rowOff>
    </xdr:from>
    <xdr:to>
      <xdr:col>9</xdr:col>
      <xdr:colOff>480392</xdr:colOff>
      <xdr:row>171</xdr:row>
      <xdr:rowOff>8283</xdr:rowOff>
    </xdr:to>
    <xdr:sp macro="" textlink="">
      <xdr:nvSpPr>
        <xdr:cNvPr id="564" name="フリーフォーム 563"/>
        <xdr:cNvSpPr/>
      </xdr:nvSpPr>
      <xdr:spPr bwMode="auto">
        <a:xfrm>
          <a:off x="9997109" y="12100892"/>
          <a:ext cx="911087" cy="1043608"/>
        </a:xfrm>
        <a:custGeom>
          <a:avLst/>
          <a:gdLst>
            <a:gd name="connsiteX0" fmla="*/ 0 w 911087"/>
            <a:gd name="connsiteY0" fmla="*/ 952500 h 952500"/>
            <a:gd name="connsiteX1" fmla="*/ 0 w 911087"/>
            <a:gd name="connsiteY1" fmla="*/ 430696 h 952500"/>
            <a:gd name="connsiteX2" fmla="*/ 911087 w 911087"/>
            <a:gd name="connsiteY2" fmla="*/ 430696 h 952500"/>
            <a:gd name="connsiteX3" fmla="*/ 911087 w 911087"/>
            <a:gd name="connsiteY3" fmla="*/ 0 h 952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11087" h="952500">
              <a:moveTo>
                <a:pt x="0" y="952500"/>
              </a:moveTo>
              <a:lnTo>
                <a:pt x="0" y="430696"/>
              </a:lnTo>
              <a:lnTo>
                <a:pt x="911087" y="430696"/>
              </a:lnTo>
              <a:lnTo>
                <a:pt x="911087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376186</xdr:colOff>
      <xdr:row>167</xdr:row>
      <xdr:rowOff>103189</xdr:rowOff>
    </xdr:from>
    <xdr:to>
      <xdr:col>9</xdr:col>
      <xdr:colOff>577659</xdr:colOff>
      <xdr:row>169</xdr:row>
      <xdr:rowOff>754</xdr:rowOff>
    </xdr:to>
    <xdr:sp macro="" textlink="">
      <xdr:nvSpPr>
        <xdr:cNvPr id="2272" name="Oval 6509"/>
        <xdr:cNvSpPr>
          <a:spLocks noChangeArrowheads="1"/>
        </xdr:cNvSpPr>
      </xdr:nvSpPr>
      <xdr:spPr bwMode="auto">
        <a:xfrm>
          <a:off x="10803990" y="12510537"/>
          <a:ext cx="201473" cy="25296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231914</xdr:colOff>
      <xdr:row>168</xdr:row>
      <xdr:rowOff>16565</xdr:rowOff>
    </xdr:from>
    <xdr:to>
      <xdr:col>9</xdr:col>
      <xdr:colOff>670893</xdr:colOff>
      <xdr:row>168</xdr:row>
      <xdr:rowOff>82827</xdr:rowOff>
    </xdr:to>
    <xdr:sp macro="" textlink="">
      <xdr:nvSpPr>
        <xdr:cNvPr id="2273" name="正方形/長方形 2272"/>
        <xdr:cNvSpPr/>
      </xdr:nvSpPr>
      <xdr:spPr bwMode="auto">
        <a:xfrm>
          <a:off x="10659718" y="12606130"/>
          <a:ext cx="438979" cy="66262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371575</xdr:colOff>
      <xdr:row>165</xdr:row>
      <xdr:rowOff>57407</xdr:rowOff>
    </xdr:from>
    <xdr:to>
      <xdr:col>7</xdr:col>
      <xdr:colOff>371575</xdr:colOff>
      <xdr:row>168</xdr:row>
      <xdr:rowOff>17993</xdr:rowOff>
    </xdr:to>
    <xdr:sp macro="" textlink="">
      <xdr:nvSpPr>
        <xdr:cNvPr id="2269" name="Line 6499"/>
        <xdr:cNvSpPr>
          <a:spLocks noChangeShapeType="1"/>
        </xdr:cNvSpPr>
      </xdr:nvSpPr>
      <xdr:spPr bwMode="auto">
        <a:xfrm flipV="1">
          <a:off x="9987684" y="12100320"/>
          <a:ext cx="0" cy="50723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48553</xdr:colOff>
      <xdr:row>156</xdr:row>
      <xdr:rowOff>29132</xdr:rowOff>
    </xdr:from>
    <xdr:ext cx="426713" cy="372721"/>
    <xdr:sp macro="" textlink="">
      <xdr:nvSpPr>
        <xdr:cNvPr id="2235" name="AutoShape 6505"/>
        <xdr:cNvSpPr>
          <a:spLocks noChangeArrowheads="1"/>
        </xdr:cNvSpPr>
      </xdr:nvSpPr>
      <xdr:spPr bwMode="auto">
        <a:xfrm>
          <a:off x="3742596" y="1207204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142</a:t>
          </a:r>
        </a:p>
      </xdr:txBody>
    </xdr:sp>
    <xdr:clientData/>
  </xdr:oneCellAnchor>
  <xdr:oneCellAnchor>
    <xdr:from>
      <xdr:col>7</xdr:col>
      <xdr:colOff>356153</xdr:colOff>
      <xdr:row>160</xdr:row>
      <xdr:rowOff>115956</xdr:rowOff>
    </xdr:from>
    <xdr:ext cx="426713" cy="372721"/>
    <xdr:sp macro="" textlink="">
      <xdr:nvSpPr>
        <xdr:cNvPr id="2230" name="AutoShape 6505"/>
        <xdr:cNvSpPr>
          <a:spLocks noChangeArrowheads="1"/>
        </xdr:cNvSpPr>
      </xdr:nvSpPr>
      <xdr:spPr bwMode="auto">
        <a:xfrm>
          <a:off x="2062370" y="1288773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67</a:t>
          </a:r>
        </a:p>
      </xdr:txBody>
    </xdr:sp>
    <xdr:clientData/>
  </xdr:oneCellAnchor>
  <xdr:oneCellAnchor>
    <xdr:from>
      <xdr:col>7</xdr:col>
      <xdr:colOff>181075</xdr:colOff>
      <xdr:row>156</xdr:row>
      <xdr:rowOff>169937</xdr:rowOff>
    </xdr:from>
    <xdr:ext cx="426713" cy="372721"/>
    <xdr:sp macro="" textlink="">
      <xdr:nvSpPr>
        <xdr:cNvPr id="2229" name="AutoShape 6505"/>
        <xdr:cNvSpPr>
          <a:spLocks noChangeArrowheads="1"/>
        </xdr:cNvSpPr>
      </xdr:nvSpPr>
      <xdr:spPr bwMode="auto">
        <a:xfrm>
          <a:off x="1887292" y="1221285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142</a:t>
          </a:r>
        </a:p>
      </xdr:txBody>
    </xdr:sp>
    <xdr:clientData/>
  </xdr:oneCellAnchor>
  <xdr:oneCellAnchor>
    <xdr:from>
      <xdr:col>9</xdr:col>
      <xdr:colOff>255618</xdr:colOff>
      <xdr:row>156</xdr:row>
      <xdr:rowOff>161654</xdr:rowOff>
    </xdr:from>
    <xdr:ext cx="426713" cy="372721"/>
    <xdr:sp macro="" textlink="">
      <xdr:nvSpPr>
        <xdr:cNvPr id="2228" name="AutoShape 6505"/>
        <xdr:cNvSpPr>
          <a:spLocks noChangeArrowheads="1"/>
        </xdr:cNvSpPr>
      </xdr:nvSpPr>
      <xdr:spPr bwMode="auto">
        <a:xfrm>
          <a:off x="2773531" y="1220456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142</a:t>
          </a:r>
        </a:p>
      </xdr:txBody>
    </xdr:sp>
    <xdr:clientData/>
  </xdr:oneCellAnchor>
  <xdr:oneCellAnchor>
    <xdr:from>
      <xdr:col>5</xdr:col>
      <xdr:colOff>182218</xdr:colOff>
      <xdr:row>156</xdr:row>
      <xdr:rowOff>49696</xdr:rowOff>
    </xdr:from>
    <xdr:ext cx="426713" cy="372721"/>
    <xdr:sp macro="" textlink="">
      <xdr:nvSpPr>
        <xdr:cNvPr id="2219" name="AutoShape 6505"/>
        <xdr:cNvSpPr>
          <a:spLocks noChangeArrowheads="1"/>
        </xdr:cNvSpPr>
      </xdr:nvSpPr>
      <xdr:spPr bwMode="auto">
        <a:xfrm>
          <a:off x="712305" y="1209260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</a:t>
          </a:r>
        </a:p>
      </xdr:txBody>
    </xdr:sp>
    <xdr:clientData/>
  </xdr:oneCellAnchor>
  <xdr:twoCellAnchor>
    <xdr:from>
      <xdr:col>1</xdr:col>
      <xdr:colOff>141778</xdr:colOff>
      <xdr:row>158</xdr:row>
      <xdr:rowOff>89795</xdr:rowOff>
    </xdr:from>
    <xdr:to>
      <xdr:col>3</xdr:col>
      <xdr:colOff>215487</xdr:colOff>
      <xdr:row>160</xdr:row>
      <xdr:rowOff>63541</xdr:rowOff>
    </xdr:to>
    <xdr:sp macro="" textlink="">
      <xdr:nvSpPr>
        <xdr:cNvPr id="525" name="フリーフォーム 524"/>
        <xdr:cNvSpPr/>
      </xdr:nvSpPr>
      <xdr:spPr bwMode="auto">
        <a:xfrm rot="9787666">
          <a:off x="22430278" y="10954864"/>
          <a:ext cx="888261" cy="341608"/>
        </a:xfrm>
        <a:custGeom>
          <a:avLst/>
          <a:gdLst>
            <a:gd name="connsiteX0" fmla="*/ 658347 w 888261"/>
            <a:gd name="connsiteY0" fmla="*/ 341608 h 341608"/>
            <a:gd name="connsiteX1" fmla="*/ 237933 w 888261"/>
            <a:gd name="connsiteY1" fmla="*/ 275918 h 341608"/>
            <a:gd name="connsiteX2" fmla="*/ 8019 w 888261"/>
            <a:gd name="connsiteY2" fmla="*/ 52573 h 341608"/>
            <a:gd name="connsiteX3" fmla="*/ 99985 w 888261"/>
            <a:gd name="connsiteY3" fmla="*/ 21 h 341608"/>
            <a:gd name="connsiteX4" fmla="*/ 546675 w 888261"/>
            <a:gd name="connsiteY4" fmla="*/ 46004 h 341608"/>
            <a:gd name="connsiteX5" fmla="*/ 888261 w 888261"/>
            <a:gd name="connsiteY5" fmla="*/ 39435 h 3416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888261" h="341608">
              <a:moveTo>
                <a:pt x="658347" y="341608"/>
              </a:moveTo>
              <a:cubicBezTo>
                <a:pt x="502334" y="332849"/>
                <a:pt x="346321" y="324090"/>
                <a:pt x="237933" y="275918"/>
              </a:cubicBezTo>
              <a:cubicBezTo>
                <a:pt x="129545" y="227746"/>
                <a:pt x="31010" y="98556"/>
                <a:pt x="8019" y="52573"/>
              </a:cubicBezTo>
              <a:cubicBezTo>
                <a:pt x="-14972" y="6590"/>
                <a:pt x="10209" y="1116"/>
                <a:pt x="99985" y="21"/>
              </a:cubicBezTo>
              <a:cubicBezTo>
                <a:pt x="189761" y="-1074"/>
                <a:pt x="415296" y="39435"/>
                <a:pt x="546675" y="46004"/>
              </a:cubicBezTo>
              <a:cubicBezTo>
                <a:pt x="678054" y="52573"/>
                <a:pt x="831330" y="42719"/>
                <a:pt x="888261" y="39435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220869</xdr:colOff>
      <xdr:row>157</xdr:row>
      <xdr:rowOff>130997</xdr:rowOff>
    </xdr:from>
    <xdr:to>
      <xdr:col>3</xdr:col>
      <xdr:colOff>608437</xdr:colOff>
      <xdr:row>160</xdr:row>
      <xdr:rowOff>150704</xdr:rowOff>
    </xdr:to>
    <xdr:sp macro="" textlink="">
      <xdr:nvSpPr>
        <xdr:cNvPr id="526" name="フリーフォーム 525"/>
        <xdr:cNvSpPr/>
      </xdr:nvSpPr>
      <xdr:spPr bwMode="auto">
        <a:xfrm rot="9787666">
          <a:off x="22509369" y="10812135"/>
          <a:ext cx="1202120" cy="571500"/>
        </a:xfrm>
        <a:custGeom>
          <a:avLst/>
          <a:gdLst>
            <a:gd name="connsiteX0" fmla="*/ 1202120 w 1202120"/>
            <a:gd name="connsiteY0" fmla="*/ 571500 h 571500"/>
            <a:gd name="connsiteX1" fmla="*/ 656896 w 1202120"/>
            <a:gd name="connsiteY1" fmla="*/ 532086 h 571500"/>
            <a:gd name="connsiteX2" fmla="*/ 262758 w 1202120"/>
            <a:gd name="connsiteY2" fmla="*/ 151086 h 571500"/>
            <a:gd name="connsiteX3" fmla="*/ 0 w 1202120"/>
            <a:gd name="connsiteY3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02120" h="571500">
              <a:moveTo>
                <a:pt x="1202120" y="571500"/>
              </a:moveTo>
              <a:lnTo>
                <a:pt x="656896" y="532086"/>
              </a:lnTo>
              <a:cubicBezTo>
                <a:pt x="500336" y="462017"/>
                <a:pt x="372241" y="239767"/>
                <a:pt x="262758" y="151086"/>
              </a:cubicBezTo>
              <a:cubicBezTo>
                <a:pt x="153275" y="62405"/>
                <a:pt x="76637" y="31202"/>
                <a:pt x="0" y="0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6570</xdr:colOff>
      <xdr:row>156</xdr:row>
      <xdr:rowOff>151086</xdr:rowOff>
    </xdr:from>
    <xdr:ext cx="426713" cy="372721"/>
    <xdr:sp macro="" textlink="">
      <xdr:nvSpPr>
        <xdr:cNvPr id="2216" name="AutoShape 6505"/>
        <xdr:cNvSpPr>
          <a:spLocks noChangeArrowheads="1"/>
        </xdr:cNvSpPr>
      </xdr:nvSpPr>
      <xdr:spPr bwMode="auto">
        <a:xfrm>
          <a:off x="22295070" y="1064829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</a:t>
          </a:r>
        </a:p>
      </xdr:txBody>
    </xdr:sp>
    <xdr:clientData/>
  </xdr:oneCellAnchor>
  <xdr:oneCellAnchor>
    <xdr:from>
      <xdr:col>14</xdr:col>
      <xdr:colOff>171079</xdr:colOff>
      <xdr:row>148</xdr:row>
      <xdr:rowOff>105389</xdr:rowOff>
    </xdr:from>
    <xdr:ext cx="426713" cy="372721"/>
    <xdr:sp macro="" textlink="">
      <xdr:nvSpPr>
        <xdr:cNvPr id="2202" name="AutoShape 6505"/>
        <xdr:cNvSpPr>
          <a:spLocks noChangeArrowheads="1"/>
        </xdr:cNvSpPr>
      </xdr:nvSpPr>
      <xdr:spPr bwMode="auto">
        <a:xfrm>
          <a:off x="21283734" y="1078652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187</a:t>
          </a:r>
        </a:p>
      </xdr:txBody>
    </xdr:sp>
    <xdr:clientData/>
  </xdr:oneCellAnchor>
  <xdr:oneCellAnchor>
    <xdr:from>
      <xdr:col>15</xdr:col>
      <xdr:colOff>308743</xdr:colOff>
      <xdr:row>147</xdr:row>
      <xdr:rowOff>52552</xdr:rowOff>
    </xdr:from>
    <xdr:ext cx="426713" cy="372721"/>
    <xdr:sp macro="" textlink="">
      <xdr:nvSpPr>
        <xdr:cNvPr id="2201" name="AutoShape 6505"/>
        <xdr:cNvSpPr>
          <a:spLocks noChangeArrowheads="1"/>
        </xdr:cNvSpPr>
      </xdr:nvSpPr>
      <xdr:spPr bwMode="auto">
        <a:xfrm>
          <a:off x="21828674" y="1054975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</a:t>
          </a:r>
        </a:p>
      </xdr:txBody>
    </xdr:sp>
    <xdr:clientData/>
  </xdr:oneCellAnchor>
  <xdr:twoCellAnchor editAs="oneCell">
    <xdr:from>
      <xdr:col>11</xdr:col>
      <xdr:colOff>282466</xdr:colOff>
      <xdr:row>146</xdr:row>
      <xdr:rowOff>72257</xdr:rowOff>
    </xdr:from>
    <xdr:to>
      <xdr:col>11</xdr:col>
      <xdr:colOff>321880</xdr:colOff>
      <xdr:row>147</xdr:row>
      <xdr:rowOff>72259</xdr:rowOff>
    </xdr:to>
    <xdr:sp macro="" textlink="">
      <xdr:nvSpPr>
        <xdr:cNvPr id="2143" name="Line 6499"/>
        <xdr:cNvSpPr>
          <a:spLocks noChangeShapeType="1"/>
        </xdr:cNvSpPr>
      </xdr:nvSpPr>
      <xdr:spPr bwMode="auto">
        <a:xfrm flipH="1" flipV="1">
          <a:off x="19812000" y="10385533"/>
          <a:ext cx="39414" cy="18393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59121</xdr:colOff>
      <xdr:row>147</xdr:row>
      <xdr:rowOff>45983</xdr:rowOff>
    </xdr:from>
    <xdr:to>
      <xdr:col>12</xdr:col>
      <xdr:colOff>177485</xdr:colOff>
      <xdr:row>152</xdr:row>
      <xdr:rowOff>78828</xdr:rowOff>
    </xdr:to>
    <xdr:sp macro="" textlink="">
      <xdr:nvSpPr>
        <xdr:cNvPr id="517" name="フリーフォーム 516"/>
        <xdr:cNvSpPr/>
      </xdr:nvSpPr>
      <xdr:spPr bwMode="auto">
        <a:xfrm>
          <a:off x="19995931" y="10543190"/>
          <a:ext cx="118364" cy="952500"/>
        </a:xfrm>
        <a:custGeom>
          <a:avLst/>
          <a:gdLst>
            <a:gd name="connsiteX0" fmla="*/ 72259 w 91966"/>
            <a:gd name="connsiteY0" fmla="*/ 952500 h 952500"/>
            <a:gd name="connsiteX1" fmla="*/ 91966 w 91966"/>
            <a:gd name="connsiteY1" fmla="*/ 742293 h 952500"/>
            <a:gd name="connsiteX2" fmla="*/ 0 w 91966"/>
            <a:gd name="connsiteY2" fmla="*/ 0 h 952500"/>
            <a:gd name="connsiteX0" fmla="*/ 72259 w 100898"/>
            <a:gd name="connsiteY0" fmla="*/ 952500 h 952500"/>
            <a:gd name="connsiteX1" fmla="*/ 91966 w 100898"/>
            <a:gd name="connsiteY1" fmla="*/ 742293 h 952500"/>
            <a:gd name="connsiteX2" fmla="*/ 0 w 100898"/>
            <a:gd name="connsiteY2" fmla="*/ 0 h 952500"/>
            <a:gd name="connsiteX0" fmla="*/ 72259 w 118364"/>
            <a:gd name="connsiteY0" fmla="*/ 952500 h 952500"/>
            <a:gd name="connsiteX1" fmla="*/ 111672 w 118364"/>
            <a:gd name="connsiteY1" fmla="*/ 643758 h 952500"/>
            <a:gd name="connsiteX2" fmla="*/ 0 w 118364"/>
            <a:gd name="connsiteY2" fmla="*/ 0 h 952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8364" h="952500">
              <a:moveTo>
                <a:pt x="72259" y="952500"/>
              </a:moveTo>
              <a:cubicBezTo>
                <a:pt x="78828" y="882431"/>
                <a:pt x="137947" y="753241"/>
                <a:pt x="111672" y="643758"/>
              </a:cubicBezTo>
              <a:lnTo>
                <a:pt x="0" y="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210207</xdr:colOff>
      <xdr:row>146</xdr:row>
      <xdr:rowOff>177362</xdr:rowOff>
    </xdr:from>
    <xdr:to>
      <xdr:col>12</xdr:col>
      <xdr:colOff>367863</xdr:colOff>
      <xdr:row>147</xdr:row>
      <xdr:rowOff>118241</xdr:rowOff>
    </xdr:to>
    <xdr:sp macro="" textlink="">
      <xdr:nvSpPr>
        <xdr:cNvPr id="2138" name="Line 6499"/>
        <xdr:cNvSpPr>
          <a:spLocks noChangeShapeType="1"/>
        </xdr:cNvSpPr>
      </xdr:nvSpPr>
      <xdr:spPr bwMode="auto">
        <a:xfrm flipV="1">
          <a:off x="19739741" y="10490638"/>
          <a:ext cx="564931" cy="12481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8900</xdr:colOff>
      <xdr:row>147</xdr:row>
      <xdr:rowOff>6957</xdr:rowOff>
    </xdr:from>
    <xdr:to>
      <xdr:col>12</xdr:col>
      <xdr:colOff>124812</xdr:colOff>
      <xdr:row>147</xdr:row>
      <xdr:rowOff>127311</xdr:rowOff>
    </xdr:to>
    <xdr:sp macro="" textlink="">
      <xdr:nvSpPr>
        <xdr:cNvPr id="2142" name="Oval 6509"/>
        <xdr:cNvSpPr>
          <a:spLocks noChangeArrowheads="1"/>
        </xdr:cNvSpPr>
      </xdr:nvSpPr>
      <xdr:spPr bwMode="auto">
        <a:xfrm>
          <a:off x="19945710" y="10504164"/>
          <a:ext cx="115912" cy="12035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291737</xdr:colOff>
      <xdr:row>147</xdr:row>
      <xdr:rowOff>43278</xdr:rowOff>
    </xdr:from>
    <xdr:to>
      <xdr:col>9</xdr:col>
      <xdr:colOff>436254</xdr:colOff>
      <xdr:row>153</xdr:row>
      <xdr:rowOff>89261</xdr:rowOff>
    </xdr:to>
    <xdr:sp macro="" textlink="">
      <xdr:nvSpPr>
        <xdr:cNvPr id="2876" name="フリーフォーム 2875"/>
        <xdr:cNvSpPr/>
      </xdr:nvSpPr>
      <xdr:spPr bwMode="auto">
        <a:xfrm>
          <a:off x="7654002" y="26421925"/>
          <a:ext cx="144517" cy="1121748"/>
        </a:xfrm>
        <a:custGeom>
          <a:avLst/>
          <a:gdLst>
            <a:gd name="connsiteX0" fmla="*/ 151086 w 151086"/>
            <a:gd name="connsiteY0" fmla="*/ 0 h 1202120"/>
            <a:gd name="connsiteX1" fmla="*/ 0 w 151086"/>
            <a:gd name="connsiteY1" fmla="*/ 354724 h 1202120"/>
            <a:gd name="connsiteX2" fmla="*/ 0 w 151086"/>
            <a:gd name="connsiteY2" fmla="*/ 1202120 h 1202120"/>
            <a:gd name="connsiteX0" fmla="*/ 137948 w 137948"/>
            <a:gd name="connsiteY0" fmla="*/ 0 h 1169275"/>
            <a:gd name="connsiteX1" fmla="*/ 0 w 137948"/>
            <a:gd name="connsiteY1" fmla="*/ 321879 h 1169275"/>
            <a:gd name="connsiteX2" fmla="*/ 0 w 137948"/>
            <a:gd name="connsiteY2" fmla="*/ 1169275 h 11692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7948" h="1169275">
              <a:moveTo>
                <a:pt x="137948" y="0"/>
              </a:moveTo>
              <a:lnTo>
                <a:pt x="0" y="321879"/>
              </a:lnTo>
              <a:lnTo>
                <a:pt x="0" y="1169275"/>
              </a:lnTo>
            </a:path>
          </a:pathLst>
        </a:custGeom>
        <a:noFill/>
        <a:ln w="1270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181932</xdr:colOff>
      <xdr:row>150</xdr:row>
      <xdr:rowOff>183930</xdr:rowOff>
    </xdr:from>
    <xdr:to>
      <xdr:col>8</xdr:col>
      <xdr:colOff>183932</xdr:colOff>
      <xdr:row>151</xdr:row>
      <xdr:rowOff>13504</xdr:rowOff>
    </xdr:to>
    <xdr:sp macro="" textlink="">
      <xdr:nvSpPr>
        <xdr:cNvPr id="2057" name="Line 6499"/>
        <xdr:cNvSpPr>
          <a:spLocks noChangeShapeType="1"/>
        </xdr:cNvSpPr>
      </xdr:nvSpPr>
      <xdr:spPr bwMode="auto">
        <a:xfrm flipV="1">
          <a:off x="17721070" y="11232930"/>
          <a:ext cx="409275" cy="57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26276</xdr:colOff>
      <xdr:row>147</xdr:row>
      <xdr:rowOff>32845</xdr:rowOff>
    </xdr:from>
    <xdr:ext cx="426713" cy="372721"/>
    <xdr:sp macro="" textlink="">
      <xdr:nvSpPr>
        <xdr:cNvPr id="1975" name="AutoShape 6505"/>
        <xdr:cNvSpPr>
          <a:spLocks noChangeArrowheads="1"/>
        </xdr:cNvSpPr>
      </xdr:nvSpPr>
      <xdr:spPr bwMode="auto">
        <a:xfrm>
          <a:off x="14399173" y="1053005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oneCellAnchor>
  <xdr:oneCellAnchor>
    <xdr:from>
      <xdr:col>15</xdr:col>
      <xdr:colOff>170793</xdr:colOff>
      <xdr:row>138</xdr:row>
      <xdr:rowOff>131380</xdr:rowOff>
    </xdr:from>
    <xdr:ext cx="426713" cy="372721"/>
    <xdr:sp macro="" textlink="">
      <xdr:nvSpPr>
        <xdr:cNvPr id="2200" name="AutoShape 6505"/>
        <xdr:cNvSpPr>
          <a:spLocks noChangeArrowheads="1"/>
        </xdr:cNvSpPr>
      </xdr:nvSpPr>
      <xdr:spPr bwMode="auto">
        <a:xfrm>
          <a:off x="13775121" y="1062858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oneCellAnchor>
  <xdr:twoCellAnchor>
    <xdr:from>
      <xdr:col>14</xdr:col>
      <xdr:colOff>333591</xdr:colOff>
      <xdr:row>138</xdr:row>
      <xdr:rowOff>118241</xdr:rowOff>
    </xdr:from>
    <xdr:to>
      <xdr:col>14</xdr:col>
      <xdr:colOff>374431</xdr:colOff>
      <xdr:row>144</xdr:row>
      <xdr:rowOff>111673</xdr:rowOff>
    </xdr:to>
    <xdr:sp macro="" textlink="">
      <xdr:nvSpPr>
        <xdr:cNvPr id="553" name="フリーフォーム 552"/>
        <xdr:cNvSpPr/>
      </xdr:nvSpPr>
      <xdr:spPr bwMode="auto">
        <a:xfrm>
          <a:off x="13530643" y="10615448"/>
          <a:ext cx="40840" cy="1097018"/>
        </a:xfrm>
        <a:custGeom>
          <a:avLst/>
          <a:gdLst>
            <a:gd name="connsiteX0" fmla="*/ 40840 w 40840"/>
            <a:gd name="connsiteY0" fmla="*/ 1097018 h 1097018"/>
            <a:gd name="connsiteX1" fmla="*/ 1426 w 40840"/>
            <a:gd name="connsiteY1" fmla="*/ 748862 h 1097018"/>
            <a:gd name="connsiteX2" fmla="*/ 7995 w 40840"/>
            <a:gd name="connsiteY2" fmla="*/ 321880 h 1097018"/>
            <a:gd name="connsiteX3" fmla="*/ 1426 w 40840"/>
            <a:gd name="connsiteY3" fmla="*/ 78828 h 1097018"/>
            <a:gd name="connsiteX4" fmla="*/ 34271 w 40840"/>
            <a:gd name="connsiteY4" fmla="*/ 0 h 10970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0840" h="1097018">
              <a:moveTo>
                <a:pt x="40840" y="1097018"/>
              </a:moveTo>
              <a:cubicBezTo>
                <a:pt x="23870" y="987535"/>
                <a:pt x="6900" y="878052"/>
                <a:pt x="1426" y="748862"/>
              </a:cubicBezTo>
              <a:cubicBezTo>
                <a:pt x="-4048" y="619672"/>
                <a:pt x="7995" y="433552"/>
                <a:pt x="7995" y="321880"/>
              </a:cubicBezTo>
              <a:cubicBezTo>
                <a:pt x="7995" y="210208"/>
                <a:pt x="-2953" y="132475"/>
                <a:pt x="1426" y="78828"/>
              </a:cubicBezTo>
              <a:cubicBezTo>
                <a:pt x="5805" y="25181"/>
                <a:pt x="20038" y="12590"/>
                <a:pt x="34271" y="0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222953</xdr:colOff>
      <xdr:row>141</xdr:row>
      <xdr:rowOff>59404</xdr:rowOff>
    </xdr:from>
    <xdr:to>
      <xdr:col>15</xdr:col>
      <xdr:colOff>65689</xdr:colOff>
      <xdr:row>142</xdr:row>
      <xdr:rowOff>59512</xdr:rowOff>
    </xdr:to>
    <xdr:grpSp>
      <xdr:nvGrpSpPr>
        <xdr:cNvPr id="2192" name="Group 17064"/>
        <xdr:cNvGrpSpPr>
          <a:grpSpLocks/>
        </xdr:cNvGrpSpPr>
      </xdr:nvGrpSpPr>
      <xdr:grpSpPr bwMode="auto">
        <a:xfrm rot="10800000">
          <a:off x="7170600" y="25362286"/>
          <a:ext cx="257354" cy="179402"/>
          <a:chOff x="1084" y="110"/>
          <a:chExt cx="86" cy="28"/>
        </a:xfrm>
      </xdr:grpSpPr>
      <xdr:sp macro="" textlink="">
        <xdr:nvSpPr>
          <xdr:cNvPr id="2193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94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95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10</xdr:col>
      <xdr:colOff>98535</xdr:colOff>
      <xdr:row>138</xdr:row>
      <xdr:rowOff>177362</xdr:rowOff>
    </xdr:from>
    <xdr:ext cx="426713" cy="372721"/>
    <xdr:sp macro="" textlink="">
      <xdr:nvSpPr>
        <xdr:cNvPr id="2191" name="AutoShape 6505"/>
        <xdr:cNvSpPr>
          <a:spLocks noChangeArrowheads="1"/>
        </xdr:cNvSpPr>
      </xdr:nvSpPr>
      <xdr:spPr bwMode="auto">
        <a:xfrm>
          <a:off x="11305190" y="1067456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oneCellAnchor>
  <xdr:oneCellAnchor>
    <xdr:from>
      <xdr:col>4</xdr:col>
      <xdr:colOff>300297</xdr:colOff>
      <xdr:row>142</xdr:row>
      <xdr:rowOff>62926</xdr:rowOff>
    </xdr:from>
    <xdr:ext cx="249620" cy="230220"/>
    <xdr:pic>
      <xdr:nvPicPr>
        <xdr:cNvPr id="2184" name="Picture 17761" descr="famim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8868" y="25208926"/>
          <a:ext cx="249620" cy="230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380060</xdr:colOff>
      <xdr:row>140</xdr:row>
      <xdr:rowOff>55835</xdr:rowOff>
    </xdr:from>
    <xdr:ext cx="342900" cy="299513"/>
    <xdr:sp macro="" textlink="">
      <xdr:nvSpPr>
        <xdr:cNvPr id="2182" name="AutoShape 6505"/>
        <xdr:cNvSpPr>
          <a:spLocks noChangeArrowheads="1"/>
        </xdr:cNvSpPr>
      </xdr:nvSpPr>
      <xdr:spPr bwMode="auto">
        <a:xfrm>
          <a:off x="5278631" y="24848049"/>
          <a:ext cx="342900" cy="299513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40</a:t>
          </a:r>
        </a:p>
      </xdr:txBody>
    </xdr:sp>
    <xdr:clientData/>
  </xdr:oneCellAnchor>
  <xdr:oneCellAnchor>
    <xdr:from>
      <xdr:col>6</xdr:col>
      <xdr:colOff>201761</xdr:colOff>
      <xdr:row>139</xdr:row>
      <xdr:rowOff>107918</xdr:rowOff>
    </xdr:from>
    <xdr:ext cx="426713" cy="372721"/>
    <xdr:sp macro="" textlink="">
      <xdr:nvSpPr>
        <xdr:cNvPr id="2181" name="AutoShape 6505"/>
        <xdr:cNvSpPr>
          <a:spLocks noChangeArrowheads="1"/>
        </xdr:cNvSpPr>
      </xdr:nvSpPr>
      <xdr:spPr bwMode="auto">
        <a:xfrm>
          <a:off x="5916761" y="2472323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40</a:t>
          </a:r>
        </a:p>
      </xdr:txBody>
    </xdr:sp>
    <xdr:clientData/>
  </xdr:oneCellAnchor>
  <xdr:oneCellAnchor>
    <xdr:from>
      <xdr:col>9</xdr:col>
      <xdr:colOff>295603</xdr:colOff>
      <xdr:row>132</xdr:row>
      <xdr:rowOff>59121</xdr:rowOff>
    </xdr:from>
    <xdr:ext cx="426713" cy="372721"/>
    <xdr:sp macro="" textlink="">
      <xdr:nvSpPr>
        <xdr:cNvPr id="2119" name="AutoShape 6505"/>
        <xdr:cNvSpPr>
          <a:spLocks noChangeArrowheads="1"/>
        </xdr:cNvSpPr>
      </xdr:nvSpPr>
      <xdr:spPr bwMode="auto">
        <a:xfrm>
          <a:off x="2818086" y="1110812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311</a:t>
          </a:r>
        </a:p>
      </xdr:txBody>
    </xdr:sp>
    <xdr:clientData/>
  </xdr:oneCellAnchor>
  <xdr:oneCellAnchor>
    <xdr:from>
      <xdr:col>4</xdr:col>
      <xdr:colOff>131379</xdr:colOff>
      <xdr:row>130</xdr:row>
      <xdr:rowOff>78828</xdr:rowOff>
    </xdr:from>
    <xdr:ext cx="426713" cy="372721"/>
    <xdr:sp macro="" textlink="">
      <xdr:nvSpPr>
        <xdr:cNvPr id="2116" name="AutoShape 6505"/>
        <xdr:cNvSpPr>
          <a:spLocks noChangeArrowheads="1"/>
        </xdr:cNvSpPr>
      </xdr:nvSpPr>
      <xdr:spPr bwMode="auto">
        <a:xfrm>
          <a:off x="256189" y="1075996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558</a:t>
          </a:r>
        </a:p>
      </xdr:txBody>
    </xdr:sp>
    <xdr:clientData/>
  </xdr:oneCellAnchor>
  <xdr:oneCellAnchor>
    <xdr:from>
      <xdr:col>10</xdr:col>
      <xdr:colOff>265043</xdr:colOff>
      <xdr:row>120</xdr:row>
      <xdr:rowOff>115956</xdr:rowOff>
    </xdr:from>
    <xdr:ext cx="395568" cy="345517"/>
    <xdr:sp macro="" textlink="">
      <xdr:nvSpPr>
        <xdr:cNvPr id="2090" name="AutoShape 6505"/>
        <xdr:cNvSpPr>
          <a:spLocks noChangeArrowheads="1"/>
        </xdr:cNvSpPr>
      </xdr:nvSpPr>
      <xdr:spPr bwMode="auto">
        <a:xfrm>
          <a:off x="19373021" y="8878956"/>
          <a:ext cx="395568" cy="345517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333</a:t>
          </a:r>
        </a:p>
      </xdr:txBody>
    </xdr:sp>
    <xdr:clientData/>
  </xdr:oneCellAnchor>
  <xdr:oneCellAnchor>
    <xdr:from>
      <xdr:col>12</xdr:col>
      <xdr:colOff>223631</xdr:colOff>
      <xdr:row>122</xdr:row>
      <xdr:rowOff>33130</xdr:rowOff>
    </xdr:from>
    <xdr:ext cx="426713" cy="372721"/>
    <xdr:sp macro="" textlink="">
      <xdr:nvSpPr>
        <xdr:cNvPr id="2089" name="AutoShape 6505"/>
        <xdr:cNvSpPr>
          <a:spLocks noChangeArrowheads="1"/>
        </xdr:cNvSpPr>
      </xdr:nvSpPr>
      <xdr:spPr bwMode="auto">
        <a:xfrm>
          <a:off x="20143305" y="916056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558</a:t>
          </a:r>
        </a:p>
      </xdr:txBody>
    </xdr:sp>
    <xdr:clientData/>
  </xdr:oneCellAnchor>
  <xdr:oneCellAnchor>
    <xdr:from>
      <xdr:col>7</xdr:col>
      <xdr:colOff>297906</xdr:colOff>
      <xdr:row>124</xdr:row>
      <xdr:rowOff>118086</xdr:rowOff>
    </xdr:from>
    <xdr:ext cx="426713" cy="372721"/>
    <xdr:sp macro="" textlink="">
      <xdr:nvSpPr>
        <xdr:cNvPr id="2085" name="AutoShape 6505"/>
        <xdr:cNvSpPr>
          <a:spLocks noChangeArrowheads="1"/>
        </xdr:cNvSpPr>
      </xdr:nvSpPr>
      <xdr:spPr bwMode="auto">
        <a:xfrm>
          <a:off x="17823906" y="960995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54</a:t>
          </a:r>
        </a:p>
      </xdr:txBody>
    </xdr:sp>
    <xdr:clientData/>
  </xdr:oneCellAnchor>
  <xdr:oneCellAnchor>
    <xdr:from>
      <xdr:col>9</xdr:col>
      <xdr:colOff>61851</xdr:colOff>
      <xdr:row>120</xdr:row>
      <xdr:rowOff>128736</xdr:rowOff>
    </xdr:from>
    <xdr:ext cx="426713" cy="372721"/>
    <xdr:sp macro="" textlink="">
      <xdr:nvSpPr>
        <xdr:cNvPr id="2084" name="AutoShape 6505"/>
        <xdr:cNvSpPr>
          <a:spLocks noChangeArrowheads="1"/>
        </xdr:cNvSpPr>
      </xdr:nvSpPr>
      <xdr:spPr bwMode="auto">
        <a:xfrm>
          <a:off x="7368887" y="2138309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54</a:t>
          </a:r>
        </a:p>
      </xdr:txBody>
    </xdr:sp>
    <xdr:clientData/>
  </xdr:oneCellAnchor>
  <xdr:oneCellAnchor>
    <xdr:from>
      <xdr:col>12</xdr:col>
      <xdr:colOff>159367</xdr:colOff>
      <xdr:row>111</xdr:row>
      <xdr:rowOff>158164</xdr:rowOff>
    </xdr:from>
    <xdr:ext cx="395568" cy="345517"/>
    <xdr:sp macro="" textlink="">
      <xdr:nvSpPr>
        <xdr:cNvPr id="2044" name="AutoShape 6505"/>
        <xdr:cNvSpPr>
          <a:spLocks noChangeArrowheads="1"/>
        </xdr:cNvSpPr>
      </xdr:nvSpPr>
      <xdr:spPr bwMode="auto">
        <a:xfrm>
          <a:off x="12169150" y="8921164"/>
          <a:ext cx="395568" cy="345517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217</a:t>
          </a:r>
        </a:p>
      </xdr:txBody>
    </xdr:sp>
    <xdr:clientData/>
  </xdr:oneCellAnchor>
  <xdr:twoCellAnchor>
    <xdr:from>
      <xdr:col>11</xdr:col>
      <xdr:colOff>404720</xdr:colOff>
      <xdr:row>112</xdr:row>
      <xdr:rowOff>24848</xdr:rowOff>
    </xdr:from>
    <xdr:to>
      <xdr:col>12</xdr:col>
      <xdr:colOff>33130</xdr:colOff>
      <xdr:row>117</xdr:row>
      <xdr:rowOff>74544</xdr:rowOff>
    </xdr:to>
    <xdr:sp macro="" textlink="">
      <xdr:nvSpPr>
        <xdr:cNvPr id="535" name="フリーフォーム 534"/>
        <xdr:cNvSpPr/>
      </xdr:nvSpPr>
      <xdr:spPr bwMode="auto">
        <a:xfrm>
          <a:off x="12008655" y="8970065"/>
          <a:ext cx="34258" cy="960783"/>
        </a:xfrm>
        <a:custGeom>
          <a:avLst/>
          <a:gdLst>
            <a:gd name="connsiteX0" fmla="*/ 34258 w 34258"/>
            <a:gd name="connsiteY0" fmla="*/ 0 h 960783"/>
            <a:gd name="connsiteX1" fmla="*/ 1128 w 34258"/>
            <a:gd name="connsiteY1" fmla="*/ 447261 h 960783"/>
            <a:gd name="connsiteX2" fmla="*/ 9410 w 34258"/>
            <a:gd name="connsiteY2" fmla="*/ 786848 h 960783"/>
            <a:gd name="connsiteX3" fmla="*/ 25975 w 34258"/>
            <a:gd name="connsiteY3" fmla="*/ 960783 h 9607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4258" h="960783">
              <a:moveTo>
                <a:pt x="34258" y="0"/>
              </a:moveTo>
              <a:cubicBezTo>
                <a:pt x="19763" y="158060"/>
                <a:pt x="5269" y="316120"/>
                <a:pt x="1128" y="447261"/>
              </a:cubicBezTo>
              <a:cubicBezTo>
                <a:pt x="-3013" y="578402"/>
                <a:pt x="5269" y="701261"/>
                <a:pt x="9410" y="786848"/>
              </a:cubicBezTo>
              <a:cubicBezTo>
                <a:pt x="13551" y="872435"/>
                <a:pt x="21834" y="934555"/>
                <a:pt x="25975" y="960783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223589</xdr:colOff>
      <xdr:row>112</xdr:row>
      <xdr:rowOff>57979</xdr:rowOff>
    </xdr:from>
    <xdr:to>
      <xdr:col>11</xdr:col>
      <xdr:colOff>273326</xdr:colOff>
      <xdr:row>117</xdr:row>
      <xdr:rowOff>66261</xdr:rowOff>
    </xdr:to>
    <xdr:sp macro="" textlink="">
      <xdr:nvSpPr>
        <xdr:cNvPr id="536" name="フリーフォーム 535"/>
        <xdr:cNvSpPr/>
      </xdr:nvSpPr>
      <xdr:spPr bwMode="auto">
        <a:xfrm>
          <a:off x="11827524" y="9003196"/>
          <a:ext cx="49737" cy="919369"/>
        </a:xfrm>
        <a:custGeom>
          <a:avLst/>
          <a:gdLst>
            <a:gd name="connsiteX0" fmla="*/ 49737 w 49737"/>
            <a:gd name="connsiteY0" fmla="*/ 0 h 919369"/>
            <a:gd name="connsiteX1" fmla="*/ 8324 w 49737"/>
            <a:gd name="connsiteY1" fmla="*/ 480391 h 919369"/>
            <a:gd name="connsiteX2" fmla="*/ 33172 w 49737"/>
            <a:gd name="connsiteY2" fmla="*/ 770282 h 919369"/>
            <a:gd name="connsiteX3" fmla="*/ 41 w 49737"/>
            <a:gd name="connsiteY3" fmla="*/ 919369 h 9193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9737" h="919369">
              <a:moveTo>
                <a:pt x="49737" y="0"/>
              </a:moveTo>
              <a:cubicBezTo>
                <a:pt x="30411" y="176005"/>
                <a:pt x="11085" y="352011"/>
                <a:pt x="8324" y="480391"/>
              </a:cubicBezTo>
              <a:cubicBezTo>
                <a:pt x="5563" y="608771"/>
                <a:pt x="34552" y="697119"/>
                <a:pt x="33172" y="770282"/>
              </a:cubicBezTo>
              <a:cubicBezTo>
                <a:pt x="31791" y="843445"/>
                <a:pt x="-1339" y="900043"/>
                <a:pt x="41" y="919369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157264</xdr:colOff>
      <xdr:row>114</xdr:row>
      <xdr:rowOff>33129</xdr:rowOff>
    </xdr:from>
    <xdr:to>
      <xdr:col>12</xdr:col>
      <xdr:colOff>107673</xdr:colOff>
      <xdr:row>115</xdr:row>
      <xdr:rowOff>33237</xdr:rowOff>
    </xdr:to>
    <xdr:grpSp>
      <xdr:nvGrpSpPr>
        <xdr:cNvPr id="2036" name="Group 17064"/>
        <xdr:cNvGrpSpPr>
          <a:grpSpLocks/>
        </xdr:cNvGrpSpPr>
      </xdr:nvGrpSpPr>
      <xdr:grpSpPr bwMode="auto">
        <a:xfrm rot="10800000">
          <a:off x="5502470" y="20495070"/>
          <a:ext cx="365027" cy="179402"/>
          <a:chOff x="1084" y="110"/>
          <a:chExt cx="86" cy="28"/>
        </a:xfrm>
      </xdr:grpSpPr>
      <xdr:sp macro="" textlink="">
        <xdr:nvSpPr>
          <xdr:cNvPr id="2037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38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39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33131</xdr:colOff>
      <xdr:row>115</xdr:row>
      <xdr:rowOff>49694</xdr:rowOff>
    </xdr:from>
    <xdr:ext cx="417188" cy="408122"/>
    <xdr:grpSp>
      <xdr:nvGrpSpPr>
        <xdr:cNvPr id="2027" name="Group 6672"/>
        <xdr:cNvGrpSpPr>
          <a:grpSpLocks/>
        </xdr:cNvGrpSpPr>
      </xdr:nvGrpSpPr>
      <xdr:grpSpPr bwMode="auto">
        <a:xfrm>
          <a:off x="1758837" y="20690929"/>
          <a:ext cx="417188" cy="408122"/>
          <a:chOff x="536" y="109"/>
          <a:chExt cx="46" cy="44"/>
        </a:xfrm>
      </xdr:grpSpPr>
      <xdr:pic>
        <xdr:nvPicPr>
          <xdr:cNvPr id="202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2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14028</xdr:colOff>
      <xdr:row>111</xdr:row>
      <xdr:rowOff>69544</xdr:rowOff>
    </xdr:from>
    <xdr:to>
      <xdr:col>3</xdr:col>
      <xdr:colOff>268436</xdr:colOff>
      <xdr:row>117</xdr:row>
      <xdr:rowOff>74972</xdr:rowOff>
    </xdr:to>
    <xdr:sp macro="" textlink="">
      <xdr:nvSpPr>
        <xdr:cNvPr id="521" name="フリーフォーム 520"/>
        <xdr:cNvSpPr/>
      </xdr:nvSpPr>
      <xdr:spPr bwMode="auto">
        <a:xfrm rot="21013625">
          <a:off x="8461718" y="8911372"/>
          <a:ext cx="661684" cy="1109014"/>
        </a:xfrm>
        <a:custGeom>
          <a:avLst/>
          <a:gdLst>
            <a:gd name="connsiteX0" fmla="*/ 0 w 617483"/>
            <a:gd name="connsiteY0" fmla="*/ 1123293 h 1123293"/>
            <a:gd name="connsiteX1" fmla="*/ 105104 w 617483"/>
            <a:gd name="connsiteY1" fmla="*/ 840828 h 1123293"/>
            <a:gd name="connsiteX2" fmla="*/ 302173 w 617483"/>
            <a:gd name="connsiteY2" fmla="*/ 518949 h 1123293"/>
            <a:gd name="connsiteX3" fmla="*/ 486104 w 617483"/>
            <a:gd name="connsiteY3" fmla="*/ 216776 h 1123293"/>
            <a:gd name="connsiteX4" fmla="*/ 617483 w 617483"/>
            <a:gd name="connsiteY4" fmla="*/ 0 h 1123293"/>
            <a:gd name="connsiteX0" fmla="*/ 0 w 617483"/>
            <a:gd name="connsiteY0" fmla="*/ 1123293 h 1123293"/>
            <a:gd name="connsiteX1" fmla="*/ 84785 w 617483"/>
            <a:gd name="connsiteY1" fmla="*/ 804000 h 1123293"/>
            <a:gd name="connsiteX2" fmla="*/ 302173 w 617483"/>
            <a:gd name="connsiteY2" fmla="*/ 518949 h 1123293"/>
            <a:gd name="connsiteX3" fmla="*/ 486104 w 617483"/>
            <a:gd name="connsiteY3" fmla="*/ 216776 h 1123293"/>
            <a:gd name="connsiteX4" fmla="*/ 617483 w 617483"/>
            <a:gd name="connsiteY4" fmla="*/ 0 h 1123293"/>
            <a:gd name="connsiteX0" fmla="*/ 0 w 661684"/>
            <a:gd name="connsiteY0" fmla="*/ 1109014 h 1109014"/>
            <a:gd name="connsiteX1" fmla="*/ 128986 w 661684"/>
            <a:gd name="connsiteY1" fmla="*/ 804000 h 1109014"/>
            <a:gd name="connsiteX2" fmla="*/ 346374 w 661684"/>
            <a:gd name="connsiteY2" fmla="*/ 518949 h 1109014"/>
            <a:gd name="connsiteX3" fmla="*/ 530305 w 661684"/>
            <a:gd name="connsiteY3" fmla="*/ 216776 h 1109014"/>
            <a:gd name="connsiteX4" fmla="*/ 661684 w 661684"/>
            <a:gd name="connsiteY4" fmla="*/ 0 h 11090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61684" h="1109014">
              <a:moveTo>
                <a:pt x="0" y="1109014"/>
              </a:moveTo>
              <a:cubicBezTo>
                <a:pt x="27371" y="1018143"/>
                <a:pt x="71257" y="902344"/>
                <a:pt x="128986" y="804000"/>
              </a:cubicBezTo>
              <a:cubicBezTo>
                <a:pt x="186715" y="705656"/>
                <a:pt x="279488" y="616820"/>
                <a:pt x="346374" y="518949"/>
              </a:cubicBezTo>
              <a:cubicBezTo>
                <a:pt x="413261" y="421078"/>
                <a:pt x="468995" y="317500"/>
                <a:pt x="530305" y="216776"/>
              </a:cubicBezTo>
              <a:lnTo>
                <a:pt x="661684" y="0"/>
              </a:ln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276378</xdr:colOff>
      <xdr:row>110</xdr:row>
      <xdr:rowOff>93174</xdr:rowOff>
    </xdr:from>
    <xdr:to>
      <xdr:col>2</xdr:col>
      <xdr:colOff>326538</xdr:colOff>
      <xdr:row>118</xdr:row>
      <xdr:rowOff>113533</xdr:rowOff>
    </xdr:to>
    <xdr:grpSp>
      <xdr:nvGrpSpPr>
        <xdr:cNvPr id="2001" name="Group 4332"/>
        <xdr:cNvGrpSpPr>
          <a:grpSpLocks/>
        </xdr:cNvGrpSpPr>
      </xdr:nvGrpSpPr>
      <xdr:grpSpPr bwMode="auto">
        <a:xfrm rot="8242840">
          <a:off x="814260" y="19837939"/>
          <a:ext cx="50160" cy="1454712"/>
          <a:chOff x="5428" y="57"/>
          <a:chExt cx="6" cy="99"/>
        </a:xfrm>
      </xdr:grpSpPr>
      <xdr:cxnSp macro="">
        <xdr:nvCxnSpPr>
          <xdr:cNvPr id="2002" name="AutoShape 4333"/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03" name="AutoShape 4334"/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04" name="AutoShape 4335"/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11</xdr:col>
      <xdr:colOff>281608</xdr:colOff>
      <xdr:row>104</xdr:row>
      <xdr:rowOff>99391</xdr:rowOff>
    </xdr:from>
    <xdr:to>
      <xdr:col>12</xdr:col>
      <xdr:colOff>612913</xdr:colOff>
      <xdr:row>108</xdr:row>
      <xdr:rowOff>99392</xdr:rowOff>
    </xdr:to>
    <xdr:sp macro="" textlink="">
      <xdr:nvSpPr>
        <xdr:cNvPr id="516" name="フリーフォーム 515"/>
        <xdr:cNvSpPr/>
      </xdr:nvSpPr>
      <xdr:spPr bwMode="auto">
        <a:xfrm>
          <a:off x="5557630" y="9226826"/>
          <a:ext cx="737153" cy="728870"/>
        </a:xfrm>
        <a:custGeom>
          <a:avLst/>
          <a:gdLst>
            <a:gd name="connsiteX0" fmla="*/ 0 w 737153"/>
            <a:gd name="connsiteY0" fmla="*/ 728870 h 728870"/>
            <a:gd name="connsiteX1" fmla="*/ 0 w 737153"/>
            <a:gd name="connsiteY1" fmla="*/ 331304 h 728870"/>
            <a:gd name="connsiteX2" fmla="*/ 265044 w 737153"/>
            <a:gd name="connsiteY2" fmla="*/ 66260 h 728870"/>
            <a:gd name="connsiteX3" fmla="*/ 737153 w 737153"/>
            <a:gd name="connsiteY3" fmla="*/ 0 h 728870"/>
            <a:gd name="connsiteX0" fmla="*/ 0 w 737153"/>
            <a:gd name="connsiteY0" fmla="*/ 728870 h 728870"/>
            <a:gd name="connsiteX1" fmla="*/ 0 w 737153"/>
            <a:gd name="connsiteY1" fmla="*/ 331304 h 728870"/>
            <a:gd name="connsiteX2" fmla="*/ 265044 w 737153"/>
            <a:gd name="connsiteY2" fmla="*/ 66260 h 728870"/>
            <a:gd name="connsiteX3" fmla="*/ 737153 w 737153"/>
            <a:gd name="connsiteY3" fmla="*/ 0 h 728870"/>
            <a:gd name="connsiteX0" fmla="*/ 0 w 737153"/>
            <a:gd name="connsiteY0" fmla="*/ 728870 h 728870"/>
            <a:gd name="connsiteX1" fmla="*/ 0 w 737153"/>
            <a:gd name="connsiteY1" fmla="*/ 331304 h 728870"/>
            <a:gd name="connsiteX2" fmla="*/ 265044 w 737153"/>
            <a:gd name="connsiteY2" fmla="*/ 66260 h 728870"/>
            <a:gd name="connsiteX3" fmla="*/ 737153 w 737153"/>
            <a:gd name="connsiteY3" fmla="*/ 0 h 7288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37153" h="728870">
              <a:moveTo>
                <a:pt x="0" y="728870"/>
              </a:moveTo>
              <a:lnTo>
                <a:pt x="0" y="331304"/>
              </a:lnTo>
              <a:cubicBezTo>
                <a:pt x="5522" y="218108"/>
                <a:pt x="93870" y="80065"/>
                <a:pt x="265044" y="66260"/>
              </a:cubicBezTo>
              <a:lnTo>
                <a:pt x="73715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324716</xdr:colOff>
      <xdr:row>104</xdr:row>
      <xdr:rowOff>56284</xdr:rowOff>
    </xdr:from>
    <xdr:to>
      <xdr:col>12</xdr:col>
      <xdr:colOff>112568</xdr:colOff>
      <xdr:row>105</xdr:row>
      <xdr:rowOff>147204</xdr:rowOff>
    </xdr:to>
    <xdr:sp macro="" textlink="">
      <xdr:nvSpPr>
        <xdr:cNvPr id="518" name="フリーフォーム 517"/>
        <xdr:cNvSpPr/>
      </xdr:nvSpPr>
      <xdr:spPr bwMode="auto">
        <a:xfrm>
          <a:off x="5641398" y="9165648"/>
          <a:ext cx="199159" cy="272761"/>
        </a:xfrm>
        <a:custGeom>
          <a:avLst/>
          <a:gdLst>
            <a:gd name="connsiteX0" fmla="*/ 95250 w 199159"/>
            <a:gd name="connsiteY0" fmla="*/ 0 h 272761"/>
            <a:gd name="connsiteX1" fmla="*/ 199159 w 199159"/>
            <a:gd name="connsiteY1" fmla="*/ 272761 h 272761"/>
            <a:gd name="connsiteX2" fmla="*/ 0 w 199159"/>
            <a:gd name="connsiteY2" fmla="*/ 186170 h 272761"/>
            <a:gd name="connsiteX3" fmla="*/ 95250 w 199159"/>
            <a:gd name="connsiteY3" fmla="*/ 0 h 2727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99159" h="272761">
              <a:moveTo>
                <a:pt x="95250" y="0"/>
              </a:moveTo>
              <a:lnTo>
                <a:pt x="199159" y="272761"/>
              </a:lnTo>
              <a:lnTo>
                <a:pt x="0" y="186170"/>
              </a:lnTo>
              <a:lnTo>
                <a:pt x="95250" y="0"/>
              </a:lnTo>
              <a:close/>
            </a:path>
          </a:pathLst>
        </a:custGeom>
        <a:solidFill>
          <a:schemeClr val="bg1"/>
        </a:solidFill>
        <a:ln w="28575" cap="flat" cmpd="sng" algn="ctr">
          <a:noFill/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356153</xdr:colOff>
      <xdr:row>102</xdr:row>
      <xdr:rowOff>124239</xdr:rowOff>
    </xdr:from>
    <xdr:to>
      <xdr:col>6</xdr:col>
      <xdr:colOff>1624</xdr:colOff>
      <xdr:row>108</xdr:row>
      <xdr:rowOff>140805</xdr:rowOff>
    </xdr:to>
    <xdr:sp macro="" textlink="">
      <xdr:nvSpPr>
        <xdr:cNvPr id="515" name="フリーフォーム 514"/>
        <xdr:cNvSpPr/>
      </xdr:nvSpPr>
      <xdr:spPr bwMode="auto">
        <a:xfrm>
          <a:off x="2468218" y="8887239"/>
          <a:ext cx="51319" cy="1109870"/>
        </a:xfrm>
        <a:custGeom>
          <a:avLst/>
          <a:gdLst>
            <a:gd name="connsiteX0" fmla="*/ 49695 w 51319"/>
            <a:gd name="connsiteY0" fmla="*/ 0 h 1109870"/>
            <a:gd name="connsiteX1" fmla="*/ 41413 w 51319"/>
            <a:gd name="connsiteY1" fmla="*/ 306457 h 1109870"/>
            <a:gd name="connsiteX2" fmla="*/ 0 w 51319"/>
            <a:gd name="connsiteY2" fmla="*/ 629479 h 1109870"/>
            <a:gd name="connsiteX3" fmla="*/ 41413 w 51319"/>
            <a:gd name="connsiteY3" fmla="*/ 902805 h 1109870"/>
            <a:gd name="connsiteX4" fmla="*/ 49695 w 51319"/>
            <a:gd name="connsiteY4" fmla="*/ 1109870 h 11098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1319" h="1109870">
              <a:moveTo>
                <a:pt x="49695" y="0"/>
              </a:moveTo>
              <a:cubicBezTo>
                <a:pt x="49695" y="100772"/>
                <a:pt x="49695" y="201544"/>
                <a:pt x="41413" y="306457"/>
              </a:cubicBezTo>
              <a:cubicBezTo>
                <a:pt x="33131" y="411370"/>
                <a:pt x="0" y="530088"/>
                <a:pt x="0" y="629479"/>
              </a:cubicBezTo>
              <a:cubicBezTo>
                <a:pt x="0" y="728870"/>
                <a:pt x="33130" y="822740"/>
                <a:pt x="41413" y="902805"/>
              </a:cubicBezTo>
              <a:cubicBezTo>
                <a:pt x="49696" y="982870"/>
                <a:pt x="53836" y="1080881"/>
                <a:pt x="49695" y="1109870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124240</xdr:colOff>
      <xdr:row>102</xdr:row>
      <xdr:rowOff>124239</xdr:rowOff>
    </xdr:from>
    <xdr:to>
      <xdr:col>5</xdr:col>
      <xdr:colOff>175559</xdr:colOff>
      <xdr:row>108</xdr:row>
      <xdr:rowOff>140805</xdr:rowOff>
    </xdr:to>
    <xdr:sp macro="" textlink="">
      <xdr:nvSpPr>
        <xdr:cNvPr id="1954" name="フリーフォーム 1953"/>
        <xdr:cNvSpPr/>
      </xdr:nvSpPr>
      <xdr:spPr bwMode="auto">
        <a:xfrm>
          <a:off x="2236305" y="8887239"/>
          <a:ext cx="51319" cy="1109870"/>
        </a:xfrm>
        <a:custGeom>
          <a:avLst/>
          <a:gdLst>
            <a:gd name="connsiteX0" fmla="*/ 49695 w 51319"/>
            <a:gd name="connsiteY0" fmla="*/ 0 h 1109870"/>
            <a:gd name="connsiteX1" fmla="*/ 41413 w 51319"/>
            <a:gd name="connsiteY1" fmla="*/ 306457 h 1109870"/>
            <a:gd name="connsiteX2" fmla="*/ 0 w 51319"/>
            <a:gd name="connsiteY2" fmla="*/ 629479 h 1109870"/>
            <a:gd name="connsiteX3" fmla="*/ 41413 w 51319"/>
            <a:gd name="connsiteY3" fmla="*/ 902805 h 1109870"/>
            <a:gd name="connsiteX4" fmla="*/ 49695 w 51319"/>
            <a:gd name="connsiteY4" fmla="*/ 1109870 h 11098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1319" h="1109870">
              <a:moveTo>
                <a:pt x="49695" y="0"/>
              </a:moveTo>
              <a:cubicBezTo>
                <a:pt x="49695" y="100772"/>
                <a:pt x="49695" y="201544"/>
                <a:pt x="41413" y="306457"/>
              </a:cubicBezTo>
              <a:cubicBezTo>
                <a:pt x="33131" y="411370"/>
                <a:pt x="0" y="530088"/>
                <a:pt x="0" y="629479"/>
              </a:cubicBezTo>
              <a:cubicBezTo>
                <a:pt x="0" y="728870"/>
                <a:pt x="33130" y="822740"/>
                <a:pt x="41413" y="902805"/>
              </a:cubicBezTo>
              <a:cubicBezTo>
                <a:pt x="49696" y="982870"/>
                <a:pt x="53836" y="1080881"/>
                <a:pt x="49695" y="1109870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74543</xdr:colOff>
      <xdr:row>105</xdr:row>
      <xdr:rowOff>25581</xdr:rowOff>
    </xdr:from>
    <xdr:to>
      <xdr:col>6</xdr:col>
      <xdr:colOff>41474</xdr:colOff>
      <xdr:row>106</xdr:row>
      <xdr:rowOff>0</xdr:rowOff>
    </xdr:to>
    <xdr:grpSp>
      <xdr:nvGrpSpPr>
        <xdr:cNvPr id="1950" name="Group 17064"/>
        <xdr:cNvGrpSpPr>
          <a:grpSpLocks/>
        </xdr:cNvGrpSpPr>
      </xdr:nvGrpSpPr>
      <xdr:grpSpPr bwMode="auto">
        <a:xfrm rot="10800000">
          <a:off x="2214867" y="18873875"/>
          <a:ext cx="381548" cy="153713"/>
          <a:chOff x="1084" y="110"/>
          <a:chExt cx="86" cy="28"/>
        </a:xfrm>
      </xdr:grpSpPr>
      <xdr:sp macro="" textlink="">
        <xdr:nvSpPr>
          <xdr:cNvPr id="1951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52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53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265025</xdr:colOff>
      <xdr:row>94</xdr:row>
      <xdr:rowOff>124239</xdr:rowOff>
    </xdr:from>
    <xdr:to>
      <xdr:col>8</xdr:col>
      <xdr:colOff>284244</xdr:colOff>
      <xdr:row>99</xdr:row>
      <xdr:rowOff>92896</xdr:rowOff>
    </xdr:to>
    <xdr:sp macro="" textlink="">
      <xdr:nvSpPr>
        <xdr:cNvPr id="1916" name="フリーフォーム 1915"/>
        <xdr:cNvSpPr/>
      </xdr:nvSpPr>
      <xdr:spPr bwMode="auto">
        <a:xfrm>
          <a:off x="22536960" y="7429500"/>
          <a:ext cx="425067" cy="879744"/>
        </a:xfrm>
        <a:custGeom>
          <a:avLst/>
          <a:gdLst>
            <a:gd name="connsiteX0" fmla="*/ 256779 w 425067"/>
            <a:gd name="connsiteY0" fmla="*/ 0 h 879744"/>
            <a:gd name="connsiteX1" fmla="*/ 422432 w 425067"/>
            <a:gd name="connsiteY1" fmla="*/ 447261 h 879744"/>
            <a:gd name="connsiteX2" fmla="*/ 347888 w 425067"/>
            <a:gd name="connsiteY2" fmla="*/ 795131 h 879744"/>
            <a:gd name="connsiteX3" fmla="*/ 207084 w 425067"/>
            <a:gd name="connsiteY3" fmla="*/ 877957 h 879744"/>
            <a:gd name="connsiteX4" fmla="*/ 82845 w 425067"/>
            <a:gd name="connsiteY4" fmla="*/ 745435 h 879744"/>
            <a:gd name="connsiteX5" fmla="*/ 19 w 425067"/>
            <a:gd name="connsiteY5" fmla="*/ 513522 h 879744"/>
            <a:gd name="connsiteX6" fmla="*/ 74562 w 425067"/>
            <a:gd name="connsiteY6" fmla="*/ 289891 h 879744"/>
            <a:gd name="connsiteX7" fmla="*/ 24866 w 425067"/>
            <a:gd name="connsiteY7" fmla="*/ 16565 h 8797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425067" h="879744">
              <a:moveTo>
                <a:pt x="256779" y="0"/>
              </a:moveTo>
              <a:cubicBezTo>
                <a:pt x="332013" y="157369"/>
                <a:pt x="407247" y="314739"/>
                <a:pt x="422432" y="447261"/>
              </a:cubicBezTo>
              <a:cubicBezTo>
                <a:pt x="437617" y="579783"/>
                <a:pt x="383779" y="723348"/>
                <a:pt x="347888" y="795131"/>
              </a:cubicBezTo>
              <a:cubicBezTo>
                <a:pt x="311997" y="866914"/>
                <a:pt x="251258" y="886240"/>
                <a:pt x="207084" y="877957"/>
              </a:cubicBezTo>
              <a:cubicBezTo>
                <a:pt x="162910" y="869674"/>
                <a:pt x="117356" y="806174"/>
                <a:pt x="82845" y="745435"/>
              </a:cubicBezTo>
              <a:cubicBezTo>
                <a:pt x="48334" y="684696"/>
                <a:pt x="1399" y="589446"/>
                <a:pt x="19" y="513522"/>
              </a:cubicBezTo>
              <a:cubicBezTo>
                <a:pt x="-1361" y="437598"/>
                <a:pt x="70421" y="372717"/>
                <a:pt x="74562" y="289891"/>
              </a:cubicBezTo>
              <a:cubicBezTo>
                <a:pt x="78703" y="207065"/>
                <a:pt x="51784" y="111815"/>
                <a:pt x="24866" y="16565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76204</xdr:colOff>
      <xdr:row>98</xdr:row>
      <xdr:rowOff>1267</xdr:rowOff>
    </xdr:from>
    <xdr:to>
      <xdr:col>7</xdr:col>
      <xdr:colOff>327374</xdr:colOff>
      <xdr:row>98</xdr:row>
      <xdr:rowOff>122702</xdr:rowOff>
    </xdr:to>
    <xdr:grpSp>
      <xdr:nvGrpSpPr>
        <xdr:cNvPr id="1930" name="Group 17064"/>
        <xdr:cNvGrpSpPr>
          <a:grpSpLocks/>
        </xdr:cNvGrpSpPr>
      </xdr:nvGrpSpPr>
      <xdr:grpSpPr bwMode="auto">
        <a:xfrm rot="8774688">
          <a:off x="3404351" y="17594502"/>
          <a:ext cx="251170" cy="121435"/>
          <a:chOff x="1084" y="110"/>
          <a:chExt cx="86" cy="28"/>
        </a:xfrm>
      </xdr:grpSpPr>
      <xdr:sp macro="" textlink="">
        <xdr:nvSpPr>
          <xdr:cNvPr id="1931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32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33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182219</xdr:colOff>
      <xdr:row>93</xdr:row>
      <xdr:rowOff>140804</xdr:rowOff>
    </xdr:from>
    <xdr:to>
      <xdr:col>9</xdr:col>
      <xdr:colOff>108256</xdr:colOff>
      <xdr:row>100</xdr:row>
      <xdr:rowOff>16565</xdr:rowOff>
    </xdr:to>
    <xdr:sp macro="" textlink="">
      <xdr:nvSpPr>
        <xdr:cNvPr id="1919" name="フリーフォーム 1918"/>
        <xdr:cNvSpPr/>
      </xdr:nvSpPr>
      <xdr:spPr bwMode="auto">
        <a:xfrm>
          <a:off x="22860002" y="7263847"/>
          <a:ext cx="331884" cy="1151283"/>
        </a:xfrm>
        <a:custGeom>
          <a:avLst/>
          <a:gdLst>
            <a:gd name="connsiteX0" fmla="*/ 0 w 331884"/>
            <a:gd name="connsiteY0" fmla="*/ 0 h 1151283"/>
            <a:gd name="connsiteX1" fmla="*/ 207065 w 331884"/>
            <a:gd name="connsiteY1" fmla="*/ 505239 h 1151283"/>
            <a:gd name="connsiteX2" fmla="*/ 306456 w 331884"/>
            <a:gd name="connsiteY2" fmla="*/ 869674 h 1151283"/>
            <a:gd name="connsiteX3" fmla="*/ 331304 w 331884"/>
            <a:gd name="connsiteY3" fmla="*/ 1018761 h 1151283"/>
            <a:gd name="connsiteX4" fmla="*/ 289891 w 331884"/>
            <a:gd name="connsiteY4" fmla="*/ 1151283 h 11512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31884" h="1151283">
              <a:moveTo>
                <a:pt x="0" y="0"/>
              </a:moveTo>
              <a:cubicBezTo>
                <a:pt x="77994" y="180146"/>
                <a:pt x="155989" y="360293"/>
                <a:pt x="207065" y="505239"/>
              </a:cubicBezTo>
              <a:cubicBezTo>
                <a:pt x="258141" y="650185"/>
                <a:pt x="285750" y="784087"/>
                <a:pt x="306456" y="869674"/>
              </a:cubicBezTo>
              <a:cubicBezTo>
                <a:pt x="327162" y="955261"/>
                <a:pt x="334065" y="971826"/>
                <a:pt x="331304" y="1018761"/>
              </a:cubicBezTo>
              <a:cubicBezTo>
                <a:pt x="328543" y="1065696"/>
                <a:pt x="292652" y="1131957"/>
                <a:pt x="289891" y="1151283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233573</xdr:colOff>
      <xdr:row>97</xdr:row>
      <xdr:rowOff>23192</xdr:rowOff>
    </xdr:from>
    <xdr:to>
      <xdr:col>9</xdr:col>
      <xdr:colOff>78896</xdr:colOff>
      <xdr:row>97</xdr:row>
      <xdr:rowOff>147550</xdr:rowOff>
    </xdr:to>
    <xdr:grpSp>
      <xdr:nvGrpSpPr>
        <xdr:cNvPr id="1926" name="Group 17064"/>
        <xdr:cNvGrpSpPr>
          <a:grpSpLocks/>
        </xdr:cNvGrpSpPr>
      </xdr:nvGrpSpPr>
      <xdr:grpSpPr bwMode="auto">
        <a:xfrm rot="10123318">
          <a:off x="3976338" y="17437133"/>
          <a:ext cx="259940" cy="124358"/>
          <a:chOff x="1084" y="110"/>
          <a:chExt cx="86" cy="28"/>
        </a:xfrm>
      </xdr:grpSpPr>
      <xdr:sp macro="" textlink="">
        <xdr:nvSpPr>
          <xdr:cNvPr id="1927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28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29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381000</xdr:colOff>
      <xdr:row>95</xdr:row>
      <xdr:rowOff>49695</xdr:rowOff>
    </xdr:from>
    <xdr:to>
      <xdr:col>6</xdr:col>
      <xdr:colOff>89866</xdr:colOff>
      <xdr:row>96</xdr:row>
      <xdr:rowOff>33130</xdr:rowOff>
    </xdr:to>
    <xdr:sp macro="" textlink="">
      <xdr:nvSpPr>
        <xdr:cNvPr id="1907" name="正方形/長方形 1906"/>
        <xdr:cNvSpPr/>
      </xdr:nvSpPr>
      <xdr:spPr bwMode="auto">
        <a:xfrm>
          <a:off x="21476804" y="7537173"/>
          <a:ext cx="114714" cy="165653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123825</xdr:colOff>
      <xdr:row>84</xdr:row>
      <xdr:rowOff>66675</xdr:rowOff>
    </xdr:from>
    <xdr:to>
      <xdr:col>15</xdr:col>
      <xdr:colOff>542925</xdr:colOff>
      <xdr:row>90</xdr:row>
      <xdr:rowOff>28575</xdr:rowOff>
    </xdr:to>
    <xdr:sp macro="" textlink="">
      <xdr:nvSpPr>
        <xdr:cNvPr id="2851" name="フリーフォーム 2850"/>
        <xdr:cNvSpPr/>
      </xdr:nvSpPr>
      <xdr:spPr bwMode="auto">
        <a:xfrm>
          <a:off x="18154650" y="7143750"/>
          <a:ext cx="828675" cy="1047750"/>
        </a:xfrm>
        <a:custGeom>
          <a:avLst/>
          <a:gdLst>
            <a:gd name="connsiteX0" fmla="*/ 0 w 828675"/>
            <a:gd name="connsiteY0" fmla="*/ 1047750 h 1047750"/>
            <a:gd name="connsiteX1" fmla="*/ 0 w 828675"/>
            <a:gd name="connsiteY1" fmla="*/ 1047750 h 1047750"/>
            <a:gd name="connsiteX2" fmla="*/ 0 w 828675"/>
            <a:gd name="connsiteY2" fmla="*/ 276225 h 1047750"/>
            <a:gd name="connsiteX3" fmla="*/ 228600 w 828675"/>
            <a:gd name="connsiteY3" fmla="*/ 295275 h 1047750"/>
            <a:gd name="connsiteX4" fmla="*/ 676275 w 828675"/>
            <a:gd name="connsiteY4" fmla="*/ 133350 h 1047750"/>
            <a:gd name="connsiteX5" fmla="*/ 828675 w 828675"/>
            <a:gd name="connsiteY5" fmla="*/ 0 h 1047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828675" h="1047750">
              <a:moveTo>
                <a:pt x="0" y="1047750"/>
              </a:moveTo>
              <a:lnTo>
                <a:pt x="0" y="1047750"/>
              </a:lnTo>
              <a:lnTo>
                <a:pt x="0" y="276225"/>
              </a:lnTo>
              <a:lnTo>
                <a:pt x="228600" y="295275"/>
              </a:lnTo>
              <a:lnTo>
                <a:pt x="676275" y="133350"/>
              </a:lnTo>
              <a:lnTo>
                <a:pt x="828675" y="0"/>
              </a:lnTo>
            </a:path>
          </a:pathLst>
        </a:custGeom>
        <a:noFill/>
        <a:ln w="63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66675</xdr:colOff>
      <xdr:row>84</xdr:row>
      <xdr:rowOff>28575</xdr:rowOff>
    </xdr:from>
    <xdr:to>
      <xdr:col>14</xdr:col>
      <xdr:colOff>57150</xdr:colOff>
      <xdr:row>90</xdr:row>
      <xdr:rowOff>76200</xdr:rowOff>
    </xdr:to>
    <xdr:sp macro="" textlink="">
      <xdr:nvSpPr>
        <xdr:cNvPr id="2858" name="フリーフォーム 2857"/>
        <xdr:cNvSpPr/>
      </xdr:nvSpPr>
      <xdr:spPr bwMode="auto">
        <a:xfrm>
          <a:off x="17687925" y="7105650"/>
          <a:ext cx="400050" cy="1133475"/>
        </a:xfrm>
        <a:custGeom>
          <a:avLst/>
          <a:gdLst>
            <a:gd name="connsiteX0" fmla="*/ 400050 w 400050"/>
            <a:gd name="connsiteY0" fmla="*/ 1133475 h 1133475"/>
            <a:gd name="connsiteX1" fmla="*/ 400050 w 400050"/>
            <a:gd name="connsiteY1" fmla="*/ 323850 h 1133475"/>
            <a:gd name="connsiteX2" fmla="*/ 142875 w 400050"/>
            <a:gd name="connsiteY2" fmla="*/ 333375 h 1133475"/>
            <a:gd name="connsiteX3" fmla="*/ 0 w 400050"/>
            <a:gd name="connsiteY3" fmla="*/ 209550 h 1133475"/>
            <a:gd name="connsiteX4" fmla="*/ 0 w 400050"/>
            <a:gd name="connsiteY4" fmla="*/ 0 h 1133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00050" h="1133475">
              <a:moveTo>
                <a:pt x="400050" y="1133475"/>
              </a:moveTo>
              <a:lnTo>
                <a:pt x="400050" y="323850"/>
              </a:lnTo>
              <a:lnTo>
                <a:pt x="142875" y="333375"/>
              </a:lnTo>
              <a:lnTo>
                <a:pt x="0" y="209550"/>
              </a:lnTo>
              <a:lnTo>
                <a:pt x="0" y="0"/>
              </a:lnTo>
            </a:path>
          </a:pathLst>
        </a:custGeom>
        <a:noFill/>
        <a:ln w="63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99025</xdr:colOff>
      <xdr:row>84</xdr:row>
      <xdr:rowOff>107673</xdr:rowOff>
    </xdr:from>
    <xdr:to>
      <xdr:col>6</xdr:col>
      <xdr:colOff>248478</xdr:colOff>
      <xdr:row>87</xdr:row>
      <xdr:rowOff>24812</xdr:rowOff>
    </xdr:to>
    <xdr:sp macro="" textlink="">
      <xdr:nvSpPr>
        <xdr:cNvPr id="1393" name="フリーフォーム 1392"/>
        <xdr:cNvSpPr/>
      </xdr:nvSpPr>
      <xdr:spPr bwMode="auto">
        <a:xfrm>
          <a:off x="12995875" y="7259043"/>
          <a:ext cx="972413" cy="465779"/>
        </a:xfrm>
        <a:custGeom>
          <a:avLst/>
          <a:gdLst>
            <a:gd name="connsiteX0" fmla="*/ 157370 w 960783"/>
            <a:gd name="connsiteY0" fmla="*/ 430696 h 463826"/>
            <a:gd name="connsiteX1" fmla="*/ 0 w 960783"/>
            <a:gd name="connsiteY1" fmla="*/ 430696 h 463826"/>
            <a:gd name="connsiteX2" fmla="*/ 0 w 960783"/>
            <a:gd name="connsiteY2" fmla="*/ 0 h 463826"/>
            <a:gd name="connsiteX3" fmla="*/ 960783 w 960783"/>
            <a:gd name="connsiteY3" fmla="*/ 0 h 463826"/>
            <a:gd name="connsiteX4" fmla="*/ 960783 w 960783"/>
            <a:gd name="connsiteY4" fmla="*/ 463826 h 463826"/>
            <a:gd name="connsiteX5" fmla="*/ 414131 w 960783"/>
            <a:gd name="connsiteY5" fmla="*/ 463826 h 463826"/>
            <a:gd name="connsiteX0" fmla="*/ 157370 w 960783"/>
            <a:gd name="connsiteY0" fmla="*/ 430696 h 472109"/>
            <a:gd name="connsiteX1" fmla="*/ 0 w 960783"/>
            <a:gd name="connsiteY1" fmla="*/ 472109 h 472109"/>
            <a:gd name="connsiteX2" fmla="*/ 0 w 960783"/>
            <a:gd name="connsiteY2" fmla="*/ 0 h 472109"/>
            <a:gd name="connsiteX3" fmla="*/ 960783 w 960783"/>
            <a:gd name="connsiteY3" fmla="*/ 0 h 472109"/>
            <a:gd name="connsiteX4" fmla="*/ 960783 w 960783"/>
            <a:gd name="connsiteY4" fmla="*/ 463826 h 472109"/>
            <a:gd name="connsiteX5" fmla="*/ 414131 w 960783"/>
            <a:gd name="connsiteY5" fmla="*/ 463826 h 472109"/>
            <a:gd name="connsiteX0" fmla="*/ 173935 w 960783"/>
            <a:gd name="connsiteY0" fmla="*/ 455544 h 472109"/>
            <a:gd name="connsiteX1" fmla="*/ 0 w 960783"/>
            <a:gd name="connsiteY1" fmla="*/ 472109 h 472109"/>
            <a:gd name="connsiteX2" fmla="*/ 0 w 960783"/>
            <a:gd name="connsiteY2" fmla="*/ 0 h 472109"/>
            <a:gd name="connsiteX3" fmla="*/ 960783 w 960783"/>
            <a:gd name="connsiteY3" fmla="*/ 0 h 472109"/>
            <a:gd name="connsiteX4" fmla="*/ 960783 w 960783"/>
            <a:gd name="connsiteY4" fmla="*/ 463826 h 472109"/>
            <a:gd name="connsiteX5" fmla="*/ 414131 w 960783"/>
            <a:gd name="connsiteY5" fmla="*/ 463826 h 472109"/>
            <a:gd name="connsiteX0" fmla="*/ 165652 w 960783"/>
            <a:gd name="connsiteY0" fmla="*/ 463827 h 472109"/>
            <a:gd name="connsiteX1" fmla="*/ 0 w 960783"/>
            <a:gd name="connsiteY1" fmla="*/ 472109 h 472109"/>
            <a:gd name="connsiteX2" fmla="*/ 0 w 960783"/>
            <a:gd name="connsiteY2" fmla="*/ 0 h 472109"/>
            <a:gd name="connsiteX3" fmla="*/ 960783 w 960783"/>
            <a:gd name="connsiteY3" fmla="*/ 0 h 472109"/>
            <a:gd name="connsiteX4" fmla="*/ 960783 w 960783"/>
            <a:gd name="connsiteY4" fmla="*/ 463826 h 472109"/>
            <a:gd name="connsiteX5" fmla="*/ 414131 w 960783"/>
            <a:gd name="connsiteY5" fmla="*/ 463826 h 472109"/>
            <a:gd name="connsiteX0" fmla="*/ 165652 w 960783"/>
            <a:gd name="connsiteY0" fmla="*/ 463827 h 463827"/>
            <a:gd name="connsiteX1" fmla="*/ 3766 w 960783"/>
            <a:gd name="connsiteY1" fmla="*/ 460727 h 463827"/>
            <a:gd name="connsiteX2" fmla="*/ 0 w 960783"/>
            <a:gd name="connsiteY2" fmla="*/ 0 h 463827"/>
            <a:gd name="connsiteX3" fmla="*/ 960783 w 960783"/>
            <a:gd name="connsiteY3" fmla="*/ 0 h 463827"/>
            <a:gd name="connsiteX4" fmla="*/ 960783 w 960783"/>
            <a:gd name="connsiteY4" fmla="*/ 463826 h 463827"/>
            <a:gd name="connsiteX5" fmla="*/ 414131 w 960783"/>
            <a:gd name="connsiteY5" fmla="*/ 463826 h 463827"/>
            <a:gd name="connsiteX0" fmla="*/ 166014 w 961145"/>
            <a:gd name="connsiteY0" fmla="*/ 463827 h 463827"/>
            <a:gd name="connsiteX1" fmla="*/ 362 w 961145"/>
            <a:gd name="connsiteY1" fmla="*/ 460727 h 463827"/>
            <a:gd name="connsiteX2" fmla="*/ 362 w 961145"/>
            <a:gd name="connsiteY2" fmla="*/ 0 h 463827"/>
            <a:gd name="connsiteX3" fmla="*/ 961145 w 961145"/>
            <a:gd name="connsiteY3" fmla="*/ 0 h 463827"/>
            <a:gd name="connsiteX4" fmla="*/ 961145 w 961145"/>
            <a:gd name="connsiteY4" fmla="*/ 463826 h 463827"/>
            <a:gd name="connsiteX5" fmla="*/ 414493 w 961145"/>
            <a:gd name="connsiteY5" fmla="*/ 463826 h 4638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61145" h="463827">
              <a:moveTo>
                <a:pt x="166014" y="463827"/>
              </a:moveTo>
              <a:lnTo>
                <a:pt x="362" y="460727"/>
              </a:lnTo>
              <a:cubicBezTo>
                <a:pt x="-893" y="307151"/>
                <a:pt x="1617" y="153576"/>
                <a:pt x="362" y="0"/>
              </a:cubicBezTo>
              <a:lnTo>
                <a:pt x="961145" y="0"/>
              </a:lnTo>
              <a:lnTo>
                <a:pt x="961145" y="463826"/>
              </a:lnTo>
              <a:lnTo>
                <a:pt x="414493" y="463826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236220</xdr:colOff>
      <xdr:row>84</xdr:row>
      <xdr:rowOff>57150</xdr:rowOff>
    </xdr:from>
    <xdr:to>
      <xdr:col>5</xdr:col>
      <xdr:colOff>57150</xdr:colOff>
      <xdr:row>85</xdr:row>
      <xdr:rowOff>7620</xdr:rowOff>
    </xdr:to>
    <xdr:sp macro="" textlink="">
      <xdr:nvSpPr>
        <xdr:cNvPr id="1418" name="正方形/長方形 1417"/>
        <xdr:cNvSpPr/>
      </xdr:nvSpPr>
      <xdr:spPr bwMode="auto">
        <a:xfrm>
          <a:off x="13133070" y="7208520"/>
          <a:ext cx="232410" cy="133350"/>
        </a:xfrm>
        <a:prstGeom prst="rect">
          <a:avLst/>
        </a:prstGeom>
        <a:solidFill>
          <a:schemeClr val="bg1">
            <a:lumMod val="50000"/>
          </a:schemeClr>
        </a:solidFill>
        <a:ln w="9525" cap="flat" cmpd="sng" algn="ctr">
          <a:solidFill>
            <a:srgbClr val="C00000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240195</xdr:colOff>
      <xdr:row>74</xdr:row>
      <xdr:rowOff>140804</xdr:rowOff>
    </xdr:from>
    <xdr:ext cx="417188" cy="408122"/>
    <xdr:grpSp>
      <xdr:nvGrpSpPr>
        <xdr:cNvPr id="1124" name="Group 6672"/>
        <xdr:cNvGrpSpPr>
          <a:grpSpLocks/>
        </xdr:cNvGrpSpPr>
      </xdr:nvGrpSpPr>
      <xdr:grpSpPr bwMode="auto">
        <a:xfrm>
          <a:off x="5585401" y="13430980"/>
          <a:ext cx="417188" cy="408122"/>
          <a:chOff x="536" y="109"/>
          <a:chExt cx="46" cy="44"/>
        </a:xfrm>
      </xdr:grpSpPr>
      <xdr:pic>
        <xdr:nvPicPr>
          <xdr:cNvPr id="112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2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329017</xdr:colOff>
      <xdr:row>78</xdr:row>
      <xdr:rowOff>66260</xdr:rowOff>
    </xdr:from>
    <xdr:ext cx="363142" cy="317194"/>
    <xdr:sp macro="" textlink="">
      <xdr:nvSpPr>
        <xdr:cNvPr id="1104" name="AutoShape 6505"/>
        <xdr:cNvSpPr>
          <a:spLocks noChangeArrowheads="1"/>
        </xdr:cNvSpPr>
      </xdr:nvSpPr>
      <xdr:spPr bwMode="auto">
        <a:xfrm>
          <a:off x="5605039" y="7735956"/>
          <a:ext cx="363142" cy="317194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668</a:t>
          </a:r>
        </a:p>
      </xdr:txBody>
    </xdr:sp>
    <xdr:clientData/>
  </xdr:oneCellAnchor>
  <xdr:oneCellAnchor>
    <xdr:from>
      <xdr:col>13</xdr:col>
      <xdr:colOff>6211</xdr:colOff>
      <xdr:row>66</xdr:row>
      <xdr:rowOff>57979</xdr:rowOff>
    </xdr:from>
    <xdr:ext cx="426713" cy="372721"/>
    <xdr:sp macro="" textlink="">
      <xdr:nvSpPr>
        <xdr:cNvPr id="1893" name="AutoShape 6505"/>
        <xdr:cNvSpPr>
          <a:spLocks noChangeArrowheads="1"/>
        </xdr:cNvSpPr>
      </xdr:nvSpPr>
      <xdr:spPr bwMode="auto">
        <a:xfrm>
          <a:off x="1712428" y="718102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</a:t>
          </a:r>
        </a:p>
      </xdr:txBody>
    </xdr:sp>
    <xdr:clientData/>
  </xdr:oneCellAnchor>
  <xdr:oneCellAnchor>
    <xdr:from>
      <xdr:col>13</xdr:col>
      <xdr:colOff>138733</xdr:colOff>
      <xdr:row>68</xdr:row>
      <xdr:rowOff>33131</xdr:rowOff>
    </xdr:from>
    <xdr:ext cx="426713" cy="372721"/>
    <xdr:sp macro="" textlink="">
      <xdr:nvSpPr>
        <xdr:cNvPr id="1894" name="AutoShape 6505"/>
        <xdr:cNvSpPr>
          <a:spLocks noChangeArrowheads="1"/>
        </xdr:cNvSpPr>
      </xdr:nvSpPr>
      <xdr:spPr bwMode="auto">
        <a:xfrm>
          <a:off x="1844950" y="752060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</a:t>
          </a:r>
        </a:p>
      </xdr:txBody>
    </xdr:sp>
    <xdr:clientData/>
  </xdr:oneCellAnchor>
  <xdr:twoCellAnchor>
    <xdr:from>
      <xdr:col>14</xdr:col>
      <xdr:colOff>280573</xdr:colOff>
      <xdr:row>69</xdr:row>
      <xdr:rowOff>115955</xdr:rowOff>
    </xdr:from>
    <xdr:to>
      <xdr:col>15</xdr:col>
      <xdr:colOff>16565</xdr:colOff>
      <xdr:row>70</xdr:row>
      <xdr:rowOff>95871</xdr:rowOff>
    </xdr:to>
    <xdr:grpSp>
      <xdr:nvGrpSpPr>
        <xdr:cNvPr id="1888" name="Group 17064"/>
        <xdr:cNvGrpSpPr>
          <a:grpSpLocks/>
        </xdr:cNvGrpSpPr>
      </xdr:nvGrpSpPr>
      <xdr:grpSpPr bwMode="auto">
        <a:xfrm rot="10800000">
          <a:off x="7228220" y="12509661"/>
          <a:ext cx="150610" cy="159210"/>
          <a:chOff x="1084" y="110"/>
          <a:chExt cx="86" cy="28"/>
        </a:xfrm>
      </xdr:grpSpPr>
      <xdr:sp macro="" textlink="">
        <xdr:nvSpPr>
          <xdr:cNvPr id="1889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90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91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108518</xdr:colOff>
      <xdr:row>66</xdr:row>
      <xdr:rowOff>28576</xdr:rowOff>
    </xdr:from>
    <xdr:to>
      <xdr:col>11</xdr:col>
      <xdr:colOff>156219</xdr:colOff>
      <xdr:row>72</xdr:row>
      <xdr:rowOff>104775</xdr:rowOff>
    </xdr:to>
    <xdr:sp macro="" textlink="">
      <xdr:nvSpPr>
        <xdr:cNvPr id="1881" name="フリーフォーム 1880"/>
        <xdr:cNvSpPr/>
      </xdr:nvSpPr>
      <xdr:spPr bwMode="auto">
        <a:xfrm>
          <a:off x="638605" y="7151619"/>
          <a:ext cx="47701" cy="1169504"/>
        </a:xfrm>
        <a:custGeom>
          <a:avLst/>
          <a:gdLst>
            <a:gd name="connsiteX0" fmla="*/ 0 w 47701"/>
            <a:gd name="connsiteY0" fmla="*/ 0 h 1162050"/>
            <a:gd name="connsiteX1" fmla="*/ 19050 w 47701"/>
            <a:gd name="connsiteY1" fmla="*/ 409575 h 1162050"/>
            <a:gd name="connsiteX2" fmla="*/ 47625 w 47701"/>
            <a:gd name="connsiteY2" fmla="*/ 723900 h 1162050"/>
            <a:gd name="connsiteX3" fmla="*/ 28575 w 47701"/>
            <a:gd name="connsiteY3" fmla="*/ 1162050 h 1162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7701" h="1162050">
              <a:moveTo>
                <a:pt x="0" y="0"/>
              </a:moveTo>
              <a:cubicBezTo>
                <a:pt x="5556" y="144462"/>
                <a:pt x="11113" y="288925"/>
                <a:pt x="19050" y="409575"/>
              </a:cubicBezTo>
              <a:cubicBezTo>
                <a:pt x="26987" y="530225"/>
                <a:pt x="46038" y="598488"/>
                <a:pt x="47625" y="723900"/>
              </a:cubicBezTo>
              <a:cubicBezTo>
                <a:pt x="49212" y="849312"/>
                <a:pt x="25400" y="1092200"/>
                <a:pt x="28575" y="1162050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323022</xdr:colOff>
      <xdr:row>66</xdr:row>
      <xdr:rowOff>56230</xdr:rowOff>
    </xdr:from>
    <xdr:ext cx="342900" cy="299513"/>
    <xdr:sp macro="" textlink="">
      <xdr:nvSpPr>
        <xdr:cNvPr id="1886" name="AutoShape 6505"/>
        <xdr:cNvSpPr>
          <a:spLocks noChangeArrowheads="1"/>
        </xdr:cNvSpPr>
      </xdr:nvSpPr>
      <xdr:spPr bwMode="auto">
        <a:xfrm>
          <a:off x="1258957" y="7179273"/>
          <a:ext cx="342900" cy="299513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oneCellAnchor>
  <xdr:oneCellAnchor>
    <xdr:from>
      <xdr:col>10</xdr:col>
      <xdr:colOff>370646</xdr:colOff>
      <xdr:row>70</xdr:row>
      <xdr:rowOff>41414</xdr:rowOff>
    </xdr:from>
    <xdr:ext cx="426713" cy="372721"/>
    <xdr:sp macro="" textlink="">
      <xdr:nvSpPr>
        <xdr:cNvPr id="1887" name="AutoShape 6505"/>
        <xdr:cNvSpPr>
          <a:spLocks noChangeArrowheads="1"/>
        </xdr:cNvSpPr>
      </xdr:nvSpPr>
      <xdr:spPr bwMode="auto">
        <a:xfrm>
          <a:off x="494885" y="789332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</a:t>
          </a:r>
        </a:p>
      </xdr:txBody>
    </xdr:sp>
    <xdr:clientData/>
  </xdr:oneCellAnchor>
  <xdr:twoCellAnchor>
    <xdr:from>
      <xdr:col>12</xdr:col>
      <xdr:colOff>131295</xdr:colOff>
      <xdr:row>66</xdr:row>
      <xdr:rowOff>1</xdr:rowOff>
    </xdr:from>
    <xdr:to>
      <xdr:col>12</xdr:col>
      <xdr:colOff>159870</xdr:colOff>
      <xdr:row>72</xdr:row>
      <xdr:rowOff>76200</xdr:rowOff>
    </xdr:to>
    <xdr:sp macro="" textlink="">
      <xdr:nvSpPr>
        <xdr:cNvPr id="1880" name="フリーフォーム 1879"/>
        <xdr:cNvSpPr/>
      </xdr:nvSpPr>
      <xdr:spPr bwMode="auto">
        <a:xfrm>
          <a:off x="1067230" y="7123044"/>
          <a:ext cx="28575" cy="1169504"/>
        </a:xfrm>
        <a:custGeom>
          <a:avLst/>
          <a:gdLst>
            <a:gd name="connsiteX0" fmla="*/ 0 w 47701"/>
            <a:gd name="connsiteY0" fmla="*/ 0 h 1162050"/>
            <a:gd name="connsiteX1" fmla="*/ 19050 w 47701"/>
            <a:gd name="connsiteY1" fmla="*/ 409575 h 1162050"/>
            <a:gd name="connsiteX2" fmla="*/ 47625 w 47701"/>
            <a:gd name="connsiteY2" fmla="*/ 723900 h 1162050"/>
            <a:gd name="connsiteX3" fmla="*/ 28575 w 47701"/>
            <a:gd name="connsiteY3" fmla="*/ 1162050 h 1162050"/>
            <a:gd name="connsiteX0" fmla="*/ 0 w 28575"/>
            <a:gd name="connsiteY0" fmla="*/ 0 h 1162050"/>
            <a:gd name="connsiteX1" fmla="*/ 19050 w 28575"/>
            <a:gd name="connsiteY1" fmla="*/ 409575 h 1162050"/>
            <a:gd name="connsiteX2" fmla="*/ 19050 w 28575"/>
            <a:gd name="connsiteY2" fmla="*/ 895350 h 1162050"/>
            <a:gd name="connsiteX3" fmla="*/ 28575 w 28575"/>
            <a:gd name="connsiteY3" fmla="*/ 1162050 h 1162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8575" h="1162050">
              <a:moveTo>
                <a:pt x="0" y="0"/>
              </a:moveTo>
              <a:cubicBezTo>
                <a:pt x="5556" y="144462"/>
                <a:pt x="15875" y="260350"/>
                <a:pt x="19050" y="409575"/>
              </a:cubicBezTo>
              <a:cubicBezTo>
                <a:pt x="22225" y="558800"/>
                <a:pt x="17463" y="769938"/>
                <a:pt x="19050" y="895350"/>
              </a:cubicBezTo>
              <a:cubicBezTo>
                <a:pt x="20637" y="1020762"/>
                <a:pt x="25400" y="1092200"/>
                <a:pt x="28575" y="1162050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73508</xdr:colOff>
      <xdr:row>68</xdr:row>
      <xdr:rowOff>124239</xdr:rowOff>
    </xdr:from>
    <xdr:to>
      <xdr:col>12</xdr:col>
      <xdr:colOff>223630</xdr:colOff>
      <xdr:row>69</xdr:row>
      <xdr:rowOff>112437</xdr:rowOff>
    </xdr:to>
    <xdr:grpSp>
      <xdr:nvGrpSpPr>
        <xdr:cNvPr id="1874" name="Group 17064"/>
        <xdr:cNvGrpSpPr>
          <a:grpSpLocks/>
        </xdr:cNvGrpSpPr>
      </xdr:nvGrpSpPr>
      <xdr:grpSpPr bwMode="auto">
        <a:xfrm rot="10800000">
          <a:off x="5418714" y="12338651"/>
          <a:ext cx="564740" cy="167492"/>
          <a:chOff x="1084" y="110"/>
          <a:chExt cx="86" cy="28"/>
        </a:xfrm>
      </xdr:grpSpPr>
      <xdr:sp macro="" textlink="">
        <xdr:nvSpPr>
          <xdr:cNvPr id="1875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76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77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115956</xdr:colOff>
      <xdr:row>67</xdr:row>
      <xdr:rowOff>57979</xdr:rowOff>
    </xdr:from>
    <xdr:to>
      <xdr:col>8</xdr:col>
      <xdr:colOff>157369</xdr:colOff>
      <xdr:row>72</xdr:row>
      <xdr:rowOff>33131</xdr:rowOff>
    </xdr:to>
    <xdr:sp macro="" textlink="">
      <xdr:nvSpPr>
        <xdr:cNvPr id="2870" name="フリーフォーム 2869"/>
        <xdr:cNvSpPr/>
      </xdr:nvSpPr>
      <xdr:spPr bwMode="auto">
        <a:xfrm>
          <a:off x="22793739" y="5723283"/>
          <a:ext cx="41413" cy="886239"/>
        </a:xfrm>
        <a:custGeom>
          <a:avLst/>
          <a:gdLst>
            <a:gd name="connsiteX0" fmla="*/ 0 w 41413"/>
            <a:gd name="connsiteY0" fmla="*/ 886239 h 886239"/>
            <a:gd name="connsiteX1" fmla="*/ 16565 w 41413"/>
            <a:gd name="connsiteY1" fmla="*/ 836543 h 886239"/>
            <a:gd name="connsiteX2" fmla="*/ 33131 w 41413"/>
            <a:gd name="connsiteY2" fmla="*/ 596347 h 886239"/>
            <a:gd name="connsiteX3" fmla="*/ 8283 w 41413"/>
            <a:gd name="connsiteY3" fmla="*/ 198782 h 886239"/>
            <a:gd name="connsiteX4" fmla="*/ 41413 w 41413"/>
            <a:gd name="connsiteY4" fmla="*/ 0 h 8862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1413" h="886239">
              <a:moveTo>
                <a:pt x="0" y="886239"/>
              </a:moveTo>
              <a:cubicBezTo>
                <a:pt x="5521" y="885548"/>
                <a:pt x="11043" y="884858"/>
                <a:pt x="16565" y="836543"/>
              </a:cubicBezTo>
              <a:cubicBezTo>
                <a:pt x="22087" y="788228"/>
                <a:pt x="34511" y="702640"/>
                <a:pt x="33131" y="596347"/>
              </a:cubicBezTo>
              <a:cubicBezTo>
                <a:pt x="31751" y="490053"/>
                <a:pt x="6903" y="298173"/>
                <a:pt x="8283" y="198782"/>
              </a:cubicBezTo>
              <a:cubicBezTo>
                <a:pt x="9663" y="99391"/>
                <a:pt x="25538" y="49695"/>
                <a:pt x="41413" y="0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590550</xdr:colOff>
      <xdr:row>66</xdr:row>
      <xdr:rowOff>38100</xdr:rowOff>
    </xdr:from>
    <xdr:to>
      <xdr:col>3</xdr:col>
      <xdr:colOff>619125</xdr:colOff>
      <xdr:row>72</xdr:row>
      <xdr:rowOff>114300</xdr:rowOff>
    </xdr:to>
    <xdr:sp macro="" textlink="">
      <xdr:nvSpPr>
        <xdr:cNvPr id="1840" name="フリーフォーム 1839"/>
        <xdr:cNvSpPr/>
      </xdr:nvSpPr>
      <xdr:spPr bwMode="auto">
        <a:xfrm>
          <a:off x="20621625" y="5486400"/>
          <a:ext cx="28575" cy="1162050"/>
        </a:xfrm>
        <a:custGeom>
          <a:avLst/>
          <a:gdLst>
            <a:gd name="connsiteX0" fmla="*/ 0 w 47701"/>
            <a:gd name="connsiteY0" fmla="*/ 0 h 1162050"/>
            <a:gd name="connsiteX1" fmla="*/ 19050 w 47701"/>
            <a:gd name="connsiteY1" fmla="*/ 409575 h 1162050"/>
            <a:gd name="connsiteX2" fmla="*/ 47625 w 47701"/>
            <a:gd name="connsiteY2" fmla="*/ 723900 h 1162050"/>
            <a:gd name="connsiteX3" fmla="*/ 28575 w 47701"/>
            <a:gd name="connsiteY3" fmla="*/ 1162050 h 1162050"/>
            <a:gd name="connsiteX0" fmla="*/ 0 w 28575"/>
            <a:gd name="connsiteY0" fmla="*/ 0 h 1162050"/>
            <a:gd name="connsiteX1" fmla="*/ 19050 w 28575"/>
            <a:gd name="connsiteY1" fmla="*/ 409575 h 1162050"/>
            <a:gd name="connsiteX2" fmla="*/ 19050 w 28575"/>
            <a:gd name="connsiteY2" fmla="*/ 895350 h 1162050"/>
            <a:gd name="connsiteX3" fmla="*/ 28575 w 28575"/>
            <a:gd name="connsiteY3" fmla="*/ 1162050 h 1162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8575" h="1162050">
              <a:moveTo>
                <a:pt x="0" y="0"/>
              </a:moveTo>
              <a:cubicBezTo>
                <a:pt x="5556" y="144462"/>
                <a:pt x="15875" y="260350"/>
                <a:pt x="19050" y="409575"/>
              </a:cubicBezTo>
              <a:cubicBezTo>
                <a:pt x="22225" y="558800"/>
                <a:pt x="17463" y="769938"/>
                <a:pt x="19050" y="895350"/>
              </a:cubicBezTo>
              <a:cubicBezTo>
                <a:pt x="20637" y="1020762"/>
                <a:pt x="25400" y="1092200"/>
                <a:pt x="28575" y="1162050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161925</xdr:colOff>
      <xdr:row>66</xdr:row>
      <xdr:rowOff>66675</xdr:rowOff>
    </xdr:from>
    <xdr:to>
      <xdr:col>3</xdr:col>
      <xdr:colOff>209626</xdr:colOff>
      <xdr:row>72</xdr:row>
      <xdr:rowOff>142875</xdr:rowOff>
    </xdr:to>
    <xdr:sp macro="" textlink="">
      <xdr:nvSpPr>
        <xdr:cNvPr id="2864" name="フリーフォーム 2863"/>
        <xdr:cNvSpPr/>
      </xdr:nvSpPr>
      <xdr:spPr bwMode="auto">
        <a:xfrm>
          <a:off x="20193000" y="5514975"/>
          <a:ext cx="47701" cy="1162050"/>
        </a:xfrm>
        <a:custGeom>
          <a:avLst/>
          <a:gdLst>
            <a:gd name="connsiteX0" fmla="*/ 0 w 47701"/>
            <a:gd name="connsiteY0" fmla="*/ 0 h 1162050"/>
            <a:gd name="connsiteX1" fmla="*/ 19050 w 47701"/>
            <a:gd name="connsiteY1" fmla="*/ 409575 h 1162050"/>
            <a:gd name="connsiteX2" fmla="*/ 47625 w 47701"/>
            <a:gd name="connsiteY2" fmla="*/ 723900 h 1162050"/>
            <a:gd name="connsiteX3" fmla="*/ 28575 w 47701"/>
            <a:gd name="connsiteY3" fmla="*/ 1162050 h 1162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7701" h="1162050">
              <a:moveTo>
                <a:pt x="0" y="0"/>
              </a:moveTo>
              <a:cubicBezTo>
                <a:pt x="5556" y="144462"/>
                <a:pt x="11113" y="288925"/>
                <a:pt x="19050" y="409575"/>
              </a:cubicBezTo>
              <a:cubicBezTo>
                <a:pt x="26987" y="530225"/>
                <a:pt x="46038" y="598488"/>
                <a:pt x="47625" y="723900"/>
              </a:cubicBezTo>
              <a:cubicBezTo>
                <a:pt x="49212" y="849312"/>
                <a:pt x="25400" y="1092200"/>
                <a:pt x="28575" y="1162050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255372</xdr:colOff>
      <xdr:row>66</xdr:row>
      <xdr:rowOff>47625</xdr:rowOff>
    </xdr:from>
    <xdr:to>
      <xdr:col>2</xdr:col>
      <xdr:colOff>304800</xdr:colOff>
      <xdr:row>72</xdr:row>
      <xdr:rowOff>153605</xdr:rowOff>
    </xdr:to>
    <xdr:grpSp>
      <xdr:nvGrpSpPr>
        <xdr:cNvPr id="1834" name="Group 4332"/>
        <xdr:cNvGrpSpPr>
          <a:grpSpLocks/>
        </xdr:cNvGrpSpPr>
      </xdr:nvGrpSpPr>
      <xdr:grpSpPr bwMode="auto">
        <a:xfrm rot="10800000">
          <a:off x="793254" y="11903449"/>
          <a:ext cx="49428" cy="1181744"/>
          <a:chOff x="5428" y="57"/>
          <a:chExt cx="6" cy="99"/>
        </a:xfrm>
      </xdr:grpSpPr>
      <xdr:cxnSp macro="">
        <xdr:nvCxnSpPr>
          <xdr:cNvPr id="1835" name="AutoShape 4333"/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36" name="AutoShape 4334"/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37" name="AutoShape 4335"/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14</xdr:col>
      <xdr:colOff>64872</xdr:colOff>
      <xdr:row>57</xdr:row>
      <xdr:rowOff>47625</xdr:rowOff>
    </xdr:from>
    <xdr:to>
      <xdr:col>14</xdr:col>
      <xdr:colOff>114300</xdr:colOff>
      <xdr:row>63</xdr:row>
      <xdr:rowOff>153605</xdr:rowOff>
    </xdr:to>
    <xdr:grpSp>
      <xdr:nvGrpSpPr>
        <xdr:cNvPr id="1810" name="Group 4332"/>
        <xdr:cNvGrpSpPr>
          <a:grpSpLocks/>
        </xdr:cNvGrpSpPr>
      </xdr:nvGrpSpPr>
      <xdr:grpSpPr bwMode="auto">
        <a:xfrm rot="10800000">
          <a:off x="7012519" y="10289801"/>
          <a:ext cx="49428" cy="1181745"/>
          <a:chOff x="5428" y="57"/>
          <a:chExt cx="6" cy="99"/>
        </a:xfrm>
      </xdr:grpSpPr>
      <xdr:cxnSp macro="">
        <xdr:nvCxnSpPr>
          <xdr:cNvPr id="1811" name="AutoShape 4333"/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12" name="AutoShape 4334"/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13" name="AutoShape 4335"/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oneCellAnchor>
    <xdr:from>
      <xdr:col>14</xdr:col>
      <xdr:colOff>38100</xdr:colOff>
      <xdr:row>60</xdr:row>
      <xdr:rowOff>25256</xdr:rowOff>
    </xdr:from>
    <xdr:ext cx="352425" cy="344766"/>
    <xdr:grpSp>
      <xdr:nvGrpSpPr>
        <xdr:cNvPr id="1820" name="Group 6672"/>
        <xdr:cNvGrpSpPr>
          <a:grpSpLocks/>
        </xdr:cNvGrpSpPr>
      </xdr:nvGrpSpPr>
      <xdr:grpSpPr bwMode="auto">
        <a:xfrm>
          <a:off x="6985747" y="10805315"/>
          <a:ext cx="352425" cy="344766"/>
          <a:chOff x="536" y="109"/>
          <a:chExt cx="46" cy="44"/>
        </a:xfrm>
      </xdr:grpSpPr>
      <xdr:pic>
        <xdr:nvPicPr>
          <xdr:cNvPr id="182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2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19051</xdr:colOff>
      <xdr:row>57</xdr:row>
      <xdr:rowOff>44633</xdr:rowOff>
    </xdr:from>
    <xdr:ext cx="342900" cy="299513"/>
    <xdr:sp macro="" textlink="">
      <xdr:nvSpPr>
        <xdr:cNvPr id="1819" name="AutoShape 6505"/>
        <xdr:cNvSpPr>
          <a:spLocks noChangeArrowheads="1"/>
        </xdr:cNvSpPr>
      </xdr:nvSpPr>
      <xdr:spPr bwMode="auto">
        <a:xfrm>
          <a:off x="17640301" y="5492933"/>
          <a:ext cx="342900" cy="299513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oneCellAnchor>
    <xdr:from>
      <xdr:col>15</xdr:col>
      <xdr:colOff>352425</xdr:colOff>
      <xdr:row>58</xdr:row>
      <xdr:rowOff>161925</xdr:rowOff>
    </xdr:from>
    <xdr:ext cx="417188" cy="408122"/>
    <xdr:grpSp>
      <xdr:nvGrpSpPr>
        <xdr:cNvPr id="1816" name="Group 6672"/>
        <xdr:cNvGrpSpPr>
          <a:grpSpLocks/>
        </xdr:cNvGrpSpPr>
      </xdr:nvGrpSpPr>
      <xdr:grpSpPr bwMode="auto">
        <a:xfrm>
          <a:off x="7714690" y="10583396"/>
          <a:ext cx="417188" cy="408122"/>
          <a:chOff x="536" y="109"/>
          <a:chExt cx="46" cy="44"/>
        </a:xfrm>
      </xdr:grpSpPr>
      <xdr:pic>
        <xdr:nvPicPr>
          <xdr:cNvPr id="181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1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104775</xdr:colOff>
      <xdr:row>58</xdr:row>
      <xdr:rowOff>123825</xdr:rowOff>
    </xdr:from>
    <xdr:to>
      <xdr:col>12</xdr:col>
      <xdr:colOff>619125</xdr:colOff>
      <xdr:row>61</xdr:row>
      <xdr:rowOff>29204</xdr:rowOff>
    </xdr:to>
    <xdr:sp macro="" textlink="">
      <xdr:nvSpPr>
        <xdr:cNvPr id="2860" name="フリーフォーム 2859"/>
        <xdr:cNvSpPr/>
      </xdr:nvSpPr>
      <xdr:spPr bwMode="auto">
        <a:xfrm>
          <a:off x="16135350" y="5753100"/>
          <a:ext cx="1333500" cy="448304"/>
        </a:xfrm>
        <a:custGeom>
          <a:avLst/>
          <a:gdLst>
            <a:gd name="connsiteX0" fmla="*/ 1333500 w 1333500"/>
            <a:gd name="connsiteY0" fmla="*/ 0 h 448304"/>
            <a:gd name="connsiteX1" fmla="*/ 1209675 w 1333500"/>
            <a:gd name="connsiteY1" fmla="*/ 314325 h 448304"/>
            <a:gd name="connsiteX2" fmla="*/ 1076325 w 1333500"/>
            <a:gd name="connsiteY2" fmla="*/ 400050 h 448304"/>
            <a:gd name="connsiteX3" fmla="*/ 723900 w 1333500"/>
            <a:gd name="connsiteY3" fmla="*/ 447675 h 448304"/>
            <a:gd name="connsiteX4" fmla="*/ 400050 w 1333500"/>
            <a:gd name="connsiteY4" fmla="*/ 428625 h 448304"/>
            <a:gd name="connsiteX5" fmla="*/ 0 w 1333500"/>
            <a:gd name="connsiteY5" fmla="*/ 447675 h 4483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333500" h="448304">
              <a:moveTo>
                <a:pt x="1333500" y="0"/>
              </a:moveTo>
              <a:cubicBezTo>
                <a:pt x="1293018" y="123825"/>
                <a:pt x="1252537" y="247650"/>
                <a:pt x="1209675" y="314325"/>
              </a:cubicBezTo>
              <a:cubicBezTo>
                <a:pt x="1166813" y="381000"/>
                <a:pt x="1157287" y="377825"/>
                <a:pt x="1076325" y="400050"/>
              </a:cubicBezTo>
              <a:cubicBezTo>
                <a:pt x="995362" y="422275"/>
                <a:pt x="836612" y="442913"/>
                <a:pt x="723900" y="447675"/>
              </a:cubicBezTo>
              <a:cubicBezTo>
                <a:pt x="611187" y="452438"/>
                <a:pt x="520700" y="428625"/>
                <a:pt x="400050" y="428625"/>
              </a:cubicBezTo>
              <a:cubicBezTo>
                <a:pt x="279400" y="428625"/>
                <a:pt x="139700" y="438150"/>
                <a:pt x="0" y="447675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133350</xdr:colOff>
      <xdr:row>59</xdr:row>
      <xdr:rowOff>161925</xdr:rowOff>
    </xdr:from>
    <xdr:to>
      <xdr:col>12</xdr:col>
      <xdr:colOff>752475</xdr:colOff>
      <xdr:row>62</xdr:row>
      <xdr:rowOff>0</xdr:rowOff>
    </xdr:to>
    <xdr:sp macro="" textlink="">
      <xdr:nvSpPr>
        <xdr:cNvPr id="2861" name="フリーフォーム 2860"/>
        <xdr:cNvSpPr/>
      </xdr:nvSpPr>
      <xdr:spPr bwMode="auto">
        <a:xfrm>
          <a:off x="16163925" y="5972175"/>
          <a:ext cx="1438275" cy="381000"/>
        </a:xfrm>
        <a:custGeom>
          <a:avLst/>
          <a:gdLst>
            <a:gd name="connsiteX0" fmla="*/ 1438275 w 1438275"/>
            <a:gd name="connsiteY0" fmla="*/ 0 h 381000"/>
            <a:gd name="connsiteX1" fmla="*/ 1257300 w 1438275"/>
            <a:gd name="connsiteY1" fmla="*/ 238125 h 381000"/>
            <a:gd name="connsiteX2" fmla="*/ 1000125 w 1438275"/>
            <a:gd name="connsiteY2" fmla="*/ 295275 h 381000"/>
            <a:gd name="connsiteX3" fmla="*/ 695325 w 1438275"/>
            <a:gd name="connsiteY3" fmla="*/ 342900 h 381000"/>
            <a:gd name="connsiteX4" fmla="*/ 381000 w 1438275"/>
            <a:gd name="connsiteY4" fmla="*/ 333375 h 381000"/>
            <a:gd name="connsiteX5" fmla="*/ 0 w 1438275"/>
            <a:gd name="connsiteY5" fmla="*/ 38100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38275" h="381000">
              <a:moveTo>
                <a:pt x="1438275" y="0"/>
              </a:moveTo>
              <a:cubicBezTo>
                <a:pt x="1384300" y="94456"/>
                <a:pt x="1330325" y="188913"/>
                <a:pt x="1257300" y="238125"/>
              </a:cubicBezTo>
              <a:cubicBezTo>
                <a:pt x="1184275" y="287337"/>
                <a:pt x="1093787" y="277813"/>
                <a:pt x="1000125" y="295275"/>
              </a:cubicBezTo>
              <a:cubicBezTo>
                <a:pt x="906463" y="312737"/>
                <a:pt x="798512" y="336550"/>
                <a:pt x="695325" y="342900"/>
              </a:cubicBezTo>
              <a:cubicBezTo>
                <a:pt x="592137" y="349250"/>
                <a:pt x="496888" y="327025"/>
                <a:pt x="381000" y="333375"/>
              </a:cubicBezTo>
              <a:cubicBezTo>
                <a:pt x="265112" y="339725"/>
                <a:pt x="132556" y="360362"/>
                <a:pt x="0" y="381000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171449</xdr:colOff>
      <xdr:row>60</xdr:row>
      <xdr:rowOff>104775</xdr:rowOff>
    </xdr:from>
    <xdr:to>
      <xdr:col>12</xdr:col>
      <xdr:colOff>400049</xdr:colOff>
      <xdr:row>62</xdr:row>
      <xdr:rowOff>19052</xdr:rowOff>
    </xdr:to>
    <xdr:grpSp>
      <xdr:nvGrpSpPr>
        <xdr:cNvPr id="1794" name="Group 17064"/>
        <xdr:cNvGrpSpPr>
          <a:grpSpLocks/>
        </xdr:cNvGrpSpPr>
      </xdr:nvGrpSpPr>
      <xdr:grpSpPr bwMode="auto">
        <a:xfrm rot="5400000">
          <a:off x="5909140" y="10906967"/>
          <a:ext cx="272865" cy="228600"/>
          <a:chOff x="1084" y="110"/>
          <a:chExt cx="86" cy="28"/>
        </a:xfrm>
      </xdr:grpSpPr>
      <xdr:sp macro="" textlink="">
        <xdr:nvSpPr>
          <xdr:cNvPr id="1795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96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97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276225</xdr:colOff>
      <xdr:row>63</xdr:row>
      <xdr:rowOff>28575</xdr:rowOff>
    </xdr:to>
    <xdr:sp macro="" textlink="">
      <xdr:nvSpPr>
        <xdr:cNvPr id="2855" name="フリーフォーム 2854"/>
        <xdr:cNvSpPr/>
      </xdr:nvSpPr>
      <xdr:spPr bwMode="auto">
        <a:xfrm>
          <a:off x="15287625" y="5629275"/>
          <a:ext cx="247650" cy="933450"/>
        </a:xfrm>
        <a:custGeom>
          <a:avLst/>
          <a:gdLst>
            <a:gd name="connsiteX0" fmla="*/ 247650 w 247650"/>
            <a:gd name="connsiteY0" fmla="*/ 0 h 933450"/>
            <a:gd name="connsiteX1" fmla="*/ 104775 w 247650"/>
            <a:gd name="connsiteY1" fmla="*/ 419100 h 933450"/>
            <a:gd name="connsiteX2" fmla="*/ 28575 w 247650"/>
            <a:gd name="connsiteY2" fmla="*/ 685800 h 933450"/>
            <a:gd name="connsiteX3" fmla="*/ 0 w 247650"/>
            <a:gd name="connsiteY3" fmla="*/ 933450 h 933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47650" h="933450">
              <a:moveTo>
                <a:pt x="247650" y="0"/>
              </a:moveTo>
              <a:cubicBezTo>
                <a:pt x="194468" y="152400"/>
                <a:pt x="141287" y="304800"/>
                <a:pt x="104775" y="419100"/>
              </a:cubicBezTo>
              <a:cubicBezTo>
                <a:pt x="68263" y="533400"/>
                <a:pt x="46037" y="600075"/>
                <a:pt x="28575" y="685800"/>
              </a:cubicBezTo>
              <a:cubicBezTo>
                <a:pt x="11113" y="771525"/>
                <a:pt x="5556" y="852487"/>
                <a:pt x="0" y="933450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340285</xdr:colOff>
      <xdr:row>58</xdr:row>
      <xdr:rowOff>0</xdr:rowOff>
    </xdr:from>
    <xdr:to>
      <xdr:col>9</xdr:col>
      <xdr:colOff>123826</xdr:colOff>
      <xdr:row>63</xdr:row>
      <xdr:rowOff>66675</xdr:rowOff>
    </xdr:to>
    <xdr:sp macro="" textlink="">
      <xdr:nvSpPr>
        <xdr:cNvPr id="2856" name="フリーフォーム 2855"/>
        <xdr:cNvSpPr/>
      </xdr:nvSpPr>
      <xdr:spPr bwMode="auto">
        <a:xfrm>
          <a:off x="15189760" y="5629275"/>
          <a:ext cx="193116" cy="971550"/>
        </a:xfrm>
        <a:custGeom>
          <a:avLst/>
          <a:gdLst>
            <a:gd name="connsiteX0" fmla="*/ 240275 w 240275"/>
            <a:gd name="connsiteY0" fmla="*/ 0 h 952500"/>
            <a:gd name="connsiteX1" fmla="*/ 135500 w 240275"/>
            <a:gd name="connsiteY1" fmla="*/ 323850 h 952500"/>
            <a:gd name="connsiteX2" fmla="*/ 97400 w 240275"/>
            <a:gd name="connsiteY2" fmla="*/ 590550 h 952500"/>
            <a:gd name="connsiteX3" fmla="*/ 2150 w 240275"/>
            <a:gd name="connsiteY3" fmla="*/ 885825 h 952500"/>
            <a:gd name="connsiteX4" fmla="*/ 40250 w 240275"/>
            <a:gd name="connsiteY4" fmla="*/ 952500 h 952500"/>
            <a:gd name="connsiteX0" fmla="*/ 238256 w 238256"/>
            <a:gd name="connsiteY0" fmla="*/ 0 h 919162"/>
            <a:gd name="connsiteX1" fmla="*/ 133481 w 238256"/>
            <a:gd name="connsiteY1" fmla="*/ 323850 h 919162"/>
            <a:gd name="connsiteX2" fmla="*/ 95381 w 238256"/>
            <a:gd name="connsiteY2" fmla="*/ 590550 h 919162"/>
            <a:gd name="connsiteX3" fmla="*/ 131 w 238256"/>
            <a:gd name="connsiteY3" fmla="*/ 885825 h 919162"/>
            <a:gd name="connsiteX4" fmla="*/ 76331 w 238256"/>
            <a:gd name="connsiteY4" fmla="*/ 914400 h 919162"/>
            <a:gd name="connsiteX0" fmla="*/ 238803 w 238803"/>
            <a:gd name="connsiteY0" fmla="*/ 0 h 971550"/>
            <a:gd name="connsiteX1" fmla="*/ 134028 w 238803"/>
            <a:gd name="connsiteY1" fmla="*/ 323850 h 971550"/>
            <a:gd name="connsiteX2" fmla="*/ 95928 w 238803"/>
            <a:gd name="connsiteY2" fmla="*/ 590550 h 971550"/>
            <a:gd name="connsiteX3" fmla="*/ 678 w 238803"/>
            <a:gd name="connsiteY3" fmla="*/ 885825 h 971550"/>
            <a:gd name="connsiteX4" fmla="*/ 57828 w 238803"/>
            <a:gd name="connsiteY4" fmla="*/ 971550 h 971550"/>
            <a:gd name="connsiteX0" fmla="*/ 193116 w 193116"/>
            <a:gd name="connsiteY0" fmla="*/ 0 h 971550"/>
            <a:gd name="connsiteX1" fmla="*/ 88341 w 193116"/>
            <a:gd name="connsiteY1" fmla="*/ 323850 h 971550"/>
            <a:gd name="connsiteX2" fmla="*/ 50241 w 193116"/>
            <a:gd name="connsiteY2" fmla="*/ 590550 h 971550"/>
            <a:gd name="connsiteX3" fmla="*/ 12141 w 193116"/>
            <a:gd name="connsiteY3" fmla="*/ 885825 h 971550"/>
            <a:gd name="connsiteX4" fmla="*/ 12141 w 193116"/>
            <a:gd name="connsiteY4" fmla="*/ 971550 h 971550"/>
            <a:gd name="connsiteX0" fmla="*/ 193116 w 193116"/>
            <a:gd name="connsiteY0" fmla="*/ 0 h 971550"/>
            <a:gd name="connsiteX1" fmla="*/ 88341 w 193116"/>
            <a:gd name="connsiteY1" fmla="*/ 323850 h 971550"/>
            <a:gd name="connsiteX2" fmla="*/ 50241 w 193116"/>
            <a:gd name="connsiteY2" fmla="*/ 590550 h 971550"/>
            <a:gd name="connsiteX3" fmla="*/ 12141 w 193116"/>
            <a:gd name="connsiteY3" fmla="*/ 847725 h 971550"/>
            <a:gd name="connsiteX4" fmla="*/ 12141 w 193116"/>
            <a:gd name="connsiteY4" fmla="*/ 971550 h 971550"/>
            <a:gd name="connsiteX0" fmla="*/ 193116 w 193116"/>
            <a:gd name="connsiteY0" fmla="*/ 0 h 971550"/>
            <a:gd name="connsiteX1" fmla="*/ 116916 w 193116"/>
            <a:gd name="connsiteY1" fmla="*/ 304800 h 971550"/>
            <a:gd name="connsiteX2" fmla="*/ 50241 w 193116"/>
            <a:gd name="connsiteY2" fmla="*/ 590550 h 971550"/>
            <a:gd name="connsiteX3" fmla="*/ 12141 w 193116"/>
            <a:gd name="connsiteY3" fmla="*/ 847725 h 971550"/>
            <a:gd name="connsiteX4" fmla="*/ 12141 w 193116"/>
            <a:gd name="connsiteY4" fmla="*/ 971550 h 971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93116" h="971550">
              <a:moveTo>
                <a:pt x="193116" y="0"/>
              </a:moveTo>
              <a:cubicBezTo>
                <a:pt x="152634" y="112712"/>
                <a:pt x="140728" y="206375"/>
                <a:pt x="116916" y="304800"/>
              </a:cubicBezTo>
              <a:cubicBezTo>
                <a:pt x="93103" y="403225"/>
                <a:pt x="67704" y="500063"/>
                <a:pt x="50241" y="590550"/>
              </a:cubicBezTo>
              <a:cubicBezTo>
                <a:pt x="32779" y="681038"/>
                <a:pt x="18491" y="784225"/>
                <a:pt x="12141" y="847725"/>
              </a:cubicBezTo>
              <a:cubicBezTo>
                <a:pt x="5791" y="911225"/>
                <a:pt x="-11672" y="968375"/>
                <a:pt x="12141" y="971550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28501</xdr:colOff>
      <xdr:row>57</xdr:row>
      <xdr:rowOff>9205</xdr:rowOff>
    </xdr:from>
    <xdr:ext cx="426713" cy="372721"/>
    <xdr:sp macro="" textlink="">
      <xdr:nvSpPr>
        <xdr:cNvPr id="1793" name="AutoShape 6505"/>
        <xdr:cNvSpPr>
          <a:spLocks noChangeArrowheads="1"/>
        </xdr:cNvSpPr>
      </xdr:nvSpPr>
      <xdr:spPr bwMode="auto">
        <a:xfrm>
          <a:off x="15287551" y="545750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104</a:t>
          </a:r>
        </a:p>
      </xdr:txBody>
    </xdr:sp>
    <xdr:clientData/>
  </xdr:oneCellAnchor>
  <xdr:twoCellAnchor>
    <xdr:from>
      <xdr:col>8</xdr:col>
      <xdr:colOff>350217</xdr:colOff>
      <xdr:row>60</xdr:row>
      <xdr:rowOff>40190</xdr:rowOff>
    </xdr:from>
    <xdr:to>
      <xdr:col>9</xdr:col>
      <xdr:colOff>166047</xdr:colOff>
      <xdr:row>61</xdr:row>
      <xdr:rowOff>64900</xdr:rowOff>
    </xdr:to>
    <xdr:grpSp>
      <xdr:nvGrpSpPr>
        <xdr:cNvPr id="1771" name="Group 17064"/>
        <xdr:cNvGrpSpPr>
          <a:grpSpLocks/>
        </xdr:cNvGrpSpPr>
      </xdr:nvGrpSpPr>
      <xdr:grpSpPr bwMode="auto">
        <a:xfrm rot="984117">
          <a:off x="4092982" y="10820249"/>
          <a:ext cx="230447" cy="204004"/>
          <a:chOff x="1084" y="110"/>
          <a:chExt cx="86" cy="28"/>
        </a:xfrm>
      </xdr:grpSpPr>
      <xdr:sp macro="" textlink="">
        <xdr:nvSpPr>
          <xdr:cNvPr id="1772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73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88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57150</xdr:colOff>
      <xdr:row>61</xdr:row>
      <xdr:rowOff>142875</xdr:rowOff>
    </xdr:from>
    <xdr:ext cx="352952" cy="345282"/>
    <xdr:grpSp>
      <xdr:nvGrpSpPr>
        <xdr:cNvPr id="1613" name="Group 6672"/>
        <xdr:cNvGrpSpPr>
          <a:grpSpLocks/>
        </xdr:cNvGrpSpPr>
      </xdr:nvGrpSpPr>
      <xdr:grpSpPr bwMode="auto">
        <a:xfrm>
          <a:off x="1782856" y="11102228"/>
          <a:ext cx="352952" cy="345282"/>
          <a:chOff x="536" y="109"/>
          <a:chExt cx="46" cy="44"/>
        </a:xfrm>
      </xdr:grpSpPr>
      <xdr:pic>
        <xdr:nvPicPr>
          <xdr:cNvPr id="161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2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9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333301</xdr:colOff>
      <xdr:row>59</xdr:row>
      <xdr:rowOff>180655</xdr:rowOff>
    </xdr:from>
    <xdr:ext cx="426713" cy="372721"/>
    <xdr:sp macro="" textlink="">
      <xdr:nvSpPr>
        <xdr:cNvPr id="1545" name="AutoShape 6505"/>
        <xdr:cNvSpPr>
          <a:spLocks noChangeArrowheads="1"/>
        </xdr:cNvSpPr>
      </xdr:nvSpPr>
      <xdr:spPr bwMode="auto">
        <a:xfrm>
          <a:off x="13592101" y="599090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104</a:t>
          </a:r>
        </a:p>
      </xdr:txBody>
    </xdr:sp>
    <xdr:clientData/>
  </xdr:oneCellAnchor>
  <xdr:twoCellAnchor>
    <xdr:from>
      <xdr:col>15</xdr:col>
      <xdr:colOff>6807</xdr:colOff>
      <xdr:row>48</xdr:row>
      <xdr:rowOff>109990</xdr:rowOff>
    </xdr:from>
    <xdr:to>
      <xdr:col>15</xdr:col>
      <xdr:colOff>64575</xdr:colOff>
      <xdr:row>54</xdr:row>
      <xdr:rowOff>129547</xdr:rowOff>
    </xdr:to>
    <xdr:grpSp>
      <xdr:nvGrpSpPr>
        <xdr:cNvPr id="1468" name="Group 4332"/>
        <xdr:cNvGrpSpPr>
          <a:grpSpLocks/>
        </xdr:cNvGrpSpPr>
      </xdr:nvGrpSpPr>
      <xdr:grpSpPr bwMode="auto">
        <a:xfrm rot="611566">
          <a:off x="7369072" y="8738519"/>
          <a:ext cx="57768" cy="1095322"/>
          <a:chOff x="5428" y="57"/>
          <a:chExt cx="6" cy="99"/>
        </a:xfrm>
      </xdr:grpSpPr>
      <xdr:cxnSp macro="">
        <xdr:nvCxnSpPr>
          <xdr:cNvPr id="1469" name="AutoShape 4333"/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70" name="AutoShape 4334"/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71" name="AutoShape 4335"/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14</xdr:col>
      <xdr:colOff>311703</xdr:colOff>
      <xdr:row>52</xdr:row>
      <xdr:rowOff>7217</xdr:rowOff>
    </xdr:from>
    <xdr:to>
      <xdr:col>15</xdr:col>
      <xdr:colOff>88060</xdr:colOff>
      <xdr:row>53</xdr:row>
      <xdr:rowOff>1075</xdr:rowOff>
    </xdr:to>
    <xdr:grpSp>
      <xdr:nvGrpSpPr>
        <xdr:cNvPr id="1475" name="Group 17064"/>
        <xdr:cNvGrpSpPr>
          <a:grpSpLocks/>
        </xdr:cNvGrpSpPr>
      </xdr:nvGrpSpPr>
      <xdr:grpSpPr bwMode="auto">
        <a:xfrm rot="1239713">
          <a:off x="7259350" y="9352923"/>
          <a:ext cx="190975" cy="173152"/>
          <a:chOff x="1084" y="110"/>
          <a:chExt cx="86" cy="28"/>
        </a:xfrm>
      </xdr:grpSpPr>
      <xdr:sp macro="" textlink="">
        <xdr:nvSpPr>
          <xdr:cNvPr id="1476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77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78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104775</xdr:colOff>
      <xdr:row>51</xdr:row>
      <xdr:rowOff>47625</xdr:rowOff>
    </xdr:from>
    <xdr:to>
      <xdr:col>15</xdr:col>
      <xdr:colOff>523875</xdr:colOff>
      <xdr:row>54</xdr:row>
      <xdr:rowOff>28575</xdr:rowOff>
    </xdr:to>
    <xdr:sp macro="" textlink="">
      <xdr:nvSpPr>
        <xdr:cNvPr id="1465" name="フリーフォーム 1464"/>
        <xdr:cNvSpPr/>
      </xdr:nvSpPr>
      <xdr:spPr bwMode="auto">
        <a:xfrm>
          <a:off x="9772650" y="6038850"/>
          <a:ext cx="1238250" cy="523875"/>
        </a:xfrm>
        <a:custGeom>
          <a:avLst/>
          <a:gdLst>
            <a:gd name="connsiteX0" fmla="*/ 1238250 w 1238250"/>
            <a:gd name="connsiteY0" fmla="*/ 523875 h 523875"/>
            <a:gd name="connsiteX1" fmla="*/ 1238250 w 1238250"/>
            <a:gd name="connsiteY1" fmla="*/ 238125 h 523875"/>
            <a:gd name="connsiteX2" fmla="*/ 828675 w 1238250"/>
            <a:gd name="connsiteY2" fmla="*/ 238125 h 523875"/>
            <a:gd name="connsiteX3" fmla="*/ 323850 w 1238250"/>
            <a:gd name="connsiteY3" fmla="*/ 0 h 523875"/>
            <a:gd name="connsiteX4" fmla="*/ 0 w 1238250"/>
            <a:gd name="connsiteY4" fmla="*/ 438150 h 523875"/>
            <a:gd name="connsiteX0" fmla="*/ 1238250 w 1238250"/>
            <a:gd name="connsiteY0" fmla="*/ 523875 h 523875"/>
            <a:gd name="connsiteX1" fmla="*/ 1238250 w 1238250"/>
            <a:gd name="connsiteY1" fmla="*/ 238125 h 523875"/>
            <a:gd name="connsiteX2" fmla="*/ 828675 w 1238250"/>
            <a:gd name="connsiteY2" fmla="*/ 238125 h 523875"/>
            <a:gd name="connsiteX3" fmla="*/ 323850 w 1238250"/>
            <a:gd name="connsiteY3" fmla="*/ 0 h 523875"/>
            <a:gd name="connsiteX4" fmla="*/ 0 w 1238250"/>
            <a:gd name="connsiteY4" fmla="*/ 438150 h 523875"/>
            <a:gd name="connsiteX0" fmla="*/ 1238250 w 1238250"/>
            <a:gd name="connsiteY0" fmla="*/ 523875 h 523875"/>
            <a:gd name="connsiteX1" fmla="*/ 1238250 w 1238250"/>
            <a:gd name="connsiteY1" fmla="*/ 238125 h 523875"/>
            <a:gd name="connsiteX2" fmla="*/ 828675 w 1238250"/>
            <a:gd name="connsiteY2" fmla="*/ 238125 h 523875"/>
            <a:gd name="connsiteX3" fmla="*/ 323850 w 1238250"/>
            <a:gd name="connsiteY3" fmla="*/ 0 h 523875"/>
            <a:gd name="connsiteX4" fmla="*/ 0 w 1238250"/>
            <a:gd name="connsiteY4" fmla="*/ 390525 h 523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38250" h="523875">
              <a:moveTo>
                <a:pt x="1238250" y="523875"/>
              </a:moveTo>
              <a:lnTo>
                <a:pt x="1238250" y="238125"/>
              </a:lnTo>
              <a:lnTo>
                <a:pt x="828675" y="238125"/>
              </a:lnTo>
              <a:cubicBezTo>
                <a:pt x="612775" y="244475"/>
                <a:pt x="492125" y="79375"/>
                <a:pt x="323850" y="0"/>
              </a:cubicBezTo>
              <a:lnTo>
                <a:pt x="0" y="390525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152401</xdr:colOff>
      <xdr:row>52</xdr:row>
      <xdr:rowOff>19050</xdr:rowOff>
    </xdr:from>
    <xdr:to>
      <xdr:col>15</xdr:col>
      <xdr:colOff>304801</xdr:colOff>
      <xdr:row>53</xdr:row>
      <xdr:rowOff>152400</xdr:rowOff>
    </xdr:to>
    <xdr:sp macro="" textlink="">
      <xdr:nvSpPr>
        <xdr:cNvPr id="1474" name="正方形/長方形 1473"/>
        <xdr:cNvSpPr/>
      </xdr:nvSpPr>
      <xdr:spPr bwMode="auto">
        <a:xfrm>
          <a:off x="10639426" y="6191250"/>
          <a:ext cx="152400" cy="314325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164305</xdr:colOff>
      <xdr:row>52</xdr:row>
      <xdr:rowOff>70246</xdr:rowOff>
    </xdr:from>
    <xdr:ext cx="417188" cy="408122"/>
    <xdr:grpSp>
      <xdr:nvGrpSpPr>
        <xdr:cNvPr id="1404" name="Group 6672"/>
        <xdr:cNvGrpSpPr>
          <a:grpSpLocks/>
        </xdr:cNvGrpSpPr>
      </xdr:nvGrpSpPr>
      <xdr:grpSpPr bwMode="auto">
        <a:xfrm>
          <a:off x="6697334" y="9415952"/>
          <a:ext cx="417188" cy="408122"/>
          <a:chOff x="536" y="109"/>
          <a:chExt cx="46" cy="44"/>
        </a:xfrm>
      </xdr:grpSpPr>
      <xdr:pic>
        <xdr:nvPicPr>
          <xdr:cNvPr id="140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0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12</xdr:col>
      <xdr:colOff>342900</xdr:colOff>
      <xdr:row>51</xdr:row>
      <xdr:rowOff>0</xdr:rowOff>
    </xdr:from>
    <xdr:to>
      <xdr:col>12</xdr:col>
      <xdr:colOff>523875</xdr:colOff>
      <xdr:row>52</xdr:row>
      <xdr:rowOff>133350</xdr:rowOff>
    </xdr:to>
    <xdr:sp macro="" textlink="">
      <xdr:nvSpPr>
        <xdr:cNvPr id="1386" name="正方形/長方形 1385"/>
        <xdr:cNvSpPr/>
      </xdr:nvSpPr>
      <xdr:spPr bwMode="auto">
        <a:xfrm>
          <a:off x="9239250" y="5991225"/>
          <a:ext cx="180975" cy="314325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47625</xdr:colOff>
      <xdr:row>48</xdr:row>
      <xdr:rowOff>38100</xdr:rowOff>
    </xdr:from>
    <xdr:ext cx="426713" cy="372721"/>
    <xdr:sp macro="" textlink="">
      <xdr:nvSpPr>
        <xdr:cNvPr id="1364" name="AutoShape 6505"/>
        <xdr:cNvSpPr>
          <a:spLocks noChangeArrowheads="1"/>
        </xdr:cNvSpPr>
      </xdr:nvSpPr>
      <xdr:spPr bwMode="auto">
        <a:xfrm>
          <a:off x="171450" y="548640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oneCellAnchor>
  <xdr:oneCellAnchor>
    <xdr:from>
      <xdr:col>13</xdr:col>
      <xdr:colOff>238125</xdr:colOff>
      <xdr:row>40</xdr:row>
      <xdr:rowOff>95250</xdr:rowOff>
    </xdr:from>
    <xdr:ext cx="426713" cy="372721"/>
    <xdr:sp macro="" textlink="">
      <xdr:nvSpPr>
        <xdr:cNvPr id="1363" name="AutoShape 6505"/>
        <xdr:cNvSpPr>
          <a:spLocks noChangeArrowheads="1"/>
        </xdr:cNvSpPr>
      </xdr:nvSpPr>
      <xdr:spPr bwMode="auto">
        <a:xfrm>
          <a:off x="22631400" y="409575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oneCellAnchor>
  <xdr:twoCellAnchor>
    <xdr:from>
      <xdr:col>1</xdr:col>
      <xdr:colOff>228600</xdr:colOff>
      <xdr:row>51</xdr:row>
      <xdr:rowOff>85684</xdr:rowOff>
    </xdr:from>
    <xdr:to>
      <xdr:col>3</xdr:col>
      <xdr:colOff>542925</xdr:colOff>
      <xdr:row>51</xdr:row>
      <xdr:rowOff>143700</xdr:rowOff>
    </xdr:to>
    <xdr:sp macro="" textlink="">
      <xdr:nvSpPr>
        <xdr:cNvPr id="1449" name="フリーフォーム 1448"/>
        <xdr:cNvSpPr/>
      </xdr:nvSpPr>
      <xdr:spPr bwMode="auto">
        <a:xfrm>
          <a:off x="352425" y="6076909"/>
          <a:ext cx="1133475" cy="58016"/>
        </a:xfrm>
        <a:custGeom>
          <a:avLst/>
          <a:gdLst>
            <a:gd name="connsiteX0" fmla="*/ 0 w 1133475"/>
            <a:gd name="connsiteY0" fmla="*/ 28616 h 58016"/>
            <a:gd name="connsiteX1" fmla="*/ 514350 w 1133475"/>
            <a:gd name="connsiteY1" fmla="*/ 57191 h 58016"/>
            <a:gd name="connsiteX2" fmla="*/ 762000 w 1133475"/>
            <a:gd name="connsiteY2" fmla="*/ 41 h 58016"/>
            <a:gd name="connsiteX3" fmla="*/ 1133475 w 1133475"/>
            <a:gd name="connsiteY3" fmla="*/ 47666 h 580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3475" h="58016">
              <a:moveTo>
                <a:pt x="0" y="28616"/>
              </a:moveTo>
              <a:cubicBezTo>
                <a:pt x="193675" y="45284"/>
                <a:pt x="387350" y="61953"/>
                <a:pt x="514350" y="57191"/>
              </a:cubicBezTo>
              <a:cubicBezTo>
                <a:pt x="641350" y="52429"/>
                <a:pt x="658813" y="1628"/>
                <a:pt x="762000" y="41"/>
              </a:cubicBezTo>
              <a:cubicBezTo>
                <a:pt x="865187" y="-1546"/>
                <a:pt x="1079500" y="42903"/>
                <a:pt x="1133475" y="47666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257174</xdr:colOff>
      <xdr:row>51</xdr:row>
      <xdr:rowOff>9525</xdr:rowOff>
    </xdr:from>
    <xdr:to>
      <xdr:col>3</xdr:col>
      <xdr:colOff>19049</xdr:colOff>
      <xdr:row>52</xdr:row>
      <xdr:rowOff>47625</xdr:rowOff>
    </xdr:to>
    <xdr:grpSp>
      <xdr:nvGrpSpPr>
        <xdr:cNvPr id="1359" name="Group 17064"/>
        <xdr:cNvGrpSpPr>
          <a:grpSpLocks/>
        </xdr:cNvGrpSpPr>
      </xdr:nvGrpSpPr>
      <xdr:grpSpPr bwMode="auto">
        <a:xfrm rot="5400000">
          <a:off x="774606" y="9196387"/>
          <a:ext cx="217394" cy="176493"/>
          <a:chOff x="1084" y="110"/>
          <a:chExt cx="86" cy="28"/>
        </a:xfrm>
      </xdr:grpSpPr>
      <xdr:sp macro="" textlink="">
        <xdr:nvSpPr>
          <xdr:cNvPr id="1360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61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62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247650</xdr:colOff>
      <xdr:row>39</xdr:row>
      <xdr:rowOff>114300</xdr:rowOff>
    </xdr:from>
    <xdr:to>
      <xdr:col>15</xdr:col>
      <xdr:colOff>200025</xdr:colOff>
      <xdr:row>45</xdr:row>
      <xdr:rowOff>85725</xdr:rowOff>
    </xdr:to>
    <xdr:sp macro="" textlink="">
      <xdr:nvSpPr>
        <xdr:cNvPr id="1446" name="フリーフォーム 1445"/>
        <xdr:cNvSpPr/>
      </xdr:nvSpPr>
      <xdr:spPr bwMode="auto">
        <a:xfrm>
          <a:off x="23050500" y="3933825"/>
          <a:ext cx="361950" cy="1057275"/>
        </a:xfrm>
        <a:custGeom>
          <a:avLst/>
          <a:gdLst>
            <a:gd name="connsiteX0" fmla="*/ 0 w 361950"/>
            <a:gd name="connsiteY0" fmla="*/ 1057275 h 1057275"/>
            <a:gd name="connsiteX1" fmla="*/ 0 w 361950"/>
            <a:gd name="connsiteY1" fmla="*/ 514350 h 1057275"/>
            <a:gd name="connsiteX2" fmla="*/ 361950 w 361950"/>
            <a:gd name="connsiteY2" fmla="*/ 0 h 1057275"/>
            <a:gd name="connsiteX0" fmla="*/ 0 w 361950"/>
            <a:gd name="connsiteY0" fmla="*/ 1057275 h 1057275"/>
            <a:gd name="connsiteX1" fmla="*/ 0 w 361950"/>
            <a:gd name="connsiteY1" fmla="*/ 514350 h 1057275"/>
            <a:gd name="connsiteX2" fmla="*/ 361950 w 361950"/>
            <a:gd name="connsiteY2" fmla="*/ 0 h 1057275"/>
            <a:gd name="connsiteX0" fmla="*/ 0 w 361950"/>
            <a:gd name="connsiteY0" fmla="*/ 1057275 h 1057275"/>
            <a:gd name="connsiteX1" fmla="*/ 0 w 361950"/>
            <a:gd name="connsiteY1" fmla="*/ 514350 h 1057275"/>
            <a:gd name="connsiteX2" fmla="*/ 361950 w 361950"/>
            <a:gd name="connsiteY2" fmla="*/ 0 h 1057275"/>
            <a:gd name="connsiteX0" fmla="*/ 0 w 361950"/>
            <a:gd name="connsiteY0" fmla="*/ 1057275 h 1057275"/>
            <a:gd name="connsiteX1" fmla="*/ 0 w 361950"/>
            <a:gd name="connsiteY1" fmla="*/ 514350 h 1057275"/>
            <a:gd name="connsiteX2" fmla="*/ 95250 w 361950"/>
            <a:gd name="connsiteY2" fmla="*/ 180975 h 1057275"/>
            <a:gd name="connsiteX3" fmla="*/ 361950 w 361950"/>
            <a:gd name="connsiteY3" fmla="*/ 0 h 10572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61950" h="1057275">
              <a:moveTo>
                <a:pt x="0" y="1057275"/>
              </a:moveTo>
              <a:lnTo>
                <a:pt x="0" y="514350"/>
              </a:lnTo>
              <a:cubicBezTo>
                <a:pt x="4762" y="387350"/>
                <a:pt x="34925" y="266700"/>
                <a:pt x="95250" y="180975"/>
              </a:cubicBezTo>
              <a:cubicBezTo>
                <a:pt x="155575" y="95250"/>
                <a:pt x="306387" y="49213"/>
                <a:pt x="36195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133350</xdr:colOff>
      <xdr:row>39</xdr:row>
      <xdr:rowOff>66675</xdr:rowOff>
    </xdr:from>
    <xdr:ext cx="426713" cy="372721"/>
    <xdr:sp macro="" textlink="">
      <xdr:nvSpPr>
        <xdr:cNvPr id="1339" name="AutoShape 6505"/>
        <xdr:cNvSpPr>
          <a:spLocks noChangeArrowheads="1"/>
        </xdr:cNvSpPr>
      </xdr:nvSpPr>
      <xdr:spPr bwMode="auto">
        <a:xfrm>
          <a:off x="20164425" y="388620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404</a:t>
          </a:r>
        </a:p>
      </xdr:txBody>
    </xdr:sp>
    <xdr:clientData/>
  </xdr:oneCellAnchor>
  <xdr:twoCellAnchor>
    <xdr:from>
      <xdr:col>14</xdr:col>
      <xdr:colOff>276226</xdr:colOff>
      <xdr:row>30</xdr:row>
      <xdr:rowOff>57150</xdr:rowOff>
    </xdr:from>
    <xdr:to>
      <xdr:col>14</xdr:col>
      <xdr:colOff>390526</xdr:colOff>
      <xdr:row>36</xdr:row>
      <xdr:rowOff>161925</xdr:rowOff>
    </xdr:to>
    <xdr:sp macro="" textlink="">
      <xdr:nvSpPr>
        <xdr:cNvPr id="1428" name="フリーフォーム 1427"/>
        <xdr:cNvSpPr/>
      </xdr:nvSpPr>
      <xdr:spPr bwMode="auto">
        <a:xfrm rot="5400000">
          <a:off x="14587538" y="4414838"/>
          <a:ext cx="1190625" cy="114300"/>
        </a:xfrm>
        <a:custGeom>
          <a:avLst/>
          <a:gdLst>
            <a:gd name="connsiteX0" fmla="*/ 1304925 w 1304925"/>
            <a:gd name="connsiteY0" fmla="*/ 38100 h 104775"/>
            <a:gd name="connsiteX1" fmla="*/ 847725 w 1304925"/>
            <a:gd name="connsiteY1" fmla="*/ 104775 h 104775"/>
            <a:gd name="connsiteX2" fmla="*/ 600075 w 1304925"/>
            <a:gd name="connsiteY2" fmla="*/ 0 h 104775"/>
            <a:gd name="connsiteX3" fmla="*/ 0 w 1304925"/>
            <a:gd name="connsiteY3" fmla="*/ 0 h 104775"/>
            <a:gd name="connsiteX0" fmla="*/ 1304925 w 1304925"/>
            <a:gd name="connsiteY0" fmla="*/ 38100 h 104775"/>
            <a:gd name="connsiteX1" fmla="*/ 847725 w 1304925"/>
            <a:gd name="connsiteY1" fmla="*/ 104775 h 104775"/>
            <a:gd name="connsiteX2" fmla="*/ 600075 w 1304925"/>
            <a:gd name="connsiteY2" fmla="*/ 0 h 104775"/>
            <a:gd name="connsiteX3" fmla="*/ 0 w 1304925"/>
            <a:gd name="connsiteY3" fmla="*/ 0 h 104775"/>
            <a:gd name="connsiteX0" fmla="*/ 1304925 w 1304925"/>
            <a:gd name="connsiteY0" fmla="*/ 38100 h 104775"/>
            <a:gd name="connsiteX1" fmla="*/ 847725 w 1304925"/>
            <a:gd name="connsiteY1" fmla="*/ 104775 h 104775"/>
            <a:gd name="connsiteX2" fmla="*/ 600075 w 1304925"/>
            <a:gd name="connsiteY2" fmla="*/ 0 h 104775"/>
            <a:gd name="connsiteX3" fmla="*/ 0 w 1304925"/>
            <a:gd name="connsiteY3" fmla="*/ 0 h 104775"/>
            <a:gd name="connsiteX0" fmla="*/ 1009650 w 1009650"/>
            <a:gd name="connsiteY0" fmla="*/ 47625 h 114300"/>
            <a:gd name="connsiteX1" fmla="*/ 552450 w 1009650"/>
            <a:gd name="connsiteY1" fmla="*/ 114300 h 114300"/>
            <a:gd name="connsiteX2" fmla="*/ 304800 w 1009650"/>
            <a:gd name="connsiteY2" fmla="*/ 9525 h 114300"/>
            <a:gd name="connsiteX3" fmla="*/ 0 w 1009650"/>
            <a:gd name="connsiteY3" fmla="*/ 0 h 114300"/>
            <a:gd name="connsiteX0" fmla="*/ 1123950 w 1123950"/>
            <a:gd name="connsiteY0" fmla="*/ 47625 h 114300"/>
            <a:gd name="connsiteX1" fmla="*/ 552450 w 1123950"/>
            <a:gd name="connsiteY1" fmla="*/ 114300 h 114300"/>
            <a:gd name="connsiteX2" fmla="*/ 304800 w 1123950"/>
            <a:gd name="connsiteY2" fmla="*/ 9525 h 114300"/>
            <a:gd name="connsiteX3" fmla="*/ 0 w 1123950"/>
            <a:gd name="connsiteY3" fmla="*/ 0 h 114300"/>
            <a:gd name="connsiteX0" fmla="*/ 1190625 w 1190625"/>
            <a:gd name="connsiteY0" fmla="*/ 47625 h 114300"/>
            <a:gd name="connsiteX1" fmla="*/ 619125 w 1190625"/>
            <a:gd name="connsiteY1" fmla="*/ 114300 h 114300"/>
            <a:gd name="connsiteX2" fmla="*/ 371475 w 1190625"/>
            <a:gd name="connsiteY2" fmla="*/ 9525 h 114300"/>
            <a:gd name="connsiteX3" fmla="*/ 0 w 1190625"/>
            <a:gd name="connsiteY3" fmla="*/ 0 h 114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90625" h="114300">
              <a:moveTo>
                <a:pt x="1190625" y="47625"/>
              </a:moveTo>
              <a:cubicBezTo>
                <a:pt x="990600" y="50800"/>
                <a:pt x="771525" y="34925"/>
                <a:pt x="619125" y="114300"/>
              </a:cubicBezTo>
              <a:lnTo>
                <a:pt x="371475" y="952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239412</xdr:colOff>
      <xdr:row>35</xdr:row>
      <xdr:rowOff>78368</xdr:rowOff>
    </xdr:from>
    <xdr:to>
      <xdr:col>15</xdr:col>
      <xdr:colOff>35037</xdr:colOff>
      <xdr:row>36</xdr:row>
      <xdr:rowOff>103631</xdr:rowOff>
    </xdr:to>
    <xdr:sp macro="" textlink="">
      <xdr:nvSpPr>
        <xdr:cNvPr id="1249" name="Oval 6509"/>
        <xdr:cNvSpPr>
          <a:spLocks noChangeArrowheads="1"/>
        </xdr:cNvSpPr>
      </xdr:nvSpPr>
      <xdr:spPr bwMode="auto">
        <a:xfrm rot="1611083">
          <a:off x="15088887" y="4802768"/>
          <a:ext cx="205200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13</xdr:col>
      <xdr:colOff>74276</xdr:colOff>
      <xdr:row>30</xdr:row>
      <xdr:rowOff>35261</xdr:rowOff>
    </xdr:from>
    <xdr:ext cx="426713" cy="372721"/>
    <xdr:sp macro="" textlink="">
      <xdr:nvSpPr>
        <xdr:cNvPr id="1236" name="AutoShape 6505"/>
        <xdr:cNvSpPr>
          <a:spLocks noChangeArrowheads="1"/>
        </xdr:cNvSpPr>
      </xdr:nvSpPr>
      <xdr:spPr bwMode="auto">
        <a:xfrm>
          <a:off x="14514176" y="385478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23</a:t>
          </a:r>
        </a:p>
      </xdr:txBody>
    </xdr:sp>
    <xdr:clientData/>
  </xdr:oneCellAnchor>
  <xdr:oneCellAnchor>
    <xdr:from>
      <xdr:col>10</xdr:col>
      <xdr:colOff>121901</xdr:colOff>
      <xdr:row>30</xdr:row>
      <xdr:rowOff>16211</xdr:rowOff>
    </xdr:from>
    <xdr:ext cx="426713" cy="372721"/>
    <xdr:sp macro="" textlink="">
      <xdr:nvSpPr>
        <xdr:cNvPr id="1203" name="AutoShape 6505"/>
        <xdr:cNvSpPr>
          <a:spLocks noChangeArrowheads="1"/>
        </xdr:cNvSpPr>
      </xdr:nvSpPr>
      <xdr:spPr bwMode="auto">
        <a:xfrm>
          <a:off x="12971126" y="383573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23</a:t>
          </a:r>
        </a:p>
      </xdr:txBody>
    </xdr:sp>
    <xdr:clientData/>
  </xdr:oneCellAnchor>
  <xdr:oneCellAnchor>
    <xdr:from>
      <xdr:col>9</xdr:col>
      <xdr:colOff>283826</xdr:colOff>
      <xdr:row>34</xdr:row>
      <xdr:rowOff>120986</xdr:rowOff>
    </xdr:from>
    <xdr:ext cx="426713" cy="372721"/>
    <xdr:sp macro="" textlink="">
      <xdr:nvSpPr>
        <xdr:cNvPr id="1192" name="AutoShape 6505"/>
        <xdr:cNvSpPr>
          <a:spLocks noChangeArrowheads="1"/>
        </xdr:cNvSpPr>
      </xdr:nvSpPr>
      <xdr:spPr bwMode="auto">
        <a:xfrm>
          <a:off x="12361526" y="466441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</a:t>
          </a:r>
        </a:p>
      </xdr:txBody>
    </xdr:sp>
    <xdr:clientData/>
  </xdr:oneCellAnchor>
  <xdr:oneCellAnchor>
    <xdr:from>
      <xdr:col>9</xdr:col>
      <xdr:colOff>18976</xdr:colOff>
      <xdr:row>33</xdr:row>
      <xdr:rowOff>47305</xdr:rowOff>
    </xdr:from>
    <xdr:ext cx="426713" cy="372721"/>
    <xdr:sp macro="" textlink="">
      <xdr:nvSpPr>
        <xdr:cNvPr id="1172" name="AutoShape 6505"/>
        <xdr:cNvSpPr>
          <a:spLocks noChangeArrowheads="1"/>
        </xdr:cNvSpPr>
      </xdr:nvSpPr>
      <xdr:spPr bwMode="auto">
        <a:xfrm>
          <a:off x="12096676" y="440975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371</a:t>
          </a:r>
        </a:p>
      </xdr:txBody>
    </xdr:sp>
    <xdr:clientData/>
  </xdr:oneCellAnchor>
  <xdr:oneCellAnchor>
    <xdr:from>
      <xdr:col>3</xdr:col>
      <xdr:colOff>169526</xdr:colOff>
      <xdr:row>31</xdr:row>
      <xdr:rowOff>120986</xdr:rowOff>
    </xdr:from>
    <xdr:ext cx="426713" cy="372721"/>
    <xdr:sp macro="" textlink="">
      <xdr:nvSpPr>
        <xdr:cNvPr id="1147" name="AutoShape 6505"/>
        <xdr:cNvSpPr>
          <a:spLocks noChangeArrowheads="1"/>
        </xdr:cNvSpPr>
      </xdr:nvSpPr>
      <xdr:spPr bwMode="auto">
        <a:xfrm>
          <a:off x="9065876" y="412148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85</a:t>
          </a:r>
        </a:p>
      </xdr:txBody>
    </xdr:sp>
    <xdr:clientData/>
  </xdr:oneCellAnchor>
  <xdr:oneCellAnchor>
    <xdr:from>
      <xdr:col>13</xdr:col>
      <xdr:colOff>55226</xdr:colOff>
      <xdr:row>24</xdr:row>
      <xdr:rowOff>140036</xdr:rowOff>
    </xdr:from>
    <xdr:ext cx="426713" cy="372721"/>
    <xdr:sp macro="" textlink="">
      <xdr:nvSpPr>
        <xdr:cNvPr id="1142" name="AutoShape 6505"/>
        <xdr:cNvSpPr>
          <a:spLocks noChangeArrowheads="1"/>
        </xdr:cNvSpPr>
      </xdr:nvSpPr>
      <xdr:spPr bwMode="auto">
        <a:xfrm>
          <a:off x="6541751" y="450248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85</a:t>
          </a:r>
        </a:p>
      </xdr:txBody>
    </xdr:sp>
    <xdr:clientData/>
  </xdr:oneCellAnchor>
  <xdr:oneCellAnchor>
    <xdr:from>
      <xdr:col>11</xdr:col>
      <xdr:colOff>312401</xdr:colOff>
      <xdr:row>22</xdr:row>
      <xdr:rowOff>63836</xdr:rowOff>
    </xdr:from>
    <xdr:ext cx="426713" cy="372721"/>
    <xdr:sp macro="" textlink="">
      <xdr:nvSpPr>
        <xdr:cNvPr id="1136" name="AutoShape 6505"/>
        <xdr:cNvSpPr>
          <a:spLocks noChangeArrowheads="1"/>
        </xdr:cNvSpPr>
      </xdr:nvSpPr>
      <xdr:spPr bwMode="auto">
        <a:xfrm>
          <a:off x="5617826" y="406433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85</a:t>
          </a:r>
        </a:p>
      </xdr:txBody>
    </xdr:sp>
    <xdr:clientData/>
  </xdr:oneCellAnchor>
  <xdr:oneCellAnchor>
    <xdr:from>
      <xdr:col>10</xdr:col>
      <xdr:colOff>17126</xdr:colOff>
      <xdr:row>20</xdr:row>
      <xdr:rowOff>168611</xdr:rowOff>
    </xdr:from>
    <xdr:ext cx="426713" cy="372721"/>
    <xdr:sp macro="" textlink="">
      <xdr:nvSpPr>
        <xdr:cNvPr id="1135" name="AutoShape 6505"/>
        <xdr:cNvSpPr>
          <a:spLocks noChangeArrowheads="1"/>
        </xdr:cNvSpPr>
      </xdr:nvSpPr>
      <xdr:spPr bwMode="auto">
        <a:xfrm>
          <a:off x="4912976" y="380716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/>
  </xdr:oneCellAnchor>
  <xdr:oneCellAnchor>
    <xdr:from>
      <xdr:col>9</xdr:col>
      <xdr:colOff>226676</xdr:colOff>
      <xdr:row>21</xdr:row>
      <xdr:rowOff>149561</xdr:rowOff>
    </xdr:from>
    <xdr:ext cx="426713" cy="372721"/>
    <xdr:sp macro="" textlink="">
      <xdr:nvSpPr>
        <xdr:cNvPr id="1120" name="AutoShape 6505"/>
        <xdr:cNvSpPr>
          <a:spLocks noChangeArrowheads="1"/>
        </xdr:cNvSpPr>
      </xdr:nvSpPr>
      <xdr:spPr bwMode="auto">
        <a:xfrm>
          <a:off x="4351001" y="396908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85</a:t>
          </a:r>
        </a:p>
      </xdr:txBody>
    </xdr:sp>
    <xdr:clientData/>
  </xdr:oneCellAnchor>
  <xdr:oneCellAnchor>
    <xdr:from>
      <xdr:col>9</xdr:col>
      <xdr:colOff>383197</xdr:colOff>
      <xdr:row>24</xdr:row>
      <xdr:rowOff>51288</xdr:rowOff>
    </xdr:from>
    <xdr:ext cx="293105" cy="309961"/>
    <xdr:pic>
      <xdr:nvPicPr>
        <xdr:cNvPr id="1119" name="Picture 4139" descr="laws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7522" y="4413738"/>
          <a:ext cx="293105" cy="30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354894</xdr:colOff>
      <xdr:row>21</xdr:row>
      <xdr:rowOff>109904</xdr:rowOff>
    </xdr:from>
    <xdr:to>
      <xdr:col>1</xdr:col>
      <xdr:colOff>354894</xdr:colOff>
      <xdr:row>23</xdr:row>
      <xdr:rowOff>171683</xdr:rowOff>
    </xdr:to>
    <xdr:sp macro="" textlink="">
      <xdr:nvSpPr>
        <xdr:cNvPr id="1317" name="Line 6499"/>
        <xdr:cNvSpPr>
          <a:spLocks noChangeShapeType="1"/>
        </xdr:cNvSpPr>
      </xdr:nvSpPr>
      <xdr:spPr bwMode="auto">
        <a:xfrm flipH="1" flipV="1">
          <a:off x="16378875" y="688731"/>
          <a:ext cx="0" cy="42221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36176</xdr:colOff>
      <xdr:row>24</xdr:row>
      <xdr:rowOff>82886</xdr:rowOff>
    </xdr:from>
    <xdr:ext cx="426713" cy="372721"/>
    <xdr:sp macro="" textlink="">
      <xdr:nvSpPr>
        <xdr:cNvPr id="971" name="AutoShape 6505"/>
        <xdr:cNvSpPr>
          <a:spLocks noChangeArrowheads="1"/>
        </xdr:cNvSpPr>
      </xdr:nvSpPr>
      <xdr:spPr bwMode="auto">
        <a:xfrm>
          <a:off x="16060157" y="121123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85</a:t>
          </a:r>
        </a:p>
      </xdr:txBody>
    </xdr:sp>
    <xdr:clientData/>
  </xdr:oneCellAnchor>
  <xdr:oneCellAnchor>
    <xdr:from>
      <xdr:col>7</xdr:col>
      <xdr:colOff>204788</xdr:colOff>
      <xdr:row>12</xdr:row>
      <xdr:rowOff>14287</xdr:rowOff>
    </xdr:from>
    <xdr:ext cx="426713" cy="372721"/>
    <xdr:sp macro="" textlink="">
      <xdr:nvSpPr>
        <xdr:cNvPr id="923" name="AutoShape 6505"/>
        <xdr:cNvSpPr>
          <a:spLocks noChangeArrowheads="1"/>
        </xdr:cNvSpPr>
      </xdr:nvSpPr>
      <xdr:spPr bwMode="auto">
        <a:xfrm>
          <a:off x="3509963" y="220503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oneCellAnchor>
  <xdr:twoCellAnchor editAs="oneCell">
    <xdr:from>
      <xdr:col>2</xdr:col>
      <xdr:colOff>89297</xdr:colOff>
      <xdr:row>15</xdr:row>
      <xdr:rowOff>121791</xdr:rowOff>
    </xdr:from>
    <xdr:to>
      <xdr:col>2</xdr:col>
      <xdr:colOff>124665</xdr:colOff>
      <xdr:row>18</xdr:row>
      <xdr:rowOff>98503</xdr:rowOff>
    </xdr:to>
    <xdr:sp macro="" textlink="">
      <xdr:nvSpPr>
        <xdr:cNvPr id="913" name="Line 6499"/>
        <xdr:cNvSpPr>
          <a:spLocks noChangeShapeType="1"/>
        </xdr:cNvSpPr>
      </xdr:nvSpPr>
      <xdr:spPr bwMode="auto">
        <a:xfrm flipV="1">
          <a:off x="8602266" y="1240979"/>
          <a:ext cx="35368" cy="49138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411816</xdr:colOff>
      <xdr:row>3</xdr:row>
      <xdr:rowOff>54905</xdr:rowOff>
    </xdr:from>
    <xdr:to>
      <xdr:col>9</xdr:col>
      <xdr:colOff>7110</xdr:colOff>
      <xdr:row>9</xdr:row>
      <xdr:rowOff>1893</xdr:rowOff>
    </xdr:to>
    <xdr:sp macro="" textlink="">
      <xdr:nvSpPr>
        <xdr:cNvPr id="885" name="Line 6499"/>
        <xdr:cNvSpPr>
          <a:spLocks noChangeShapeType="1"/>
        </xdr:cNvSpPr>
      </xdr:nvSpPr>
      <xdr:spPr bwMode="auto">
        <a:xfrm flipH="1" flipV="1">
          <a:off x="4154581" y="637611"/>
          <a:ext cx="0" cy="100965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268941</xdr:colOff>
      <xdr:row>7</xdr:row>
      <xdr:rowOff>112059</xdr:rowOff>
    </xdr:from>
    <xdr:to>
      <xdr:col>6</xdr:col>
      <xdr:colOff>750794</xdr:colOff>
      <xdr:row>9</xdr:row>
      <xdr:rowOff>100853</xdr:rowOff>
    </xdr:to>
    <xdr:sp macro="" textlink="">
      <xdr:nvSpPr>
        <xdr:cNvPr id="1408" name="角丸四角形 1407"/>
        <xdr:cNvSpPr/>
      </xdr:nvSpPr>
      <xdr:spPr bwMode="auto">
        <a:xfrm>
          <a:off x="2409265" y="1411941"/>
          <a:ext cx="896470" cy="347383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403413</xdr:colOff>
      <xdr:row>3</xdr:row>
      <xdr:rowOff>85725</xdr:rowOff>
    </xdr:from>
    <xdr:to>
      <xdr:col>2</xdr:col>
      <xdr:colOff>403413</xdr:colOff>
      <xdr:row>9</xdr:row>
      <xdr:rowOff>57150</xdr:rowOff>
    </xdr:to>
    <xdr:sp macro="" textlink="">
      <xdr:nvSpPr>
        <xdr:cNvPr id="966" name="フリーフォーム 394"/>
        <xdr:cNvSpPr>
          <a:spLocks/>
        </xdr:cNvSpPr>
      </xdr:nvSpPr>
      <xdr:spPr bwMode="auto">
        <a:xfrm>
          <a:off x="9446560" y="668431"/>
          <a:ext cx="0" cy="1047190"/>
        </a:xfrm>
        <a:custGeom>
          <a:avLst/>
          <a:gdLst>
            <a:gd name="T0" fmla="*/ 1057275 h 1057275"/>
            <a:gd name="T1" fmla="*/ 0 h 1057275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057275">
              <a:moveTo>
                <a:pt x="0" y="1057275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313206</xdr:colOff>
      <xdr:row>5</xdr:row>
      <xdr:rowOff>28575</xdr:rowOff>
    </xdr:from>
    <xdr:to>
      <xdr:col>3</xdr:col>
      <xdr:colOff>523874</xdr:colOff>
      <xdr:row>5</xdr:row>
      <xdr:rowOff>28575</xdr:rowOff>
    </xdr:to>
    <xdr:sp macro="" textlink="">
      <xdr:nvSpPr>
        <xdr:cNvPr id="967" name="Line 6499"/>
        <xdr:cNvSpPr>
          <a:spLocks noChangeShapeType="1"/>
        </xdr:cNvSpPr>
      </xdr:nvSpPr>
      <xdr:spPr bwMode="auto">
        <a:xfrm flipV="1">
          <a:off x="8941735" y="969869"/>
          <a:ext cx="103990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304591</xdr:colOff>
      <xdr:row>8</xdr:row>
      <xdr:rowOff>51546</xdr:rowOff>
    </xdr:from>
    <xdr:to>
      <xdr:col>3</xdr:col>
      <xdr:colOff>91678</xdr:colOff>
      <xdr:row>9</xdr:row>
      <xdr:rowOff>62294</xdr:rowOff>
    </xdr:to>
    <xdr:sp macro="" textlink="">
      <xdr:nvSpPr>
        <xdr:cNvPr id="968" name="AutoShape 6507"/>
        <xdr:cNvSpPr>
          <a:spLocks noChangeArrowheads="1"/>
        </xdr:cNvSpPr>
      </xdr:nvSpPr>
      <xdr:spPr bwMode="auto">
        <a:xfrm>
          <a:off x="837991" y="1537446"/>
          <a:ext cx="196662" cy="1887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302910</xdr:colOff>
      <xdr:row>4</xdr:row>
      <xdr:rowOff>104775</xdr:rowOff>
    </xdr:from>
    <xdr:to>
      <xdr:col>3</xdr:col>
      <xdr:colOff>89997</xdr:colOff>
      <xdr:row>5</xdr:row>
      <xdr:rowOff>130037</xdr:rowOff>
    </xdr:to>
    <xdr:sp macro="" textlink="">
      <xdr:nvSpPr>
        <xdr:cNvPr id="969" name="Oval 6509"/>
        <xdr:cNvSpPr>
          <a:spLocks noChangeArrowheads="1"/>
        </xdr:cNvSpPr>
      </xdr:nvSpPr>
      <xdr:spPr bwMode="auto">
        <a:xfrm>
          <a:off x="9351660" y="866775"/>
          <a:ext cx="197853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313206</xdr:colOff>
      <xdr:row>7</xdr:row>
      <xdr:rowOff>19050</xdr:rowOff>
    </xdr:from>
    <xdr:to>
      <xdr:col>3</xdr:col>
      <xdr:colOff>523874</xdr:colOff>
      <xdr:row>7</xdr:row>
      <xdr:rowOff>19050</xdr:rowOff>
    </xdr:to>
    <xdr:sp macro="" textlink="">
      <xdr:nvSpPr>
        <xdr:cNvPr id="970" name="Line 6499"/>
        <xdr:cNvSpPr>
          <a:spLocks noChangeShapeType="1"/>
        </xdr:cNvSpPr>
      </xdr:nvSpPr>
      <xdr:spPr bwMode="auto">
        <a:xfrm flipV="1">
          <a:off x="8941735" y="1318932"/>
          <a:ext cx="103990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313206</xdr:colOff>
      <xdr:row>5</xdr:row>
      <xdr:rowOff>28575</xdr:rowOff>
    </xdr:from>
    <xdr:to>
      <xdr:col>3</xdr:col>
      <xdr:colOff>523874</xdr:colOff>
      <xdr:row>5</xdr:row>
      <xdr:rowOff>28575</xdr:rowOff>
    </xdr:to>
    <xdr:sp macro="" textlink="">
      <xdr:nvSpPr>
        <xdr:cNvPr id="1705" name="Line 6499"/>
        <xdr:cNvSpPr>
          <a:spLocks noChangeShapeType="1"/>
        </xdr:cNvSpPr>
      </xdr:nvSpPr>
      <xdr:spPr bwMode="auto">
        <a:xfrm flipV="1">
          <a:off x="437031" y="971550"/>
          <a:ext cx="10298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302910</xdr:colOff>
      <xdr:row>4</xdr:row>
      <xdr:rowOff>104775</xdr:rowOff>
    </xdr:from>
    <xdr:to>
      <xdr:col>3</xdr:col>
      <xdr:colOff>89997</xdr:colOff>
      <xdr:row>5</xdr:row>
      <xdr:rowOff>130037</xdr:rowOff>
    </xdr:to>
    <xdr:sp macro="" textlink="">
      <xdr:nvSpPr>
        <xdr:cNvPr id="1706" name="Oval 6509"/>
        <xdr:cNvSpPr>
          <a:spLocks noChangeArrowheads="1"/>
        </xdr:cNvSpPr>
      </xdr:nvSpPr>
      <xdr:spPr bwMode="auto">
        <a:xfrm>
          <a:off x="836310" y="866775"/>
          <a:ext cx="196662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313206</xdr:colOff>
      <xdr:row>7</xdr:row>
      <xdr:rowOff>19050</xdr:rowOff>
    </xdr:from>
    <xdr:to>
      <xdr:col>3</xdr:col>
      <xdr:colOff>523874</xdr:colOff>
      <xdr:row>7</xdr:row>
      <xdr:rowOff>19050</xdr:rowOff>
    </xdr:to>
    <xdr:sp macro="" textlink="">
      <xdr:nvSpPr>
        <xdr:cNvPr id="1707" name="Line 6499"/>
        <xdr:cNvSpPr>
          <a:spLocks noChangeShapeType="1"/>
        </xdr:cNvSpPr>
      </xdr:nvSpPr>
      <xdr:spPr bwMode="auto">
        <a:xfrm flipV="1">
          <a:off x="437031" y="1323975"/>
          <a:ext cx="10298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164373</xdr:colOff>
      <xdr:row>5</xdr:row>
      <xdr:rowOff>45845</xdr:rowOff>
    </xdr:from>
    <xdr:ext cx="569835" cy="200119"/>
    <xdr:sp macro="" textlink="">
      <xdr:nvSpPr>
        <xdr:cNvPr id="1708" name="テキスト ボックス 1707"/>
        <xdr:cNvSpPr txBox="1"/>
      </xdr:nvSpPr>
      <xdr:spPr>
        <a:xfrm>
          <a:off x="288198" y="988820"/>
          <a:ext cx="569835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0">
              <a:latin typeface="+mj-ea"/>
              <a:ea typeface="+mj-ea"/>
            </a:rPr>
            <a:t>信号あり</a:t>
          </a:r>
          <a:endParaRPr kumimoji="1" lang="en-US" altLang="ja-JP" sz="1200" b="0"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167033</xdr:colOff>
      <xdr:row>7</xdr:row>
      <xdr:rowOff>59452</xdr:rowOff>
    </xdr:from>
    <xdr:ext cx="564514" cy="200119"/>
    <xdr:sp macro="" textlink="">
      <xdr:nvSpPr>
        <xdr:cNvPr id="1709" name="テキスト ボックス 1708"/>
        <xdr:cNvSpPr txBox="1"/>
      </xdr:nvSpPr>
      <xdr:spPr>
        <a:xfrm>
          <a:off x="290858" y="1364377"/>
          <a:ext cx="564514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0">
              <a:latin typeface="+mj-ea"/>
              <a:ea typeface="+mj-ea"/>
            </a:rPr>
            <a:t>信号なし</a:t>
          </a:r>
          <a:endParaRPr kumimoji="1" lang="en-US" altLang="ja-JP" sz="1200" b="0">
            <a:latin typeface="+mj-ea"/>
            <a:ea typeface="+mj-ea"/>
          </a:endParaRPr>
        </a:p>
      </xdr:txBody>
    </xdr:sp>
    <xdr:clientData/>
  </xdr:oneCellAnchor>
  <xdr:twoCellAnchor>
    <xdr:from>
      <xdr:col>4</xdr:col>
      <xdr:colOff>67235</xdr:colOff>
      <xdr:row>5</xdr:row>
      <xdr:rowOff>56030</xdr:rowOff>
    </xdr:from>
    <xdr:to>
      <xdr:col>6</xdr:col>
      <xdr:colOff>448235</xdr:colOff>
      <xdr:row>8</xdr:row>
      <xdr:rowOff>67236</xdr:rowOff>
    </xdr:to>
    <xdr:sp macro="" textlink="">
      <xdr:nvSpPr>
        <xdr:cNvPr id="2775" name="フリーフォーム 2774"/>
        <xdr:cNvSpPr/>
      </xdr:nvSpPr>
      <xdr:spPr bwMode="auto">
        <a:xfrm>
          <a:off x="1792941" y="997324"/>
          <a:ext cx="1210235" cy="549088"/>
        </a:xfrm>
        <a:custGeom>
          <a:avLst/>
          <a:gdLst>
            <a:gd name="connsiteX0" fmla="*/ 1333500 w 1333500"/>
            <a:gd name="connsiteY0" fmla="*/ 549088 h 549088"/>
            <a:gd name="connsiteX1" fmla="*/ 1333500 w 1333500"/>
            <a:gd name="connsiteY1" fmla="*/ 324970 h 549088"/>
            <a:gd name="connsiteX2" fmla="*/ 661147 w 1333500"/>
            <a:gd name="connsiteY2" fmla="*/ 324970 h 549088"/>
            <a:gd name="connsiteX3" fmla="*/ 661147 w 1333500"/>
            <a:gd name="connsiteY3" fmla="*/ 0 h 549088"/>
            <a:gd name="connsiteX4" fmla="*/ 0 w 1333500"/>
            <a:gd name="connsiteY4" fmla="*/ 0 h 5490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33500" h="549088">
              <a:moveTo>
                <a:pt x="1333500" y="549088"/>
              </a:moveTo>
              <a:lnTo>
                <a:pt x="1333500" y="324970"/>
              </a:lnTo>
              <a:lnTo>
                <a:pt x="661147" y="324970"/>
              </a:lnTo>
              <a:lnTo>
                <a:pt x="661147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100294</xdr:colOff>
      <xdr:row>5</xdr:row>
      <xdr:rowOff>62192</xdr:rowOff>
    </xdr:from>
    <xdr:to>
      <xdr:col>7</xdr:col>
      <xdr:colOff>3751</xdr:colOff>
      <xdr:row>5</xdr:row>
      <xdr:rowOff>62192</xdr:rowOff>
    </xdr:to>
    <xdr:sp macro="" textlink="">
      <xdr:nvSpPr>
        <xdr:cNvPr id="874" name="Line 6499"/>
        <xdr:cNvSpPr>
          <a:spLocks noChangeShapeType="1"/>
        </xdr:cNvSpPr>
      </xdr:nvSpPr>
      <xdr:spPr bwMode="auto">
        <a:xfrm flipV="1">
          <a:off x="2240618" y="1003486"/>
          <a:ext cx="103990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243728</xdr:colOff>
      <xdr:row>3</xdr:row>
      <xdr:rowOff>32495</xdr:rowOff>
    </xdr:from>
    <xdr:to>
      <xdr:col>5</xdr:col>
      <xdr:colOff>243728</xdr:colOff>
      <xdr:row>6</xdr:row>
      <xdr:rowOff>106358</xdr:rowOff>
    </xdr:to>
    <xdr:sp macro="" textlink="">
      <xdr:nvSpPr>
        <xdr:cNvPr id="875" name="Line 6499"/>
        <xdr:cNvSpPr>
          <a:spLocks noChangeShapeType="1"/>
        </xdr:cNvSpPr>
      </xdr:nvSpPr>
      <xdr:spPr bwMode="auto">
        <a:xfrm flipH="1" flipV="1">
          <a:off x="2384052" y="615201"/>
          <a:ext cx="0" cy="60287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324412</xdr:colOff>
      <xdr:row>7</xdr:row>
      <xdr:rowOff>28574</xdr:rowOff>
    </xdr:from>
    <xdr:to>
      <xdr:col>6</xdr:col>
      <xdr:colOff>711013</xdr:colOff>
      <xdr:row>7</xdr:row>
      <xdr:rowOff>28574</xdr:rowOff>
    </xdr:to>
    <xdr:sp macro="" textlink="">
      <xdr:nvSpPr>
        <xdr:cNvPr id="876" name="Line 6499"/>
        <xdr:cNvSpPr>
          <a:spLocks noChangeShapeType="1"/>
        </xdr:cNvSpPr>
      </xdr:nvSpPr>
      <xdr:spPr bwMode="auto">
        <a:xfrm flipV="1">
          <a:off x="2464736" y="1328456"/>
          <a:ext cx="82979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134820</xdr:colOff>
      <xdr:row>4</xdr:row>
      <xdr:rowOff>138393</xdr:rowOff>
    </xdr:from>
    <xdr:to>
      <xdr:col>5</xdr:col>
      <xdr:colOff>336525</xdr:colOff>
      <xdr:row>5</xdr:row>
      <xdr:rowOff>163655</xdr:rowOff>
    </xdr:to>
    <xdr:sp macro="" textlink="">
      <xdr:nvSpPr>
        <xdr:cNvPr id="877" name="Oval 6509"/>
        <xdr:cNvSpPr>
          <a:spLocks noChangeArrowheads="1"/>
        </xdr:cNvSpPr>
      </xdr:nvSpPr>
      <xdr:spPr bwMode="auto">
        <a:xfrm>
          <a:off x="2275144" y="900393"/>
          <a:ext cx="201705" cy="2016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338208</xdr:colOff>
      <xdr:row>7</xdr:row>
      <xdr:rowOff>62751</xdr:rowOff>
    </xdr:from>
    <xdr:to>
      <xdr:col>6</xdr:col>
      <xdr:colOff>539913</xdr:colOff>
      <xdr:row>8</xdr:row>
      <xdr:rowOff>73500</xdr:rowOff>
    </xdr:to>
    <xdr:sp macro="" textlink="">
      <xdr:nvSpPr>
        <xdr:cNvPr id="879" name="AutoShape 6507"/>
        <xdr:cNvSpPr>
          <a:spLocks noChangeArrowheads="1"/>
        </xdr:cNvSpPr>
      </xdr:nvSpPr>
      <xdr:spPr bwMode="auto">
        <a:xfrm>
          <a:off x="2893149" y="1362633"/>
          <a:ext cx="201705" cy="18708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343357</xdr:colOff>
      <xdr:row>8</xdr:row>
      <xdr:rowOff>105303</xdr:rowOff>
    </xdr:from>
    <xdr:ext cx="1087414" cy="183384"/>
    <xdr:sp macro="" textlink="">
      <xdr:nvSpPr>
        <xdr:cNvPr id="880" name="テキスト ボックス 879"/>
        <xdr:cNvSpPr txBox="1"/>
      </xdr:nvSpPr>
      <xdr:spPr>
        <a:xfrm>
          <a:off x="2069063" y="1584479"/>
          <a:ext cx="1087414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100" b="1">
              <a:latin typeface="+mj-ea"/>
              <a:ea typeface="+mj-ea"/>
            </a:rPr>
            <a:t>HAT</a:t>
          </a:r>
          <a:r>
            <a:rPr kumimoji="1" lang="ja-JP" altLang="en-US" sz="1100" b="1">
              <a:latin typeface="+mj-ea"/>
              <a:ea typeface="+mj-ea"/>
            </a:rPr>
            <a:t>なぎさ公園</a:t>
          </a:r>
          <a:r>
            <a:rPr kumimoji="1" lang="ja-JP" altLang="en-US" sz="1050" b="1">
              <a:latin typeface="+mj-ea"/>
              <a:ea typeface="+mj-ea"/>
            </a:rPr>
            <a:t>　　</a:t>
          </a:r>
        </a:p>
      </xdr:txBody>
    </xdr:sp>
    <xdr:clientData/>
  </xdr:oneCellAnchor>
  <xdr:twoCellAnchor>
    <xdr:from>
      <xdr:col>8</xdr:col>
      <xdr:colOff>78441</xdr:colOff>
      <xdr:row>5</xdr:row>
      <xdr:rowOff>100853</xdr:rowOff>
    </xdr:from>
    <xdr:to>
      <xdr:col>9</xdr:col>
      <xdr:colOff>717177</xdr:colOff>
      <xdr:row>9</xdr:row>
      <xdr:rowOff>44823</xdr:rowOff>
    </xdr:to>
    <xdr:sp macro="" textlink="">
      <xdr:nvSpPr>
        <xdr:cNvPr id="1409" name="フリーフォーム 1408"/>
        <xdr:cNvSpPr/>
      </xdr:nvSpPr>
      <xdr:spPr bwMode="auto">
        <a:xfrm>
          <a:off x="3821206" y="1042147"/>
          <a:ext cx="1053353" cy="661147"/>
        </a:xfrm>
        <a:custGeom>
          <a:avLst/>
          <a:gdLst>
            <a:gd name="connsiteX0" fmla="*/ 0 w 1053353"/>
            <a:gd name="connsiteY0" fmla="*/ 661147 h 661147"/>
            <a:gd name="connsiteX1" fmla="*/ 0 w 1053353"/>
            <a:gd name="connsiteY1" fmla="*/ 0 h 661147"/>
            <a:gd name="connsiteX2" fmla="*/ 403412 w 1053353"/>
            <a:gd name="connsiteY2" fmla="*/ 0 h 661147"/>
            <a:gd name="connsiteX3" fmla="*/ 1053353 w 1053353"/>
            <a:gd name="connsiteY3" fmla="*/ 190500 h 661147"/>
            <a:gd name="connsiteX0" fmla="*/ 0 w 1053353"/>
            <a:gd name="connsiteY0" fmla="*/ 661147 h 661147"/>
            <a:gd name="connsiteX1" fmla="*/ 0 w 1053353"/>
            <a:gd name="connsiteY1" fmla="*/ 0 h 661147"/>
            <a:gd name="connsiteX2" fmla="*/ 403412 w 1053353"/>
            <a:gd name="connsiteY2" fmla="*/ 0 h 661147"/>
            <a:gd name="connsiteX3" fmla="*/ 1053353 w 1053353"/>
            <a:gd name="connsiteY3" fmla="*/ 190500 h 661147"/>
            <a:gd name="connsiteX0" fmla="*/ 0 w 1053353"/>
            <a:gd name="connsiteY0" fmla="*/ 661147 h 661147"/>
            <a:gd name="connsiteX1" fmla="*/ 0 w 1053353"/>
            <a:gd name="connsiteY1" fmla="*/ 0 h 661147"/>
            <a:gd name="connsiteX2" fmla="*/ 403412 w 1053353"/>
            <a:gd name="connsiteY2" fmla="*/ 0 h 661147"/>
            <a:gd name="connsiteX3" fmla="*/ 1053353 w 1053353"/>
            <a:gd name="connsiteY3" fmla="*/ 190500 h 661147"/>
            <a:gd name="connsiteX0" fmla="*/ 0 w 1053353"/>
            <a:gd name="connsiteY0" fmla="*/ 661147 h 661147"/>
            <a:gd name="connsiteX1" fmla="*/ 0 w 1053353"/>
            <a:gd name="connsiteY1" fmla="*/ 0 h 661147"/>
            <a:gd name="connsiteX2" fmla="*/ 313764 w 1053353"/>
            <a:gd name="connsiteY2" fmla="*/ 0 h 661147"/>
            <a:gd name="connsiteX3" fmla="*/ 1053353 w 1053353"/>
            <a:gd name="connsiteY3" fmla="*/ 190500 h 6611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53353" h="661147">
              <a:moveTo>
                <a:pt x="0" y="661147"/>
              </a:moveTo>
              <a:lnTo>
                <a:pt x="0" y="0"/>
              </a:lnTo>
              <a:lnTo>
                <a:pt x="313764" y="0"/>
              </a:lnTo>
              <a:cubicBezTo>
                <a:pt x="530411" y="7470"/>
                <a:pt x="803089" y="194235"/>
                <a:pt x="1053353" y="19050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44266</xdr:colOff>
      <xdr:row>5</xdr:row>
      <xdr:rowOff>95809</xdr:rowOff>
    </xdr:from>
    <xdr:to>
      <xdr:col>8</xdr:col>
      <xdr:colOff>280148</xdr:colOff>
      <xdr:row>5</xdr:row>
      <xdr:rowOff>95809</xdr:rowOff>
    </xdr:to>
    <xdr:sp macro="" textlink="">
      <xdr:nvSpPr>
        <xdr:cNvPr id="882" name="Line 6499"/>
        <xdr:cNvSpPr>
          <a:spLocks noChangeShapeType="1"/>
        </xdr:cNvSpPr>
      </xdr:nvSpPr>
      <xdr:spPr bwMode="auto">
        <a:xfrm flipV="1">
          <a:off x="3372413" y="1037103"/>
          <a:ext cx="650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383032</xdr:colOff>
      <xdr:row>6</xdr:row>
      <xdr:rowOff>152398</xdr:rowOff>
    </xdr:from>
    <xdr:to>
      <xdr:col>8</xdr:col>
      <xdr:colOff>170119</xdr:colOff>
      <xdr:row>7</xdr:row>
      <xdr:rowOff>163147</xdr:rowOff>
    </xdr:to>
    <xdr:sp macro="" textlink="">
      <xdr:nvSpPr>
        <xdr:cNvPr id="883" name="AutoShape 6507"/>
        <xdr:cNvSpPr>
          <a:spLocks noChangeArrowheads="1"/>
        </xdr:cNvSpPr>
      </xdr:nvSpPr>
      <xdr:spPr bwMode="auto">
        <a:xfrm>
          <a:off x="3711179" y="1272986"/>
          <a:ext cx="201705" cy="18708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325320</xdr:colOff>
      <xdr:row>5</xdr:row>
      <xdr:rowOff>15128</xdr:rowOff>
    </xdr:from>
    <xdr:to>
      <xdr:col>9</xdr:col>
      <xdr:colOff>112408</xdr:colOff>
      <xdr:row>6</xdr:row>
      <xdr:rowOff>40390</xdr:rowOff>
    </xdr:to>
    <xdr:sp macro="" textlink="">
      <xdr:nvSpPr>
        <xdr:cNvPr id="884" name="Oval 6509"/>
        <xdr:cNvSpPr>
          <a:spLocks noChangeArrowheads="1"/>
        </xdr:cNvSpPr>
      </xdr:nvSpPr>
      <xdr:spPr bwMode="auto">
        <a:xfrm>
          <a:off x="4068085" y="956422"/>
          <a:ext cx="201705" cy="2016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392556</xdr:colOff>
      <xdr:row>5</xdr:row>
      <xdr:rowOff>15128</xdr:rowOff>
    </xdr:from>
    <xdr:to>
      <xdr:col>8</xdr:col>
      <xdr:colOff>179643</xdr:colOff>
      <xdr:row>6</xdr:row>
      <xdr:rowOff>40390</xdr:rowOff>
    </xdr:to>
    <xdr:sp macro="" textlink="">
      <xdr:nvSpPr>
        <xdr:cNvPr id="886" name="Oval 6509"/>
        <xdr:cNvSpPr>
          <a:spLocks noChangeArrowheads="1"/>
        </xdr:cNvSpPr>
      </xdr:nvSpPr>
      <xdr:spPr bwMode="auto">
        <a:xfrm>
          <a:off x="3720703" y="956422"/>
          <a:ext cx="201705" cy="2016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11207</xdr:colOff>
      <xdr:row>3</xdr:row>
      <xdr:rowOff>44823</xdr:rowOff>
    </xdr:from>
    <xdr:to>
      <xdr:col>9</xdr:col>
      <xdr:colOff>82261</xdr:colOff>
      <xdr:row>9</xdr:row>
      <xdr:rowOff>33617</xdr:rowOff>
    </xdr:to>
    <xdr:sp macro="" textlink="">
      <xdr:nvSpPr>
        <xdr:cNvPr id="1410" name="正方形/長方形 1409"/>
        <xdr:cNvSpPr/>
      </xdr:nvSpPr>
      <xdr:spPr bwMode="auto">
        <a:xfrm>
          <a:off x="4145923" y="624982"/>
          <a:ext cx="71054" cy="1079840"/>
        </a:xfrm>
        <a:prstGeom prst="rect">
          <a:avLst/>
        </a:prstGeom>
        <a:solidFill>
          <a:srgbClr val="FFFFFF"/>
        </a:solidFill>
        <a:ln w="28575" cap="flat" cmpd="sng" algn="ctr">
          <a:noFill/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73602</xdr:colOff>
      <xdr:row>3</xdr:row>
      <xdr:rowOff>43295</xdr:rowOff>
    </xdr:from>
    <xdr:to>
      <xdr:col>9</xdr:col>
      <xdr:colOff>73602</xdr:colOff>
      <xdr:row>9</xdr:row>
      <xdr:rowOff>4329</xdr:rowOff>
    </xdr:to>
    <xdr:cxnSp macro="">
      <xdr:nvCxnSpPr>
        <xdr:cNvPr id="1412" name="直線コネクタ 1411"/>
        <xdr:cNvCxnSpPr/>
      </xdr:nvCxnSpPr>
      <xdr:spPr bwMode="auto">
        <a:xfrm>
          <a:off x="4208318" y="623454"/>
          <a:ext cx="0" cy="1052080"/>
        </a:xfrm>
        <a:prstGeom prst="line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17318</xdr:colOff>
      <xdr:row>3</xdr:row>
      <xdr:rowOff>43295</xdr:rowOff>
    </xdr:from>
    <xdr:to>
      <xdr:col>9</xdr:col>
      <xdr:colOff>17318</xdr:colOff>
      <xdr:row>9</xdr:row>
      <xdr:rowOff>4329</xdr:rowOff>
    </xdr:to>
    <xdr:cxnSp macro="">
      <xdr:nvCxnSpPr>
        <xdr:cNvPr id="890" name="直線コネクタ 889"/>
        <xdr:cNvCxnSpPr/>
      </xdr:nvCxnSpPr>
      <xdr:spPr bwMode="auto">
        <a:xfrm>
          <a:off x="4152034" y="623454"/>
          <a:ext cx="0" cy="1052080"/>
        </a:xfrm>
        <a:prstGeom prst="line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9</xdr:col>
      <xdr:colOff>63138</xdr:colOff>
      <xdr:row>6</xdr:row>
      <xdr:rowOff>74445</xdr:rowOff>
    </xdr:from>
    <xdr:ext cx="183384" cy="566565"/>
    <xdr:sp macro="" textlink="">
      <xdr:nvSpPr>
        <xdr:cNvPr id="891" name="テキスト ボックス 890"/>
        <xdr:cNvSpPr txBox="1"/>
      </xdr:nvSpPr>
      <xdr:spPr>
        <a:xfrm rot="16200000">
          <a:off x="4008969" y="1385224"/>
          <a:ext cx="566565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100" b="1">
              <a:latin typeface="+mj-ea"/>
              <a:ea typeface="+mj-ea"/>
            </a:rPr>
            <a:t>阪神高速</a:t>
          </a:r>
          <a:endParaRPr kumimoji="1" lang="ja-JP" altLang="en-US" sz="1050" b="1">
            <a:latin typeface="+mj-ea"/>
            <a:ea typeface="+mj-ea"/>
          </a:endParaRPr>
        </a:p>
      </xdr:txBody>
    </xdr:sp>
    <xdr:clientData/>
  </xdr:oneCellAnchor>
  <xdr:twoCellAnchor>
    <xdr:from>
      <xdr:col>10</xdr:col>
      <xdr:colOff>136922</xdr:colOff>
      <xdr:row>5</xdr:row>
      <xdr:rowOff>160734</xdr:rowOff>
    </xdr:from>
    <xdr:to>
      <xdr:col>11</xdr:col>
      <xdr:colOff>345281</xdr:colOff>
      <xdr:row>9</xdr:row>
      <xdr:rowOff>5953</xdr:rowOff>
    </xdr:to>
    <xdr:sp macro="" textlink="">
      <xdr:nvSpPr>
        <xdr:cNvPr id="1413" name="フリーフォーム 1412"/>
        <xdr:cNvSpPr/>
      </xdr:nvSpPr>
      <xdr:spPr bwMode="auto">
        <a:xfrm>
          <a:off x="5048250" y="1101328"/>
          <a:ext cx="619125" cy="559594"/>
        </a:xfrm>
        <a:custGeom>
          <a:avLst/>
          <a:gdLst>
            <a:gd name="connsiteX0" fmla="*/ 619125 w 619125"/>
            <a:gd name="connsiteY0" fmla="*/ 559594 h 559594"/>
            <a:gd name="connsiteX1" fmla="*/ 619125 w 619125"/>
            <a:gd name="connsiteY1" fmla="*/ 0 h 559594"/>
            <a:gd name="connsiteX2" fmla="*/ 0 w 619125"/>
            <a:gd name="connsiteY2" fmla="*/ 0 h 5595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19125" h="559594">
              <a:moveTo>
                <a:pt x="619125" y="559594"/>
              </a:moveTo>
              <a:lnTo>
                <a:pt x="61912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294297</xdr:colOff>
      <xdr:row>5</xdr:row>
      <xdr:rowOff>167246</xdr:rowOff>
    </xdr:from>
    <xdr:to>
      <xdr:col>12</xdr:col>
      <xdr:colOff>530179</xdr:colOff>
      <xdr:row>5</xdr:row>
      <xdr:rowOff>167246</xdr:rowOff>
    </xdr:to>
    <xdr:sp macro="" textlink="">
      <xdr:nvSpPr>
        <xdr:cNvPr id="893" name="Line 6499"/>
        <xdr:cNvSpPr>
          <a:spLocks noChangeShapeType="1"/>
        </xdr:cNvSpPr>
      </xdr:nvSpPr>
      <xdr:spPr bwMode="auto">
        <a:xfrm flipV="1">
          <a:off x="5616391" y="1107840"/>
          <a:ext cx="646647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344931</xdr:colOff>
      <xdr:row>3</xdr:row>
      <xdr:rowOff>86073</xdr:rowOff>
    </xdr:from>
    <xdr:to>
      <xdr:col>11</xdr:col>
      <xdr:colOff>344931</xdr:colOff>
      <xdr:row>6</xdr:row>
      <xdr:rowOff>159936</xdr:rowOff>
    </xdr:to>
    <xdr:sp macro="" textlink="">
      <xdr:nvSpPr>
        <xdr:cNvPr id="894" name="Line 6499"/>
        <xdr:cNvSpPr>
          <a:spLocks noChangeShapeType="1"/>
        </xdr:cNvSpPr>
      </xdr:nvSpPr>
      <xdr:spPr bwMode="auto">
        <a:xfrm flipH="1" flipV="1">
          <a:off x="5667025" y="669479"/>
          <a:ext cx="0" cy="60077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246110</xdr:colOff>
      <xdr:row>7</xdr:row>
      <xdr:rowOff>116679</xdr:rowOff>
    </xdr:from>
    <xdr:to>
      <xdr:col>12</xdr:col>
      <xdr:colOff>33197</xdr:colOff>
      <xdr:row>8</xdr:row>
      <xdr:rowOff>127427</xdr:rowOff>
    </xdr:to>
    <xdr:sp macro="" textlink="">
      <xdr:nvSpPr>
        <xdr:cNvPr id="895" name="AutoShape 6507"/>
        <xdr:cNvSpPr>
          <a:spLocks noChangeArrowheads="1"/>
        </xdr:cNvSpPr>
      </xdr:nvSpPr>
      <xdr:spPr bwMode="auto">
        <a:xfrm>
          <a:off x="5568204" y="1414460"/>
          <a:ext cx="197852" cy="18638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249681</xdr:colOff>
      <xdr:row>5</xdr:row>
      <xdr:rowOff>68707</xdr:rowOff>
    </xdr:from>
    <xdr:to>
      <xdr:col>12</xdr:col>
      <xdr:colOff>36768</xdr:colOff>
      <xdr:row>6</xdr:row>
      <xdr:rowOff>93969</xdr:rowOff>
    </xdr:to>
    <xdr:sp macro="" textlink="">
      <xdr:nvSpPr>
        <xdr:cNvPr id="896" name="Oval 6509"/>
        <xdr:cNvSpPr>
          <a:spLocks noChangeArrowheads="1"/>
        </xdr:cNvSpPr>
      </xdr:nvSpPr>
      <xdr:spPr bwMode="auto">
        <a:xfrm>
          <a:off x="5571775" y="1009301"/>
          <a:ext cx="197852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381000</xdr:colOff>
      <xdr:row>5</xdr:row>
      <xdr:rowOff>172639</xdr:rowOff>
    </xdr:from>
    <xdr:to>
      <xdr:col>15</xdr:col>
      <xdr:colOff>690562</xdr:colOff>
      <xdr:row>8</xdr:row>
      <xdr:rowOff>178593</xdr:rowOff>
    </xdr:to>
    <xdr:sp macro="" textlink="">
      <xdr:nvSpPr>
        <xdr:cNvPr id="1414" name="フリーフォーム 1413"/>
        <xdr:cNvSpPr/>
      </xdr:nvSpPr>
      <xdr:spPr bwMode="auto">
        <a:xfrm>
          <a:off x="7298531" y="1113233"/>
          <a:ext cx="720328" cy="541735"/>
        </a:xfrm>
        <a:custGeom>
          <a:avLst/>
          <a:gdLst>
            <a:gd name="connsiteX0" fmla="*/ 0 w 720328"/>
            <a:gd name="connsiteY0" fmla="*/ 589360 h 589360"/>
            <a:gd name="connsiteX1" fmla="*/ 0 w 720328"/>
            <a:gd name="connsiteY1" fmla="*/ 0 h 589360"/>
            <a:gd name="connsiteX2" fmla="*/ 720328 w 720328"/>
            <a:gd name="connsiteY2" fmla="*/ 0 h 5893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20328" h="589360">
              <a:moveTo>
                <a:pt x="0" y="589360"/>
              </a:moveTo>
              <a:lnTo>
                <a:pt x="0" y="0"/>
              </a:lnTo>
              <a:lnTo>
                <a:pt x="720328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172641</xdr:colOff>
      <xdr:row>5</xdr:row>
      <xdr:rowOff>167246</xdr:rowOff>
    </xdr:from>
    <xdr:to>
      <xdr:col>14</xdr:col>
      <xdr:colOff>335970</xdr:colOff>
      <xdr:row>5</xdr:row>
      <xdr:rowOff>167246</xdr:rowOff>
    </xdr:to>
    <xdr:sp macro="" textlink="">
      <xdr:nvSpPr>
        <xdr:cNvPr id="898" name="Line 6499"/>
        <xdr:cNvSpPr>
          <a:spLocks noChangeShapeType="1"/>
        </xdr:cNvSpPr>
      </xdr:nvSpPr>
      <xdr:spPr bwMode="auto">
        <a:xfrm flipH="1" flipV="1">
          <a:off x="6679407" y="1107840"/>
          <a:ext cx="574094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367552</xdr:colOff>
      <xdr:row>3</xdr:row>
      <xdr:rowOff>86073</xdr:rowOff>
    </xdr:from>
    <xdr:to>
      <xdr:col>14</xdr:col>
      <xdr:colOff>380999</xdr:colOff>
      <xdr:row>6</xdr:row>
      <xdr:rowOff>38100</xdr:rowOff>
    </xdr:to>
    <xdr:sp macro="" textlink="">
      <xdr:nvSpPr>
        <xdr:cNvPr id="899" name="Line 6499"/>
        <xdr:cNvSpPr>
          <a:spLocks noChangeShapeType="1"/>
        </xdr:cNvSpPr>
      </xdr:nvSpPr>
      <xdr:spPr bwMode="auto">
        <a:xfrm flipH="1" flipV="1">
          <a:off x="7263652" y="648048"/>
          <a:ext cx="13447" cy="49495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287782</xdr:colOff>
      <xdr:row>7</xdr:row>
      <xdr:rowOff>116679</xdr:rowOff>
    </xdr:from>
    <xdr:to>
      <xdr:col>15</xdr:col>
      <xdr:colOff>74868</xdr:colOff>
      <xdr:row>8</xdr:row>
      <xdr:rowOff>127427</xdr:rowOff>
    </xdr:to>
    <xdr:sp macro="" textlink="">
      <xdr:nvSpPr>
        <xdr:cNvPr id="900" name="AutoShape 6507"/>
        <xdr:cNvSpPr>
          <a:spLocks noChangeArrowheads="1"/>
        </xdr:cNvSpPr>
      </xdr:nvSpPr>
      <xdr:spPr bwMode="auto">
        <a:xfrm>
          <a:off x="7205313" y="1414460"/>
          <a:ext cx="197852" cy="18638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291353</xdr:colOff>
      <xdr:row>5</xdr:row>
      <xdr:rowOff>68707</xdr:rowOff>
    </xdr:from>
    <xdr:to>
      <xdr:col>15</xdr:col>
      <xdr:colOff>78439</xdr:colOff>
      <xdr:row>6</xdr:row>
      <xdr:rowOff>93969</xdr:rowOff>
    </xdr:to>
    <xdr:sp macro="" textlink="">
      <xdr:nvSpPr>
        <xdr:cNvPr id="901" name="Oval 6509"/>
        <xdr:cNvSpPr>
          <a:spLocks noChangeArrowheads="1"/>
        </xdr:cNvSpPr>
      </xdr:nvSpPr>
      <xdr:spPr bwMode="auto">
        <a:xfrm>
          <a:off x="7208884" y="1009301"/>
          <a:ext cx="197852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59531</xdr:colOff>
      <xdr:row>6</xdr:row>
      <xdr:rowOff>101203</xdr:rowOff>
    </xdr:from>
    <xdr:to>
      <xdr:col>15</xdr:col>
      <xdr:colOff>327422</xdr:colOff>
      <xdr:row>8</xdr:row>
      <xdr:rowOff>172641</xdr:rowOff>
    </xdr:to>
    <xdr:sp macro="" textlink="">
      <xdr:nvSpPr>
        <xdr:cNvPr id="1415" name="正方形/長方形 1414"/>
        <xdr:cNvSpPr/>
      </xdr:nvSpPr>
      <xdr:spPr bwMode="auto">
        <a:xfrm>
          <a:off x="7387828" y="1220391"/>
          <a:ext cx="267891" cy="428625"/>
        </a:xfrm>
        <a:prstGeom prst="rect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123926</xdr:colOff>
      <xdr:row>7</xdr:row>
      <xdr:rowOff>33866</xdr:rowOff>
    </xdr:from>
    <xdr:ext cx="549959" cy="183384"/>
    <xdr:sp macro="" textlink="">
      <xdr:nvSpPr>
        <xdr:cNvPr id="903" name="テキスト ボックス 902"/>
        <xdr:cNvSpPr txBox="1"/>
      </xdr:nvSpPr>
      <xdr:spPr>
        <a:xfrm>
          <a:off x="7452223" y="1331647"/>
          <a:ext cx="549959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100" b="1">
              <a:latin typeface="+mj-ea"/>
              <a:ea typeface="+mj-ea"/>
            </a:rPr>
            <a:t>NHK</a:t>
          </a:r>
          <a:r>
            <a:rPr kumimoji="1" lang="ja-JP" altLang="en-US" sz="1100" b="1">
              <a:latin typeface="+mj-ea"/>
              <a:ea typeface="+mj-ea"/>
            </a:rPr>
            <a:t>神戸</a:t>
          </a:r>
          <a:endParaRPr kumimoji="1" lang="ja-JP" altLang="en-US" sz="1050" b="1">
            <a:latin typeface="+mj-ea"/>
            <a:ea typeface="+mj-ea"/>
          </a:endParaRPr>
        </a:p>
      </xdr:txBody>
    </xdr:sp>
    <xdr:clientData/>
  </xdr:oneCellAnchor>
  <xdr:twoCellAnchor>
    <xdr:from>
      <xdr:col>2</xdr:col>
      <xdr:colOff>11906</xdr:colOff>
      <xdr:row>12</xdr:row>
      <xdr:rowOff>65485</xdr:rowOff>
    </xdr:from>
    <xdr:to>
      <xdr:col>3</xdr:col>
      <xdr:colOff>363141</xdr:colOff>
      <xdr:row>18</xdr:row>
      <xdr:rowOff>17859</xdr:rowOff>
    </xdr:to>
    <xdr:sp macro="" textlink="">
      <xdr:nvSpPr>
        <xdr:cNvPr id="1417" name="フリーフォーム 1416"/>
        <xdr:cNvSpPr/>
      </xdr:nvSpPr>
      <xdr:spPr bwMode="auto">
        <a:xfrm>
          <a:off x="8524875" y="648891"/>
          <a:ext cx="762000" cy="1023937"/>
        </a:xfrm>
        <a:custGeom>
          <a:avLst/>
          <a:gdLst>
            <a:gd name="connsiteX0" fmla="*/ 762000 w 762000"/>
            <a:gd name="connsiteY0" fmla="*/ 1023937 h 1023937"/>
            <a:gd name="connsiteX1" fmla="*/ 762000 w 762000"/>
            <a:gd name="connsiteY1" fmla="*/ 601265 h 1023937"/>
            <a:gd name="connsiteX2" fmla="*/ 41672 w 762000"/>
            <a:gd name="connsiteY2" fmla="*/ 601265 h 1023937"/>
            <a:gd name="connsiteX3" fmla="*/ 101203 w 762000"/>
            <a:gd name="connsiteY3" fmla="*/ 261937 h 1023937"/>
            <a:gd name="connsiteX4" fmla="*/ 553641 w 762000"/>
            <a:gd name="connsiteY4" fmla="*/ 172640 h 1023937"/>
            <a:gd name="connsiteX5" fmla="*/ 0 w 762000"/>
            <a:gd name="connsiteY5" fmla="*/ 0 h 1023937"/>
            <a:gd name="connsiteX0" fmla="*/ 762000 w 762000"/>
            <a:gd name="connsiteY0" fmla="*/ 1023937 h 1023937"/>
            <a:gd name="connsiteX1" fmla="*/ 762000 w 762000"/>
            <a:gd name="connsiteY1" fmla="*/ 601265 h 1023937"/>
            <a:gd name="connsiteX2" fmla="*/ 41672 w 762000"/>
            <a:gd name="connsiteY2" fmla="*/ 601265 h 1023937"/>
            <a:gd name="connsiteX3" fmla="*/ 101203 w 762000"/>
            <a:gd name="connsiteY3" fmla="*/ 261937 h 1023937"/>
            <a:gd name="connsiteX4" fmla="*/ 553641 w 762000"/>
            <a:gd name="connsiteY4" fmla="*/ 172640 h 1023937"/>
            <a:gd name="connsiteX5" fmla="*/ 0 w 762000"/>
            <a:gd name="connsiteY5" fmla="*/ 0 h 1023937"/>
            <a:gd name="connsiteX0" fmla="*/ 762000 w 762000"/>
            <a:gd name="connsiteY0" fmla="*/ 1023937 h 1023937"/>
            <a:gd name="connsiteX1" fmla="*/ 762000 w 762000"/>
            <a:gd name="connsiteY1" fmla="*/ 601265 h 1023937"/>
            <a:gd name="connsiteX2" fmla="*/ 41672 w 762000"/>
            <a:gd name="connsiteY2" fmla="*/ 601265 h 1023937"/>
            <a:gd name="connsiteX3" fmla="*/ 101203 w 762000"/>
            <a:gd name="connsiteY3" fmla="*/ 261937 h 1023937"/>
            <a:gd name="connsiteX4" fmla="*/ 553641 w 762000"/>
            <a:gd name="connsiteY4" fmla="*/ 172640 h 1023937"/>
            <a:gd name="connsiteX5" fmla="*/ 0 w 762000"/>
            <a:gd name="connsiteY5" fmla="*/ 0 h 1023937"/>
            <a:gd name="connsiteX0" fmla="*/ 762000 w 762000"/>
            <a:gd name="connsiteY0" fmla="*/ 1023937 h 1023937"/>
            <a:gd name="connsiteX1" fmla="*/ 762000 w 762000"/>
            <a:gd name="connsiteY1" fmla="*/ 601265 h 1023937"/>
            <a:gd name="connsiteX2" fmla="*/ 41672 w 762000"/>
            <a:gd name="connsiteY2" fmla="*/ 601265 h 1023937"/>
            <a:gd name="connsiteX3" fmla="*/ 101203 w 762000"/>
            <a:gd name="connsiteY3" fmla="*/ 261937 h 1023937"/>
            <a:gd name="connsiteX4" fmla="*/ 553641 w 762000"/>
            <a:gd name="connsiteY4" fmla="*/ 172640 h 1023937"/>
            <a:gd name="connsiteX5" fmla="*/ 0 w 762000"/>
            <a:gd name="connsiteY5" fmla="*/ 0 h 1023937"/>
            <a:gd name="connsiteX0" fmla="*/ 762000 w 762000"/>
            <a:gd name="connsiteY0" fmla="*/ 1023937 h 1023937"/>
            <a:gd name="connsiteX1" fmla="*/ 762000 w 762000"/>
            <a:gd name="connsiteY1" fmla="*/ 601265 h 1023937"/>
            <a:gd name="connsiteX2" fmla="*/ 41672 w 762000"/>
            <a:gd name="connsiteY2" fmla="*/ 601265 h 1023937"/>
            <a:gd name="connsiteX3" fmla="*/ 101203 w 762000"/>
            <a:gd name="connsiteY3" fmla="*/ 261937 h 1023937"/>
            <a:gd name="connsiteX4" fmla="*/ 553641 w 762000"/>
            <a:gd name="connsiteY4" fmla="*/ 172640 h 1023937"/>
            <a:gd name="connsiteX5" fmla="*/ 0 w 762000"/>
            <a:gd name="connsiteY5" fmla="*/ 0 h 1023937"/>
            <a:gd name="connsiteX0" fmla="*/ 762000 w 762000"/>
            <a:gd name="connsiteY0" fmla="*/ 1023937 h 1023937"/>
            <a:gd name="connsiteX1" fmla="*/ 762000 w 762000"/>
            <a:gd name="connsiteY1" fmla="*/ 601265 h 1023937"/>
            <a:gd name="connsiteX2" fmla="*/ 41672 w 762000"/>
            <a:gd name="connsiteY2" fmla="*/ 601265 h 1023937"/>
            <a:gd name="connsiteX3" fmla="*/ 101203 w 762000"/>
            <a:gd name="connsiteY3" fmla="*/ 261937 h 1023937"/>
            <a:gd name="connsiteX4" fmla="*/ 553641 w 762000"/>
            <a:gd name="connsiteY4" fmla="*/ 172640 h 1023937"/>
            <a:gd name="connsiteX5" fmla="*/ 0 w 762000"/>
            <a:gd name="connsiteY5" fmla="*/ 0 h 1023937"/>
            <a:gd name="connsiteX0" fmla="*/ 762000 w 762000"/>
            <a:gd name="connsiteY0" fmla="*/ 1023937 h 1023937"/>
            <a:gd name="connsiteX1" fmla="*/ 762000 w 762000"/>
            <a:gd name="connsiteY1" fmla="*/ 601265 h 1023937"/>
            <a:gd name="connsiteX2" fmla="*/ 41672 w 762000"/>
            <a:gd name="connsiteY2" fmla="*/ 601265 h 1023937"/>
            <a:gd name="connsiteX3" fmla="*/ 101203 w 762000"/>
            <a:gd name="connsiteY3" fmla="*/ 261937 h 1023937"/>
            <a:gd name="connsiteX4" fmla="*/ 553641 w 762000"/>
            <a:gd name="connsiteY4" fmla="*/ 172640 h 1023937"/>
            <a:gd name="connsiteX5" fmla="*/ 0 w 762000"/>
            <a:gd name="connsiteY5" fmla="*/ 0 h 10239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762000" h="1023937">
              <a:moveTo>
                <a:pt x="762000" y="1023937"/>
              </a:moveTo>
              <a:lnTo>
                <a:pt x="762000" y="601265"/>
              </a:lnTo>
              <a:lnTo>
                <a:pt x="41672" y="601265"/>
              </a:lnTo>
              <a:cubicBezTo>
                <a:pt x="37704" y="488156"/>
                <a:pt x="21828" y="273843"/>
                <a:pt x="101203" y="261937"/>
              </a:cubicBezTo>
              <a:cubicBezTo>
                <a:pt x="263922" y="190499"/>
                <a:pt x="456406" y="261937"/>
                <a:pt x="553641" y="172640"/>
              </a:cubicBezTo>
              <a:cubicBezTo>
                <a:pt x="666750" y="7937"/>
                <a:pt x="184547" y="57547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17860</xdr:colOff>
      <xdr:row>15</xdr:row>
      <xdr:rowOff>143433</xdr:rowOff>
    </xdr:from>
    <xdr:to>
      <xdr:col>4</xdr:col>
      <xdr:colOff>2070</xdr:colOff>
      <xdr:row>15</xdr:row>
      <xdr:rowOff>143433</xdr:rowOff>
    </xdr:to>
    <xdr:sp macro="" textlink="">
      <xdr:nvSpPr>
        <xdr:cNvPr id="906" name="Line 6499"/>
        <xdr:cNvSpPr>
          <a:spLocks noChangeShapeType="1"/>
        </xdr:cNvSpPr>
      </xdr:nvSpPr>
      <xdr:spPr bwMode="auto">
        <a:xfrm flipH="1" flipV="1">
          <a:off x="8120063" y="1262621"/>
          <a:ext cx="1518046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261588</xdr:colOff>
      <xdr:row>15</xdr:row>
      <xdr:rowOff>27035</xdr:rowOff>
    </xdr:from>
    <xdr:to>
      <xdr:col>3</xdr:col>
      <xdr:colOff>459440</xdr:colOff>
      <xdr:row>16</xdr:row>
      <xdr:rowOff>56379</xdr:rowOff>
    </xdr:to>
    <xdr:sp macro="" textlink="">
      <xdr:nvSpPr>
        <xdr:cNvPr id="907" name="Oval 6509"/>
        <xdr:cNvSpPr>
          <a:spLocks noChangeArrowheads="1"/>
        </xdr:cNvSpPr>
      </xdr:nvSpPr>
      <xdr:spPr bwMode="auto">
        <a:xfrm>
          <a:off x="9185322" y="1146223"/>
          <a:ext cx="197852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269923</xdr:colOff>
      <xdr:row>17</xdr:row>
      <xdr:rowOff>21429</xdr:rowOff>
    </xdr:from>
    <xdr:to>
      <xdr:col>3</xdr:col>
      <xdr:colOff>467775</xdr:colOff>
      <xdr:row>18</xdr:row>
      <xdr:rowOff>36259</xdr:rowOff>
    </xdr:to>
    <xdr:sp macro="" textlink="">
      <xdr:nvSpPr>
        <xdr:cNvPr id="908" name="AutoShape 6507"/>
        <xdr:cNvSpPr>
          <a:spLocks noChangeArrowheads="1"/>
        </xdr:cNvSpPr>
      </xdr:nvSpPr>
      <xdr:spPr bwMode="auto">
        <a:xfrm>
          <a:off x="9164808" y="1516121"/>
          <a:ext cx="197852" cy="190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368743</xdr:colOff>
      <xdr:row>15</xdr:row>
      <xdr:rowOff>27035</xdr:rowOff>
    </xdr:from>
    <xdr:to>
      <xdr:col>2</xdr:col>
      <xdr:colOff>155828</xdr:colOff>
      <xdr:row>16</xdr:row>
      <xdr:rowOff>56379</xdr:rowOff>
    </xdr:to>
    <xdr:sp macro="" textlink="">
      <xdr:nvSpPr>
        <xdr:cNvPr id="909" name="Oval 6509"/>
        <xdr:cNvSpPr>
          <a:spLocks noChangeArrowheads="1"/>
        </xdr:cNvSpPr>
      </xdr:nvSpPr>
      <xdr:spPr bwMode="auto">
        <a:xfrm>
          <a:off x="8470946" y="1146223"/>
          <a:ext cx="197852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</xdr:col>
      <xdr:colOff>252102</xdr:colOff>
      <xdr:row>15</xdr:row>
      <xdr:rowOff>122524</xdr:rowOff>
    </xdr:from>
    <xdr:ext cx="372090" cy="200119"/>
    <xdr:sp macro="" textlink="">
      <xdr:nvSpPr>
        <xdr:cNvPr id="911" name="テキスト ボックス 910"/>
        <xdr:cNvSpPr txBox="1"/>
      </xdr:nvSpPr>
      <xdr:spPr>
        <a:xfrm>
          <a:off x="782189" y="2872350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31726</xdr:colOff>
      <xdr:row>12</xdr:row>
      <xdr:rowOff>162440</xdr:rowOff>
    </xdr:from>
    <xdr:ext cx="389081" cy="366767"/>
    <xdr:sp macro="" textlink="">
      <xdr:nvSpPr>
        <xdr:cNvPr id="912" name="テキスト ボックス 911"/>
        <xdr:cNvSpPr txBox="1"/>
      </xdr:nvSpPr>
      <xdr:spPr>
        <a:xfrm>
          <a:off x="155551" y="2353190"/>
          <a:ext cx="389081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登り口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激坂</a:t>
          </a:r>
          <a:endParaRPr kumimoji="1" lang="ja-JP" altLang="en-US" sz="105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</xdr:col>
      <xdr:colOff>178683</xdr:colOff>
      <xdr:row>12</xdr:row>
      <xdr:rowOff>1709</xdr:rowOff>
    </xdr:from>
    <xdr:ext cx="904799" cy="300082"/>
    <xdr:sp macro="" textlink="">
      <xdr:nvSpPr>
        <xdr:cNvPr id="914" name="テキスト ボックス 913"/>
        <xdr:cNvSpPr txBox="1"/>
      </xdr:nvSpPr>
      <xdr:spPr>
        <a:xfrm rot="422836">
          <a:off x="712083" y="2192459"/>
          <a:ext cx="904799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奥再度（ふたたび）</a:t>
          </a:r>
          <a:endParaRPr kumimoji="1" lang="en-US" altLang="ja-JP" sz="900" b="1">
            <a:latin typeface="+mj-ea"/>
            <a:ea typeface="+mj-ea"/>
          </a:endParaRPr>
        </a:p>
        <a:p>
          <a:pPr algn="ctr"/>
          <a:r>
            <a:rPr kumimoji="1" lang="ja-JP" altLang="en-US" sz="900" b="1">
              <a:latin typeface="+mj-ea"/>
              <a:ea typeface="+mj-ea"/>
            </a:rPr>
            <a:t>ドライブウェイ</a:t>
          </a:r>
          <a:endParaRPr kumimoji="1" lang="en-US" altLang="ja-JP" sz="900" b="1">
            <a:latin typeface="+mj-ea"/>
            <a:ea typeface="+mj-ea"/>
          </a:endParaRPr>
        </a:p>
      </xdr:txBody>
    </xdr:sp>
    <xdr:clientData/>
  </xdr:oneCellAnchor>
  <xdr:twoCellAnchor>
    <xdr:from>
      <xdr:col>6</xdr:col>
      <xdr:colOff>75177</xdr:colOff>
      <xdr:row>12</xdr:row>
      <xdr:rowOff>16028</xdr:rowOff>
    </xdr:from>
    <xdr:to>
      <xdr:col>6</xdr:col>
      <xdr:colOff>78764</xdr:colOff>
      <xdr:row>15</xdr:row>
      <xdr:rowOff>82700</xdr:rowOff>
    </xdr:to>
    <xdr:cxnSp macro="">
      <xdr:nvCxnSpPr>
        <xdr:cNvPr id="1419" name="直線コネクタ 1418"/>
        <xdr:cNvCxnSpPr/>
      </xdr:nvCxnSpPr>
      <xdr:spPr bwMode="auto">
        <a:xfrm flipV="1">
          <a:off x="10560004" y="594855"/>
          <a:ext cx="3587" cy="616191"/>
        </a:xfrm>
        <a:prstGeom prst="line">
          <a:avLst/>
        </a:pr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351234</xdr:colOff>
      <xdr:row>12</xdr:row>
      <xdr:rowOff>150660</xdr:rowOff>
    </xdr:from>
    <xdr:to>
      <xdr:col>6</xdr:col>
      <xdr:colOff>65484</xdr:colOff>
      <xdr:row>14</xdr:row>
      <xdr:rowOff>120893</xdr:rowOff>
    </xdr:to>
    <xdr:sp macro="" textlink="">
      <xdr:nvSpPr>
        <xdr:cNvPr id="1420" name="フリーフォーム 1419"/>
        <xdr:cNvSpPr/>
      </xdr:nvSpPr>
      <xdr:spPr bwMode="auto">
        <a:xfrm>
          <a:off x="10015446" y="729487"/>
          <a:ext cx="534865" cy="336579"/>
        </a:xfrm>
        <a:custGeom>
          <a:avLst/>
          <a:gdLst>
            <a:gd name="connsiteX0" fmla="*/ 535781 w 535781"/>
            <a:gd name="connsiteY0" fmla="*/ 327421 h 327421"/>
            <a:gd name="connsiteX1" fmla="*/ 148828 w 535781"/>
            <a:gd name="connsiteY1" fmla="*/ 261937 h 327421"/>
            <a:gd name="connsiteX2" fmla="*/ 0 w 535781"/>
            <a:gd name="connsiteY2" fmla="*/ 0 h 3274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35781" h="327421">
              <a:moveTo>
                <a:pt x="535781" y="327421"/>
              </a:moveTo>
              <a:cubicBezTo>
                <a:pt x="386953" y="321964"/>
                <a:pt x="238125" y="316507"/>
                <a:pt x="148828" y="261937"/>
              </a:cubicBezTo>
              <a:cubicBezTo>
                <a:pt x="59531" y="207367"/>
                <a:pt x="29765" y="103683"/>
                <a:pt x="0" y="0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154131</xdr:colOff>
      <xdr:row>14</xdr:row>
      <xdr:rowOff>58778</xdr:rowOff>
    </xdr:from>
    <xdr:ext cx="579325" cy="150041"/>
    <xdr:sp macro="" textlink="">
      <xdr:nvSpPr>
        <xdr:cNvPr id="918" name="テキスト ボックス 917"/>
        <xdr:cNvSpPr txBox="1"/>
      </xdr:nvSpPr>
      <xdr:spPr>
        <a:xfrm rot="422836">
          <a:off x="9818343" y="1003951"/>
          <a:ext cx="579325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再度公園←</a:t>
          </a:r>
          <a:endParaRPr kumimoji="1" lang="en-US" altLang="ja-JP" sz="900" b="1">
            <a:latin typeface="+mj-ea"/>
            <a:ea typeface="+mj-ea"/>
          </a:endParaRPr>
        </a:p>
      </xdr:txBody>
    </xdr:sp>
    <xdr:clientData/>
  </xdr:oneCellAnchor>
  <xdr:twoCellAnchor>
    <xdr:from>
      <xdr:col>7</xdr:col>
      <xdr:colOff>160734</xdr:colOff>
      <xdr:row>13</xdr:row>
      <xdr:rowOff>160734</xdr:rowOff>
    </xdr:from>
    <xdr:to>
      <xdr:col>8</xdr:col>
      <xdr:colOff>410765</xdr:colOff>
      <xdr:row>17</xdr:row>
      <xdr:rowOff>160734</xdr:rowOff>
    </xdr:to>
    <xdr:sp macro="" textlink="">
      <xdr:nvSpPr>
        <xdr:cNvPr id="1421" name="フリーフォーム 1420"/>
        <xdr:cNvSpPr/>
      </xdr:nvSpPr>
      <xdr:spPr bwMode="auto">
        <a:xfrm>
          <a:off x="11453812" y="922734"/>
          <a:ext cx="660797" cy="714375"/>
        </a:xfrm>
        <a:custGeom>
          <a:avLst/>
          <a:gdLst>
            <a:gd name="connsiteX0" fmla="*/ 660797 w 660797"/>
            <a:gd name="connsiteY0" fmla="*/ 714375 h 714375"/>
            <a:gd name="connsiteX1" fmla="*/ 660797 w 660797"/>
            <a:gd name="connsiteY1" fmla="*/ 184547 h 714375"/>
            <a:gd name="connsiteX2" fmla="*/ 0 w 660797"/>
            <a:gd name="connsiteY2" fmla="*/ 0 h 714375"/>
            <a:gd name="connsiteX0" fmla="*/ 660797 w 660797"/>
            <a:gd name="connsiteY0" fmla="*/ 714375 h 714375"/>
            <a:gd name="connsiteX1" fmla="*/ 660797 w 660797"/>
            <a:gd name="connsiteY1" fmla="*/ 184547 h 714375"/>
            <a:gd name="connsiteX2" fmla="*/ 0 w 660797"/>
            <a:gd name="connsiteY2" fmla="*/ 0 h 714375"/>
            <a:gd name="connsiteX0" fmla="*/ 660797 w 660797"/>
            <a:gd name="connsiteY0" fmla="*/ 714375 h 714375"/>
            <a:gd name="connsiteX1" fmla="*/ 660797 w 660797"/>
            <a:gd name="connsiteY1" fmla="*/ 184547 h 714375"/>
            <a:gd name="connsiteX2" fmla="*/ 0 w 660797"/>
            <a:gd name="connsiteY2" fmla="*/ 0 h 714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0797" h="714375">
              <a:moveTo>
                <a:pt x="660797" y="714375"/>
              </a:moveTo>
              <a:lnTo>
                <a:pt x="660797" y="184547"/>
              </a:lnTo>
              <a:cubicBezTo>
                <a:pt x="363140" y="152796"/>
                <a:pt x="196454" y="97235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17860</xdr:colOff>
      <xdr:row>14</xdr:row>
      <xdr:rowOff>148828</xdr:rowOff>
    </xdr:from>
    <xdr:to>
      <xdr:col>9</xdr:col>
      <xdr:colOff>458391</xdr:colOff>
      <xdr:row>15</xdr:row>
      <xdr:rowOff>7598</xdr:rowOff>
    </xdr:to>
    <xdr:sp macro="" textlink="">
      <xdr:nvSpPr>
        <xdr:cNvPr id="921" name="Line 6499"/>
        <xdr:cNvSpPr>
          <a:spLocks noChangeShapeType="1"/>
        </xdr:cNvSpPr>
      </xdr:nvSpPr>
      <xdr:spPr bwMode="auto">
        <a:xfrm flipH="1">
          <a:off x="12132469" y="1089422"/>
          <a:ext cx="440531" cy="303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311595</xdr:colOff>
      <xdr:row>16</xdr:row>
      <xdr:rowOff>86914</xdr:rowOff>
    </xdr:from>
    <xdr:to>
      <xdr:col>9</xdr:col>
      <xdr:colOff>98682</xdr:colOff>
      <xdr:row>17</xdr:row>
      <xdr:rowOff>101744</xdr:rowOff>
    </xdr:to>
    <xdr:sp macro="" textlink="">
      <xdr:nvSpPr>
        <xdr:cNvPr id="922" name="AutoShape 6507"/>
        <xdr:cNvSpPr>
          <a:spLocks noChangeArrowheads="1"/>
        </xdr:cNvSpPr>
      </xdr:nvSpPr>
      <xdr:spPr bwMode="auto">
        <a:xfrm>
          <a:off x="12015439" y="1384695"/>
          <a:ext cx="197852" cy="18638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137425</xdr:colOff>
      <xdr:row>15</xdr:row>
      <xdr:rowOff>8864</xdr:rowOff>
    </xdr:from>
    <xdr:ext cx="463460" cy="150041"/>
    <xdr:sp macro="" textlink="">
      <xdr:nvSpPr>
        <xdr:cNvPr id="924" name="テキスト ボックス 923"/>
        <xdr:cNvSpPr txBox="1"/>
      </xdr:nvSpPr>
      <xdr:spPr>
        <a:xfrm>
          <a:off x="12252034" y="1128052"/>
          <a:ext cx="463460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→六甲山</a:t>
          </a:r>
          <a:endParaRPr kumimoji="1" lang="en-US" altLang="ja-JP" sz="900" b="1">
            <a:latin typeface="+mj-ea"/>
            <a:ea typeface="+mj-ea"/>
          </a:endParaRPr>
        </a:p>
      </xdr:txBody>
    </xdr:sp>
    <xdr:clientData/>
  </xdr:oneCellAnchor>
  <xdr:twoCellAnchor>
    <xdr:from>
      <xdr:col>12</xdr:col>
      <xdr:colOff>5953</xdr:colOff>
      <xdr:row>15</xdr:row>
      <xdr:rowOff>5953</xdr:rowOff>
    </xdr:from>
    <xdr:to>
      <xdr:col>12</xdr:col>
      <xdr:colOff>654844</xdr:colOff>
      <xdr:row>17</xdr:row>
      <xdr:rowOff>142875</xdr:rowOff>
    </xdr:to>
    <xdr:sp macro="" textlink="">
      <xdr:nvSpPr>
        <xdr:cNvPr id="1423" name="フリーフォーム 1422"/>
        <xdr:cNvSpPr/>
      </xdr:nvSpPr>
      <xdr:spPr bwMode="auto">
        <a:xfrm>
          <a:off x="13716000" y="1125141"/>
          <a:ext cx="648891" cy="494109"/>
        </a:xfrm>
        <a:custGeom>
          <a:avLst/>
          <a:gdLst>
            <a:gd name="connsiteX0" fmla="*/ 0 w 648891"/>
            <a:gd name="connsiteY0" fmla="*/ 494109 h 494109"/>
            <a:gd name="connsiteX1" fmla="*/ 0 w 648891"/>
            <a:gd name="connsiteY1" fmla="*/ 0 h 494109"/>
            <a:gd name="connsiteX2" fmla="*/ 648891 w 648891"/>
            <a:gd name="connsiteY2" fmla="*/ 0 h 4941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48891" h="494109">
              <a:moveTo>
                <a:pt x="0" y="494109"/>
              </a:moveTo>
              <a:lnTo>
                <a:pt x="0" y="0"/>
              </a:lnTo>
              <a:lnTo>
                <a:pt x="648891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238124</xdr:colOff>
      <xdr:row>15</xdr:row>
      <xdr:rowOff>0</xdr:rowOff>
    </xdr:from>
    <xdr:to>
      <xdr:col>12</xdr:col>
      <xdr:colOff>5953</xdr:colOff>
      <xdr:row>15</xdr:row>
      <xdr:rowOff>11906</xdr:rowOff>
    </xdr:to>
    <xdr:sp macro="" textlink="">
      <xdr:nvSpPr>
        <xdr:cNvPr id="927" name="Line 6499"/>
        <xdr:cNvSpPr>
          <a:spLocks noChangeShapeType="1"/>
        </xdr:cNvSpPr>
      </xdr:nvSpPr>
      <xdr:spPr bwMode="auto">
        <a:xfrm flipH="1" flipV="1">
          <a:off x="13126640" y="1119188"/>
          <a:ext cx="589359" cy="1190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317547</xdr:colOff>
      <xdr:row>16</xdr:row>
      <xdr:rowOff>140491</xdr:rowOff>
    </xdr:from>
    <xdr:to>
      <xdr:col>12</xdr:col>
      <xdr:colOff>104635</xdr:colOff>
      <xdr:row>17</xdr:row>
      <xdr:rowOff>155321</xdr:rowOff>
    </xdr:to>
    <xdr:sp macro="" textlink="">
      <xdr:nvSpPr>
        <xdr:cNvPr id="928" name="AutoShape 6507"/>
        <xdr:cNvSpPr>
          <a:spLocks noChangeArrowheads="1"/>
        </xdr:cNvSpPr>
      </xdr:nvSpPr>
      <xdr:spPr bwMode="auto">
        <a:xfrm>
          <a:off x="13616828" y="1438272"/>
          <a:ext cx="197852" cy="18638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313791</xdr:colOff>
      <xdr:row>14</xdr:row>
      <xdr:rowOff>92519</xdr:rowOff>
    </xdr:from>
    <xdr:to>
      <xdr:col>12</xdr:col>
      <xdr:colOff>108685</xdr:colOff>
      <xdr:row>15</xdr:row>
      <xdr:rowOff>121865</xdr:rowOff>
    </xdr:to>
    <xdr:sp macro="" textlink="">
      <xdr:nvSpPr>
        <xdr:cNvPr id="929" name="Oval 6509"/>
        <xdr:cNvSpPr>
          <a:spLocks noChangeArrowheads="1"/>
        </xdr:cNvSpPr>
      </xdr:nvSpPr>
      <xdr:spPr bwMode="auto">
        <a:xfrm>
          <a:off x="13568195" y="1037692"/>
          <a:ext cx="205200" cy="20547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12</xdr:col>
      <xdr:colOff>202405</xdr:colOff>
      <xdr:row>15</xdr:row>
      <xdr:rowOff>41671</xdr:rowOff>
    </xdr:from>
    <xdr:ext cx="417188" cy="408122"/>
    <xdr:grpSp>
      <xdr:nvGrpSpPr>
        <xdr:cNvPr id="930" name="Group 6672"/>
        <xdr:cNvGrpSpPr>
          <a:grpSpLocks/>
        </xdr:cNvGrpSpPr>
      </xdr:nvGrpSpPr>
      <xdr:grpSpPr bwMode="auto">
        <a:xfrm>
          <a:off x="5962229" y="2753495"/>
          <a:ext cx="417188" cy="408122"/>
          <a:chOff x="536" y="109"/>
          <a:chExt cx="46" cy="44"/>
        </a:xfrm>
      </xdr:grpSpPr>
      <xdr:pic>
        <xdr:nvPicPr>
          <xdr:cNvPr id="93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428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10</xdr:col>
      <xdr:colOff>155287</xdr:colOff>
      <xdr:row>13</xdr:row>
      <xdr:rowOff>145787</xdr:rowOff>
    </xdr:from>
    <xdr:ext cx="463460" cy="150041"/>
    <xdr:sp macro="" textlink="">
      <xdr:nvSpPr>
        <xdr:cNvPr id="933" name="テキスト ボックス 932"/>
        <xdr:cNvSpPr txBox="1"/>
      </xdr:nvSpPr>
      <xdr:spPr>
        <a:xfrm>
          <a:off x="13043803" y="907787"/>
          <a:ext cx="463460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有馬街道</a:t>
          </a:r>
          <a:endParaRPr kumimoji="1" lang="en-US" altLang="ja-JP" sz="900" b="1">
            <a:latin typeface="+mj-ea"/>
            <a:ea typeface="+mj-ea"/>
          </a:endParaRPr>
        </a:p>
      </xdr:txBody>
    </xdr:sp>
    <xdr:clientData/>
  </xdr:oneCellAnchor>
  <xdr:oneCellAnchor>
    <xdr:from>
      <xdr:col>10</xdr:col>
      <xdr:colOff>136920</xdr:colOff>
      <xdr:row>15</xdr:row>
      <xdr:rowOff>41671</xdr:rowOff>
    </xdr:from>
    <xdr:ext cx="352952" cy="345282"/>
    <xdr:grpSp>
      <xdr:nvGrpSpPr>
        <xdr:cNvPr id="934" name="Group 6672"/>
        <xdr:cNvGrpSpPr>
          <a:grpSpLocks/>
        </xdr:cNvGrpSpPr>
      </xdr:nvGrpSpPr>
      <xdr:grpSpPr bwMode="auto">
        <a:xfrm>
          <a:off x="5067508" y="2753495"/>
          <a:ext cx="352952" cy="345282"/>
          <a:chOff x="536" y="109"/>
          <a:chExt cx="46" cy="44"/>
        </a:xfrm>
      </xdr:grpSpPr>
      <xdr:pic>
        <xdr:nvPicPr>
          <xdr:cNvPr id="93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14</xdr:col>
      <xdr:colOff>309311</xdr:colOff>
      <xdr:row>14</xdr:row>
      <xdr:rowOff>157205</xdr:rowOff>
    </xdr:from>
    <xdr:to>
      <xdr:col>15</xdr:col>
      <xdr:colOff>696057</xdr:colOff>
      <xdr:row>17</xdr:row>
      <xdr:rowOff>119062</xdr:rowOff>
    </xdr:to>
    <xdr:sp macro="" textlink="">
      <xdr:nvSpPr>
        <xdr:cNvPr id="1424" name="フリーフォーム 1423"/>
        <xdr:cNvSpPr/>
      </xdr:nvSpPr>
      <xdr:spPr bwMode="auto">
        <a:xfrm>
          <a:off x="15153657" y="1102378"/>
          <a:ext cx="797054" cy="511376"/>
        </a:xfrm>
        <a:custGeom>
          <a:avLst/>
          <a:gdLst>
            <a:gd name="connsiteX0" fmla="*/ 333375 w 625078"/>
            <a:gd name="connsiteY0" fmla="*/ 631031 h 631031"/>
            <a:gd name="connsiteX1" fmla="*/ 625078 w 625078"/>
            <a:gd name="connsiteY1" fmla="*/ 0 h 631031"/>
            <a:gd name="connsiteX2" fmla="*/ 0 w 625078"/>
            <a:gd name="connsiteY2" fmla="*/ 0 h 631031"/>
            <a:gd name="connsiteX0" fmla="*/ 392906 w 684609"/>
            <a:gd name="connsiteY0" fmla="*/ 738187 h 738187"/>
            <a:gd name="connsiteX1" fmla="*/ 684609 w 684609"/>
            <a:gd name="connsiteY1" fmla="*/ 107156 h 738187"/>
            <a:gd name="connsiteX2" fmla="*/ 0 w 684609"/>
            <a:gd name="connsiteY2" fmla="*/ 0 h 738187"/>
            <a:gd name="connsiteX0" fmla="*/ 392906 w 684609"/>
            <a:gd name="connsiteY0" fmla="*/ 738187 h 738187"/>
            <a:gd name="connsiteX1" fmla="*/ 684609 w 684609"/>
            <a:gd name="connsiteY1" fmla="*/ 107156 h 738187"/>
            <a:gd name="connsiteX2" fmla="*/ 0 w 684609"/>
            <a:gd name="connsiteY2" fmla="*/ 0 h 738187"/>
            <a:gd name="connsiteX0" fmla="*/ 392906 w 684609"/>
            <a:gd name="connsiteY0" fmla="*/ 738187 h 738187"/>
            <a:gd name="connsiteX1" fmla="*/ 684609 w 684609"/>
            <a:gd name="connsiteY1" fmla="*/ 107156 h 738187"/>
            <a:gd name="connsiteX2" fmla="*/ 0 w 684609"/>
            <a:gd name="connsiteY2" fmla="*/ 0 h 738187"/>
            <a:gd name="connsiteX0" fmla="*/ 392906 w 684609"/>
            <a:gd name="connsiteY0" fmla="*/ 738187 h 738187"/>
            <a:gd name="connsiteX1" fmla="*/ 684609 w 684609"/>
            <a:gd name="connsiteY1" fmla="*/ 107156 h 738187"/>
            <a:gd name="connsiteX2" fmla="*/ 0 w 684609"/>
            <a:gd name="connsiteY2" fmla="*/ 0 h 738187"/>
            <a:gd name="connsiteX0" fmla="*/ 541734 w 684609"/>
            <a:gd name="connsiteY0" fmla="*/ 500062 h 500062"/>
            <a:gd name="connsiteX1" fmla="*/ 684609 w 684609"/>
            <a:gd name="connsiteY1" fmla="*/ 107156 h 500062"/>
            <a:gd name="connsiteX2" fmla="*/ 0 w 684609"/>
            <a:gd name="connsiteY2" fmla="*/ 0 h 500062"/>
            <a:gd name="connsiteX0" fmla="*/ 541734 w 684609"/>
            <a:gd name="connsiteY0" fmla="*/ 500062 h 500062"/>
            <a:gd name="connsiteX1" fmla="*/ 684609 w 684609"/>
            <a:gd name="connsiteY1" fmla="*/ 107156 h 500062"/>
            <a:gd name="connsiteX2" fmla="*/ 0 w 684609"/>
            <a:gd name="connsiteY2" fmla="*/ 0 h 500062"/>
            <a:gd name="connsiteX0" fmla="*/ 571499 w 684609"/>
            <a:gd name="connsiteY0" fmla="*/ 511968 h 511968"/>
            <a:gd name="connsiteX1" fmla="*/ 684609 w 684609"/>
            <a:gd name="connsiteY1" fmla="*/ 107156 h 511968"/>
            <a:gd name="connsiteX2" fmla="*/ 0 w 684609"/>
            <a:gd name="connsiteY2" fmla="*/ 0 h 511968"/>
            <a:gd name="connsiteX0" fmla="*/ 571499 w 684609"/>
            <a:gd name="connsiteY0" fmla="*/ 511968 h 511968"/>
            <a:gd name="connsiteX1" fmla="*/ 684609 w 684609"/>
            <a:gd name="connsiteY1" fmla="*/ 107156 h 511968"/>
            <a:gd name="connsiteX2" fmla="*/ 0 w 684609"/>
            <a:gd name="connsiteY2" fmla="*/ 0 h 511968"/>
            <a:gd name="connsiteX0" fmla="*/ 571499 w 684609"/>
            <a:gd name="connsiteY0" fmla="*/ 511968 h 511968"/>
            <a:gd name="connsiteX1" fmla="*/ 684609 w 684609"/>
            <a:gd name="connsiteY1" fmla="*/ 107156 h 511968"/>
            <a:gd name="connsiteX2" fmla="*/ 0 w 684609"/>
            <a:gd name="connsiteY2" fmla="*/ 0 h 511968"/>
            <a:gd name="connsiteX0" fmla="*/ 529827 w 684609"/>
            <a:gd name="connsiteY0" fmla="*/ 607218 h 607218"/>
            <a:gd name="connsiteX1" fmla="*/ 684609 w 684609"/>
            <a:gd name="connsiteY1" fmla="*/ 107156 h 607218"/>
            <a:gd name="connsiteX2" fmla="*/ 0 w 684609"/>
            <a:gd name="connsiteY2" fmla="*/ 0 h 607218"/>
            <a:gd name="connsiteX0" fmla="*/ 529827 w 684609"/>
            <a:gd name="connsiteY0" fmla="*/ 607218 h 607218"/>
            <a:gd name="connsiteX1" fmla="*/ 684609 w 684609"/>
            <a:gd name="connsiteY1" fmla="*/ 107156 h 607218"/>
            <a:gd name="connsiteX2" fmla="*/ 0 w 684609"/>
            <a:gd name="connsiteY2" fmla="*/ 0 h 607218"/>
            <a:gd name="connsiteX0" fmla="*/ 0 w 585660"/>
            <a:gd name="connsiteY0" fmla="*/ 528405 h 528405"/>
            <a:gd name="connsiteX1" fmla="*/ 154782 w 585660"/>
            <a:gd name="connsiteY1" fmla="*/ 28343 h 528405"/>
            <a:gd name="connsiteX2" fmla="*/ 548672 w 585660"/>
            <a:gd name="connsiteY2" fmla="*/ 0 h 528405"/>
            <a:gd name="connsiteX0" fmla="*/ 0 w 827687"/>
            <a:gd name="connsiteY0" fmla="*/ 500062 h 500062"/>
            <a:gd name="connsiteX1" fmla="*/ 154782 w 827687"/>
            <a:gd name="connsiteY1" fmla="*/ 0 h 500062"/>
            <a:gd name="connsiteX2" fmla="*/ 798121 w 827687"/>
            <a:gd name="connsiteY2" fmla="*/ 317 h 500062"/>
            <a:gd name="connsiteX0" fmla="*/ 0 w 798121"/>
            <a:gd name="connsiteY0" fmla="*/ 500062 h 500062"/>
            <a:gd name="connsiteX1" fmla="*/ 154782 w 798121"/>
            <a:gd name="connsiteY1" fmla="*/ 0 h 500062"/>
            <a:gd name="connsiteX2" fmla="*/ 798121 w 798121"/>
            <a:gd name="connsiteY2" fmla="*/ 317 h 500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8121" h="500062">
              <a:moveTo>
                <a:pt x="0" y="500062"/>
              </a:moveTo>
              <a:cubicBezTo>
                <a:pt x="85328" y="408780"/>
                <a:pt x="152798" y="174624"/>
                <a:pt x="154782" y="0"/>
              </a:cubicBezTo>
              <a:cubicBezTo>
                <a:pt x="-91281" y="5953"/>
                <a:pt x="668208" y="13224"/>
                <a:pt x="798121" y="317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214312</xdr:colOff>
      <xdr:row>17</xdr:row>
      <xdr:rowOff>142876</xdr:rowOff>
    </xdr:from>
    <xdr:to>
      <xdr:col>14</xdr:col>
      <xdr:colOff>303609</xdr:colOff>
      <xdr:row>18</xdr:row>
      <xdr:rowOff>113109</xdr:rowOff>
    </xdr:to>
    <xdr:cxnSp macro="">
      <xdr:nvCxnSpPr>
        <xdr:cNvPr id="938" name="直線コネクタ 937"/>
        <xdr:cNvCxnSpPr/>
      </xdr:nvCxnSpPr>
      <xdr:spPr bwMode="auto">
        <a:xfrm flipV="1">
          <a:off x="15109031" y="1619251"/>
          <a:ext cx="89297" cy="148827"/>
        </a:xfrm>
        <a:prstGeom prst="line">
          <a:avLst/>
        </a:pr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238126</xdr:colOff>
      <xdr:row>16</xdr:row>
      <xdr:rowOff>50988</xdr:rowOff>
    </xdr:from>
    <xdr:to>
      <xdr:col>15</xdr:col>
      <xdr:colOff>113888</xdr:colOff>
      <xdr:row>17</xdr:row>
      <xdr:rowOff>146756</xdr:rowOff>
    </xdr:to>
    <xdr:sp macro="" textlink="">
      <xdr:nvSpPr>
        <xdr:cNvPr id="939" name="円弧 938"/>
        <xdr:cNvSpPr/>
      </xdr:nvSpPr>
      <xdr:spPr bwMode="auto">
        <a:xfrm rot="6498414">
          <a:off x="15138928" y="1342686"/>
          <a:ext cx="274362" cy="286527"/>
        </a:xfrm>
        <a:prstGeom prst="arc">
          <a:avLst>
            <a:gd name="adj1" fmla="val 16200000"/>
            <a:gd name="adj2" fmla="val 5450548"/>
          </a:avLst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345939</xdr:colOff>
      <xdr:row>15</xdr:row>
      <xdr:rowOff>134538</xdr:rowOff>
    </xdr:from>
    <xdr:to>
      <xdr:col>15</xdr:col>
      <xdr:colOff>133025</xdr:colOff>
      <xdr:row>16</xdr:row>
      <xdr:rowOff>149368</xdr:rowOff>
    </xdr:to>
    <xdr:sp macro="" textlink="">
      <xdr:nvSpPr>
        <xdr:cNvPr id="943" name="AutoShape 6507"/>
        <xdr:cNvSpPr>
          <a:spLocks noChangeArrowheads="1"/>
        </xdr:cNvSpPr>
      </xdr:nvSpPr>
      <xdr:spPr bwMode="auto">
        <a:xfrm>
          <a:off x="15190285" y="1262884"/>
          <a:ext cx="197395" cy="190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227134</xdr:colOff>
      <xdr:row>14</xdr:row>
      <xdr:rowOff>95250</xdr:rowOff>
    </xdr:from>
    <xdr:to>
      <xdr:col>15</xdr:col>
      <xdr:colOff>29764</xdr:colOff>
      <xdr:row>14</xdr:row>
      <xdr:rowOff>160735</xdr:rowOff>
    </xdr:to>
    <xdr:sp macro="" textlink="">
      <xdr:nvSpPr>
        <xdr:cNvPr id="944" name="Line 6499"/>
        <xdr:cNvSpPr>
          <a:spLocks noChangeShapeType="1"/>
        </xdr:cNvSpPr>
      </xdr:nvSpPr>
      <xdr:spPr bwMode="auto">
        <a:xfrm>
          <a:off x="14661172" y="1040423"/>
          <a:ext cx="623247" cy="6548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362790</xdr:colOff>
      <xdr:row>14</xdr:row>
      <xdr:rowOff>74660</xdr:rowOff>
    </xdr:from>
    <xdr:to>
      <xdr:col>15</xdr:col>
      <xdr:colOff>149876</xdr:colOff>
      <xdr:row>15</xdr:row>
      <xdr:rowOff>104006</xdr:rowOff>
    </xdr:to>
    <xdr:sp macro="" textlink="">
      <xdr:nvSpPr>
        <xdr:cNvPr id="945" name="Oval 6509"/>
        <xdr:cNvSpPr>
          <a:spLocks noChangeArrowheads="1"/>
        </xdr:cNvSpPr>
      </xdr:nvSpPr>
      <xdr:spPr bwMode="auto">
        <a:xfrm>
          <a:off x="15257509" y="1015254"/>
          <a:ext cx="197852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161193</xdr:colOff>
      <xdr:row>24</xdr:row>
      <xdr:rowOff>5953</xdr:rowOff>
    </xdr:from>
    <xdr:to>
      <xdr:col>2</xdr:col>
      <xdr:colOff>398860</xdr:colOff>
      <xdr:row>26</xdr:row>
      <xdr:rowOff>142875</xdr:rowOff>
    </xdr:to>
    <xdr:sp macro="" textlink="">
      <xdr:nvSpPr>
        <xdr:cNvPr id="948" name="フリーフォーム 947"/>
        <xdr:cNvSpPr/>
      </xdr:nvSpPr>
      <xdr:spPr bwMode="auto">
        <a:xfrm flipH="1">
          <a:off x="16185174" y="1134299"/>
          <a:ext cx="647974" cy="503268"/>
        </a:xfrm>
        <a:custGeom>
          <a:avLst/>
          <a:gdLst>
            <a:gd name="connsiteX0" fmla="*/ 0 w 648891"/>
            <a:gd name="connsiteY0" fmla="*/ 494109 h 494109"/>
            <a:gd name="connsiteX1" fmla="*/ 0 w 648891"/>
            <a:gd name="connsiteY1" fmla="*/ 0 h 494109"/>
            <a:gd name="connsiteX2" fmla="*/ 648891 w 648891"/>
            <a:gd name="connsiteY2" fmla="*/ 0 h 4941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48891" h="494109">
              <a:moveTo>
                <a:pt x="0" y="494109"/>
              </a:moveTo>
              <a:lnTo>
                <a:pt x="0" y="0"/>
              </a:lnTo>
              <a:lnTo>
                <a:pt x="648891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395654</xdr:colOff>
      <xdr:row>21</xdr:row>
      <xdr:rowOff>21981</xdr:rowOff>
    </xdr:from>
    <xdr:to>
      <xdr:col>3</xdr:col>
      <xdr:colOff>1926</xdr:colOff>
      <xdr:row>24</xdr:row>
      <xdr:rowOff>20774</xdr:rowOff>
    </xdr:to>
    <xdr:sp macro="" textlink="">
      <xdr:nvSpPr>
        <xdr:cNvPr id="949" name="Line 6499"/>
        <xdr:cNvSpPr>
          <a:spLocks noChangeShapeType="1"/>
        </xdr:cNvSpPr>
      </xdr:nvSpPr>
      <xdr:spPr bwMode="auto">
        <a:xfrm flipH="1" flipV="1">
          <a:off x="16829942" y="600808"/>
          <a:ext cx="3203" cy="53944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292360</xdr:colOff>
      <xdr:row>25</xdr:row>
      <xdr:rowOff>8607</xdr:rowOff>
    </xdr:from>
    <xdr:to>
      <xdr:col>3</xdr:col>
      <xdr:colOff>79446</xdr:colOff>
      <xdr:row>26</xdr:row>
      <xdr:rowOff>19355</xdr:rowOff>
    </xdr:to>
    <xdr:sp macro="" textlink="">
      <xdr:nvSpPr>
        <xdr:cNvPr id="950" name="AutoShape 6507"/>
        <xdr:cNvSpPr>
          <a:spLocks noChangeArrowheads="1"/>
        </xdr:cNvSpPr>
      </xdr:nvSpPr>
      <xdr:spPr bwMode="auto">
        <a:xfrm>
          <a:off x="16726648" y="1320126"/>
          <a:ext cx="197394" cy="190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303258</xdr:colOff>
      <xdr:row>23</xdr:row>
      <xdr:rowOff>92519</xdr:rowOff>
    </xdr:from>
    <xdr:to>
      <xdr:col>3</xdr:col>
      <xdr:colOff>90344</xdr:colOff>
      <xdr:row>24</xdr:row>
      <xdr:rowOff>117782</xdr:rowOff>
    </xdr:to>
    <xdr:sp macro="" textlink="">
      <xdr:nvSpPr>
        <xdr:cNvPr id="951" name="Oval 6509"/>
        <xdr:cNvSpPr>
          <a:spLocks noChangeArrowheads="1"/>
        </xdr:cNvSpPr>
      </xdr:nvSpPr>
      <xdr:spPr bwMode="auto">
        <a:xfrm>
          <a:off x="16793414" y="1033113"/>
          <a:ext cx="197852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218555</xdr:colOff>
      <xdr:row>13</xdr:row>
      <xdr:rowOff>57150</xdr:rowOff>
    </xdr:from>
    <xdr:to>
      <xdr:col>6</xdr:col>
      <xdr:colOff>555657</xdr:colOff>
      <xdr:row>14</xdr:row>
      <xdr:rowOff>150029</xdr:rowOff>
    </xdr:to>
    <xdr:grpSp>
      <xdr:nvGrpSpPr>
        <xdr:cNvPr id="1242" name="Group 3646"/>
        <xdr:cNvGrpSpPr>
          <a:grpSpLocks/>
        </xdr:cNvGrpSpPr>
      </xdr:nvGrpSpPr>
      <xdr:grpSpPr bwMode="auto">
        <a:xfrm>
          <a:off x="2773496" y="2410385"/>
          <a:ext cx="337102" cy="272173"/>
          <a:chOff x="8389" y="124"/>
          <a:chExt cx="34" cy="26"/>
        </a:xfrm>
      </xdr:grpSpPr>
      <xdr:sp macro="" textlink="">
        <xdr:nvSpPr>
          <xdr:cNvPr id="1246" name="Rectangle 3647"/>
          <xdr:cNvSpPr>
            <a:spLocks noChangeArrowheads="1"/>
          </xdr:cNvSpPr>
        </xdr:nvSpPr>
        <xdr:spPr bwMode="auto">
          <a:xfrm>
            <a:off x="8391" y="124"/>
            <a:ext cx="8" cy="8"/>
          </a:xfrm>
          <a:prstGeom prst="rect">
            <a:avLst/>
          </a:prstGeom>
          <a:noFill/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11" name="Rectangle 3648"/>
          <xdr:cNvSpPr>
            <a:spLocks noChangeArrowheads="1"/>
          </xdr:cNvSpPr>
        </xdr:nvSpPr>
        <xdr:spPr bwMode="auto">
          <a:xfrm>
            <a:off x="8389" y="129"/>
            <a:ext cx="34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 w="1587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12" name="Oval 3649"/>
          <xdr:cNvSpPr>
            <a:spLocks noChangeArrowheads="1"/>
          </xdr:cNvSpPr>
        </xdr:nvSpPr>
        <xdr:spPr bwMode="auto">
          <a:xfrm>
            <a:off x="8399" y="133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4</xdr:col>
      <xdr:colOff>73614</xdr:colOff>
      <xdr:row>15</xdr:row>
      <xdr:rowOff>110775</xdr:rowOff>
    </xdr:from>
    <xdr:ext cx="1324081" cy="500137"/>
    <xdr:sp macro="" textlink="">
      <xdr:nvSpPr>
        <xdr:cNvPr id="1313" name="テキスト ボックス 1312"/>
        <xdr:cNvSpPr txBox="1"/>
      </xdr:nvSpPr>
      <xdr:spPr>
        <a:xfrm>
          <a:off x="9071076" y="1239121"/>
          <a:ext cx="1324081" cy="5001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「再度公園外国人墓地」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と書かれた木製看板と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自転車の写真を撮ること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 editAs="oneCell">
    <xdr:from>
      <xdr:col>5</xdr:col>
      <xdr:colOff>378362</xdr:colOff>
      <xdr:row>14</xdr:row>
      <xdr:rowOff>100560</xdr:rowOff>
    </xdr:from>
    <xdr:to>
      <xdr:col>6</xdr:col>
      <xdr:colOff>165904</xdr:colOff>
      <xdr:row>15</xdr:row>
      <xdr:rowOff>115392</xdr:rowOff>
    </xdr:to>
    <xdr:sp macro="" textlink="">
      <xdr:nvSpPr>
        <xdr:cNvPr id="1314" name="AutoShape 6507"/>
        <xdr:cNvSpPr>
          <a:spLocks noChangeArrowheads="1"/>
        </xdr:cNvSpPr>
      </xdr:nvSpPr>
      <xdr:spPr bwMode="auto">
        <a:xfrm>
          <a:off x="10452881" y="1045733"/>
          <a:ext cx="197852" cy="190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7327</xdr:colOff>
      <xdr:row>25</xdr:row>
      <xdr:rowOff>65941</xdr:rowOff>
    </xdr:from>
    <xdr:to>
      <xdr:col>3</xdr:col>
      <xdr:colOff>256443</xdr:colOff>
      <xdr:row>26</xdr:row>
      <xdr:rowOff>127513</xdr:rowOff>
    </xdr:to>
    <xdr:sp macro="" textlink="">
      <xdr:nvSpPr>
        <xdr:cNvPr id="1315" name="Line 6499"/>
        <xdr:cNvSpPr>
          <a:spLocks noChangeShapeType="1"/>
        </xdr:cNvSpPr>
      </xdr:nvSpPr>
      <xdr:spPr bwMode="auto">
        <a:xfrm>
          <a:off x="16851923" y="1377460"/>
          <a:ext cx="249116" cy="24178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281276</xdr:colOff>
      <xdr:row>23</xdr:row>
      <xdr:rowOff>102577</xdr:rowOff>
    </xdr:from>
    <xdr:to>
      <xdr:col>2</xdr:col>
      <xdr:colOff>16467</xdr:colOff>
      <xdr:row>24</xdr:row>
      <xdr:rowOff>73820</xdr:rowOff>
    </xdr:to>
    <xdr:sp macro="" textlink="">
      <xdr:nvSpPr>
        <xdr:cNvPr id="1316" name="Oval 6509"/>
        <xdr:cNvSpPr>
          <a:spLocks noChangeArrowheads="1"/>
        </xdr:cNvSpPr>
      </xdr:nvSpPr>
      <xdr:spPr bwMode="auto">
        <a:xfrm>
          <a:off x="16305257" y="1047750"/>
          <a:ext cx="145500" cy="15145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150906</xdr:colOff>
      <xdr:row>21</xdr:row>
      <xdr:rowOff>19478</xdr:rowOff>
    </xdr:from>
    <xdr:ext cx="398955" cy="300082"/>
    <xdr:sp macro="" textlink="">
      <xdr:nvSpPr>
        <xdr:cNvPr id="1318" name="テキスト ボックス 1317"/>
        <xdr:cNvSpPr txBox="1"/>
      </xdr:nvSpPr>
      <xdr:spPr>
        <a:xfrm>
          <a:off x="16174887" y="598305"/>
          <a:ext cx="398955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新神戸</a:t>
          </a:r>
          <a:endParaRPr kumimoji="1" lang="en-US" altLang="ja-JP" sz="900" b="1">
            <a:latin typeface="+mj-ea"/>
            <a:ea typeface="+mj-ea"/>
          </a:endParaRPr>
        </a:p>
        <a:p>
          <a:pPr algn="ctr"/>
          <a:r>
            <a:rPr kumimoji="1" lang="ja-JP" altLang="en-US" sz="900" b="1">
              <a:latin typeface="+mj-ea"/>
              <a:ea typeface="+mj-ea"/>
            </a:rPr>
            <a:t>トンネル</a:t>
          </a:r>
          <a:endParaRPr kumimoji="1" lang="en-US" altLang="ja-JP" sz="900" b="1">
            <a:latin typeface="+mj-ea"/>
            <a:ea typeface="+mj-ea"/>
          </a:endParaRPr>
        </a:p>
      </xdr:txBody>
    </xdr:sp>
    <xdr:clientData/>
  </xdr:oneCellAnchor>
  <xdr:twoCellAnchor>
    <xdr:from>
      <xdr:col>8</xdr:col>
      <xdr:colOff>57150</xdr:colOff>
      <xdr:row>15</xdr:row>
      <xdr:rowOff>0</xdr:rowOff>
    </xdr:from>
    <xdr:to>
      <xdr:col>8</xdr:col>
      <xdr:colOff>352425</xdr:colOff>
      <xdr:row>16</xdr:row>
      <xdr:rowOff>38100</xdr:rowOff>
    </xdr:to>
    <xdr:sp macro="" textlink="">
      <xdr:nvSpPr>
        <xdr:cNvPr id="2" name="正方形/長方形 1"/>
        <xdr:cNvSpPr/>
      </xdr:nvSpPr>
      <xdr:spPr bwMode="auto">
        <a:xfrm rot="989103">
          <a:off x="3771900" y="2733675"/>
          <a:ext cx="295275" cy="219075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164811</xdr:colOff>
      <xdr:row>15</xdr:row>
      <xdr:rowOff>31487</xdr:rowOff>
    </xdr:from>
    <xdr:ext cx="463460" cy="150041"/>
    <xdr:sp macro="" textlink="">
      <xdr:nvSpPr>
        <xdr:cNvPr id="546" name="テキスト ボックス 545"/>
        <xdr:cNvSpPr txBox="1"/>
      </xdr:nvSpPr>
      <xdr:spPr>
        <a:xfrm>
          <a:off x="3469986" y="2765162"/>
          <a:ext cx="463460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関の茶屋</a:t>
          </a:r>
          <a:endParaRPr kumimoji="1" lang="en-US" altLang="ja-JP" sz="900" b="1">
            <a:latin typeface="+mj-ea"/>
            <a:ea typeface="+mj-ea"/>
          </a:endParaRPr>
        </a:p>
      </xdr:txBody>
    </xdr:sp>
    <xdr:clientData/>
  </xdr:oneCellAnchor>
  <xdr:oneCellAnchor>
    <xdr:from>
      <xdr:col>15</xdr:col>
      <xdr:colOff>269080</xdr:colOff>
      <xdr:row>15</xdr:row>
      <xdr:rowOff>22621</xdr:rowOff>
    </xdr:from>
    <xdr:ext cx="417188" cy="408122"/>
    <xdr:grpSp>
      <xdr:nvGrpSpPr>
        <xdr:cNvPr id="1025" name="Group 6672"/>
        <xdr:cNvGrpSpPr>
          <a:grpSpLocks/>
        </xdr:cNvGrpSpPr>
      </xdr:nvGrpSpPr>
      <xdr:grpSpPr bwMode="auto">
        <a:xfrm>
          <a:off x="7631345" y="2734445"/>
          <a:ext cx="417188" cy="408122"/>
          <a:chOff x="536" y="109"/>
          <a:chExt cx="46" cy="44"/>
        </a:xfrm>
      </xdr:grpSpPr>
      <xdr:pic>
        <xdr:nvPicPr>
          <xdr:cNvPr id="108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9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428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76200</xdr:colOff>
      <xdr:row>23</xdr:row>
      <xdr:rowOff>152400</xdr:rowOff>
    </xdr:from>
    <xdr:to>
      <xdr:col>6</xdr:col>
      <xdr:colOff>28575</xdr:colOff>
      <xdr:row>27</xdr:row>
      <xdr:rowOff>9525</xdr:rowOff>
    </xdr:to>
    <xdr:sp macro="" textlink="">
      <xdr:nvSpPr>
        <xdr:cNvPr id="3" name="フリーフォーム 2"/>
        <xdr:cNvSpPr/>
      </xdr:nvSpPr>
      <xdr:spPr bwMode="auto">
        <a:xfrm>
          <a:off x="1790700" y="4333875"/>
          <a:ext cx="771525" cy="581025"/>
        </a:xfrm>
        <a:custGeom>
          <a:avLst/>
          <a:gdLst>
            <a:gd name="connsiteX0" fmla="*/ 771525 w 771525"/>
            <a:gd name="connsiteY0" fmla="*/ 581025 h 581025"/>
            <a:gd name="connsiteX1" fmla="*/ 666750 w 771525"/>
            <a:gd name="connsiteY1" fmla="*/ 0 h 581025"/>
            <a:gd name="connsiteX2" fmla="*/ 0 w 771525"/>
            <a:gd name="connsiteY2" fmla="*/ 0 h 581025"/>
            <a:gd name="connsiteX0" fmla="*/ 771525 w 771525"/>
            <a:gd name="connsiteY0" fmla="*/ 581025 h 581025"/>
            <a:gd name="connsiteX1" fmla="*/ 666750 w 771525"/>
            <a:gd name="connsiteY1" fmla="*/ 0 h 581025"/>
            <a:gd name="connsiteX2" fmla="*/ 0 w 771525"/>
            <a:gd name="connsiteY2" fmla="*/ 0 h 581025"/>
            <a:gd name="connsiteX0" fmla="*/ 771525 w 771525"/>
            <a:gd name="connsiteY0" fmla="*/ 581025 h 581025"/>
            <a:gd name="connsiteX1" fmla="*/ 666750 w 771525"/>
            <a:gd name="connsiteY1" fmla="*/ 0 h 581025"/>
            <a:gd name="connsiteX2" fmla="*/ 0 w 771525"/>
            <a:gd name="connsiteY2" fmla="*/ 0 h 581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1525" h="581025">
              <a:moveTo>
                <a:pt x="771525" y="581025"/>
              </a:moveTo>
              <a:cubicBezTo>
                <a:pt x="688975" y="463550"/>
                <a:pt x="682625" y="384175"/>
                <a:pt x="666750" y="0"/>
              </a:cubicBez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170260</xdr:colOff>
      <xdr:row>23</xdr:row>
      <xdr:rowOff>152958</xdr:rowOff>
    </xdr:from>
    <xdr:to>
      <xdr:col>6</xdr:col>
      <xdr:colOff>638175</xdr:colOff>
      <xdr:row>23</xdr:row>
      <xdr:rowOff>152958</xdr:rowOff>
    </xdr:to>
    <xdr:sp macro="" textlink="">
      <xdr:nvSpPr>
        <xdr:cNvPr id="1094" name="Line 6499"/>
        <xdr:cNvSpPr>
          <a:spLocks noChangeShapeType="1"/>
        </xdr:cNvSpPr>
      </xdr:nvSpPr>
      <xdr:spPr bwMode="auto">
        <a:xfrm flipH="1" flipV="1">
          <a:off x="2294335" y="4334433"/>
          <a:ext cx="87749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351235</xdr:colOff>
      <xdr:row>23</xdr:row>
      <xdr:rowOff>161925</xdr:rowOff>
    </xdr:from>
    <xdr:to>
      <xdr:col>6</xdr:col>
      <xdr:colOff>447675</xdr:colOff>
      <xdr:row>25</xdr:row>
      <xdr:rowOff>105333</xdr:rowOff>
    </xdr:to>
    <xdr:sp macro="" textlink="">
      <xdr:nvSpPr>
        <xdr:cNvPr id="1095" name="Line 6499"/>
        <xdr:cNvSpPr>
          <a:spLocks noChangeShapeType="1"/>
        </xdr:cNvSpPr>
      </xdr:nvSpPr>
      <xdr:spPr bwMode="auto">
        <a:xfrm flipH="1">
          <a:off x="2475310" y="4343400"/>
          <a:ext cx="506015" cy="30535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235210</xdr:colOff>
      <xdr:row>24</xdr:row>
      <xdr:rowOff>132432</xdr:rowOff>
    </xdr:from>
    <xdr:to>
      <xdr:col>6</xdr:col>
      <xdr:colOff>22296</xdr:colOff>
      <xdr:row>25</xdr:row>
      <xdr:rowOff>143180</xdr:rowOff>
    </xdr:to>
    <xdr:sp macro="" textlink="">
      <xdr:nvSpPr>
        <xdr:cNvPr id="1098" name="AutoShape 6507"/>
        <xdr:cNvSpPr>
          <a:spLocks noChangeArrowheads="1"/>
        </xdr:cNvSpPr>
      </xdr:nvSpPr>
      <xdr:spPr bwMode="auto">
        <a:xfrm>
          <a:off x="2359285" y="4494882"/>
          <a:ext cx="196661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246108</xdr:colOff>
      <xdr:row>23</xdr:row>
      <xdr:rowOff>35369</xdr:rowOff>
    </xdr:from>
    <xdr:to>
      <xdr:col>6</xdr:col>
      <xdr:colOff>33194</xdr:colOff>
      <xdr:row>24</xdr:row>
      <xdr:rowOff>60632</xdr:rowOff>
    </xdr:to>
    <xdr:sp macro="" textlink="">
      <xdr:nvSpPr>
        <xdr:cNvPr id="1100" name="Oval 6509"/>
        <xdr:cNvSpPr>
          <a:spLocks noChangeArrowheads="1"/>
        </xdr:cNvSpPr>
      </xdr:nvSpPr>
      <xdr:spPr bwMode="auto">
        <a:xfrm>
          <a:off x="2370183" y="4216844"/>
          <a:ext cx="196661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342900</xdr:colOff>
      <xdr:row>24</xdr:row>
      <xdr:rowOff>9525</xdr:rowOff>
    </xdr:from>
    <xdr:to>
      <xdr:col>9</xdr:col>
      <xdr:colOff>685800</xdr:colOff>
      <xdr:row>27</xdr:row>
      <xdr:rowOff>28575</xdr:rowOff>
    </xdr:to>
    <xdr:sp macro="" textlink="">
      <xdr:nvSpPr>
        <xdr:cNvPr id="12" name="フリーフォーム 11"/>
        <xdr:cNvSpPr/>
      </xdr:nvSpPr>
      <xdr:spPr bwMode="auto">
        <a:xfrm>
          <a:off x="4057650" y="4371975"/>
          <a:ext cx="752475" cy="561975"/>
        </a:xfrm>
        <a:custGeom>
          <a:avLst/>
          <a:gdLst>
            <a:gd name="connsiteX0" fmla="*/ 0 w 752475"/>
            <a:gd name="connsiteY0" fmla="*/ 561975 h 561975"/>
            <a:gd name="connsiteX1" fmla="*/ 0 w 752475"/>
            <a:gd name="connsiteY1" fmla="*/ 0 h 561975"/>
            <a:gd name="connsiteX2" fmla="*/ 752475 w 752475"/>
            <a:gd name="connsiteY2" fmla="*/ 0 h 561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2475" h="561975">
              <a:moveTo>
                <a:pt x="0" y="561975"/>
              </a:moveTo>
              <a:lnTo>
                <a:pt x="0" y="0"/>
              </a:lnTo>
              <a:lnTo>
                <a:pt x="7524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342899</xdr:colOff>
      <xdr:row>21</xdr:row>
      <xdr:rowOff>19050</xdr:rowOff>
    </xdr:from>
    <xdr:to>
      <xdr:col>8</xdr:col>
      <xdr:colOff>344825</xdr:colOff>
      <xdr:row>24</xdr:row>
      <xdr:rowOff>30299</xdr:rowOff>
    </xdr:to>
    <xdr:sp macro="" textlink="">
      <xdr:nvSpPr>
        <xdr:cNvPr id="1109" name="Line 6499"/>
        <xdr:cNvSpPr>
          <a:spLocks noChangeShapeType="1"/>
        </xdr:cNvSpPr>
      </xdr:nvSpPr>
      <xdr:spPr bwMode="auto">
        <a:xfrm flipH="1" flipV="1">
          <a:off x="4057649" y="3838575"/>
          <a:ext cx="1926" cy="5541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75010</xdr:colOff>
      <xdr:row>24</xdr:row>
      <xdr:rowOff>10083</xdr:rowOff>
    </xdr:from>
    <xdr:to>
      <xdr:col>9</xdr:col>
      <xdr:colOff>133350</xdr:colOff>
      <xdr:row>24</xdr:row>
      <xdr:rowOff>10083</xdr:rowOff>
    </xdr:to>
    <xdr:sp macro="" textlink="">
      <xdr:nvSpPr>
        <xdr:cNvPr id="1110" name="Line 6499"/>
        <xdr:cNvSpPr>
          <a:spLocks noChangeShapeType="1"/>
        </xdr:cNvSpPr>
      </xdr:nvSpPr>
      <xdr:spPr bwMode="auto">
        <a:xfrm flipH="1" flipV="1">
          <a:off x="3380185" y="4372533"/>
          <a:ext cx="87749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255633</xdr:colOff>
      <xdr:row>23</xdr:row>
      <xdr:rowOff>82994</xdr:rowOff>
    </xdr:from>
    <xdr:to>
      <xdr:col>9</xdr:col>
      <xdr:colOff>42719</xdr:colOff>
      <xdr:row>24</xdr:row>
      <xdr:rowOff>108257</xdr:rowOff>
    </xdr:to>
    <xdr:sp macro="" textlink="">
      <xdr:nvSpPr>
        <xdr:cNvPr id="1117" name="Oval 6509"/>
        <xdr:cNvSpPr>
          <a:spLocks noChangeArrowheads="1"/>
        </xdr:cNvSpPr>
      </xdr:nvSpPr>
      <xdr:spPr bwMode="auto">
        <a:xfrm>
          <a:off x="3970383" y="4264469"/>
          <a:ext cx="196661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244735</xdr:colOff>
      <xdr:row>25</xdr:row>
      <xdr:rowOff>46707</xdr:rowOff>
    </xdr:from>
    <xdr:to>
      <xdr:col>9</xdr:col>
      <xdr:colOff>31821</xdr:colOff>
      <xdr:row>26</xdr:row>
      <xdr:rowOff>57455</xdr:rowOff>
    </xdr:to>
    <xdr:sp macro="" textlink="">
      <xdr:nvSpPr>
        <xdr:cNvPr id="1118" name="AutoShape 6507"/>
        <xdr:cNvSpPr>
          <a:spLocks noChangeArrowheads="1"/>
        </xdr:cNvSpPr>
      </xdr:nvSpPr>
      <xdr:spPr bwMode="auto">
        <a:xfrm>
          <a:off x="3959485" y="4590132"/>
          <a:ext cx="196661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276225</xdr:colOff>
      <xdr:row>22</xdr:row>
      <xdr:rowOff>38099</xdr:rowOff>
    </xdr:from>
    <xdr:to>
      <xdr:col>12</xdr:col>
      <xdr:colOff>476250</xdr:colOff>
      <xdr:row>27</xdr:row>
      <xdr:rowOff>38099</xdr:rowOff>
    </xdr:to>
    <xdr:sp macro="" textlink="">
      <xdr:nvSpPr>
        <xdr:cNvPr id="13" name="フリーフォーム 12"/>
        <xdr:cNvSpPr/>
      </xdr:nvSpPr>
      <xdr:spPr bwMode="auto">
        <a:xfrm>
          <a:off x="5172075" y="4038599"/>
          <a:ext cx="1019175" cy="904875"/>
        </a:xfrm>
        <a:custGeom>
          <a:avLst/>
          <a:gdLst>
            <a:gd name="connsiteX0" fmla="*/ 1009650 w 1009650"/>
            <a:gd name="connsiteY0" fmla="*/ 971550 h 971550"/>
            <a:gd name="connsiteX1" fmla="*/ 1009650 w 1009650"/>
            <a:gd name="connsiteY1" fmla="*/ 476250 h 971550"/>
            <a:gd name="connsiteX2" fmla="*/ 619125 w 1009650"/>
            <a:gd name="connsiteY2" fmla="*/ 476250 h 971550"/>
            <a:gd name="connsiteX3" fmla="*/ 381000 w 1009650"/>
            <a:gd name="connsiteY3" fmla="*/ 476250 h 971550"/>
            <a:gd name="connsiteX4" fmla="*/ 0 w 1009650"/>
            <a:gd name="connsiteY4" fmla="*/ 476250 h 971550"/>
            <a:gd name="connsiteX5" fmla="*/ 0 w 1009650"/>
            <a:gd name="connsiteY5" fmla="*/ 0 h 971550"/>
            <a:gd name="connsiteX0" fmla="*/ 1009650 w 1009650"/>
            <a:gd name="connsiteY0" fmla="*/ 971550 h 971550"/>
            <a:gd name="connsiteX1" fmla="*/ 1009650 w 1009650"/>
            <a:gd name="connsiteY1" fmla="*/ 476250 h 971550"/>
            <a:gd name="connsiteX2" fmla="*/ 619125 w 1009650"/>
            <a:gd name="connsiteY2" fmla="*/ 476250 h 971550"/>
            <a:gd name="connsiteX3" fmla="*/ 381000 w 1009650"/>
            <a:gd name="connsiteY3" fmla="*/ 476250 h 971550"/>
            <a:gd name="connsiteX4" fmla="*/ 0 w 1009650"/>
            <a:gd name="connsiteY4" fmla="*/ 476250 h 971550"/>
            <a:gd name="connsiteX5" fmla="*/ 0 w 1009650"/>
            <a:gd name="connsiteY5" fmla="*/ 0 h 971550"/>
            <a:gd name="connsiteX0" fmla="*/ 1009650 w 1009650"/>
            <a:gd name="connsiteY0" fmla="*/ 971550 h 971550"/>
            <a:gd name="connsiteX1" fmla="*/ 1009650 w 1009650"/>
            <a:gd name="connsiteY1" fmla="*/ 476250 h 971550"/>
            <a:gd name="connsiteX2" fmla="*/ 619125 w 1009650"/>
            <a:gd name="connsiteY2" fmla="*/ 476250 h 971550"/>
            <a:gd name="connsiteX3" fmla="*/ 361950 w 1009650"/>
            <a:gd name="connsiteY3" fmla="*/ 476250 h 971550"/>
            <a:gd name="connsiteX4" fmla="*/ 0 w 1009650"/>
            <a:gd name="connsiteY4" fmla="*/ 476250 h 971550"/>
            <a:gd name="connsiteX5" fmla="*/ 0 w 1009650"/>
            <a:gd name="connsiteY5" fmla="*/ 0 h 971550"/>
            <a:gd name="connsiteX0" fmla="*/ 1009650 w 1009650"/>
            <a:gd name="connsiteY0" fmla="*/ 971550 h 971550"/>
            <a:gd name="connsiteX1" fmla="*/ 1009650 w 1009650"/>
            <a:gd name="connsiteY1" fmla="*/ 476250 h 971550"/>
            <a:gd name="connsiteX2" fmla="*/ 619125 w 1009650"/>
            <a:gd name="connsiteY2" fmla="*/ 476250 h 971550"/>
            <a:gd name="connsiteX3" fmla="*/ 361950 w 1009650"/>
            <a:gd name="connsiteY3" fmla="*/ 476250 h 971550"/>
            <a:gd name="connsiteX4" fmla="*/ 0 w 1009650"/>
            <a:gd name="connsiteY4" fmla="*/ 476250 h 971550"/>
            <a:gd name="connsiteX5" fmla="*/ 0 w 1009650"/>
            <a:gd name="connsiteY5" fmla="*/ 0 h 971550"/>
            <a:gd name="connsiteX0" fmla="*/ 1009650 w 1009650"/>
            <a:gd name="connsiteY0" fmla="*/ 971550 h 971550"/>
            <a:gd name="connsiteX1" fmla="*/ 1009650 w 1009650"/>
            <a:gd name="connsiteY1" fmla="*/ 476250 h 971550"/>
            <a:gd name="connsiteX2" fmla="*/ 619125 w 1009650"/>
            <a:gd name="connsiteY2" fmla="*/ 476250 h 971550"/>
            <a:gd name="connsiteX3" fmla="*/ 361950 w 1009650"/>
            <a:gd name="connsiteY3" fmla="*/ 476250 h 971550"/>
            <a:gd name="connsiteX4" fmla="*/ 0 w 1009650"/>
            <a:gd name="connsiteY4" fmla="*/ 476250 h 971550"/>
            <a:gd name="connsiteX5" fmla="*/ 0 w 1009650"/>
            <a:gd name="connsiteY5" fmla="*/ 0 h 971550"/>
            <a:gd name="connsiteX0" fmla="*/ 1009650 w 1009650"/>
            <a:gd name="connsiteY0" fmla="*/ 971550 h 971550"/>
            <a:gd name="connsiteX1" fmla="*/ 1009650 w 1009650"/>
            <a:gd name="connsiteY1" fmla="*/ 476250 h 971550"/>
            <a:gd name="connsiteX2" fmla="*/ 619125 w 1009650"/>
            <a:gd name="connsiteY2" fmla="*/ 476250 h 971550"/>
            <a:gd name="connsiteX3" fmla="*/ 238125 w 1009650"/>
            <a:gd name="connsiteY3" fmla="*/ 476250 h 971550"/>
            <a:gd name="connsiteX4" fmla="*/ 0 w 1009650"/>
            <a:gd name="connsiteY4" fmla="*/ 476250 h 971550"/>
            <a:gd name="connsiteX5" fmla="*/ 0 w 1009650"/>
            <a:gd name="connsiteY5" fmla="*/ 0 h 971550"/>
            <a:gd name="connsiteX0" fmla="*/ 1009650 w 1009650"/>
            <a:gd name="connsiteY0" fmla="*/ 971550 h 971550"/>
            <a:gd name="connsiteX1" fmla="*/ 1009650 w 1009650"/>
            <a:gd name="connsiteY1" fmla="*/ 476250 h 971550"/>
            <a:gd name="connsiteX2" fmla="*/ 619125 w 1009650"/>
            <a:gd name="connsiteY2" fmla="*/ 476250 h 971550"/>
            <a:gd name="connsiteX3" fmla="*/ 238125 w 1009650"/>
            <a:gd name="connsiteY3" fmla="*/ 476250 h 971550"/>
            <a:gd name="connsiteX4" fmla="*/ 0 w 1009650"/>
            <a:gd name="connsiteY4" fmla="*/ 476250 h 971550"/>
            <a:gd name="connsiteX5" fmla="*/ 0 w 1009650"/>
            <a:gd name="connsiteY5" fmla="*/ 0 h 971550"/>
            <a:gd name="connsiteX0" fmla="*/ 1009650 w 1009650"/>
            <a:gd name="connsiteY0" fmla="*/ 971550 h 971550"/>
            <a:gd name="connsiteX1" fmla="*/ 1009650 w 1009650"/>
            <a:gd name="connsiteY1" fmla="*/ 476250 h 971550"/>
            <a:gd name="connsiteX2" fmla="*/ 619125 w 1009650"/>
            <a:gd name="connsiteY2" fmla="*/ 476250 h 971550"/>
            <a:gd name="connsiteX3" fmla="*/ 238125 w 1009650"/>
            <a:gd name="connsiteY3" fmla="*/ 476250 h 971550"/>
            <a:gd name="connsiteX4" fmla="*/ 0 w 1009650"/>
            <a:gd name="connsiteY4" fmla="*/ 476250 h 971550"/>
            <a:gd name="connsiteX5" fmla="*/ 0 w 1009650"/>
            <a:gd name="connsiteY5" fmla="*/ 0 h 971550"/>
            <a:gd name="connsiteX0" fmla="*/ 1009650 w 1009650"/>
            <a:gd name="connsiteY0" fmla="*/ 971550 h 971550"/>
            <a:gd name="connsiteX1" fmla="*/ 1009650 w 1009650"/>
            <a:gd name="connsiteY1" fmla="*/ 476250 h 971550"/>
            <a:gd name="connsiteX2" fmla="*/ 581025 w 1009650"/>
            <a:gd name="connsiteY2" fmla="*/ 466725 h 971550"/>
            <a:gd name="connsiteX3" fmla="*/ 238125 w 1009650"/>
            <a:gd name="connsiteY3" fmla="*/ 476250 h 971550"/>
            <a:gd name="connsiteX4" fmla="*/ 0 w 1009650"/>
            <a:gd name="connsiteY4" fmla="*/ 476250 h 971550"/>
            <a:gd name="connsiteX5" fmla="*/ 0 w 1009650"/>
            <a:gd name="connsiteY5" fmla="*/ 0 h 971550"/>
            <a:gd name="connsiteX0" fmla="*/ 1009650 w 1009650"/>
            <a:gd name="connsiteY0" fmla="*/ 971550 h 971550"/>
            <a:gd name="connsiteX1" fmla="*/ 1009650 w 1009650"/>
            <a:gd name="connsiteY1" fmla="*/ 476250 h 971550"/>
            <a:gd name="connsiteX2" fmla="*/ 581025 w 1009650"/>
            <a:gd name="connsiteY2" fmla="*/ 466725 h 971550"/>
            <a:gd name="connsiteX3" fmla="*/ 238125 w 1009650"/>
            <a:gd name="connsiteY3" fmla="*/ 476250 h 971550"/>
            <a:gd name="connsiteX4" fmla="*/ 0 w 1009650"/>
            <a:gd name="connsiteY4" fmla="*/ 476250 h 971550"/>
            <a:gd name="connsiteX5" fmla="*/ 0 w 1009650"/>
            <a:gd name="connsiteY5" fmla="*/ 0 h 971550"/>
            <a:gd name="connsiteX0" fmla="*/ 1019175 w 1019175"/>
            <a:gd name="connsiteY0" fmla="*/ 904875 h 904875"/>
            <a:gd name="connsiteX1" fmla="*/ 1009650 w 1019175"/>
            <a:gd name="connsiteY1" fmla="*/ 476250 h 904875"/>
            <a:gd name="connsiteX2" fmla="*/ 581025 w 1019175"/>
            <a:gd name="connsiteY2" fmla="*/ 466725 h 904875"/>
            <a:gd name="connsiteX3" fmla="*/ 238125 w 1019175"/>
            <a:gd name="connsiteY3" fmla="*/ 476250 h 904875"/>
            <a:gd name="connsiteX4" fmla="*/ 0 w 1019175"/>
            <a:gd name="connsiteY4" fmla="*/ 476250 h 904875"/>
            <a:gd name="connsiteX5" fmla="*/ 0 w 1019175"/>
            <a:gd name="connsiteY5" fmla="*/ 0 h 904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9175" h="904875">
              <a:moveTo>
                <a:pt x="1019175" y="904875"/>
              </a:moveTo>
              <a:lnTo>
                <a:pt x="1009650" y="476250"/>
              </a:lnTo>
              <a:cubicBezTo>
                <a:pt x="755650" y="495300"/>
                <a:pt x="711200" y="304800"/>
                <a:pt x="581025" y="466725"/>
              </a:cubicBezTo>
              <a:cubicBezTo>
                <a:pt x="500458" y="566943"/>
                <a:pt x="363537" y="407988"/>
                <a:pt x="238125" y="476250"/>
              </a:cubicBezTo>
              <a:cubicBezTo>
                <a:pt x="153060" y="522551"/>
                <a:pt x="120650" y="476250"/>
                <a:pt x="0" y="476250"/>
              </a:cubicBez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465535</xdr:colOff>
      <xdr:row>24</xdr:row>
      <xdr:rowOff>162483</xdr:rowOff>
    </xdr:from>
    <xdr:to>
      <xdr:col>12</xdr:col>
      <xdr:colOff>723900</xdr:colOff>
      <xdr:row>24</xdr:row>
      <xdr:rowOff>162483</xdr:rowOff>
    </xdr:to>
    <xdr:sp macro="" textlink="">
      <xdr:nvSpPr>
        <xdr:cNvPr id="1122" name="Line 6499"/>
        <xdr:cNvSpPr>
          <a:spLocks noChangeShapeType="1"/>
        </xdr:cNvSpPr>
      </xdr:nvSpPr>
      <xdr:spPr bwMode="auto">
        <a:xfrm flipH="1" flipV="1">
          <a:off x="6180535" y="4524933"/>
          <a:ext cx="25836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467692</xdr:colOff>
      <xdr:row>23</xdr:row>
      <xdr:rowOff>104775</xdr:rowOff>
    </xdr:from>
    <xdr:to>
      <xdr:col>12</xdr:col>
      <xdr:colOff>647699</xdr:colOff>
      <xdr:row>24</xdr:row>
      <xdr:rowOff>135074</xdr:rowOff>
    </xdr:to>
    <xdr:sp macro="" textlink="">
      <xdr:nvSpPr>
        <xdr:cNvPr id="1123" name="Line 6499"/>
        <xdr:cNvSpPr>
          <a:spLocks noChangeShapeType="1"/>
        </xdr:cNvSpPr>
      </xdr:nvSpPr>
      <xdr:spPr bwMode="auto">
        <a:xfrm flipV="1">
          <a:off x="6182692" y="4286250"/>
          <a:ext cx="180007" cy="211274"/>
        </a:xfrm>
        <a:custGeom>
          <a:avLst/>
          <a:gdLst>
            <a:gd name="connsiteX0" fmla="*/ 0 w 131425"/>
            <a:gd name="connsiteY0" fmla="*/ 0 h 211274"/>
            <a:gd name="connsiteX1" fmla="*/ 131425 w 131425"/>
            <a:gd name="connsiteY1" fmla="*/ 211274 h 211274"/>
            <a:gd name="connsiteX0" fmla="*/ 1204 w 132629"/>
            <a:gd name="connsiteY0" fmla="*/ 0 h 211274"/>
            <a:gd name="connsiteX1" fmla="*/ 132629 w 132629"/>
            <a:gd name="connsiteY1" fmla="*/ 211274 h 211274"/>
            <a:gd name="connsiteX0" fmla="*/ 1443 w 132868"/>
            <a:gd name="connsiteY0" fmla="*/ 0 h 211274"/>
            <a:gd name="connsiteX1" fmla="*/ 132868 w 132868"/>
            <a:gd name="connsiteY1" fmla="*/ 211274 h 211274"/>
            <a:gd name="connsiteX0" fmla="*/ 957 w 180007"/>
            <a:gd name="connsiteY0" fmla="*/ 0 h 211274"/>
            <a:gd name="connsiteX1" fmla="*/ 180007 w 180007"/>
            <a:gd name="connsiteY1" fmla="*/ 211274 h 2112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0007" h="211274">
              <a:moveTo>
                <a:pt x="957" y="0"/>
              </a:moveTo>
              <a:cubicBezTo>
                <a:pt x="-12385" y="222825"/>
                <a:pt x="117149" y="188474"/>
                <a:pt x="180007" y="211274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276224</xdr:colOff>
      <xdr:row>24</xdr:row>
      <xdr:rowOff>114300</xdr:rowOff>
    </xdr:from>
    <xdr:to>
      <xdr:col>10</xdr:col>
      <xdr:colOff>278150</xdr:colOff>
      <xdr:row>27</xdr:row>
      <xdr:rowOff>125549</xdr:rowOff>
    </xdr:to>
    <xdr:sp macro="" textlink="">
      <xdr:nvSpPr>
        <xdr:cNvPr id="1125" name="Line 6499"/>
        <xdr:cNvSpPr>
          <a:spLocks noChangeShapeType="1"/>
        </xdr:cNvSpPr>
      </xdr:nvSpPr>
      <xdr:spPr bwMode="auto">
        <a:xfrm flipH="1" flipV="1">
          <a:off x="5172074" y="4476750"/>
          <a:ext cx="1926" cy="5541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113110</xdr:colOff>
      <xdr:row>24</xdr:row>
      <xdr:rowOff>143433</xdr:rowOff>
    </xdr:from>
    <xdr:to>
      <xdr:col>10</xdr:col>
      <xdr:colOff>266700</xdr:colOff>
      <xdr:row>24</xdr:row>
      <xdr:rowOff>143433</xdr:rowOff>
    </xdr:to>
    <xdr:sp macro="" textlink="">
      <xdr:nvSpPr>
        <xdr:cNvPr id="1126" name="Line 6499"/>
        <xdr:cNvSpPr>
          <a:spLocks noChangeShapeType="1"/>
        </xdr:cNvSpPr>
      </xdr:nvSpPr>
      <xdr:spPr bwMode="auto">
        <a:xfrm flipH="1" flipV="1">
          <a:off x="5008960" y="4505883"/>
          <a:ext cx="15359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369932</xdr:colOff>
      <xdr:row>24</xdr:row>
      <xdr:rowOff>63944</xdr:rowOff>
    </xdr:from>
    <xdr:to>
      <xdr:col>12</xdr:col>
      <xdr:colOff>575132</xdr:colOff>
      <xdr:row>25</xdr:row>
      <xdr:rowOff>89207</xdr:rowOff>
    </xdr:to>
    <xdr:sp macro="" textlink="">
      <xdr:nvSpPr>
        <xdr:cNvPr id="1127" name="Oval 6509"/>
        <xdr:cNvSpPr>
          <a:spLocks noChangeArrowheads="1"/>
        </xdr:cNvSpPr>
      </xdr:nvSpPr>
      <xdr:spPr bwMode="auto">
        <a:xfrm>
          <a:off x="6084932" y="4426394"/>
          <a:ext cx="205200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10</xdr:col>
      <xdr:colOff>179432</xdr:colOff>
      <xdr:row>24</xdr:row>
      <xdr:rowOff>54419</xdr:rowOff>
    </xdr:from>
    <xdr:to>
      <xdr:col>10</xdr:col>
      <xdr:colOff>384632</xdr:colOff>
      <xdr:row>25</xdr:row>
      <xdr:rowOff>79682</xdr:rowOff>
    </xdr:to>
    <xdr:sp macro="" textlink="">
      <xdr:nvSpPr>
        <xdr:cNvPr id="1130" name="Oval 6509"/>
        <xdr:cNvSpPr>
          <a:spLocks noChangeArrowheads="1"/>
        </xdr:cNvSpPr>
      </xdr:nvSpPr>
      <xdr:spPr bwMode="auto">
        <a:xfrm>
          <a:off x="5075282" y="4416869"/>
          <a:ext cx="205200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368560</xdr:colOff>
      <xdr:row>25</xdr:row>
      <xdr:rowOff>170532</xdr:rowOff>
    </xdr:from>
    <xdr:to>
      <xdr:col>12</xdr:col>
      <xdr:colOff>565221</xdr:colOff>
      <xdr:row>27</xdr:row>
      <xdr:rowOff>305</xdr:rowOff>
    </xdr:to>
    <xdr:sp macro="" textlink="">
      <xdr:nvSpPr>
        <xdr:cNvPr id="1131" name="AutoShape 6507"/>
        <xdr:cNvSpPr>
          <a:spLocks noChangeArrowheads="1"/>
        </xdr:cNvSpPr>
      </xdr:nvSpPr>
      <xdr:spPr bwMode="auto">
        <a:xfrm>
          <a:off x="6083560" y="4713957"/>
          <a:ext cx="196661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26021</xdr:colOff>
      <xdr:row>23</xdr:row>
      <xdr:rowOff>9525</xdr:rowOff>
    </xdr:from>
    <xdr:ext cx="274947" cy="143052"/>
    <xdr:sp macro="" textlink="">
      <xdr:nvSpPr>
        <xdr:cNvPr id="1132" name="線吹き出し 2 (枠付き) 1131"/>
        <xdr:cNvSpPr/>
      </xdr:nvSpPr>
      <xdr:spPr bwMode="auto">
        <a:xfrm>
          <a:off x="5331446" y="4191000"/>
          <a:ext cx="274947" cy="143052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222544"/>
            <a:gd name="adj6" fmla="val -46020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豊地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185610</xdr:colOff>
      <xdr:row>25</xdr:row>
      <xdr:rowOff>24868</xdr:rowOff>
    </xdr:from>
    <xdr:ext cx="372090" cy="200119"/>
    <xdr:sp macro="" textlink="">
      <xdr:nvSpPr>
        <xdr:cNvPr id="1134" name="テキスト ボックス 1133"/>
        <xdr:cNvSpPr txBox="1"/>
      </xdr:nvSpPr>
      <xdr:spPr>
        <a:xfrm>
          <a:off x="5530816" y="4529633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1.2km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13</xdr:col>
      <xdr:colOff>171450</xdr:colOff>
      <xdr:row>24</xdr:row>
      <xdr:rowOff>104775</xdr:rowOff>
    </xdr:from>
    <xdr:to>
      <xdr:col>14</xdr:col>
      <xdr:colOff>371475</xdr:colOff>
      <xdr:row>27</xdr:row>
      <xdr:rowOff>9525</xdr:rowOff>
    </xdr:to>
    <xdr:sp macro="" textlink="">
      <xdr:nvSpPr>
        <xdr:cNvPr id="15" name="フリーフォーム 14"/>
        <xdr:cNvSpPr/>
      </xdr:nvSpPr>
      <xdr:spPr bwMode="auto">
        <a:xfrm>
          <a:off x="6657975" y="4467225"/>
          <a:ext cx="609600" cy="447675"/>
        </a:xfrm>
        <a:custGeom>
          <a:avLst/>
          <a:gdLst>
            <a:gd name="connsiteX0" fmla="*/ 609600 w 609600"/>
            <a:gd name="connsiteY0" fmla="*/ 447675 h 447675"/>
            <a:gd name="connsiteX1" fmla="*/ 609600 w 609600"/>
            <a:gd name="connsiteY1" fmla="*/ 0 h 447675"/>
            <a:gd name="connsiteX2" fmla="*/ 0 w 609600"/>
            <a:gd name="connsiteY2" fmla="*/ 0 h 447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09600" h="447675">
              <a:moveTo>
                <a:pt x="609600" y="447675"/>
              </a:moveTo>
              <a:lnTo>
                <a:pt x="609600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361949</xdr:colOff>
      <xdr:row>21</xdr:row>
      <xdr:rowOff>114300</xdr:rowOff>
    </xdr:from>
    <xdr:to>
      <xdr:col>14</xdr:col>
      <xdr:colOff>363875</xdr:colOff>
      <xdr:row>24</xdr:row>
      <xdr:rowOff>125549</xdr:rowOff>
    </xdr:to>
    <xdr:sp macro="" textlink="">
      <xdr:nvSpPr>
        <xdr:cNvPr id="1137" name="Line 6499"/>
        <xdr:cNvSpPr>
          <a:spLocks noChangeShapeType="1"/>
        </xdr:cNvSpPr>
      </xdr:nvSpPr>
      <xdr:spPr bwMode="auto">
        <a:xfrm flipH="1" flipV="1">
          <a:off x="7258049" y="3933825"/>
          <a:ext cx="1926" cy="5541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160735</xdr:colOff>
      <xdr:row>24</xdr:row>
      <xdr:rowOff>105333</xdr:rowOff>
    </xdr:from>
    <xdr:to>
      <xdr:col>15</xdr:col>
      <xdr:colOff>628650</xdr:colOff>
      <xdr:row>24</xdr:row>
      <xdr:rowOff>105333</xdr:rowOff>
    </xdr:to>
    <xdr:sp macro="" textlink="">
      <xdr:nvSpPr>
        <xdr:cNvPr id="1138" name="Line 6499"/>
        <xdr:cNvSpPr>
          <a:spLocks noChangeShapeType="1"/>
        </xdr:cNvSpPr>
      </xdr:nvSpPr>
      <xdr:spPr bwMode="auto">
        <a:xfrm flipH="1" flipV="1">
          <a:off x="7056835" y="4467783"/>
          <a:ext cx="87749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200024</xdr:colOff>
      <xdr:row>21</xdr:row>
      <xdr:rowOff>180974</xdr:rowOff>
    </xdr:from>
    <xdr:to>
      <xdr:col>14</xdr:col>
      <xdr:colOff>361949</xdr:colOff>
      <xdr:row>24</xdr:row>
      <xdr:rowOff>123824</xdr:rowOff>
    </xdr:to>
    <xdr:sp macro="" textlink="">
      <xdr:nvSpPr>
        <xdr:cNvPr id="1139" name="Line 6499"/>
        <xdr:cNvSpPr>
          <a:spLocks noChangeShapeType="1"/>
        </xdr:cNvSpPr>
      </xdr:nvSpPr>
      <xdr:spPr bwMode="auto">
        <a:xfrm flipH="1" flipV="1">
          <a:off x="7096124" y="4000499"/>
          <a:ext cx="161925" cy="4857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274682</xdr:colOff>
      <xdr:row>24</xdr:row>
      <xdr:rowOff>16319</xdr:rowOff>
    </xdr:from>
    <xdr:to>
      <xdr:col>15</xdr:col>
      <xdr:colOff>70307</xdr:colOff>
      <xdr:row>25</xdr:row>
      <xdr:rowOff>41582</xdr:rowOff>
    </xdr:to>
    <xdr:sp macro="" textlink="">
      <xdr:nvSpPr>
        <xdr:cNvPr id="1140" name="Oval 6509"/>
        <xdr:cNvSpPr>
          <a:spLocks noChangeArrowheads="1"/>
        </xdr:cNvSpPr>
      </xdr:nvSpPr>
      <xdr:spPr bwMode="auto">
        <a:xfrm>
          <a:off x="7170782" y="4378769"/>
          <a:ext cx="205200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273310</xdr:colOff>
      <xdr:row>25</xdr:row>
      <xdr:rowOff>151482</xdr:rowOff>
    </xdr:from>
    <xdr:to>
      <xdr:col>15</xdr:col>
      <xdr:colOff>60396</xdr:colOff>
      <xdr:row>26</xdr:row>
      <xdr:rowOff>162230</xdr:rowOff>
    </xdr:to>
    <xdr:sp macro="" textlink="">
      <xdr:nvSpPr>
        <xdr:cNvPr id="1141" name="AutoShape 6507"/>
        <xdr:cNvSpPr>
          <a:spLocks noChangeArrowheads="1"/>
        </xdr:cNvSpPr>
      </xdr:nvSpPr>
      <xdr:spPr bwMode="auto">
        <a:xfrm>
          <a:off x="7169410" y="4694907"/>
          <a:ext cx="196661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361950</xdr:colOff>
      <xdr:row>33</xdr:row>
      <xdr:rowOff>57150</xdr:rowOff>
    </xdr:from>
    <xdr:to>
      <xdr:col>3</xdr:col>
      <xdr:colOff>638175</xdr:colOff>
      <xdr:row>36</xdr:row>
      <xdr:rowOff>9525</xdr:rowOff>
    </xdr:to>
    <xdr:sp macro="" textlink="">
      <xdr:nvSpPr>
        <xdr:cNvPr id="16" name="フリーフォーム 15"/>
        <xdr:cNvSpPr/>
      </xdr:nvSpPr>
      <xdr:spPr bwMode="auto">
        <a:xfrm>
          <a:off x="8848725" y="4419600"/>
          <a:ext cx="685800" cy="495300"/>
        </a:xfrm>
        <a:custGeom>
          <a:avLst/>
          <a:gdLst>
            <a:gd name="connsiteX0" fmla="*/ 0 w 685800"/>
            <a:gd name="connsiteY0" fmla="*/ 495300 h 495300"/>
            <a:gd name="connsiteX1" fmla="*/ 0 w 685800"/>
            <a:gd name="connsiteY1" fmla="*/ 0 h 495300"/>
            <a:gd name="connsiteX2" fmla="*/ 685800 w 685800"/>
            <a:gd name="connsiteY2" fmla="*/ 180975 h 495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5800" h="495300">
              <a:moveTo>
                <a:pt x="0" y="495300"/>
              </a:moveTo>
              <a:lnTo>
                <a:pt x="0" y="0"/>
              </a:lnTo>
              <a:lnTo>
                <a:pt x="685800" y="180975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361949</xdr:colOff>
      <xdr:row>30</xdr:row>
      <xdr:rowOff>95250</xdr:rowOff>
    </xdr:from>
    <xdr:to>
      <xdr:col>2</xdr:col>
      <xdr:colOff>363875</xdr:colOff>
      <xdr:row>33</xdr:row>
      <xdr:rowOff>106499</xdr:rowOff>
    </xdr:to>
    <xdr:sp macro="" textlink="">
      <xdr:nvSpPr>
        <xdr:cNvPr id="1143" name="Line 6499"/>
        <xdr:cNvSpPr>
          <a:spLocks noChangeShapeType="1"/>
        </xdr:cNvSpPr>
      </xdr:nvSpPr>
      <xdr:spPr bwMode="auto">
        <a:xfrm flipH="1" flipV="1">
          <a:off x="8848724" y="3914775"/>
          <a:ext cx="1926" cy="5541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257175</xdr:colOff>
      <xdr:row>32</xdr:row>
      <xdr:rowOff>104774</xdr:rowOff>
    </xdr:from>
    <xdr:to>
      <xdr:col>2</xdr:col>
      <xdr:colOff>352424</xdr:colOff>
      <xdr:row>33</xdr:row>
      <xdr:rowOff>57148</xdr:rowOff>
    </xdr:to>
    <xdr:sp macro="" textlink="">
      <xdr:nvSpPr>
        <xdr:cNvPr id="1144" name="Line 6499"/>
        <xdr:cNvSpPr>
          <a:spLocks noChangeShapeType="1"/>
        </xdr:cNvSpPr>
      </xdr:nvSpPr>
      <xdr:spPr bwMode="auto">
        <a:xfrm flipH="1" flipV="1">
          <a:off x="8334375" y="4286249"/>
          <a:ext cx="504824" cy="1333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265157</xdr:colOff>
      <xdr:row>32</xdr:row>
      <xdr:rowOff>159194</xdr:rowOff>
    </xdr:from>
    <xdr:to>
      <xdr:col>3</xdr:col>
      <xdr:colOff>60782</xdr:colOff>
      <xdr:row>34</xdr:row>
      <xdr:rowOff>3482</xdr:rowOff>
    </xdr:to>
    <xdr:sp macro="" textlink="">
      <xdr:nvSpPr>
        <xdr:cNvPr id="1145" name="Oval 6509"/>
        <xdr:cNvSpPr>
          <a:spLocks noChangeArrowheads="1"/>
        </xdr:cNvSpPr>
      </xdr:nvSpPr>
      <xdr:spPr bwMode="auto">
        <a:xfrm>
          <a:off x="8751932" y="4340669"/>
          <a:ext cx="205200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263785</xdr:colOff>
      <xdr:row>34</xdr:row>
      <xdr:rowOff>113382</xdr:rowOff>
    </xdr:from>
    <xdr:to>
      <xdr:col>3</xdr:col>
      <xdr:colOff>50871</xdr:colOff>
      <xdr:row>35</xdr:row>
      <xdr:rowOff>124130</xdr:rowOff>
    </xdr:to>
    <xdr:sp macro="" textlink="">
      <xdr:nvSpPr>
        <xdr:cNvPr id="1146" name="AutoShape 6507"/>
        <xdr:cNvSpPr>
          <a:spLocks noChangeArrowheads="1"/>
        </xdr:cNvSpPr>
      </xdr:nvSpPr>
      <xdr:spPr bwMode="auto">
        <a:xfrm>
          <a:off x="8750560" y="4656807"/>
          <a:ext cx="196661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33</xdr:row>
      <xdr:rowOff>57150</xdr:rowOff>
    </xdr:from>
    <xdr:to>
      <xdr:col>5</xdr:col>
      <xdr:colOff>371475</xdr:colOff>
      <xdr:row>36</xdr:row>
      <xdr:rowOff>19050</xdr:rowOff>
    </xdr:to>
    <xdr:sp macro="" textlink="">
      <xdr:nvSpPr>
        <xdr:cNvPr id="26" name="フリーフォーム 25"/>
        <xdr:cNvSpPr/>
      </xdr:nvSpPr>
      <xdr:spPr bwMode="auto">
        <a:xfrm>
          <a:off x="9782175" y="4419600"/>
          <a:ext cx="666750" cy="504825"/>
        </a:xfrm>
        <a:custGeom>
          <a:avLst/>
          <a:gdLst>
            <a:gd name="connsiteX0" fmla="*/ 666750 w 666750"/>
            <a:gd name="connsiteY0" fmla="*/ 504825 h 504825"/>
            <a:gd name="connsiteX1" fmla="*/ 666750 w 666750"/>
            <a:gd name="connsiteY1" fmla="*/ 0 h 504825"/>
            <a:gd name="connsiteX2" fmla="*/ 0 w 666750"/>
            <a:gd name="connsiteY2" fmla="*/ 0 h 5048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6750" h="504825">
              <a:moveTo>
                <a:pt x="666750" y="504825"/>
              </a:moveTo>
              <a:lnTo>
                <a:pt x="666750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371474</xdr:colOff>
      <xdr:row>30</xdr:row>
      <xdr:rowOff>171450</xdr:rowOff>
    </xdr:from>
    <xdr:to>
      <xdr:col>5</xdr:col>
      <xdr:colOff>373400</xdr:colOff>
      <xdr:row>34</xdr:row>
      <xdr:rowOff>1724</xdr:rowOff>
    </xdr:to>
    <xdr:sp macro="" textlink="">
      <xdr:nvSpPr>
        <xdr:cNvPr id="1148" name="Line 6499"/>
        <xdr:cNvSpPr>
          <a:spLocks noChangeShapeType="1"/>
        </xdr:cNvSpPr>
      </xdr:nvSpPr>
      <xdr:spPr bwMode="auto">
        <a:xfrm flipH="1" flipV="1">
          <a:off x="10448924" y="3990975"/>
          <a:ext cx="1926" cy="5541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160735</xdr:colOff>
      <xdr:row>33</xdr:row>
      <xdr:rowOff>57708</xdr:rowOff>
    </xdr:from>
    <xdr:to>
      <xdr:col>6</xdr:col>
      <xdr:colOff>628650</xdr:colOff>
      <xdr:row>33</xdr:row>
      <xdr:rowOff>57708</xdr:rowOff>
    </xdr:to>
    <xdr:sp macro="" textlink="">
      <xdr:nvSpPr>
        <xdr:cNvPr id="1149" name="Line 6499"/>
        <xdr:cNvSpPr>
          <a:spLocks noChangeShapeType="1"/>
        </xdr:cNvSpPr>
      </xdr:nvSpPr>
      <xdr:spPr bwMode="auto">
        <a:xfrm flipH="1" flipV="1">
          <a:off x="10238185" y="4420158"/>
          <a:ext cx="87749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274682</xdr:colOff>
      <xdr:row>32</xdr:row>
      <xdr:rowOff>149669</xdr:rowOff>
    </xdr:from>
    <xdr:to>
      <xdr:col>6</xdr:col>
      <xdr:colOff>70307</xdr:colOff>
      <xdr:row>34</xdr:row>
      <xdr:rowOff>1750</xdr:rowOff>
    </xdr:to>
    <xdr:sp macro="" textlink="">
      <xdr:nvSpPr>
        <xdr:cNvPr id="1150" name="Oval 6509"/>
        <xdr:cNvSpPr>
          <a:spLocks noChangeArrowheads="1"/>
        </xdr:cNvSpPr>
      </xdr:nvSpPr>
      <xdr:spPr bwMode="auto">
        <a:xfrm>
          <a:off x="10352132" y="4331144"/>
          <a:ext cx="205200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273310</xdr:colOff>
      <xdr:row>34</xdr:row>
      <xdr:rowOff>103857</xdr:rowOff>
    </xdr:from>
    <xdr:to>
      <xdr:col>6</xdr:col>
      <xdr:colOff>60396</xdr:colOff>
      <xdr:row>35</xdr:row>
      <xdr:rowOff>114605</xdr:rowOff>
    </xdr:to>
    <xdr:sp macro="" textlink="">
      <xdr:nvSpPr>
        <xdr:cNvPr id="1151" name="AutoShape 6507"/>
        <xdr:cNvSpPr>
          <a:spLocks noChangeArrowheads="1"/>
        </xdr:cNvSpPr>
      </xdr:nvSpPr>
      <xdr:spPr bwMode="auto">
        <a:xfrm>
          <a:off x="10350760" y="4647282"/>
          <a:ext cx="196661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88105</xdr:colOff>
      <xdr:row>30</xdr:row>
      <xdr:rowOff>155971</xdr:rowOff>
    </xdr:from>
    <xdr:ext cx="417188" cy="408122"/>
    <xdr:grpSp>
      <xdr:nvGrpSpPr>
        <xdr:cNvPr id="1152" name="Group 6672"/>
        <xdr:cNvGrpSpPr>
          <a:grpSpLocks/>
        </xdr:cNvGrpSpPr>
      </xdr:nvGrpSpPr>
      <xdr:grpSpPr bwMode="auto">
        <a:xfrm>
          <a:off x="1813811" y="5557206"/>
          <a:ext cx="417188" cy="408122"/>
          <a:chOff x="536" y="109"/>
          <a:chExt cx="46" cy="44"/>
        </a:xfrm>
      </xdr:grpSpPr>
      <xdr:pic>
        <xdr:nvPicPr>
          <xdr:cNvPr id="115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213120</xdr:colOff>
      <xdr:row>31</xdr:row>
      <xdr:rowOff>51196</xdr:rowOff>
    </xdr:from>
    <xdr:ext cx="352952" cy="345282"/>
    <xdr:grpSp>
      <xdr:nvGrpSpPr>
        <xdr:cNvPr id="1155" name="Group 6672"/>
        <xdr:cNvGrpSpPr>
          <a:grpSpLocks/>
        </xdr:cNvGrpSpPr>
      </xdr:nvGrpSpPr>
      <xdr:grpSpPr bwMode="auto">
        <a:xfrm>
          <a:off x="2768061" y="5631725"/>
          <a:ext cx="352952" cy="345282"/>
          <a:chOff x="536" y="109"/>
          <a:chExt cx="46" cy="44"/>
        </a:xfrm>
      </xdr:grpSpPr>
      <xdr:pic>
        <xdr:nvPicPr>
          <xdr:cNvPr id="115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381000</xdr:colOff>
      <xdr:row>33</xdr:row>
      <xdr:rowOff>19050</xdr:rowOff>
    </xdr:from>
    <xdr:to>
      <xdr:col>9</xdr:col>
      <xdr:colOff>552450</xdr:colOff>
      <xdr:row>36</xdr:row>
      <xdr:rowOff>123825</xdr:rowOff>
    </xdr:to>
    <xdr:sp macro="" textlink="">
      <xdr:nvSpPr>
        <xdr:cNvPr id="2767" name="フリーフォーム 2766"/>
        <xdr:cNvSpPr/>
      </xdr:nvSpPr>
      <xdr:spPr bwMode="auto">
        <a:xfrm>
          <a:off x="11639550" y="4381500"/>
          <a:ext cx="990600" cy="647700"/>
        </a:xfrm>
        <a:custGeom>
          <a:avLst/>
          <a:gdLst>
            <a:gd name="connsiteX0" fmla="*/ 0 w 990600"/>
            <a:gd name="connsiteY0" fmla="*/ 647700 h 647700"/>
            <a:gd name="connsiteX1" fmla="*/ 352425 w 990600"/>
            <a:gd name="connsiteY1" fmla="*/ 0 h 647700"/>
            <a:gd name="connsiteX2" fmla="*/ 990600 w 990600"/>
            <a:gd name="connsiteY2" fmla="*/ 0 h 647700"/>
            <a:gd name="connsiteX0" fmla="*/ 0 w 990600"/>
            <a:gd name="connsiteY0" fmla="*/ 647700 h 647700"/>
            <a:gd name="connsiteX1" fmla="*/ 352425 w 990600"/>
            <a:gd name="connsiteY1" fmla="*/ 0 h 647700"/>
            <a:gd name="connsiteX2" fmla="*/ 990600 w 990600"/>
            <a:gd name="connsiteY2" fmla="*/ 0 h 647700"/>
            <a:gd name="connsiteX0" fmla="*/ 0 w 990600"/>
            <a:gd name="connsiteY0" fmla="*/ 647700 h 647700"/>
            <a:gd name="connsiteX1" fmla="*/ 352425 w 990600"/>
            <a:gd name="connsiteY1" fmla="*/ 0 h 647700"/>
            <a:gd name="connsiteX2" fmla="*/ 990600 w 990600"/>
            <a:gd name="connsiteY2" fmla="*/ 0 h 647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90600" h="647700">
              <a:moveTo>
                <a:pt x="0" y="647700"/>
              </a:moveTo>
              <a:cubicBezTo>
                <a:pt x="231775" y="574675"/>
                <a:pt x="358775" y="406400"/>
                <a:pt x="352425" y="0"/>
              </a:cubicBezTo>
              <a:lnTo>
                <a:pt x="9906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323849</xdr:colOff>
      <xdr:row>30</xdr:row>
      <xdr:rowOff>142875</xdr:rowOff>
    </xdr:from>
    <xdr:to>
      <xdr:col>8</xdr:col>
      <xdr:colOff>325775</xdr:colOff>
      <xdr:row>33</xdr:row>
      <xdr:rowOff>154124</xdr:rowOff>
    </xdr:to>
    <xdr:sp macro="" textlink="">
      <xdr:nvSpPr>
        <xdr:cNvPr id="1159" name="Line 6499"/>
        <xdr:cNvSpPr>
          <a:spLocks noChangeShapeType="1"/>
        </xdr:cNvSpPr>
      </xdr:nvSpPr>
      <xdr:spPr bwMode="auto">
        <a:xfrm flipH="1" flipV="1">
          <a:off x="11991974" y="3962400"/>
          <a:ext cx="1926" cy="5541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132160</xdr:colOff>
      <xdr:row>33</xdr:row>
      <xdr:rowOff>29133</xdr:rowOff>
    </xdr:from>
    <xdr:to>
      <xdr:col>9</xdr:col>
      <xdr:colOff>190500</xdr:colOff>
      <xdr:row>33</xdr:row>
      <xdr:rowOff>29133</xdr:rowOff>
    </xdr:to>
    <xdr:sp macro="" textlink="">
      <xdr:nvSpPr>
        <xdr:cNvPr id="1166" name="Line 6499"/>
        <xdr:cNvSpPr>
          <a:spLocks noChangeShapeType="1"/>
        </xdr:cNvSpPr>
      </xdr:nvSpPr>
      <xdr:spPr bwMode="auto">
        <a:xfrm flipH="1" flipV="1">
          <a:off x="11390710" y="4391583"/>
          <a:ext cx="87749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227057</xdr:colOff>
      <xdr:row>32</xdr:row>
      <xdr:rowOff>121094</xdr:rowOff>
    </xdr:from>
    <xdr:to>
      <xdr:col>9</xdr:col>
      <xdr:colOff>22682</xdr:colOff>
      <xdr:row>33</xdr:row>
      <xdr:rowOff>146357</xdr:rowOff>
    </xdr:to>
    <xdr:sp macro="" textlink="">
      <xdr:nvSpPr>
        <xdr:cNvPr id="1168" name="Oval 6509"/>
        <xdr:cNvSpPr>
          <a:spLocks noChangeArrowheads="1"/>
        </xdr:cNvSpPr>
      </xdr:nvSpPr>
      <xdr:spPr bwMode="auto">
        <a:xfrm>
          <a:off x="11895182" y="4302569"/>
          <a:ext cx="205200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155458</xdr:colOff>
      <xdr:row>35</xdr:row>
      <xdr:rowOff>76645</xdr:rowOff>
    </xdr:from>
    <xdr:to>
      <xdr:col>9</xdr:col>
      <xdr:colOff>314325</xdr:colOff>
      <xdr:row>36</xdr:row>
      <xdr:rowOff>38100</xdr:rowOff>
    </xdr:to>
    <xdr:cxnSp macro="">
      <xdr:nvCxnSpPr>
        <xdr:cNvPr id="1193" name="直線コネクタ 1192"/>
        <xdr:cNvCxnSpPr/>
      </xdr:nvCxnSpPr>
      <xdr:spPr bwMode="auto">
        <a:xfrm>
          <a:off x="12233158" y="4801045"/>
          <a:ext cx="158867" cy="142430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8</xdr:col>
      <xdr:colOff>216160</xdr:colOff>
      <xdr:row>34</xdr:row>
      <xdr:rowOff>18132</xdr:rowOff>
    </xdr:from>
    <xdr:to>
      <xdr:col>9</xdr:col>
      <xdr:colOff>3246</xdr:colOff>
      <xdr:row>35</xdr:row>
      <xdr:rowOff>28880</xdr:rowOff>
    </xdr:to>
    <xdr:sp macro="" textlink="">
      <xdr:nvSpPr>
        <xdr:cNvPr id="1194" name="AutoShape 6507"/>
        <xdr:cNvSpPr>
          <a:spLocks noChangeArrowheads="1"/>
        </xdr:cNvSpPr>
      </xdr:nvSpPr>
      <xdr:spPr bwMode="auto">
        <a:xfrm>
          <a:off x="11884285" y="4561557"/>
          <a:ext cx="196661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142875</xdr:colOff>
      <xdr:row>30</xdr:row>
      <xdr:rowOff>95250</xdr:rowOff>
    </xdr:from>
    <xdr:to>
      <xdr:col>12</xdr:col>
      <xdr:colOff>209550</xdr:colOff>
      <xdr:row>36</xdr:row>
      <xdr:rowOff>114300</xdr:rowOff>
    </xdr:to>
    <xdr:sp macro="" textlink="">
      <xdr:nvSpPr>
        <xdr:cNvPr id="1416" name="フリーフォーム 1415"/>
        <xdr:cNvSpPr/>
      </xdr:nvSpPr>
      <xdr:spPr bwMode="auto">
        <a:xfrm>
          <a:off x="13401675" y="3914775"/>
          <a:ext cx="476250" cy="1104900"/>
        </a:xfrm>
        <a:custGeom>
          <a:avLst/>
          <a:gdLst>
            <a:gd name="connsiteX0" fmla="*/ 476250 w 476250"/>
            <a:gd name="connsiteY0" fmla="*/ 1104900 h 1104900"/>
            <a:gd name="connsiteX1" fmla="*/ 476250 w 476250"/>
            <a:gd name="connsiteY1" fmla="*/ 552450 h 1104900"/>
            <a:gd name="connsiteX2" fmla="*/ 0 w 476250"/>
            <a:gd name="connsiteY2" fmla="*/ 485775 h 1104900"/>
            <a:gd name="connsiteX3" fmla="*/ 0 w 476250"/>
            <a:gd name="connsiteY3" fmla="*/ 0 h 1104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76250" h="1104900">
              <a:moveTo>
                <a:pt x="476250" y="1104900"/>
              </a:moveTo>
              <a:lnTo>
                <a:pt x="476250" y="552450"/>
              </a:lnTo>
              <a:lnTo>
                <a:pt x="0" y="48577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94059</xdr:colOff>
      <xdr:row>32</xdr:row>
      <xdr:rowOff>162482</xdr:rowOff>
    </xdr:from>
    <xdr:to>
      <xdr:col>12</xdr:col>
      <xdr:colOff>714374</xdr:colOff>
      <xdr:row>34</xdr:row>
      <xdr:rowOff>4081</xdr:rowOff>
    </xdr:to>
    <xdr:sp macro="" textlink="">
      <xdr:nvSpPr>
        <xdr:cNvPr id="1195" name="Line 6499"/>
        <xdr:cNvSpPr>
          <a:spLocks noChangeShapeType="1"/>
        </xdr:cNvSpPr>
      </xdr:nvSpPr>
      <xdr:spPr bwMode="auto">
        <a:xfrm flipH="1" flipV="1">
          <a:off x="12943284" y="4343957"/>
          <a:ext cx="1439465" cy="19946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209549</xdr:colOff>
      <xdr:row>30</xdr:row>
      <xdr:rowOff>161925</xdr:rowOff>
    </xdr:from>
    <xdr:to>
      <xdr:col>12</xdr:col>
      <xdr:colOff>211475</xdr:colOff>
      <xdr:row>33</xdr:row>
      <xdr:rowOff>173174</xdr:rowOff>
    </xdr:to>
    <xdr:sp macro="" textlink="">
      <xdr:nvSpPr>
        <xdr:cNvPr id="1196" name="Line 6499"/>
        <xdr:cNvSpPr>
          <a:spLocks noChangeShapeType="1"/>
        </xdr:cNvSpPr>
      </xdr:nvSpPr>
      <xdr:spPr bwMode="auto">
        <a:xfrm flipH="1" flipV="1">
          <a:off x="13877924" y="3981450"/>
          <a:ext cx="1926" cy="5541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112757</xdr:colOff>
      <xdr:row>33</xdr:row>
      <xdr:rowOff>6794</xdr:rowOff>
    </xdr:from>
    <xdr:to>
      <xdr:col>12</xdr:col>
      <xdr:colOff>317957</xdr:colOff>
      <xdr:row>34</xdr:row>
      <xdr:rowOff>32057</xdr:rowOff>
    </xdr:to>
    <xdr:sp macro="" textlink="">
      <xdr:nvSpPr>
        <xdr:cNvPr id="1197" name="Oval 6509"/>
        <xdr:cNvSpPr>
          <a:spLocks noChangeArrowheads="1"/>
        </xdr:cNvSpPr>
      </xdr:nvSpPr>
      <xdr:spPr bwMode="auto">
        <a:xfrm>
          <a:off x="13781132" y="4369244"/>
          <a:ext cx="205200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111385</xdr:colOff>
      <xdr:row>34</xdr:row>
      <xdr:rowOff>141957</xdr:rowOff>
    </xdr:from>
    <xdr:to>
      <xdr:col>12</xdr:col>
      <xdr:colOff>308046</xdr:colOff>
      <xdr:row>35</xdr:row>
      <xdr:rowOff>152705</xdr:rowOff>
    </xdr:to>
    <xdr:sp macro="" textlink="">
      <xdr:nvSpPr>
        <xdr:cNvPr id="1198" name="AutoShape 6507"/>
        <xdr:cNvSpPr>
          <a:spLocks noChangeArrowheads="1"/>
        </xdr:cNvSpPr>
      </xdr:nvSpPr>
      <xdr:spPr bwMode="auto">
        <a:xfrm>
          <a:off x="13779760" y="4685382"/>
          <a:ext cx="196661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55607</xdr:colOff>
      <xdr:row>32</xdr:row>
      <xdr:rowOff>121094</xdr:rowOff>
    </xdr:from>
    <xdr:to>
      <xdr:col>11</xdr:col>
      <xdr:colOff>260807</xdr:colOff>
      <xdr:row>33</xdr:row>
      <xdr:rowOff>146357</xdr:rowOff>
    </xdr:to>
    <xdr:sp macro="" textlink="">
      <xdr:nvSpPr>
        <xdr:cNvPr id="1199" name="Oval 6509"/>
        <xdr:cNvSpPr>
          <a:spLocks noChangeArrowheads="1"/>
        </xdr:cNvSpPr>
      </xdr:nvSpPr>
      <xdr:spPr bwMode="auto">
        <a:xfrm>
          <a:off x="13314407" y="4302569"/>
          <a:ext cx="205200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11</xdr:col>
      <xdr:colOff>232623</xdr:colOff>
      <xdr:row>32</xdr:row>
      <xdr:rowOff>8060</xdr:rowOff>
    </xdr:from>
    <xdr:ext cx="93167" cy="200119"/>
    <xdr:sp macro="" textlink="">
      <xdr:nvSpPr>
        <xdr:cNvPr id="1200" name="テキスト ボックス 1199"/>
        <xdr:cNvSpPr txBox="1"/>
      </xdr:nvSpPr>
      <xdr:spPr>
        <a:xfrm>
          <a:off x="13491423" y="4189535"/>
          <a:ext cx="93167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X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11</xdr:col>
      <xdr:colOff>152400</xdr:colOff>
      <xdr:row>33</xdr:row>
      <xdr:rowOff>142875</xdr:rowOff>
    </xdr:from>
    <xdr:to>
      <xdr:col>12</xdr:col>
      <xdr:colOff>180975</xdr:colOff>
      <xdr:row>35</xdr:row>
      <xdr:rowOff>57150</xdr:rowOff>
    </xdr:to>
    <xdr:sp macro="" textlink="">
      <xdr:nvSpPr>
        <xdr:cNvPr id="1201" name="AutoShape 3974"/>
        <xdr:cNvSpPr>
          <a:spLocks/>
        </xdr:cNvSpPr>
      </xdr:nvSpPr>
      <xdr:spPr bwMode="auto">
        <a:xfrm rot="16200000" flipH="1">
          <a:off x="13492162" y="4424363"/>
          <a:ext cx="276225" cy="438150"/>
        </a:xfrm>
        <a:prstGeom prst="rightBrace">
          <a:avLst>
            <a:gd name="adj1" fmla="val 58061"/>
            <a:gd name="adj2" fmla="val 4309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36011</xdr:colOff>
      <xdr:row>35</xdr:row>
      <xdr:rowOff>65210</xdr:rowOff>
    </xdr:from>
    <xdr:ext cx="372090" cy="200119"/>
    <xdr:sp macro="" textlink="">
      <xdr:nvSpPr>
        <xdr:cNvPr id="1202" name="テキスト ボックス 1201"/>
        <xdr:cNvSpPr txBox="1"/>
      </xdr:nvSpPr>
      <xdr:spPr>
        <a:xfrm>
          <a:off x="13294811" y="4789610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 editAs="oneCell">
    <xdr:from>
      <xdr:col>14</xdr:col>
      <xdr:colOff>225685</xdr:colOff>
      <xdr:row>34</xdr:row>
      <xdr:rowOff>37182</xdr:rowOff>
    </xdr:from>
    <xdr:to>
      <xdr:col>15</xdr:col>
      <xdr:colOff>12771</xdr:colOff>
      <xdr:row>35</xdr:row>
      <xdr:rowOff>47930</xdr:rowOff>
    </xdr:to>
    <xdr:sp macro="" textlink="">
      <xdr:nvSpPr>
        <xdr:cNvPr id="1237" name="AutoShape 6507"/>
        <xdr:cNvSpPr>
          <a:spLocks noChangeArrowheads="1"/>
        </xdr:cNvSpPr>
      </xdr:nvSpPr>
      <xdr:spPr bwMode="auto">
        <a:xfrm>
          <a:off x="15075160" y="4580607"/>
          <a:ext cx="196661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180973</xdr:colOff>
      <xdr:row>30</xdr:row>
      <xdr:rowOff>133350</xdr:rowOff>
    </xdr:from>
    <xdr:to>
      <xdr:col>14</xdr:col>
      <xdr:colOff>314324</xdr:colOff>
      <xdr:row>33</xdr:row>
      <xdr:rowOff>133350</xdr:rowOff>
    </xdr:to>
    <xdr:sp macro="" textlink="">
      <xdr:nvSpPr>
        <xdr:cNvPr id="1238" name="Line 6499"/>
        <xdr:cNvSpPr>
          <a:spLocks noChangeShapeType="1"/>
        </xdr:cNvSpPr>
      </xdr:nvSpPr>
      <xdr:spPr bwMode="auto">
        <a:xfrm flipH="1" flipV="1">
          <a:off x="14620873" y="3952875"/>
          <a:ext cx="542926" cy="5429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257174</xdr:colOff>
      <xdr:row>33</xdr:row>
      <xdr:rowOff>133348</xdr:rowOff>
    </xdr:from>
    <xdr:to>
      <xdr:col>14</xdr:col>
      <xdr:colOff>257173</xdr:colOff>
      <xdr:row>34</xdr:row>
      <xdr:rowOff>123824</xdr:rowOff>
    </xdr:to>
    <xdr:sp macro="" textlink="">
      <xdr:nvSpPr>
        <xdr:cNvPr id="1239" name="Line 6499"/>
        <xdr:cNvSpPr>
          <a:spLocks noChangeShapeType="1"/>
        </xdr:cNvSpPr>
      </xdr:nvSpPr>
      <xdr:spPr bwMode="auto">
        <a:xfrm flipH="1">
          <a:off x="14697074" y="4495798"/>
          <a:ext cx="409574" cy="1714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179432</xdr:colOff>
      <xdr:row>33</xdr:row>
      <xdr:rowOff>16319</xdr:rowOff>
    </xdr:from>
    <xdr:to>
      <xdr:col>14</xdr:col>
      <xdr:colOff>384632</xdr:colOff>
      <xdr:row>34</xdr:row>
      <xdr:rowOff>41582</xdr:rowOff>
    </xdr:to>
    <xdr:sp macro="" textlink="">
      <xdr:nvSpPr>
        <xdr:cNvPr id="1240" name="Oval 6509"/>
        <xdr:cNvSpPr>
          <a:spLocks noChangeArrowheads="1"/>
        </xdr:cNvSpPr>
      </xdr:nvSpPr>
      <xdr:spPr bwMode="auto">
        <a:xfrm>
          <a:off x="15028907" y="4378769"/>
          <a:ext cx="205200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228600</xdr:colOff>
      <xdr:row>34</xdr:row>
      <xdr:rowOff>95250</xdr:rowOff>
    </xdr:from>
    <xdr:to>
      <xdr:col>15</xdr:col>
      <xdr:colOff>485775</xdr:colOff>
      <xdr:row>36</xdr:row>
      <xdr:rowOff>30503</xdr:rowOff>
    </xdr:to>
    <xdr:sp macro="" textlink="">
      <xdr:nvSpPr>
        <xdr:cNvPr id="1429" name="フリーフォーム 1428"/>
        <xdr:cNvSpPr/>
      </xdr:nvSpPr>
      <xdr:spPr bwMode="auto">
        <a:xfrm>
          <a:off x="14668500" y="4638675"/>
          <a:ext cx="1076325" cy="297203"/>
        </a:xfrm>
        <a:custGeom>
          <a:avLst/>
          <a:gdLst>
            <a:gd name="connsiteX0" fmla="*/ 0 w 1076325"/>
            <a:gd name="connsiteY0" fmla="*/ 285750 h 285750"/>
            <a:gd name="connsiteX1" fmla="*/ 1076325 w 1076325"/>
            <a:gd name="connsiteY1" fmla="*/ 0 h 285750"/>
            <a:gd name="connsiteX0" fmla="*/ 0 w 1076325"/>
            <a:gd name="connsiteY0" fmla="*/ 285750 h 285750"/>
            <a:gd name="connsiteX1" fmla="*/ 1076325 w 1076325"/>
            <a:gd name="connsiteY1" fmla="*/ 0 h 285750"/>
            <a:gd name="connsiteX0" fmla="*/ 0 w 1076325"/>
            <a:gd name="connsiteY0" fmla="*/ 285750 h 297203"/>
            <a:gd name="connsiteX1" fmla="*/ 1076325 w 1076325"/>
            <a:gd name="connsiteY1" fmla="*/ 0 h 297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76325" h="297203">
              <a:moveTo>
                <a:pt x="0" y="285750"/>
              </a:moveTo>
              <a:cubicBezTo>
                <a:pt x="377825" y="323850"/>
                <a:pt x="774700" y="276225"/>
                <a:pt x="1076325" y="0"/>
              </a:cubicBezTo>
            </a:path>
          </a:pathLst>
        </a:custGeom>
        <a:noFill/>
        <a:ln w="7620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219075</xdr:colOff>
      <xdr:row>34</xdr:row>
      <xdr:rowOff>123825</xdr:rowOff>
    </xdr:from>
    <xdr:to>
      <xdr:col>15</xdr:col>
      <xdr:colOff>504825</xdr:colOff>
      <xdr:row>36</xdr:row>
      <xdr:rowOff>50529</xdr:rowOff>
    </xdr:to>
    <xdr:sp macro="" textlink="">
      <xdr:nvSpPr>
        <xdr:cNvPr id="1241" name="フリーフォーム 1240"/>
        <xdr:cNvSpPr/>
      </xdr:nvSpPr>
      <xdr:spPr bwMode="auto">
        <a:xfrm>
          <a:off x="14658975" y="4667250"/>
          <a:ext cx="1104900" cy="288654"/>
        </a:xfrm>
        <a:custGeom>
          <a:avLst/>
          <a:gdLst>
            <a:gd name="connsiteX0" fmla="*/ 0 w 1076325"/>
            <a:gd name="connsiteY0" fmla="*/ 285750 h 285750"/>
            <a:gd name="connsiteX1" fmla="*/ 1076325 w 1076325"/>
            <a:gd name="connsiteY1" fmla="*/ 0 h 285750"/>
            <a:gd name="connsiteX0" fmla="*/ 0 w 1076325"/>
            <a:gd name="connsiteY0" fmla="*/ 285750 h 285750"/>
            <a:gd name="connsiteX1" fmla="*/ 1076325 w 1076325"/>
            <a:gd name="connsiteY1" fmla="*/ 0 h 285750"/>
            <a:gd name="connsiteX0" fmla="*/ 0 w 1076325"/>
            <a:gd name="connsiteY0" fmla="*/ 285750 h 297203"/>
            <a:gd name="connsiteX1" fmla="*/ 1076325 w 1076325"/>
            <a:gd name="connsiteY1" fmla="*/ 0 h 297203"/>
            <a:gd name="connsiteX0" fmla="*/ 0 w 1104900"/>
            <a:gd name="connsiteY0" fmla="*/ 276225 h 288654"/>
            <a:gd name="connsiteX1" fmla="*/ 1104900 w 1104900"/>
            <a:gd name="connsiteY1" fmla="*/ 0 h 2886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04900" h="288654">
              <a:moveTo>
                <a:pt x="0" y="276225"/>
              </a:moveTo>
              <a:cubicBezTo>
                <a:pt x="377825" y="314325"/>
                <a:pt x="803275" y="276225"/>
                <a:pt x="1104900" y="0"/>
              </a:cubicBezTo>
            </a:path>
          </a:pathLst>
        </a:cu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217433</xdr:colOff>
      <xdr:row>34</xdr:row>
      <xdr:rowOff>76199</xdr:rowOff>
    </xdr:from>
    <xdr:to>
      <xdr:col>15</xdr:col>
      <xdr:colOff>466724</xdr:colOff>
      <xdr:row>35</xdr:row>
      <xdr:rowOff>174353</xdr:rowOff>
    </xdr:to>
    <xdr:sp macro="" textlink="">
      <xdr:nvSpPr>
        <xdr:cNvPr id="1243" name="フリーフォーム 1242"/>
        <xdr:cNvSpPr/>
      </xdr:nvSpPr>
      <xdr:spPr bwMode="auto">
        <a:xfrm>
          <a:off x="14657333" y="4619624"/>
          <a:ext cx="1068441" cy="279129"/>
        </a:xfrm>
        <a:custGeom>
          <a:avLst/>
          <a:gdLst>
            <a:gd name="connsiteX0" fmla="*/ 0 w 1076325"/>
            <a:gd name="connsiteY0" fmla="*/ 285750 h 285750"/>
            <a:gd name="connsiteX1" fmla="*/ 1076325 w 1076325"/>
            <a:gd name="connsiteY1" fmla="*/ 0 h 285750"/>
            <a:gd name="connsiteX0" fmla="*/ 0 w 1076325"/>
            <a:gd name="connsiteY0" fmla="*/ 285750 h 285750"/>
            <a:gd name="connsiteX1" fmla="*/ 1076325 w 1076325"/>
            <a:gd name="connsiteY1" fmla="*/ 0 h 285750"/>
            <a:gd name="connsiteX0" fmla="*/ 0 w 1076325"/>
            <a:gd name="connsiteY0" fmla="*/ 285750 h 297203"/>
            <a:gd name="connsiteX1" fmla="*/ 1076325 w 1076325"/>
            <a:gd name="connsiteY1" fmla="*/ 0 h 297203"/>
            <a:gd name="connsiteX0" fmla="*/ 0 w 1104900"/>
            <a:gd name="connsiteY0" fmla="*/ 276225 h 288654"/>
            <a:gd name="connsiteX1" fmla="*/ 1104900 w 1104900"/>
            <a:gd name="connsiteY1" fmla="*/ 0 h 2886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04900" h="288654">
              <a:moveTo>
                <a:pt x="0" y="276225"/>
              </a:moveTo>
              <a:cubicBezTo>
                <a:pt x="377825" y="314325"/>
                <a:pt x="803275" y="276225"/>
                <a:pt x="1104900" y="0"/>
              </a:cubicBezTo>
            </a:path>
          </a:pathLst>
        </a:cu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45371</xdr:colOff>
      <xdr:row>36</xdr:row>
      <xdr:rowOff>5713</xdr:rowOff>
    </xdr:from>
    <xdr:ext cx="715324" cy="166712"/>
    <xdr:sp macro="" textlink="">
      <xdr:nvSpPr>
        <xdr:cNvPr id="1250" name="テキスト ボックス 1249"/>
        <xdr:cNvSpPr txBox="1"/>
      </xdr:nvSpPr>
      <xdr:spPr>
        <a:xfrm>
          <a:off x="15304421" y="4911088"/>
          <a:ext cx="715324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福崎北ランプ</a:t>
          </a:r>
        </a:p>
      </xdr:txBody>
    </xdr:sp>
    <xdr:clientData/>
  </xdr:oneCellAnchor>
  <xdr:twoCellAnchor>
    <xdr:from>
      <xdr:col>1</xdr:col>
      <xdr:colOff>247650</xdr:colOff>
      <xdr:row>42</xdr:row>
      <xdr:rowOff>19050</xdr:rowOff>
    </xdr:from>
    <xdr:to>
      <xdr:col>3</xdr:col>
      <xdr:colOff>723901</xdr:colOff>
      <xdr:row>44</xdr:row>
      <xdr:rowOff>152399</xdr:rowOff>
    </xdr:to>
    <xdr:sp macro="" textlink="">
      <xdr:nvSpPr>
        <xdr:cNvPr id="1431" name="フリーフォーム 1430"/>
        <xdr:cNvSpPr/>
      </xdr:nvSpPr>
      <xdr:spPr bwMode="auto">
        <a:xfrm>
          <a:off x="16278225" y="4381500"/>
          <a:ext cx="1295401" cy="495299"/>
        </a:xfrm>
        <a:custGeom>
          <a:avLst/>
          <a:gdLst>
            <a:gd name="connsiteX0" fmla="*/ 0 w 1495425"/>
            <a:gd name="connsiteY0" fmla="*/ 571500 h 571500"/>
            <a:gd name="connsiteX1" fmla="*/ 0 w 1495425"/>
            <a:gd name="connsiteY1" fmla="*/ 571500 h 571500"/>
            <a:gd name="connsiteX2" fmla="*/ 0 w 1495425"/>
            <a:gd name="connsiteY2" fmla="*/ 47625 h 571500"/>
            <a:gd name="connsiteX3" fmla="*/ 1066800 w 1495425"/>
            <a:gd name="connsiteY3" fmla="*/ 47625 h 571500"/>
            <a:gd name="connsiteX4" fmla="*/ 1162050 w 1495425"/>
            <a:gd name="connsiteY4" fmla="*/ 0 h 571500"/>
            <a:gd name="connsiteX5" fmla="*/ 1495425 w 1495425"/>
            <a:gd name="connsiteY5" fmla="*/ 17145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95425" h="571500">
              <a:moveTo>
                <a:pt x="0" y="571500"/>
              </a:moveTo>
              <a:lnTo>
                <a:pt x="0" y="571500"/>
              </a:lnTo>
              <a:lnTo>
                <a:pt x="0" y="47625"/>
              </a:lnTo>
              <a:lnTo>
                <a:pt x="1066800" y="47625"/>
              </a:lnTo>
              <a:lnTo>
                <a:pt x="1162050" y="0"/>
              </a:lnTo>
              <a:lnTo>
                <a:pt x="1495425" y="17145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171450</xdr:colOff>
      <xdr:row>39</xdr:row>
      <xdr:rowOff>114299</xdr:rowOff>
    </xdr:from>
    <xdr:to>
      <xdr:col>3</xdr:col>
      <xdr:colOff>485774</xdr:colOff>
      <xdr:row>42</xdr:row>
      <xdr:rowOff>38099</xdr:rowOff>
    </xdr:to>
    <xdr:sp macro="" textlink="">
      <xdr:nvSpPr>
        <xdr:cNvPr id="1251" name="Line 6499"/>
        <xdr:cNvSpPr>
          <a:spLocks noChangeShapeType="1"/>
        </xdr:cNvSpPr>
      </xdr:nvSpPr>
      <xdr:spPr bwMode="auto">
        <a:xfrm flipH="1" flipV="1">
          <a:off x="16611600" y="3933824"/>
          <a:ext cx="723899" cy="4667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247649</xdr:colOff>
      <xdr:row>39</xdr:row>
      <xdr:rowOff>133350</xdr:rowOff>
    </xdr:from>
    <xdr:to>
      <xdr:col>1</xdr:col>
      <xdr:colOff>249575</xdr:colOff>
      <xdr:row>42</xdr:row>
      <xdr:rowOff>144599</xdr:rowOff>
    </xdr:to>
    <xdr:sp macro="" textlink="">
      <xdr:nvSpPr>
        <xdr:cNvPr id="1252" name="Line 6499"/>
        <xdr:cNvSpPr>
          <a:spLocks noChangeShapeType="1"/>
        </xdr:cNvSpPr>
      </xdr:nvSpPr>
      <xdr:spPr bwMode="auto">
        <a:xfrm flipH="1" flipV="1">
          <a:off x="16278224" y="3952875"/>
          <a:ext cx="1926" cy="5541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19049</xdr:colOff>
      <xdr:row>42</xdr:row>
      <xdr:rowOff>57708</xdr:rowOff>
    </xdr:from>
    <xdr:to>
      <xdr:col>2</xdr:col>
      <xdr:colOff>114299</xdr:colOff>
      <xdr:row>42</xdr:row>
      <xdr:rowOff>57708</xdr:rowOff>
    </xdr:to>
    <xdr:sp macro="" textlink="">
      <xdr:nvSpPr>
        <xdr:cNvPr id="1254" name="Line 6499"/>
        <xdr:cNvSpPr>
          <a:spLocks noChangeShapeType="1"/>
        </xdr:cNvSpPr>
      </xdr:nvSpPr>
      <xdr:spPr bwMode="auto">
        <a:xfrm flipH="1" flipV="1">
          <a:off x="16049624" y="4420158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150857</xdr:colOff>
      <xdr:row>41</xdr:row>
      <xdr:rowOff>149669</xdr:rowOff>
    </xdr:from>
    <xdr:to>
      <xdr:col>1</xdr:col>
      <xdr:colOff>356057</xdr:colOff>
      <xdr:row>43</xdr:row>
      <xdr:rowOff>1750</xdr:rowOff>
    </xdr:to>
    <xdr:sp macro="" textlink="">
      <xdr:nvSpPr>
        <xdr:cNvPr id="1255" name="Oval 6509"/>
        <xdr:cNvSpPr>
          <a:spLocks noChangeArrowheads="1"/>
        </xdr:cNvSpPr>
      </xdr:nvSpPr>
      <xdr:spPr bwMode="auto">
        <a:xfrm>
          <a:off x="16181432" y="4331144"/>
          <a:ext cx="205200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149485</xdr:colOff>
      <xdr:row>43</xdr:row>
      <xdr:rowOff>151482</xdr:rowOff>
    </xdr:from>
    <xdr:to>
      <xdr:col>1</xdr:col>
      <xdr:colOff>346146</xdr:colOff>
      <xdr:row>44</xdr:row>
      <xdr:rowOff>162230</xdr:rowOff>
    </xdr:to>
    <xdr:sp macro="" textlink="">
      <xdr:nvSpPr>
        <xdr:cNvPr id="1256" name="AutoShape 6507"/>
        <xdr:cNvSpPr>
          <a:spLocks noChangeArrowheads="1"/>
        </xdr:cNvSpPr>
      </xdr:nvSpPr>
      <xdr:spPr bwMode="auto">
        <a:xfrm>
          <a:off x="16180060" y="4694907"/>
          <a:ext cx="196661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312782</xdr:colOff>
      <xdr:row>41</xdr:row>
      <xdr:rowOff>92519</xdr:rowOff>
    </xdr:from>
    <xdr:to>
      <xdr:col>3</xdr:col>
      <xdr:colOff>517982</xdr:colOff>
      <xdr:row>42</xdr:row>
      <xdr:rowOff>117782</xdr:rowOff>
    </xdr:to>
    <xdr:sp macro="" textlink="">
      <xdr:nvSpPr>
        <xdr:cNvPr id="1257" name="Oval 6509"/>
        <xdr:cNvSpPr>
          <a:spLocks noChangeArrowheads="1"/>
        </xdr:cNvSpPr>
      </xdr:nvSpPr>
      <xdr:spPr bwMode="auto">
        <a:xfrm>
          <a:off x="17162507" y="4273994"/>
          <a:ext cx="205200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</xdr:col>
      <xdr:colOff>66675</xdr:colOff>
      <xdr:row>42</xdr:row>
      <xdr:rowOff>85725</xdr:rowOff>
    </xdr:from>
    <xdr:ext cx="417188" cy="408122"/>
    <xdr:grpSp>
      <xdr:nvGrpSpPr>
        <xdr:cNvPr id="1258" name="Group 6672"/>
        <xdr:cNvGrpSpPr>
          <a:grpSpLocks/>
        </xdr:cNvGrpSpPr>
      </xdr:nvGrpSpPr>
      <xdr:grpSpPr bwMode="auto">
        <a:xfrm>
          <a:off x="604557" y="7638490"/>
          <a:ext cx="417188" cy="408122"/>
          <a:chOff x="536" y="109"/>
          <a:chExt cx="46" cy="44"/>
        </a:xfrm>
      </xdr:grpSpPr>
      <xdr:pic>
        <xdr:nvPicPr>
          <xdr:cNvPr id="125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6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352425</xdr:colOff>
      <xdr:row>42</xdr:row>
      <xdr:rowOff>171450</xdr:rowOff>
    </xdr:from>
    <xdr:ext cx="417188" cy="408122"/>
    <xdr:grpSp>
      <xdr:nvGrpSpPr>
        <xdr:cNvPr id="1265" name="Group 6672"/>
        <xdr:cNvGrpSpPr>
          <a:grpSpLocks/>
        </xdr:cNvGrpSpPr>
      </xdr:nvGrpSpPr>
      <xdr:grpSpPr bwMode="auto">
        <a:xfrm>
          <a:off x="1304925" y="7724215"/>
          <a:ext cx="417188" cy="408122"/>
          <a:chOff x="536" y="109"/>
          <a:chExt cx="46" cy="44"/>
        </a:xfrm>
      </xdr:grpSpPr>
      <xdr:pic>
        <xdr:nvPicPr>
          <xdr:cNvPr id="127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7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</xdr:col>
      <xdr:colOff>137058</xdr:colOff>
      <xdr:row>41</xdr:row>
      <xdr:rowOff>50715</xdr:rowOff>
    </xdr:from>
    <xdr:ext cx="372090" cy="200119"/>
    <xdr:sp macro="" textlink="">
      <xdr:nvSpPr>
        <xdr:cNvPr id="1276" name="テキスト ボックス 1275"/>
        <xdr:cNvSpPr txBox="1"/>
      </xdr:nvSpPr>
      <xdr:spPr>
        <a:xfrm>
          <a:off x="667145" y="7538193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0.5km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3</xdr:col>
      <xdr:colOff>354718</xdr:colOff>
      <xdr:row>39</xdr:row>
      <xdr:rowOff>142875</xdr:rowOff>
    </xdr:from>
    <xdr:ext cx="365613" cy="143052"/>
    <xdr:sp macro="" textlink="">
      <xdr:nvSpPr>
        <xdr:cNvPr id="1277" name="線吹き出し 2 (枠付き) 1276"/>
        <xdr:cNvSpPr/>
      </xdr:nvSpPr>
      <xdr:spPr bwMode="auto">
        <a:xfrm>
          <a:off x="17204443" y="3962400"/>
          <a:ext cx="365613" cy="143052"/>
        </a:xfrm>
        <a:prstGeom prst="borderCallout2">
          <a:avLst>
            <a:gd name="adj1" fmla="val 93242"/>
            <a:gd name="adj2" fmla="val 32961"/>
            <a:gd name="adj3" fmla="val 161278"/>
            <a:gd name="adj4" fmla="val 27282"/>
            <a:gd name="adj5" fmla="val 262495"/>
            <a:gd name="adj6" fmla="val 14620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井ノ口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123825</xdr:colOff>
      <xdr:row>42</xdr:row>
      <xdr:rowOff>114300</xdr:rowOff>
    </xdr:from>
    <xdr:ext cx="438603" cy="463827"/>
    <xdr:pic>
      <xdr:nvPicPr>
        <xdr:cNvPr id="1278" name="Picture 4139" descr="laws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45075" y="4476750"/>
          <a:ext cx="438603" cy="463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390526</xdr:colOff>
      <xdr:row>43</xdr:row>
      <xdr:rowOff>57151</xdr:rowOff>
    </xdr:from>
    <xdr:to>
      <xdr:col>5</xdr:col>
      <xdr:colOff>228601</xdr:colOff>
      <xdr:row>45</xdr:row>
      <xdr:rowOff>76201</xdr:rowOff>
    </xdr:to>
    <xdr:sp macro="" textlink="">
      <xdr:nvSpPr>
        <xdr:cNvPr id="1279" name="フリーフォーム 1278"/>
        <xdr:cNvSpPr/>
      </xdr:nvSpPr>
      <xdr:spPr bwMode="auto">
        <a:xfrm flipH="1">
          <a:off x="18011776" y="4600576"/>
          <a:ext cx="247650" cy="381000"/>
        </a:xfrm>
        <a:custGeom>
          <a:avLst/>
          <a:gdLst>
            <a:gd name="connsiteX0" fmla="*/ 0 w 257175"/>
            <a:gd name="connsiteY0" fmla="*/ 485775 h 485775"/>
            <a:gd name="connsiteX1" fmla="*/ 0 w 257175"/>
            <a:gd name="connsiteY1" fmla="*/ 0 h 485775"/>
            <a:gd name="connsiteX2" fmla="*/ 257175 w 257175"/>
            <a:gd name="connsiteY2" fmla="*/ 0 h 485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7175" h="485775">
              <a:moveTo>
                <a:pt x="0" y="485775"/>
              </a:moveTo>
              <a:lnTo>
                <a:pt x="0" y="0"/>
              </a:lnTo>
              <a:lnTo>
                <a:pt x="2571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133768</xdr:colOff>
      <xdr:row>44</xdr:row>
      <xdr:rowOff>15644</xdr:rowOff>
    </xdr:from>
    <xdr:ext cx="197395" cy="189839"/>
    <xdr:sp macro="" textlink="">
      <xdr:nvSpPr>
        <xdr:cNvPr id="1281" name="AutoShape 6507"/>
        <xdr:cNvSpPr>
          <a:spLocks noChangeArrowheads="1"/>
        </xdr:cNvSpPr>
      </xdr:nvSpPr>
      <xdr:spPr bwMode="auto">
        <a:xfrm>
          <a:off x="18164593" y="4740044"/>
          <a:ext cx="197395" cy="18983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276225</xdr:colOff>
      <xdr:row>39</xdr:row>
      <xdr:rowOff>76200</xdr:rowOff>
    </xdr:from>
    <xdr:ext cx="847402" cy="366767"/>
    <xdr:sp macro="" textlink="">
      <xdr:nvSpPr>
        <xdr:cNvPr id="1282" name="テキスト ボックス 1281"/>
        <xdr:cNvSpPr txBox="1"/>
      </xdr:nvSpPr>
      <xdr:spPr>
        <a:xfrm>
          <a:off x="18307050" y="3895725"/>
          <a:ext cx="847402" cy="366767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ローソン神崎</a:t>
          </a:r>
          <a:endParaRPr kumimoji="1" lang="en-US" altLang="ja-JP" sz="1100"/>
        </a:p>
        <a:p>
          <a:r>
            <a:rPr kumimoji="1" lang="ja-JP" altLang="en-US" sz="1100"/>
            <a:t>南インター店</a:t>
          </a:r>
        </a:p>
      </xdr:txBody>
    </xdr:sp>
    <xdr:clientData/>
  </xdr:oneCellAnchor>
  <xdr:oneCellAnchor>
    <xdr:from>
      <xdr:col>5</xdr:col>
      <xdr:colOff>361950</xdr:colOff>
      <xdr:row>44</xdr:row>
      <xdr:rowOff>30954</xdr:rowOff>
    </xdr:from>
    <xdr:ext cx="836447" cy="183384"/>
    <xdr:sp macro="" textlink="">
      <xdr:nvSpPr>
        <xdr:cNvPr id="1283" name="テキスト ボックス 1282"/>
        <xdr:cNvSpPr txBox="1"/>
      </xdr:nvSpPr>
      <xdr:spPr>
        <a:xfrm>
          <a:off x="18392775" y="4755354"/>
          <a:ext cx="836447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twoCellAnchor>
    <xdr:from>
      <xdr:col>4</xdr:col>
      <xdr:colOff>9525</xdr:colOff>
      <xdr:row>42</xdr:row>
      <xdr:rowOff>38100</xdr:rowOff>
    </xdr:from>
    <xdr:to>
      <xdr:col>4</xdr:col>
      <xdr:colOff>361950</xdr:colOff>
      <xdr:row>43</xdr:row>
      <xdr:rowOff>66675</xdr:rowOff>
    </xdr:to>
    <xdr:sp macro="" textlink="">
      <xdr:nvSpPr>
        <xdr:cNvPr id="1437" name="フリーフォーム 1436"/>
        <xdr:cNvSpPr/>
      </xdr:nvSpPr>
      <xdr:spPr bwMode="auto">
        <a:xfrm>
          <a:off x="17630775" y="4400550"/>
          <a:ext cx="352425" cy="209550"/>
        </a:xfrm>
        <a:custGeom>
          <a:avLst/>
          <a:gdLst>
            <a:gd name="connsiteX0" fmla="*/ 352425 w 352425"/>
            <a:gd name="connsiteY0" fmla="*/ 209550 h 209550"/>
            <a:gd name="connsiteX1" fmla="*/ 352425 w 352425"/>
            <a:gd name="connsiteY1" fmla="*/ 0 h 209550"/>
            <a:gd name="connsiteX2" fmla="*/ 0 w 352425"/>
            <a:gd name="connsiteY2" fmla="*/ 0 h 209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52425" h="209550">
              <a:moveTo>
                <a:pt x="352425" y="209550"/>
              </a:moveTo>
              <a:lnTo>
                <a:pt x="35242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228599</xdr:colOff>
      <xdr:row>39</xdr:row>
      <xdr:rowOff>123825</xdr:rowOff>
    </xdr:from>
    <xdr:to>
      <xdr:col>5</xdr:col>
      <xdr:colOff>228599</xdr:colOff>
      <xdr:row>43</xdr:row>
      <xdr:rowOff>104775</xdr:rowOff>
    </xdr:to>
    <xdr:sp macro="" textlink="">
      <xdr:nvSpPr>
        <xdr:cNvPr id="1287" name="Line 6499"/>
        <xdr:cNvSpPr>
          <a:spLocks noChangeShapeType="1"/>
        </xdr:cNvSpPr>
      </xdr:nvSpPr>
      <xdr:spPr bwMode="auto">
        <a:xfrm flipH="1" flipV="1">
          <a:off x="18259424" y="39433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257173</xdr:colOff>
      <xdr:row>42</xdr:row>
      <xdr:rowOff>48183</xdr:rowOff>
    </xdr:from>
    <xdr:to>
      <xdr:col>5</xdr:col>
      <xdr:colOff>247649</xdr:colOff>
      <xdr:row>42</xdr:row>
      <xdr:rowOff>48183</xdr:rowOff>
    </xdr:to>
    <xdr:sp macro="" textlink="">
      <xdr:nvSpPr>
        <xdr:cNvPr id="1288" name="Line 6499"/>
        <xdr:cNvSpPr>
          <a:spLocks noChangeShapeType="1"/>
        </xdr:cNvSpPr>
      </xdr:nvSpPr>
      <xdr:spPr bwMode="auto">
        <a:xfrm flipH="1" flipV="1">
          <a:off x="17878423" y="4410633"/>
          <a:ext cx="40005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131807</xdr:colOff>
      <xdr:row>41</xdr:row>
      <xdr:rowOff>130619</xdr:rowOff>
    </xdr:from>
    <xdr:to>
      <xdr:col>5</xdr:col>
      <xdr:colOff>337007</xdr:colOff>
      <xdr:row>42</xdr:row>
      <xdr:rowOff>155882</xdr:rowOff>
    </xdr:to>
    <xdr:sp macro="" textlink="">
      <xdr:nvSpPr>
        <xdr:cNvPr id="1289" name="Oval 6509"/>
        <xdr:cNvSpPr>
          <a:spLocks noChangeArrowheads="1"/>
        </xdr:cNvSpPr>
      </xdr:nvSpPr>
      <xdr:spPr bwMode="auto">
        <a:xfrm>
          <a:off x="18162632" y="4312094"/>
          <a:ext cx="205200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238125</xdr:colOff>
      <xdr:row>41</xdr:row>
      <xdr:rowOff>133350</xdr:rowOff>
    </xdr:from>
    <xdr:to>
      <xdr:col>9</xdr:col>
      <xdr:colOff>590550</xdr:colOff>
      <xdr:row>45</xdr:row>
      <xdr:rowOff>47625</xdr:rowOff>
    </xdr:to>
    <xdr:sp macro="" textlink="">
      <xdr:nvSpPr>
        <xdr:cNvPr id="1438" name="フリーフォーム 1437"/>
        <xdr:cNvSpPr/>
      </xdr:nvSpPr>
      <xdr:spPr bwMode="auto">
        <a:xfrm>
          <a:off x="19859625" y="4314825"/>
          <a:ext cx="762000" cy="638175"/>
        </a:xfrm>
        <a:custGeom>
          <a:avLst/>
          <a:gdLst>
            <a:gd name="connsiteX0" fmla="*/ 0 w 762000"/>
            <a:gd name="connsiteY0" fmla="*/ 638175 h 638175"/>
            <a:gd name="connsiteX1" fmla="*/ 0 w 762000"/>
            <a:gd name="connsiteY1" fmla="*/ 0 h 638175"/>
            <a:gd name="connsiteX2" fmla="*/ 762000 w 762000"/>
            <a:gd name="connsiteY2" fmla="*/ 0 h 638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2000" h="638175">
              <a:moveTo>
                <a:pt x="0" y="638175"/>
              </a:moveTo>
              <a:lnTo>
                <a:pt x="0" y="0"/>
              </a:lnTo>
              <a:lnTo>
                <a:pt x="7620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57150</xdr:colOff>
      <xdr:row>40</xdr:row>
      <xdr:rowOff>161925</xdr:rowOff>
    </xdr:from>
    <xdr:to>
      <xdr:col>8</xdr:col>
      <xdr:colOff>228599</xdr:colOff>
      <xdr:row>41</xdr:row>
      <xdr:rowOff>143433</xdr:rowOff>
    </xdr:to>
    <xdr:sp macro="" textlink="">
      <xdr:nvSpPr>
        <xdr:cNvPr id="1291" name="Line 6499"/>
        <xdr:cNvSpPr>
          <a:spLocks noChangeShapeType="1"/>
        </xdr:cNvSpPr>
      </xdr:nvSpPr>
      <xdr:spPr bwMode="auto">
        <a:xfrm flipH="1" flipV="1">
          <a:off x="19269075" y="4162425"/>
          <a:ext cx="581024" cy="162483"/>
        </a:xfrm>
        <a:custGeom>
          <a:avLst/>
          <a:gdLst>
            <a:gd name="connsiteX0" fmla="*/ 0 w 581024"/>
            <a:gd name="connsiteY0" fmla="*/ 0 h 162483"/>
            <a:gd name="connsiteX1" fmla="*/ 581024 w 581024"/>
            <a:gd name="connsiteY1" fmla="*/ 162483 h 162483"/>
            <a:gd name="connsiteX0" fmla="*/ 0 w 581024"/>
            <a:gd name="connsiteY0" fmla="*/ 0 h 162483"/>
            <a:gd name="connsiteX1" fmla="*/ 581024 w 581024"/>
            <a:gd name="connsiteY1" fmla="*/ 162483 h 162483"/>
            <a:gd name="connsiteX0" fmla="*/ 0 w 581024"/>
            <a:gd name="connsiteY0" fmla="*/ 0 h 162483"/>
            <a:gd name="connsiteX1" fmla="*/ 581024 w 581024"/>
            <a:gd name="connsiteY1" fmla="*/ 162483 h 1624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81024" h="162483">
              <a:moveTo>
                <a:pt x="0" y="0"/>
              </a:moveTo>
              <a:cubicBezTo>
                <a:pt x="279400" y="6536"/>
                <a:pt x="444499" y="89272"/>
                <a:pt x="581024" y="162483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114299</xdr:colOff>
      <xdr:row>39</xdr:row>
      <xdr:rowOff>123824</xdr:rowOff>
    </xdr:from>
    <xdr:to>
      <xdr:col>8</xdr:col>
      <xdr:colOff>114299</xdr:colOff>
      <xdr:row>41</xdr:row>
      <xdr:rowOff>114299</xdr:rowOff>
    </xdr:to>
    <xdr:sp macro="" textlink="">
      <xdr:nvSpPr>
        <xdr:cNvPr id="1292" name="Line 6499"/>
        <xdr:cNvSpPr>
          <a:spLocks noChangeShapeType="1"/>
        </xdr:cNvSpPr>
      </xdr:nvSpPr>
      <xdr:spPr bwMode="auto">
        <a:xfrm flipH="1" flipV="1">
          <a:off x="19735799" y="3943349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88693</xdr:colOff>
      <xdr:row>42</xdr:row>
      <xdr:rowOff>178007</xdr:rowOff>
    </xdr:from>
    <xdr:to>
      <xdr:col>9</xdr:col>
      <xdr:colOff>676274</xdr:colOff>
      <xdr:row>43</xdr:row>
      <xdr:rowOff>47627</xdr:rowOff>
    </xdr:to>
    <xdr:grpSp>
      <xdr:nvGrpSpPr>
        <xdr:cNvPr id="1298" name="Group 4332"/>
        <xdr:cNvGrpSpPr>
          <a:grpSpLocks/>
        </xdr:cNvGrpSpPr>
      </xdr:nvGrpSpPr>
      <xdr:grpSpPr bwMode="auto">
        <a:xfrm rot="5400000">
          <a:off x="4100791" y="7046821"/>
          <a:ext cx="48914" cy="1416816"/>
          <a:chOff x="5428" y="57"/>
          <a:chExt cx="6" cy="99"/>
        </a:xfrm>
      </xdr:grpSpPr>
      <xdr:cxnSp macro="">
        <xdr:nvCxnSpPr>
          <xdr:cNvPr id="1319" name="AutoShape 4333"/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23" name="AutoShape 4334"/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24" name="AutoShape 4335"/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oneCellAnchor>
    <xdr:from>
      <xdr:col>8</xdr:col>
      <xdr:colOff>133768</xdr:colOff>
      <xdr:row>42</xdr:row>
      <xdr:rowOff>15644</xdr:rowOff>
    </xdr:from>
    <xdr:ext cx="197395" cy="189839"/>
    <xdr:sp macro="" textlink="">
      <xdr:nvSpPr>
        <xdr:cNvPr id="1336" name="AutoShape 6507"/>
        <xdr:cNvSpPr>
          <a:spLocks noChangeArrowheads="1"/>
        </xdr:cNvSpPr>
      </xdr:nvSpPr>
      <xdr:spPr bwMode="auto">
        <a:xfrm>
          <a:off x="19755268" y="4378094"/>
          <a:ext cx="197395" cy="18983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9</xdr:col>
      <xdr:colOff>152400</xdr:colOff>
      <xdr:row>42</xdr:row>
      <xdr:rowOff>142875</xdr:rowOff>
    </xdr:from>
    <xdr:to>
      <xdr:col>9</xdr:col>
      <xdr:colOff>552450</xdr:colOff>
      <xdr:row>43</xdr:row>
      <xdr:rowOff>104775</xdr:rowOff>
    </xdr:to>
    <xdr:sp macro="" textlink="">
      <xdr:nvSpPr>
        <xdr:cNvPr id="1440" name="正方形/長方形 1439"/>
        <xdr:cNvSpPr/>
      </xdr:nvSpPr>
      <xdr:spPr bwMode="auto">
        <a:xfrm>
          <a:off x="20183475" y="4505325"/>
          <a:ext cx="400050" cy="142875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162279</xdr:colOff>
      <xdr:row>43</xdr:row>
      <xdr:rowOff>129538</xdr:rowOff>
    </xdr:from>
    <xdr:ext cx="386260" cy="166712"/>
    <xdr:sp macro="" textlink="">
      <xdr:nvSpPr>
        <xdr:cNvPr id="1338" name="テキスト ボックス 1337"/>
        <xdr:cNvSpPr txBox="1"/>
      </xdr:nvSpPr>
      <xdr:spPr>
        <a:xfrm>
          <a:off x="20193354" y="4672963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寺前駅</a:t>
          </a:r>
        </a:p>
      </xdr:txBody>
    </xdr:sp>
    <xdr:clientData/>
  </xdr:oneCellAnchor>
  <xdr:twoCellAnchor>
    <xdr:from>
      <xdr:col>10</xdr:col>
      <xdr:colOff>114300</xdr:colOff>
      <xdr:row>42</xdr:row>
      <xdr:rowOff>57150</xdr:rowOff>
    </xdr:from>
    <xdr:to>
      <xdr:col>12</xdr:col>
      <xdr:colOff>19050</xdr:colOff>
      <xdr:row>45</xdr:row>
      <xdr:rowOff>47625</xdr:rowOff>
    </xdr:to>
    <xdr:sp macro="" textlink="">
      <xdr:nvSpPr>
        <xdr:cNvPr id="1444" name="フリーフォーム 1443"/>
        <xdr:cNvSpPr/>
      </xdr:nvSpPr>
      <xdr:spPr bwMode="auto">
        <a:xfrm>
          <a:off x="20916900" y="4419600"/>
          <a:ext cx="723900" cy="533400"/>
        </a:xfrm>
        <a:custGeom>
          <a:avLst/>
          <a:gdLst>
            <a:gd name="connsiteX0" fmla="*/ 723900 w 723900"/>
            <a:gd name="connsiteY0" fmla="*/ 533400 h 533400"/>
            <a:gd name="connsiteX1" fmla="*/ 723900 w 723900"/>
            <a:gd name="connsiteY1" fmla="*/ 0 h 533400"/>
            <a:gd name="connsiteX2" fmla="*/ 0 w 723900"/>
            <a:gd name="connsiteY2" fmla="*/ 0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23900" h="533400">
              <a:moveTo>
                <a:pt x="723900" y="533400"/>
              </a:moveTo>
              <a:lnTo>
                <a:pt x="723900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19049</xdr:colOff>
      <xdr:row>39</xdr:row>
      <xdr:rowOff>28574</xdr:rowOff>
    </xdr:from>
    <xdr:to>
      <xdr:col>12</xdr:col>
      <xdr:colOff>19049</xdr:colOff>
      <xdr:row>42</xdr:row>
      <xdr:rowOff>38098</xdr:rowOff>
    </xdr:to>
    <xdr:sp macro="" textlink="">
      <xdr:nvSpPr>
        <xdr:cNvPr id="1343" name="Line 6499"/>
        <xdr:cNvSpPr>
          <a:spLocks noChangeShapeType="1"/>
        </xdr:cNvSpPr>
      </xdr:nvSpPr>
      <xdr:spPr bwMode="auto">
        <a:xfrm flipH="1" flipV="1">
          <a:off x="21640799" y="3848099"/>
          <a:ext cx="0" cy="5524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400047</xdr:colOff>
      <xdr:row>42</xdr:row>
      <xdr:rowOff>57708</xdr:rowOff>
    </xdr:from>
    <xdr:to>
      <xdr:col>12</xdr:col>
      <xdr:colOff>676274</xdr:colOff>
      <xdr:row>42</xdr:row>
      <xdr:rowOff>57708</xdr:rowOff>
    </xdr:to>
    <xdr:sp macro="" textlink="">
      <xdr:nvSpPr>
        <xdr:cNvPr id="1344" name="Line 6499"/>
        <xdr:cNvSpPr>
          <a:spLocks noChangeShapeType="1"/>
        </xdr:cNvSpPr>
      </xdr:nvSpPr>
      <xdr:spPr bwMode="auto">
        <a:xfrm flipH="1" flipV="1">
          <a:off x="21612222" y="4420158"/>
          <a:ext cx="685802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324268</xdr:colOff>
      <xdr:row>44</xdr:row>
      <xdr:rowOff>15644</xdr:rowOff>
    </xdr:from>
    <xdr:ext cx="197395" cy="189839"/>
    <xdr:sp macro="" textlink="">
      <xdr:nvSpPr>
        <xdr:cNvPr id="1346" name="AutoShape 6507"/>
        <xdr:cNvSpPr>
          <a:spLocks noChangeArrowheads="1"/>
        </xdr:cNvSpPr>
      </xdr:nvSpPr>
      <xdr:spPr bwMode="auto">
        <a:xfrm>
          <a:off x="21536443" y="4740044"/>
          <a:ext cx="197395" cy="18983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11</xdr:col>
      <xdr:colOff>322307</xdr:colOff>
      <xdr:row>41</xdr:row>
      <xdr:rowOff>130619</xdr:rowOff>
    </xdr:from>
    <xdr:to>
      <xdr:col>12</xdr:col>
      <xdr:colOff>117932</xdr:colOff>
      <xdr:row>42</xdr:row>
      <xdr:rowOff>155882</xdr:rowOff>
    </xdr:to>
    <xdr:sp macro="" textlink="">
      <xdr:nvSpPr>
        <xdr:cNvPr id="1347" name="Oval 6509"/>
        <xdr:cNvSpPr>
          <a:spLocks noChangeArrowheads="1"/>
        </xdr:cNvSpPr>
      </xdr:nvSpPr>
      <xdr:spPr bwMode="auto">
        <a:xfrm>
          <a:off x="21534482" y="4312094"/>
          <a:ext cx="205200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90680</xdr:colOff>
      <xdr:row>42</xdr:row>
      <xdr:rowOff>158113</xdr:rowOff>
    </xdr:from>
    <xdr:ext cx="643766" cy="166712"/>
    <xdr:sp macro="" textlink="">
      <xdr:nvSpPr>
        <xdr:cNvPr id="1349" name="テキスト ボックス 1348"/>
        <xdr:cNvSpPr txBox="1"/>
      </xdr:nvSpPr>
      <xdr:spPr>
        <a:xfrm>
          <a:off x="20893280" y="4520563"/>
          <a:ext cx="643766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←砥峰高原</a:t>
          </a:r>
        </a:p>
      </xdr:txBody>
    </xdr:sp>
    <xdr:clientData/>
  </xdr:oneCellAnchor>
  <xdr:twoCellAnchor editAs="oneCell">
    <xdr:from>
      <xdr:col>13</xdr:col>
      <xdr:colOff>276222</xdr:colOff>
      <xdr:row>44</xdr:row>
      <xdr:rowOff>114858</xdr:rowOff>
    </xdr:from>
    <xdr:to>
      <xdr:col>15</xdr:col>
      <xdr:colOff>142874</xdr:colOff>
      <xdr:row>44</xdr:row>
      <xdr:rowOff>114858</xdr:rowOff>
    </xdr:to>
    <xdr:sp macro="" textlink="">
      <xdr:nvSpPr>
        <xdr:cNvPr id="1350" name="Line 6499"/>
        <xdr:cNvSpPr>
          <a:spLocks noChangeShapeType="1"/>
        </xdr:cNvSpPr>
      </xdr:nvSpPr>
      <xdr:spPr bwMode="auto">
        <a:xfrm flipH="1" flipV="1">
          <a:off x="22669497" y="4839258"/>
          <a:ext cx="685802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143293</xdr:colOff>
      <xdr:row>43</xdr:row>
      <xdr:rowOff>15644</xdr:rowOff>
    </xdr:from>
    <xdr:ext cx="197395" cy="189839"/>
    <xdr:sp macro="" textlink="">
      <xdr:nvSpPr>
        <xdr:cNvPr id="1351" name="AutoShape 6507"/>
        <xdr:cNvSpPr>
          <a:spLocks noChangeArrowheads="1"/>
        </xdr:cNvSpPr>
      </xdr:nvSpPr>
      <xdr:spPr bwMode="auto">
        <a:xfrm>
          <a:off x="22946143" y="4559069"/>
          <a:ext cx="197395" cy="18983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107431</xdr:colOff>
      <xdr:row>39</xdr:row>
      <xdr:rowOff>100963</xdr:rowOff>
    </xdr:from>
    <xdr:ext cx="515013" cy="166712"/>
    <xdr:sp macro="" textlink="">
      <xdr:nvSpPr>
        <xdr:cNvPr id="1352" name="テキスト ボックス 1351"/>
        <xdr:cNvSpPr txBox="1"/>
      </xdr:nvSpPr>
      <xdr:spPr>
        <a:xfrm>
          <a:off x="22500706" y="3920488"/>
          <a:ext cx="51501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砥峰高原</a:t>
          </a:r>
        </a:p>
      </xdr:txBody>
    </xdr:sp>
    <xdr:clientData/>
  </xdr:oneCellAnchor>
  <xdr:twoCellAnchor>
    <xdr:from>
      <xdr:col>15</xdr:col>
      <xdr:colOff>20170</xdr:colOff>
      <xdr:row>40</xdr:row>
      <xdr:rowOff>91323</xdr:rowOff>
    </xdr:from>
    <xdr:to>
      <xdr:col>15</xdr:col>
      <xdr:colOff>227482</xdr:colOff>
      <xdr:row>42</xdr:row>
      <xdr:rowOff>10645</xdr:rowOff>
    </xdr:to>
    <xdr:sp macro="" textlink="">
      <xdr:nvSpPr>
        <xdr:cNvPr id="1353" name="正方形/長方形 1352"/>
        <xdr:cNvSpPr/>
      </xdr:nvSpPr>
      <xdr:spPr bwMode="auto">
        <a:xfrm rot="18877488">
          <a:off x="23195615" y="4128803"/>
          <a:ext cx="281272" cy="207312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376429</xdr:colOff>
      <xdr:row>41</xdr:row>
      <xdr:rowOff>8082</xdr:rowOff>
    </xdr:from>
    <xdr:ext cx="643766" cy="333425"/>
    <xdr:sp macro="" textlink="">
      <xdr:nvSpPr>
        <xdr:cNvPr id="1354" name="テキスト ボックス 1353"/>
        <xdr:cNvSpPr txBox="1"/>
      </xdr:nvSpPr>
      <xdr:spPr>
        <a:xfrm>
          <a:off x="23179279" y="4189557"/>
          <a:ext cx="643766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とのみね</a:t>
          </a:r>
          <a:endParaRPr kumimoji="1" lang="en-US" altLang="ja-JP" sz="1000" b="1">
            <a:latin typeface="+mj-ea"/>
            <a:ea typeface="+mj-ea"/>
          </a:endParaRPr>
        </a:p>
        <a:p>
          <a:pPr algn="ctr"/>
          <a:r>
            <a:rPr kumimoji="1" lang="ja-JP" altLang="en-US" sz="1000" b="1">
              <a:latin typeface="+mj-ea"/>
              <a:ea typeface="+mj-ea"/>
            </a:rPr>
            <a:t>自然交流館</a:t>
          </a:r>
        </a:p>
      </xdr:txBody>
    </xdr:sp>
    <xdr:clientData/>
  </xdr:oneCellAnchor>
  <xdr:twoCellAnchor>
    <xdr:from>
      <xdr:col>2</xdr:col>
      <xdr:colOff>342900</xdr:colOff>
      <xdr:row>50</xdr:row>
      <xdr:rowOff>123825</xdr:rowOff>
    </xdr:from>
    <xdr:to>
      <xdr:col>3</xdr:col>
      <xdr:colOff>676275</xdr:colOff>
      <xdr:row>54</xdr:row>
      <xdr:rowOff>19050</xdr:rowOff>
    </xdr:to>
    <xdr:sp macro="" textlink="">
      <xdr:nvSpPr>
        <xdr:cNvPr id="1448" name="フリーフォーム 1447"/>
        <xdr:cNvSpPr/>
      </xdr:nvSpPr>
      <xdr:spPr bwMode="auto">
        <a:xfrm>
          <a:off x="876300" y="5934075"/>
          <a:ext cx="742950" cy="619125"/>
        </a:xfrm>
        <a:custGeom>
          <a:avLst/>
          <a:gdLst>
            <a:gd name="connsiteX0" fmla="*/ 0 w 742950"/>
            <a:gd name="connsiteY0" fmla="*/ 619125 h 619125"/>
            <a:gd name="connsiteX1" fmla="*/ 0 w 742950"/>
            <a:gd name="connsiteY1" fmla="*/ 0 h 619125"/>
            <a:gd name="connsiteX2" fmla="*/ 742950 w 742950"/>
            <a:gd name="connsiteY2" fmla="*/ 0 h 619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42950" h="619125">
              <a:moveTo>
                <a:pt x="0" y="619125"/>
              </a:moveTo>
              <a:lnTo>
                <a:pt x="0" y="0"/>
              </a:lnTo>
              <a:lnTo>
                <a:pt x="74295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200024</xdr:colOff>
      <xdr:row>50</xdr:row>
      <xdr:rowOff>66675</xdr:rowOff>
    </xdr:from>
    <xdr:to>
      <xdr:col>2</xdr:col>
      <xdr:colOff>320278</xdr:colOff>
      <xdr:row>51</xdr:row>
      <xdr:rowOff>30956</xdr:rowOff>
    </xdr:to>
    <xdr:sp macro="" textlink="">
      <xdr:nvSpPr>
        <xdr:cNvPr id="1357" name="Line 6499"/>
        <xdr:cNvSpPr>
          <a:spLocks noChangeShapeType="1"/>
        </xdr:cNvSpPr>
      </xdr:nvSpPr>
      <xdr:spPr bwMode="auto">
        <a:xfrm flipH="1" flipV="1">
          <a:off x="323849" y="5876925"/>
          <a:ext cx="529829" cy="145256"/>
        </a:xfrm>
        <a:custGeom>
          <a:avLst/>
          <a:gdLst>
            <a:gd name="connsiteX0" fmla="*/ 0 w 586979"/>
            <a:gd name="connsiteY0" fmla="*/ 0 h 11906"/>
            <a:gd name="connsiteX1" fmla="*/ 586979 w 586979"/>
            <a:gd name="connsiteY1" fmla="*/ 11906 h 11906"/>
            <a:gd name="connsiteX0" fmla="*/ 0 w 529829"/>
            <a:gd name="connsiteY0" fmla="*/ 0 h 145256"/>
            <a:gd name="connsiteX1" fmla="*/ 529829 w 529829"/>
            <a:gd name="connsiteY1" fmla="*/ 145256 h 145256"/>
            <a:gd name="connsiteX0" fmla="*/ 0 w 529829"/>
            <a:gd name="connsiteY0" fmla="*/ 0 h 145256"/>
            <a:gd name="connsiteX1" fmla="*/ 529829 w 529829"/>
            <a:gd name="connsiteY1" fmla="*/ 145256 h 1452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29829" h="145256">
              <a:moveTo>
                <a:pt x="0" y="0"/>
              </a:moveTo>
              <a:cubicBezTo>
                <a:pt x="5160" y="156369"/>
                <a:pt x="334169" y="141287"/>
                <a:pt x="529829" y="145256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235210</xdr:colOff>
      <xdr:row>52</xdr:row>
      <xdr:rowOff>56232</xdr:rowOff>
    </xdr:from>
    <xdr:to>
      <xdr:col>3</xdr:col>
      <xdr:colOff>22296</xdr:colOff>
      <xdr:row>53</xdr:row>
      <xdr:rowOff>66980</xdr:rowOff>
    </xdr:to>
    <xdr:sp macro="" textlink="">
      <xdr:nvSpPr>
        <xdr:cNvPr id="1358" name="AutoShape 6507"/>
        <xdr:cNvSpPr>
          <a:spLocks noChangeArrowheads="1"/>
        </xdr:cNvSpPr>
      </xdr:nvSpPr>
      <xdr:spPr bwMode="auto">
        <a:xfrm>
          <a:off x="768610" y="6228432"/>
          <a:ext cx="196661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49</xdr:row>
      <xdr:rowOff>123219</xdr:rowOff>
    </xdr:from>
    <xdr:to>
      <xdr:col>5</xdr:col>
      <xdr:colOff>390525</xdr:colOff>
      <xdr:row>54</xdr:row>
      <xdr:rowOff>38099</xdr:rowOff>
    </xdr:to>
    <xdr:sp macro="" textlink="">
      <xdr:nvSpPr>
        <xdr:cNvPr id="1452" name="フリーフォーム 1451"/>
        <xdr:cNvSpPr/>
      </xdr:nvSpPr>
      <xdr:spPr bwMode="auto">
        <a:xfrm>
          <a:off x="3505200" y="5752494"/>
          <a:ext cx="600075" cy="819755"/>
        </a:xfrm>
        <a:custGeom>
          <a:avLst/>
          <a:gdLst>
            <a:gd name="connsiteX0" fmla="*/ 600075 w 600075"/>
            <a:gd name="connsiteY0" fmla="*/ 819150 h 819150"/>
            <a:gd name="connsiteX1" fmla="*/ 600075 w 600075"/>
            <a:gd name="connsiteY1" fmla="*/ 819150 h 819150"/>
            <a:gd name="connsiteX2" fmla="*/ 600075 w 600075"/>
            <a:gd name="connsiteY2" fmla="*/ 533400 h 819150"/>
            <a:gd name="connsiteX3" fmla="*/ 0 w 600075"/>
            <a:gd name="connsiteY3" fmla="*/ 0 h 819150"/>
            <a:gd name="connsiteX0" fmla="*/ 600075 w 600075"/>
            <a:gd name="connsiteY0" fmla="*/ 819150 h 819150"/>
            <a:gd name="connsiteX1" fmla="*/ 600075 w 600075"/>
            <a:gd name="connsiteY1" fmla="*/ 819150 h 819150"/>
            <a:gd name="connsiteX2" fmla="*/ 600075 w 600075"/>
            <a:gd name="connsiteY2" fmla="*/ 533400 h 819150"/>
            <a:gd name="connsiteX3" fmla="*/ 0 w 600075"/>
            <a:gd name="connsiteY3" fmla="*/ 0 h 819150"/>
            <a:gd name="connsiteX0" fmla="*/ 600075 w 600075"/>
            <a:gd name="connsiteY0" fmla="*/ 819755 h 819755"/>
            <a:gd name="connsiteX1" fmla="*/ 600075 w 600075"/>
            <a:gd name="connsiteY1" fmla="*/ 819755 h 819755"/>
            <a:gd name="connsiteX2" fmla="*/ 600075 w 600075"/>
            <a:gd name="connsiteY2" fmla="*/ 534005 h 819755"/>
            <a:gd name="connsiteX3" fmla="*/ 0 w 600075"/>
            <a:gd name="connsiteY3" fmla="*/ 605 h 819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00075" h="819755">
              <a:moveTo>
                <a:pt x="600075" y="819755"/>
              </a:moveTo>
              <a:lnTo>
                <a:pt x="600075" y="819755"/>
              </a:lnTo>
              <a:lnTo>
                <a:pt x="600075" y="534005"/>
              </a:lnTo>
              <a:cubicBezTo>
                <a:pt x="600075" y="175230"/>
                <a:pt x="190500" y="-12095"/>
                <a:pt x="0" y="605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361950</xdr:colOff>
      <xdr:row>48</xdr:row>
      <xdr:rowOff>95250</xdr:rowOff>
    </xdr:from>
    <xdr:to>
      <xdr:col>6</xdr:col>
      <xdr:colOff>628650</xdr:colOff>
      <xdr:row>51</xdr:row>
      <xdr:rowOff>95250</xdr:rowOff>
    </xdr:to>
    <xdr:sp macro="" textlink="">
      <xdr:nvSpPr>
        <xdr:cNvPr id="1454" name="フリーフォーム 1453"/>
        <xdr:cNvSpPr/>
      </xdr:nvSpPr>
      <xdr:spPr bwMode="auto">
        <a:xfrm>
          <a:off x="4076700" y="5543550"/>
          <a:ext cx="676275" cy="542925"/>
        </a:xfrm>
        <a:custGeom>
          <a:avLst/>
          <a:gdLst>
            <a:gd name="connsiteX0" fmla="*/ 0 w 676275"/>
            <a:gd name="connsiteY0" fmla="*/ 542925 h 542925"/>
            <a:gd name="connsiteX1" fmla="*/ 161925 w 676275"/>
            <a:gd name="connsiteY1" fmla="*/ 323850 h 542925"/>
            <a:gd name="connsiteX2" fmla="*/ 676275 w 676275"/>
            <a:gd name="connsiteY2" fmla="*/ 0 h 542925"/>
            <a:gd name="connsiteX0" fmla="*/ 0 w 676275"/>
            <a:gd name="connsiteY0" fmla="*/ 542925 h 542925"/>
            <a:gd name="connsiteX1" fmla="*/ 161925 w 676275"/>
            <a:gd name="connsiteY1" fmla="*/ 323850 h 542925"/>
            <a:gd name="connsiteX2" fmla="*/ 676275 w 676275"/>
            <a:gd name="connsiteY2" fmla="*/ 0 h 542925"/>
            <a:gd name="connsiteX0" fmla="*/ 0 w 676275"/>
            <a:gd name="connsiteY0" fmla="*/ 542925 h 542925"/>
            <a:gd name="connsiteX1" fmla="*/ 161925 w 676275"/>
            <a:gd name="connsiteY1" fmla="*/ 323850 h 542925"/>
            <a:gd name="connsiteX2" fmla="*/ 676275 w 676275"/>
            <a:gd name="connsiteY2" fmla="*/ 0 h 5429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76275" h="542925">
              <a:moveTo>
                <a:pt x="0" y="542925"/>
              </a:moveTo>
              <a:cubicBezTo>
                <a:pt x="53975" y="469900"/>
                <a:pt x="336550" y="501650"/>
                <a:pt x="161925" y="323850"/>
              </a:cubicBezTo>
              <a:cubicBezTo>
                <a:pt x="38100" y="101600"/>
                <a:pt x="504825" y="107950"/>
                <a:pt x="676275" y="0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292360</xdr:colOff>
      <xdr:row>52</xdr:row>
      <xdr:rowOff>161007</xdr:rowOff>
    </xdr:from>
    <xdr:to>
      <xdr:col>6</xdr:col>
      <xdr:colOff>79446</xdr:colOff>
      <xdr:row>53</xdr:row>
      <xdr:rowOff>171755</xdr:rowOff>
    </xdr:to>
    <xdr:sp macro="" textlink="">
      <xdr:nvSpPr>
        <xdr:cNvPr id="1368" name="AutoShape 6507"/>
        <xdr:cNvSpPr>
          <a:spLocks noChangeArrowheads="1"/>
        </xdr:cNvSpPr>
      </xdr:nvSpPr>
      <xdr:spPr bwMode="auto">
        <a:xfrm>
          <a:off x="4007110" y="6333207"/>
          <a:ext cx="196661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200025</xdr:colOff>
      <xdr:row>50</xdr:row>
      <xdr:rowOff>85725</xdr:rowOff>
    </xdr:from>
    <xdr:to>
      <xdr:col>9</xdr:col>
      <xdr:colOff>200025</xdr:colOff>
      <xdr:row>54</xdr:row>
      <xdr:rowOff>95250</xdr:rowOff>
    </xdr:to>
    <xdr:sp macro="" textlink="">
      <xdr:nvSpPr>
        <xdr:cNvPr id="1459" name="フリーフォーム 1458"/>
        <xdr:cNvSpPr/>
      </xdr:nvSpPr>
      <xdr:spPr bwMode="auto">
        <a:xfrm>
          <a:off x="7096125" y="5895975"/>
          <a:ext cx="409575" cy="733425"/>
        </a:xfrm>
        <a:custGeom>
          <a:avLst/>
          <a:gdLst>
            <a:gd name="connsiteX0" fmla="*/ 0 w 409575"/>
            <a:gd name="connsiteY0" fmla="*/ 733425 h 733425"/>
            <a:gd name="connsiteX1" fmla="*/ 95250 w 409575"/>
            <a:gd name="connsiteY1" fmla="*/ 361950 h 733425"/>
            <a:gd name="connsiteX2" fmla="*/ 95250 w 409575"/>
            <a:gd name="connsiteY2" fmla="*/ 0 h 733425"/>
            <a:gd name="connsiteX3" fmla="*/ 409575 w 409575"/>
            <a:gd name="connsiteY3" fmla="*/ 0 h 733425"/>
            <a:gd name="connsiteX0" fmla="*/ 0 w 409575"/>
            <a:gd name="connsiteY0" fmla="*/ 733425 h 733425"/>
            <a:gd name="connsiteX1" fmla="*/ 95250 w 409575"/>
            <a:gd name="connsiteY1" fmla="*/ 361950 h 733425"/>
            <a:gd name="connsiteX2" fmla="*/ 95250 w 409575"/>
            <a:gd name="connsiteY2" fmla="*/ 0 h 733425"/>
            <a:gd name="connsiteX3" fmla="*/ 409575 w 409575"/>
            <a:gd name="connsiteY3" fmla="*/ 0 h 733425"/>
            <a:gd name="connsiteX0" fmla="*/ 0 w 409575"/>
            <a:gd name="connsiteY0" fmla="*/ 733425 h 733425"/>
            <a:gd name="connsiteX1" fmla="*/ 95250 w 409575"/>
            <a:gd name="connsiteY1" fmla="*/ 361950 h 733425"/>
            <a:gd name="connsiteX2" fmla="*/ 95250 w 409575"/>
            <a:gd name="connsiteY2" fmla="*/ 0 h 733425"/>
            <a:gd name="connsiteX3" fmla="*/ 409575 w 409575"/>
            <a:gd name="connsiteY3" fmla="*/ 0 h 733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09575" h="733425">
              <a:moveTo>
                <a:pt x="0" y="733425"/>
              </a:moveTo>
              <a:cubicBezTo>
                <a:pt x="31750" y="609600"/>
                <a:pt x="320675" y="542925"/>
                <a:pt x="95250" y="361950"/>
              </a:cubicBezTo>
              <a:cubicBezTo>
                <a:pt x="47625" y="241300"/>
                <a:pt x="95250" y="120650"/>
                <a:pt x="95250" y="0"/>
              </a:cubicBezTo>
              <a:lnTo>
                <a:pt x="4095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197110</xdr:colOff>
      <xdr:row>50</xdr:row>
      <xdr:rowOff>180057</xdr:rowOff>
    </xdr:from>
    <xdr:to>
      <xdr:col>8</xdr:col>
      <xdr:colOff>393771</xdr:colOff>
      <xdr:row>52</xdr:row>
      <xdr:rowOff>9830</xdr:rowOff>
    </xdr:to>
    <xdr:sp macro="" textlink="">
      <xdr:nvSpPr>
        <xdr:cNvPr id="1371" name="AutoShape 6507"/>
        <xdr:cNvSpPr>
          <a:spLocks noChangeArrowheads="1"/>
        </xdr:cNvSpPr>
      </xdr:nvSpPr>
      <xdr:spPr bwMode="auto">
        <a:xfrm>
          <a:off x="7093210" y="5990307"/>
          <a:ext cx="196661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228599</xdr:colOff>
      <xdr:row>50</xdr:row>
      <xdr:rowOff>86283</xdr:rowOff>
    </xdr:from>
    <xdr:to>
      <xdr:col>8</xdr:col>
      <xdr:colOff>304799</xdr:colOff>
      <xdr:row>50</xdr:row>
      <xdr:rowOff>86283</xdr:rowOff>
    </xdr:to>
    <xdr:sp macro="" textlink="">
      <xdr:nvSpPr>
        <xdr:cNvPr id="1372" name="Line 6499"/>
        <xdr:cNvSpPr>
          <a:spLocks noChangeShapeType="1"/>
        </xdr:cNvSpPr>
      </xdr:nvSpPr>
      <xdr:spPr bwMode="auto">
        <a:xfrm flipH="1" flipV="1">
          <a:off x="6715124" y="5896533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89864</xdr:colOff>
      <xdr:row>47</xdr:row>
      <xdr:rowOff>178809</xdr:rowOff>
    </xdr:from>
    <xdr:ext cx="417188" cy="408122"/>
    <xdr:grpSp>
      <xdr:nvGrpSpPr>
        <xdr:cNvPr id="1373" name="Group 6672"/>
        <xdr:cNvGrpSpPr>
          <a:grpSpLocks/>
        </xdr:cNvGrpSpPr>
      </xdr:nvGrpSpPr>
      <xdr:grpSpPr bwMode="auto">
        <a:xfrm>
          <a:off x="3832629" y="8628044"/>
          <a:ext cx="417188" cy="408122"/>
          <a:chOff x="536" y="109"/>
          <a:chExt cx="46" cy="44"/>
        </a:xfrm>
      </xdr:grpSpPr>
      <xdr:pic>
        <xdr:nvPicPr>
          <xdr:cNvPr id="137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7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219075</xdr:colOff>
      <xdr:row>50</xdr:row>
      <xdr:rowOff>85725</xdr:rowOff>
    </xdr:from>
    <xdr:to>
      <xdr:col>9</xdr:col>
      <xdr:colOff>628650</xdr:colOff>
      <xdr:row>50</xdr:row>
      <xdr:rowOff>85725</xdr:rowOff>
    </xdr:to>
    <xdr:cxnSp macro="">
      <xdr:nvCxnSpPr>
        <xdr:cNvPr id="1461" name="直線コネクタ 1460"/>
        <xdr:cNvCxnSpPr/>
      </xdr:nvCxnSpPr>
      <xdr:spPr bwMode="auto">
        <a:xfrm>
          <a:off x="7524750" y="5895975"/>
          <a:ext cx="409575" cy="0"/>
        </a:xfrm>
        <a:prstGeom prst="line">
          <a:avLst/>
        </a:pr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361950</xdr:colOff>
      <xdr:row>49</xdr:row>
      <xdr:rowOff>135025</xdr:rowOff>
    </xdr:from>
    <xdr:to>
      <xdr:col>9</xdr:col>
      <xdr:colOff>211541</xdr:colOff>
      <xdr:row>51</xdr:row>
      <xdr:rowOff>40375</xdr:rowOff>
    </xdr:to>
    <xdr:sp macro="" textlink="">
      <xdr:nvSpPr>
        <xdr:cNvPr id="1376" name="円弧 1375"/>
        <xdr:cNvSpPr/>
      </xdr:nvSpPr>
      <xdr:spPr bwMode="auto">
        <a:xfrm>
          <a:off x="7258050" y="5764300"/>
          <a:ext cx="259166" cy="267300"/>
        </a:xfrm>
        <a:prstGeom prst="arc">
          <a:avLst>
            <a:gd name="adj1" fmla="val 16200000"/>
            <a:gd name="adj2" fmla="val 5450548"/>
          </a:avLst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189980</xdr:colOff>
      <xdr:row>49</xdr:row>
      <xdr:rowOff>95250</xdr:rowOff>
    </xdr:from>
    <xdr:ext cx="337102" cy="273854"/>
    <xdr:grpSp>
      <xdr:nvGrpSpPr>
        <xdr:cNvPr id="1380" name="Group 3646"/>
        <xdr:cNvGrpSpPr>
          <a:grpSpLocks/>
        </xdr:cNvGrpSpPr>
      </xdr:nvGrpSpPr>
      <xdr:grpSpPr bwMode="auto">
        <a:xfrm>
          <a:off x="5120568" y="8903074"/>
          <a:ext cx="337102" cy="273854"/>
          <a:chOff x="8389" y="124"/>
          <a:chExt cx="34" cy="26"/>
        </a:xfrm>
      </xdr:grpSpPr>
      <xdr:sp macro="" textlink="">
        <xdr:nvSpPr>
          <xdr:cNvPr id="1381" name="Rectangle 3647"/>
          <xdr:cNvSpPr>
            <a:spLocks noChangeArrowheads="1"/>
          </xdr:cNvSpPr>
        </xdr:nvSpPr>
        <xdr:spPr bwMode="auto">
          <a:xfrm>
            <a:off x="8391" y="124"/>
            <a:ext cx="8" cy="8"/>
          </a:xfrm>
          <a:prstGeom prst="rect">
            <a:avLst/>
          </a:prstGeom>
          <a:noFill/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82" name="Rectangle 3648"/>
          <xdr:cNvSpPr>
            <a:spLocks noChangeArrowheads="1"/>
          </xdr:cNvSpPr>
        </xdr:nvSpPr>
        <xdr:spPr bwMode="auto">
          <a:xfrm>
            <a:off x="8389" y="129"/>
            <a:ext cx="34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 w="1587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83" name="Oval 3649"/>
          <xdr:cNvSpPr>
            <a:spLocks noChangeArrowheads="1"/>
          </xdr:cNvSpPr>
        </xdr:nvSpPr>
        <xdr:spPr bwMode="auto">
          <a:xfrm>
            <a:off x="8399" y="133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oneCellAnchor>
  <xdr:oneCellAnchor>
    <xdr:from>
      <xdr:col>9</xdr:col>
      <xdr:colOff>770354</xdr:colOff>
      <xdr:row>51</xdr:row>
      <xdr:rowOff>91725</xdr:rowOff>
    </xdr:from>
    <xdr:ext cx="1073627" cy="500137"/>
    <xdr:sp macro="" textlink="">
      <xdr:nvSpPr>
        <xdr:cNvPr id="1384" name="テキスト ボックス 1383"/>
        <xdr:cNvSpPr txBox="1"/>
      </xdr:nvSpPr>
      <xdr:spPr>
        <a:xfrm>
          <a:off x="8076029" y="6082950"/>
          <a:ext cx="1073627" cy="5001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「神子畑選鉱場跡」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をバックに自転車の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写真を撮ること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12</xdr:col>
      <xdr:colOff>419099</xdr:colOff>
      <xdr:row>52</xdr:row>
      <xdr:rowOff>9525</xdr:rowOff>
    </xdr:from>
    <xdr:to>
      <xdr:col>12</xdr:col>
      <xdr:colOff>600074</xdr:colOff>
      <xdr:row>54</xdr:row>
      <xdr:rowOff>95250</xdr:rowOff>
    </xdr:to>
    <xdr:sp macro="" textlink="">
      <xdr:nvSpPr>
        <xdr:cNvPr id="1462" name="フリーフォーム 1461"/>
        <xdr:cNvSpPr/>
      </xdr:nvSpPr>
      <xdr:spPr bwMode="auto">
        <a:xfrm>
          <a:off x="9315449" y="6181725"/>
          <a:ext cx="180975" cy="447675"/>
        </a:xfrm>
        <a:custGeom>
          <a:avLst/>
          <a:gdLst>
            <a:gd name="connsiteX0" fmla="*/ 266700 w 266700"/>
            <a:gd name="connsiteY0" fmla="*/ 447675 h 447675"/>
            <a:gd name="connsiteX1" fmla="*/ 266700 w 266700"/>
            <a:gd name="connsiteY1" fmla="*/ 0 h 447675"/>
            <a:gd name="connsiteX2" fmla="*/ 0 w 266700"/>
            <a:gd name="connsiteY2" fmla="*/ 0 h 447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66700" h="447675">
              <a:moveTo>
                <a:pt x="266700" y="447675"/>
              </a:moveTo>
              <a:lnTo>
                <a:pt x="266700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447675</xdr:colOff>
      <xdr:row>48</xdr:row>
      <xdr:rowOff>152400</xdr:rowOff>
    </xdr:from>
    <xdr:to>
      <xdr:col>12</xdr:col>
      <xdr:colOff>600075</xdr:colOff>
      <xdr:row>51</xdr:row>
      <xdr:rowOff>104775</xdr:rowOff>
    </xdr:to>
    <xdr:sp macro="" textlink="">
      <xdr:nvSpPr>
        <xdr:cNvPr id="1463" name="フリーフォーム 1462"/>
        <xdr:cNvSpPr/>
      </xdr:nvSpPr>
      <xdr:spPr bwMode="auto">
        <a:xfrm>
          <a:off x="9344025" y="5600700"/>
          <a:ext cx="152400" cy="495300"/>
        </a:xfrm>
        <a:custGeom>
          <a:avLst/>
          <a:gdLst>
            <a:gd name="connsiteX0" fmla="*/ 0 w 247650"/>
            <a:gd name="connsiteY0" fmla="*/ 495300 h 495300"/>
            <a:gd name="connsiteX1" fmla="*/ 247650 w 247650"/>
            <a:gd name="connsiteY1" fmla="*/ 495300 h 495300"/>
            <a:gd name="connsiteX2" fmla="*/ 247650 w 247650"/>
            <a:gd name="connsiteY2" fmla="*/ 0 h 495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47650" h="495300">
              <a:moveTo>
                <a:pt x="0" y="495300"/>
              </a:moveTo>
              <a:lnTo>
                <a:pt x="247650" y="495300"/>
              </a:lnTo>
              <a:lnTo>
                <a:pt x="24765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492662</xdr:colOff>
      <xdr:row>52</xdr:row>
      <xdr:rowOff>167235</xdr:rowOff>
    </xdr:from>
    <xdr:ext cx="197117" cy="195807"/>
    <xdr:sp macro="" textlink="">
      <xdr:nvSpPr>
        <xdr:cNvPr id="1385" name="AutoShape 6507"/>
        <xdr:cNvSpPr>
          <a:spLocks noChangeArrowheads="1"/>
        </xdr:cNvSpPr>
      </xdr:nvSpPr>
      <xdr:spPr bwMode="auto">
        <a:xfrm>
          <a:off x="9389012" y="6339435"/>
          <a:ext cx="197117" cy="19580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12</xdr:col>
      <xdr:colOff>175020</xdr:colOff>
      <xdr:row>48</xdr:row>
      <xdr:rowOff>51196</xdr:rowOff>
    </xdr:from>
    <xdr:ext cx="352952" cy="345282"/>
    <xdr:grpSp>
      <xdr:nvGrpSpPr>
        <xdr:cNvPr id="1387" name="Group 6672"/>
        <xdr:cNvGrpSpPr>
          <a:grpSpLocks/>
        </xdr:cNvGrpSpPr>
      </xdr:nvGrpSpPr>
      <xdr:grpSpPr bwMode="auto">
        <a:xfrm>
          <a:off x="5934844" y="8679725"/>
          <a:ext cx="352952" cy="345282"/>
          <a:chOff x="536" y="109"/>
          <a:chExt cx="46" cy="44"/>
        </a:xfrm>
      </xdr:grpSpPr>
      <xdr:pic>
        <xdr:nvPicPr>
          <xdr:cNvPr id="138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8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14</xdr:col>
      <xdr:colOff>40024</xdr:colOff>
      <xdr:row>48</xdr:row>
      <xdr:rowOff>85725</xdr:rowOff>
    </xdr:from>
    <xdr:to>
      <xdr:col>15</xdr:col>
      <xdr:colOff>19050</xdr:colOff>
      <xdr:row>51</xdr:row>
      <xdr:rowOff>39825</xdr:rowOff>
    </xdr:to>
    <xdr:sp macro="" textlink="">
      <xdr:nvSpPr>
        <xdr:cNvPr id="1397" name="Line 6499"/>
        <xdr:cNvSpPr>
          <a:spLocks noChangeShapeType="1"/>
        </xdr:cNvSpPr>
      </xdr:nvSpPr>
      <xdr:spPr bwMode="auto">
        <a:xfrm flipV="1">
          <a:off x="10117474" y="5534025"/>
          <a:ext cx="388601" cy="4970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30500</xdr:colOff>
      <xdr:row>50</xdr:row>
      <xdr:rowOff>95250</xdr:rowOff>
    </xdr:from>
    <xdr:to>
      <xdr:col>14</xdr:col>
      <xdr:colOff>400050</xdr:colOff>
      <xdr:row>51</xdr:row>
      <xdr:rowOff>49350</xdr:rowOff>
    </xdr:to>
    <xdr:sp macro="" textlink="">
      <xdr:nvSpPr>
        <xdr:cNvPr id="1398" name="Line 6499"/>
        <xdr:cNvSpPr>
          <a:spLocks noChangeShapeType="1"/>
        </xdr:cNvSpPr>
      </xdr:nvSpPr>
      <xdr:spPr bwMode="auto">
        <a:xfrm flipV="1">
          <a:off x="10107950" y="5905500"/>
          <a:ext cx="369550" cy="1350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523874</xdr:colOff>
      <xdr:row>49</xdr:row>
      <xdr:rowOff>123825</xdr:rowOff>
    </xdr:from>
    <xdr:to>
      <xdr:col>15</xdr:col>
      <xdr:colOff>525800</xdr:colOff>
      <xdr:row>52</xdr:row>
      <xdr:rowOff>135074</xdr:rowOff>
    </xdr:to>
    <xdr:sp macro="" textlink="">
      <xdr:nvSpPr>
        <xdr:cNvPr id="1399" name="Line 6499"/>
        <xdr:cNvSpPr>
          <a:spLocks noChangeShapeType="1"/>
        </xdr:cNvSpPr>
      </xdr:nvSpPr>
      <xdr:spPr bwMode="auto">
        <a:xfrm flipH="1" flipV="1">
          <a:off x="11010899" y="5753100"/>
          <a:ext cx="1926" cy="5541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436960</xdr:colOff>
      <xdr:row>52</xdr:row>
      <xdr:rowOff>105333</xdr:rowOff>
    </xdr:from>
    <xdr:to>
      <xdr:col>16</xdr:col>
      <xdr:colOff>9526</xdr:colOff>
      <xdr:row>52</xdr:row>
      <xdr:rowOff>105333</xdr:rowOff>
    </xdr:to>
    <xdr:sp macro="" textlink="">
      <xdr:nvSpPr>
        <xdr:cNvPr id="1400" name="Line 6499"/>
        <xdr:cNvSpPr>
          <a:spLocks noChangeShapeType="1"/>
        </xdr:cNvSpPr>
      </xdr:nvSpPr>
      <xdr:spPr bwMode="auto">
        <a:xfrm flipH="1" flipV="1">
          <a:off x="10923985" y="6277533"/>
          <a:ext cx="34409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436607</xdr:colOff>
      <xdr:row>52</xdr:row>
      <xdr:rowOff>16319</xdr:rowOff>
    </xdr:from>
    <xdr:to>
      <xdr:col>15</xdr:col>
      <xdr:colOff>641807</xdr:colOff>
      <xdr:row>53</xdr:row>
      <xdr:rowOff>41582</xdr:rowOff>
    </xdr:to>
    <xdr:sp macro="" textlink="">
      <xdr:nvSpPr>
        <xdr:cNvPr id="1401" name="Oval 6509"/>
        <xdr:cNvSpPr>
          <a:spLocks noChangeArrowheads="1"/>
        </xdr:cNvSpPr>
      </xdr:nvSpPr>
      <xdr:spPr bwMode="auto">
        <a:xfrm>
          <a:off x="10923632" y="6188519"/>
          <a:ext cx="205200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13</xdr:col>
      <xdr:colOff>350882</xdr:colOff>
      <xdr:row>50</xdr:row>
      <xdr:rowOff>121094</xdr:rowOff>
    </xdr:from>
    <xdr:to>
      <xdr:col>14</xdr:col>
      <xdr:colOff>146506</xdr:colOff>
      <xdr:row>51</xdr:row>
      <xdr:rowOff>146358</xdr:rowOff>
    </xdr:to>
    <xdr:sp macro="" textlink="">
      <xdr:nvSpPr>
        <xdr:cNvPr id="1402" name="Oval 6509"/>
        <xdr:cNvSpPr>
          <a:spLocks noChangeArrowheads="1"/>
        </xdr:cNvSpPr>
      </xdr:nvSpPr>
      <xdr:spPr bwMode="auto">
        <a:xfrm>
          <a:off x="10018757" y="5931344"/>
          <a:ext cx="205200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15</xdr:col>
      <xdr:colOff>425987</xdr:colOff>
      <xdr:row>53</xdr:row>
      <xdr:rowOff>129135</xdr:rowOff>
    </xdr:from>
    <xdr:ext cx="197117" cy="195807"/>
    <xdr:sp macro="" textlink="">
      <xdr:nvSpPr>
        <xdr:cNvPr id="1403" name="AutoShape 6507"/>
        <xdr:cNvSpPr>
          <a:spLocks noChangeArrowheads="1"/>
        </xdr:cNvSpPr>
      </xdr:nvSpPr>
      <xdr:spPr bwMode="auto">
        <a:xfrm>
          <a:off x="10913012" y="6482310"/>
          <a:ext cx="197117" cy="19580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15</xdr:col>
      <xdr:colOff>79770</xdr:colOff>
      <xdr:row>50</xdr:row>
      <xdr:rowOff>51196</xdr:rowOff>
    </xdr:from>
    <xdr:ext cx="352952" cy="345282"/>
    <xdr:grpSp>
      <xdr:nvGrpSpPr>
        <xdr:cNvPr id="1407" name="Group 6672"/>
        <xdr:cNvGrpSpPr>
          <a:grpSpLocks/>
        </xdr:cNvGrpSpPr>
      </xdr:nvGrpSpPr>
      <xdr:grpSpPr bwMode="auto">
        <a:xfrm>
          <a:off x="7442035" y="9038314"/>
          <a:ext cx="352952" cy="345282"/>
          <a:chOff x="536" y="109"/>
          <a:chExt cx="46" cy="44"/>
        </a:xfrm>
      </xdr:grpSpPr>
      <xdr:pic>
        <xdr:nvPicPr>
          <xdr:cNvPr id="146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6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14</xdr:col>
      <xdr:colOff>371475</xdr:colOff>
      <xdr:row>52</xdr:row>
      <xdr:rowOff>11799</xdr:rowOff>
    </xdr:from>
    <xdr:to>
      <xdr:col>15</xdr:col>
      <xdr:colOff>152400</xdr:colOff>
      <xdr:row>53</xdr:row>
      <xdr:rowOff>27303</xdr:rowOff>
    </xdr:to>
    <xdr:sp macro="" textlink="">
      <xdr:nvSpPr>
        <xdr:cNvPr id="1472" name="円弧 1471"/>
        <xdr:cNvSpPr/>
      </xdr:nvSpPr>
      <xdr:spPr bwMode="auto">
        <a:xfrm flipV="1">
          <a:off x="10448925" y="6183999"/>
          <a:ext cx="190500" cy="196479"/>
        </a:xfrm>
        <a:prstGeom prst="arc">
          <a:avLst>
            <a:gd name="adj1" fmla="val 16200000"/>
            <a:gd name="adj2" fmla="val 5450548"/>
          </a:avLst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314325</xdr:colOff>
      <xdr:row>52</xdr:row>
      <xdr:rowOff>2273</xdr:rowOff>
    </xdr:from>
    <xdr:to>
      <xdr:col>15</xdr:col>
      <xdr:colOff>504825</xdr:colOff>
      <xdr:row>53</xdr:row>
      <xdr:rowOff>17777</xdr:rowOff>
    </xdr:to>
    <xdr:sp macro="" textlink="">
      <xdr:nvSpPr>
        <xdr:cNvPr id="1473" name="円弧 1472"/>
        <xdr:cNvSpPr/>
      </xdr:nvSpPr>
      <xdr:spPr bwMode="auto">
        <a:xfrm rot="10800000" flipV="1">
          <a:off x="10801350" y="6174473"/>
          <a:ext cx="190500" cy="196479"/>
        </a:xfrm>
        <a:prstGeom prst="arc">
          <a:avLst>
            <a:gd name="adj1" fmla="val 16200000"/>
            <a:gd name="adj2" fmla="val 5450548"/>
          </a:avLst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171450</xdr:colOff>
      <xdr:row>52</xdr:row>
      <xdr:rowOff>104775</xdr:rowOff>
    </xdr:from>
    <xdr:to>
      <xdr:col>15</xdr:col>
      <xdr:colOff>342900</xdr:colOff>
      <xdr:row>52</xdr:row>
      <xdr:rowOff>104775</xdr:rowOff>
    </xdr:to>
    <xdr:cxnSp macro="">
      <xdr:nvCxnSpPr>
        <xdr:cNvPr id="2850" name="直線コネクタ 2849"/>
        <xdr:cNvCxnSpPr/>
      </xdr:nvCxnSpPr>
      <xdr:spPr bwMode="auto">
        <a:xfrm>
          <a:off x="10658475" y="6276975"/>
          <a:ext cx="171450" cy="0"/>
        </a:xfrm>
        <a:prstGeom prst="line">
          <a:avLst/>
        </a:pr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136492</xdr:colOff>
      <xdr:row>49</xdr:row>
      <xdr:rowOff>1145</xdr:rowOff>
    </xdr:from>
    <xdr:to>
      <xdr:col>15</xdr:col>
      <xdr:colOff>680360</xdr:colOff>
      <xdr:row>51</xdr:row>
      <xdr:rowOff>49186</xdr:rowOff>
    </xdr:to>
    <xdr:sp macro="" textlink="">
      <xdr:nvSpPr>
        <xdr:cNvPr id="1479" name="AutoShape 3974"/>
        <xdr:cNvSpPr>
          <a:spLocks/>
        </xdr:cNvSpPr>
      </xdr:nvSpPr>
      <xdr:spPr bwMode="auto">
        <a:xfrm rot="16984454">
          <a:off x="10485668" y="5358694"/>
          <a:ext cx="409991" cy="953443"/>
        </a:xfrm>
        <a:prstGeom prst="rightBrace">
          <a:avLst>
            <a:gd name="adj1" fmla="val 58061"/>
            <a:gd name="adj2" fmla="val 7337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245561</xdr:colOff>
      <xdr:row>48</xdr:row>
      <xdr:rowOff>36635</xdr:rowOff>
    </xdr:from>
    <xdr:ext cx="372090" cy="200119"/>
    <xdr:sp macro="" textlink="">
      <xdr:nvSpPr>
        <xdr:cNvPr id="1480" name="テキスト ボックス 1479"/>
        <xdr:cNvSpPr txBox="1"/>
      </xdr:nvSpPr>
      <xdr:spPr>
        <a:xfrm>
          <a:off x="10732586" y="5484935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1.0km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13</xdr:col>
      <xdr:colOff>47634</xdr:colOff>
      <xdr:row>48</xdr:row>
      <xdr:rowOff>9525</xdr:rowOff>
    </xdr:from>
    <xdr:ext cx="313034" cy="423193"/>
    <xdr:sp macro="" textlink="">
      <xdr:nvSpPr>
        <xdr:cNvPr id="1481" name="線吹き出し 2 (枠付き) 1480"/>
        <xdr:cNvSpPr/>
      </xdr:nvSpPr>
      <xdr:spPr bwMode="auto">
        <a:xfrm>
          <a:off x="9715509" y="5457825"/>
          <a:ext cx="313034" cy="423193"/>
        </a:xfrm>
        <a:prstGeom prst="borderCallout2">
          <a:avLst>
            <a:gd name="adj1" fmla="val 35842"/>
            <a:gd name="adj2" fmla="val 107982"/>
            <a:gd name="adj3" fmla="val 37293"/>
            <a:gd name="adj4" fmla="val 135154"/>
            <a:gd name="adj5" fmla="val 134831"/>
            <a:gd name="adj6" fmla="val 116931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朝来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ｲﾝﾀｰ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前東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3</xdr:col>
      <xdr:colOff>49697</xdr:colOff>
      <xdr:row>57</xdr:row>
      <xdr:rowOff>24812</xdr:rowOff>
    </xdr:from>
    <xdr:to>
      <xdr:col>3</xdr:col>
      <xdr:colOff>204449</xdr:colOff>
      <xdr:row>62</xdr:row>
      <xdr:rowOff>58048</xdr:rowOff>
    </xdr:to>
    <xdr:sp macro="" textlink="">
      <xdr:nvSpPr>
        <xdr:cNvPr id="1482" name="Line 6499"/>
        <xdr:cNvSpPr>
          <a:spLocks noChangeShapeType="1"/>
        </xdr:cNvSpPr>
      </xdr:nvSpPr>
      <xdr:spPr bwMode="auto">
        <a:xfrm flipV="1">
          <a:off x="4149588" y="10427769"/>
          <a:ext cx="154752" cy="94432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588145 w 588157"/>
            <a:gd name="connsiteY0" fmla="*/ 0 h 10364"/>
            <a:gd name="connsiteX1" fmla="*/ 11 w 588157"/>
            <a:gd name="connsiteY1" fmla="*/ 10364 h 10364"/>
            <a:gd name="connsiteX0" fmla="*/ 588134 w 588187"/>
            <a:gd name="connsiteY0" fmla="*/ 0 h 10364"/>
            <a:gd name="connsiteX1" fmla="*/ 0 w 588187"/>
            <a:gd name="connsiteY1" fmla="*/ 10364 h 103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88187" h="10364">
              <a:moveTo>
                <a:pt x="588134" y="0"/>
              </a:moveTo>
              <a:cubicBezTo>
                <a:pt x="591467" y="3333"/>
                <a:pt x="437401" y="7031"/>
                <a:pt x="0" y="10364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223683</xdr:colOff>
      <xdr:row>62</xdr:row>
      <xdr:rowOff>99950</xdr:rowOff>
    </xdr:from>
    <xdr:to>
      <xdr:col>3</xdr:col>
      <xdr:colOff>701123</xdr:colOff>
      <xdr:row>62</xdr:row>
      <xdr:rowOff>166067</xdr:rowOff>
    </xdr:to>
    <xdr:sp macro="" textlink="">
      <xdr:nvSpPr>
        <xdr:cNvPr id="1483" name="Line 6499"/>
        <xdr:cNvSpPr>
          <a:spLocks noChangeShapeType="1"/>
        </xdr:cNvSpPr>
      </xdr:nvSpPr>
      <xdr:spPr bwMode="auto">
        <a:xfrm flipH="1" flipV="1">
          <a:off x="4323574" y="11413993"/>
          <a:ext cx="477440" cy="6611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82827</xdr:colOff>
      <xdr:row>62</xdr:row>
      <xdr:rowOff>8282</xdr:rowOff>
    </xdr:from>
    <xdr:to>
      <xdr:col>2</xdr:col>
      <xdr:colOff>115959</xdr:colOff>
      <xdr:row>63</xdr:row>
      <xdr:rowOff>124239</xdr:rowOff>
    </xdr:to>
    <xdr:sp macro="" textlink="">
      <xdr:nvSpPr>
        <xdr:cNvPr id="1484" name="Line 6499"/>
        <xdr:cNvSpPr>
          <a:spLocks noChangeShapeType="1"/>
        </xdr:cNvSpPr>
      </xdr:nvSpPr>
      <xdr:spPr bwMode="auto">
        <a:xfrm flipV="1">
          <a:off x="3776870" y="11322325"/>
          <a:ext cx="33132" cy="2981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104474</xdr:colOff>
      <xdr:row>61</xdr:row>
      <xdr:rowOff>158779</xdr:rowOff>
    </xdr:from>
    <xdr:to>
      <xdr:col>3</xdr:col>
      <xdr:colOff>309674</xdr:colOff>
      <xdr:row>63</xdr:row>
      <xdr:rowOff>1826</xdr:rowOff>
    </xdr:to>
    <xdr:sp macro="" textlink="">
      <xdr:nvSpPr>
        <xdr:cNvPr id="1485" name="Oval 6509"/>
        <xdr:cNvSpPr>
          <a:spLocks noChangeArrowheads="1"/>
        </xdr:cNvSpPr>
      </xdr:nvSpPr>
      <xdr:spPr bwMode="auto">
        <a:xfrm>
          <a:off x="4204365" y="11290605"/>
          <a:ext cx="205200" cy="2074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3</xdr:col>
      <xdr:colOff>112904</xdr:colOff>
      <xdr:row>62</xdr:row>
      <xdr:rowOff>149436</xdr:rowOff>
    </xdr:from>
    <xdr:ext cx="197117" cy="195807"/>
    <xdr:sp macro="" textlink="">
      <xdr:nvSpPr>
        <xdr:cNvPr id="1486" name="AutoShape 6507"/>
        <xdr:cNvSpPr>
          <a:spLocks noChangeArrowheads="1"/>
        </xdr:cNvSpPr>
      </xdr:nvSpPr>
      <xdr:spPr bwMode="auto">
        <a:xfrm>
          <a:off x="4212795" y="11463479"/>
          <a:ext cx="197117" cy="19580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</xdr:col>
      <xdr:colOff>293112</xdr:colOff>
      <xdr:row>56</xdr:row>
      <xdr:rowOff>172970</xdr:rowOff>
    </xdr:from>
    <xdr:to>
      <xdr:col>1</xdr:col>
      <xdr:colOff>347434</xdr:colOff>
      <xdr:row>63</xdr:row>
      <xdr:rowOff>154251</xdr:rowOff>
    </xdr:to>
    <xdr:grpSp>
      <xdr:nvGrpSpPr>
        <xdr:cNvPr id="1487" name="Group 4332"/>
        <xdr:cNvGrpSpPr>
          <a:grpSpLocks/>
        </xdr:cNvGrpSpPr>
      </xdr:nvGrpSpPr>
      <xdr:grpSpPr bwMode="auto">
        <a:xfrm rot="390053">
          <a:off x="416377" y="10235852"/>
          <a:ext cx="54322" cy="1236340"/>
          <a:chOff x="5428" y="57"/>
          <a:chExt cx="6" cy="99"/>
        </a:xfrm>
      </xdr:grpSpPr>
      <xdr:cxnSp macro="">
        <xdr:nvCxnSpPr>
          <xdr:cNvPr id="1488" name="AutoShape 4333"/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89" name="AutoShape 4334"/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90" name="AutoShape 4335"/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</xdr:col>
      <xdr:colOff>228011</xdr:colOff>
      <xdr:row>60</xdr:row>
      <xdr:rowOff>113231</xdr:rowOff>
    </xdr:from>
    <xdr:to>
      <xdr:col>1</xdr:col>
      <xdr:colOff>357808</xdr:colOff>
      <xdr:row>61</xdr:row>
      <xdr:rowOff>155019</xdr:rowOff>
    </xdr:to>
    <xdr:sp macro="" textlink="">
      <xdr:nvSpPr>
        <xdr:cNvPr id="1491" name="正方形/長方形 1490"/>
        <xdr:cNvSpPr/>
      </xdr:nvSpPr>
      <xdr:spPr bwMode="auto">
        <a:xfrm rot="405736">
          <a:off x="3516207" y="11062840"/>
          <a:ext cx="129797" cy="224005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24372</xdr:colOff>
      <xdr:row>60</xdr:row>
      <xdr:rowOff>151073</xdr:rowOff>
    </xdr:from>
    <xdr:ext cx="386260" cy="166712"/>
    <xdr:sp macro="" textlink="">
      <xdr:nvSpPr>
        <xdr:cNvPr id="1492" name="テキスト ボックス 1491"/>
        <xdr:cNvSpPr txBox="1"/>
      </xdr:nvSpPr>
      <xdr:spPr>
        <a:xfrm>
          <a:off x="3312568" y="11100682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竹田駅</a:t>
          </a:r>
        </a:p>
      </xdr:txBody>
    </xdr:sp>
    <xdr:clientData/>
  </xdr:oneCellAnchor>
  <xdr:oneCellAnchor>
    <xdr:from>
      <xdr:col>3</xdr:col>
      <xdr:colOff>215605</xdr:colOff>
      <xdr:row>59</xdr:row>
      <xdr:rowOff>44156</xdr:rowOff>
    </xdr:from>
    <xdr:ext cx="352952" cy="345282"/>
    <xdr:grpSp>
      <xdr:nvGrpSpPr>
        <xdr:cNvPr id="1493" name="Group 6672"/>
        <xdr:cNvGrpSpPr>
          <a:grpSpLocks/>
        </xdr:cNvGrpSpPr>
      </xdr:nvGrpSpPr>
      <xdr:grpSpPr bwMode="auto">
        <a:xfrm>
          <a:off x="1168105" y="10644921"/>
          <a:ext cx="352952" cy="345282"/>
          <a:chOff x="536" y="109"/>
          <a:chExt cx="46" cy="44"/>
        </a:xfrm>
      </xdr:grpSpPr>
      <xdr:pic>
        <xdr:nvPicPr>
          <xdr:cNvPr id="149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9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</xdr:col>
      <xdr:colOff>157353</xdr:colOff>
      <xdr:row>62</xdr:row>
      <xdr:rowOff>61069</xdr:rowOff>
    </xdr:from>
    <xdr:ext cx="372090" cy="200119"/>
    <xdr:sp macro="" textlink="">
      <xdr:nvSpPr>
        <xdr:cNvPr id="1498" name="テキスト ボックス 1497"/>
        <xdr:cNvSpPr txBox="1"/>
      </xdr:nvSpPr>
      <xdr:spPr>
        <a:xfrm rot="543610">
          <a:off x="3851396" y="11375112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4</xdr:col>
      <xdr:colOff>9525</xdr:colOff>
      <xdr:row>59</xdr:row>
      <xdr:rowOff>142775</xdr:rowOff>
    </xdr:from>
    <xdr:to>
      <xdr:col>6</xdr:col>
      <xdr:colOff>495300</xdr:colOff>
      <xdr:row>62</xdr:row>
      <xdr:rowOff>161925</xdr:rowOff>
    </xdr:to>
    <xdr:sp macro="" textlink="">
      <xdr:nvSpPr>
        <xdr:cNvPr id="2853" name="フリーフォーム 2852"/>
        <xdr:cNvSpPr/>
      </xdr:nvSpPr>
      <xdr:spPr bwMode="auto">
        <a:xfrm>
          <a:off x="12858750" y="5953025"/>
          <a:ext cx="1304925" cy="562075"/>
        </a:xfrm>
        <a:custGeom>
          <a:avLst/>
          <a:gdLst>
            <a:gd name="connsiteX0" fmla="*/ 1076325 w 1076325"/>
            <a:gd name="connsiteY0" fmla="*/ 561975 h 561975"/>
            <a:gd name="connsiteX1" fmla="*/ 1076325 w 1076325"/>
            <a:gd name="connsiteY1" fmla="*/ 104775 h 561975"/>
            <a:gd name="connsiteX2" fmla="*/ 771525 w 1076325"/>
            <a:gd name="connsiteY2" fmla="*/ 0 h 561975"/>
            <a:gd name="connsiteX3" fmla="*/ 0 w 1076325"/>
            <a:gd name="connsiteY3" fmla="*/ 190500 h 561975"/>
            <a:gd name="connsiteX0" fmla="*/ 1076325 w 1076325"/>
            <a:gd name="connsiteY0" fmla="*/ 562075 h 562075"/>
            <a:gd name="connsiteX1" fmla="*/ 1076325 w 1076325"/>
            <a:gd name="connsiteY1" fmla="*/ 104875 h 562075"/>
            <a:gd name="connsiteX2" fmla="*/ 771525 w 1076325"/>
            <a:gd name="connsiteY2" fmla="*/ 100 h 562075"/>
            <a:gd name="connsiteX3" fmla="*/ 0 w 1076325"/>
            <a:gd name="connsiteY3" fmla="*/ 190600 h 562075"/>
            <a:gd name="connsiteX0" fmla="*/ 1304925 w 1304925"/>
            <a:gd name="connsiteY0" fmla="*/ 562075 h 562075"/>
            <a:gd name="connsiteX1" fmla="*/ 1304925 w 1304925"/>
            <a:gd name="connsiteY1" fmla="*/ 104875 h 562075"/>
            <a:gd name="connsiteX2" fmla="*/ 1000125 w 1304925"/>
            <a:gd name="connsiteY2" fmla="*/ 100 h 562075"/>
            <a:gd name="connsiteX3" fmla="*/ 0 w 1304925"/>
            <a:gd name="connsiteY3" fmla="*/ 304900 h 562075"/>
            <a:gd name="connsiteX0" fmla="*/ 1304925 w 1304925"/>
            <a:gd name="connsiteY0" fmla="*/ 562075 h 562075"/>
            <a:gd name="connsiteX1" fmla="*/ 1304925 w 1304925"/>
            <a:gd name="connsiteY1" fmla="*/ 104875 h 562075"/>
            <a:gd name="connsiteX2" fmla="*/ 1000125 w 1304925"/>
            <a:gd name="connsiteY2" fmla="*/ 100 h 562075"/>
            <a:gd name="connsiteX3" fmla="*/ 409575 w 1304925"/>
            <a:gd name="connsiteY3" fmla="*/ 200125 h 562075"/>
            <a:gd name="connsiteX4" fmla="*/ 0 w 1304925"/>
            <a:gd name="connsiteY4" fmla="*/ 304900 h 562075"/>
            <a:gd name="connsiteX0" fmla="*/ 1304925 w 1304925"/>
            <a:gd name="connsiteY0" fmla="*/ 562075 h 562075"/>
            <a:gd name="connsiteX1" fmla="*/ 1304925 w 1304925"/>
            <a:gd name="connsiteY1" fmla="*/ 104875 h 562075"/>
            <a:gd name="connsiteX2" fmla="*/ 1000125 w 1304925"/>
            <a:gd name="connsiteY2" fmla="*/ 100 h 562075"/>
            <a:gd name="connsiteX3" fmla="*/ 190500 w 1304925"/>
            <a:gd name="connsiteY3" fmla="*/ 314425 h 562075"/>
            <a:gd name="connsiteX4" fmla="*/ 0 w 1304925"/>
            <a:gd name="connsiteY4" fmla="*/ 304900 h 562075"/>
            <a:gd name="connsiteX0" fmla="*/ 1304925 w 1304925"/>
            <a:gd name="connsiteY0" fmla="*/ 562075 h 562075"/>
            <a:gd name="connsiteX1" fmla="*/ 1304925 w 1304925"/>
            <a:gd name="connsiteY1" fmla="*/ 104875 h 562075"/>
            <a:gd name="connsiteX2" fmla="*/ 1000125 w 1304925"/>
            <a:gd name="connsiteY2" fmla="*/ 100 h 562075"/>
            <a:gd name="connsiteX3" fmla="*/ 619125 w 1304925"/>
            <a:gd name="connsiteY3" fmla="*/ 152500 h 562075"/>
            <a:gd name="connsiteX4" fmla="*/ 190500 w 1304925"/>
            <a:gd name="connsiteY4" fmla="*/ 314425 h 562075"/>
            <a:gd name="connsiteX5" fmla="*/ 0 w 1304925"/>
            <a:gd name="connsiteY5" fmla="*/ 304900 h 562075"/>
            <a:gd name="connsiteX0" fmla="*/ 1304925 w 1304925"/>
            <a:gd name="connsiteY0" fmla="*/ 562075 h 562075"/>
            <a:gd name="connsiteX1" fmla="*/ 1304925 w 1304925"/>
            <a:gd name="connsiteY1" fmla="*/ 104875 h 562075"/>
            <a:gd name="connsiteX2" fmla="*/ 1000125 w 1304925"/>
            <a:gd name="connsiteY2" fmla="*/ 100 h 562075"/>
            <a:gd name="connsiteX3" fmla="*/ 647700 w 1304925"/>
            <a:gd name="connsiteY3" fmla="*/ 66775 h 562075"/>
            <a:gd name="connsiteX4" fmla="*/ 190500 w 1304925"/>
            <a:gd name="connsiteY4" fmla="*/ 314425 h 562075"/>
            <a:gd name="connsiteX5" fmla="*/ 0 w 1304925"/>
            <a:gd name="connsiteY5" fmla="*/ 304900 h 562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304925" h="562075">
              <a:moveTo>
                <a:pt x="1304925" y="562075"/>
              </a:moveTo>
              <a:lnTo>
                <a:pt x="1304925" y="104875"/>
              </a:lnTo>
              <a:cubicBezTo>
                <a:pt x="1203325" y="69950"/>
                <a:pt x="1139825" y="-3075"/>
                <a:pt x="1000125" y="100"/>
              </a:cubicBezTo>
              <a:lnTo>
                <a:pt x="647700" y="66775"/>
              </a:lnTo>
              <a:lnTo>
                <a:pt x="190500" y="314425"/>
              </a:lnTo>
              <a:lnTo>
                <a:pt x="0" y="30490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64248</xdr:colOff>
      <xdr:row>59</xdr:row>
      <xdr:rowOff>66968</xdr:rowOff>
    </xdr:from>
    <xdr:to>
      <xdr:col>7</xdr:col>
      <xdr:colOff>7590</xdr:colOff>
      <xdr:row>59</xdr:row>
      <xdr:rowOff>129046</xdr:rowOff>
    </xdr:to>
    <xdr:grpSp>
      <xdr:nvGrpSpPr>
        <xdr:cNvPr id="1499" name="Group 4332"/>
        <xdr:cNvGrpSpPr>
          <a:grpSpLocks/>
        </xdr:cNvGrpSpPr>
      </xdr:nvGrpSpPr>
      <xdr:grpSpPr bwMode="auto">
        <a:xfrm rot="4620000">
          <a:off x="2531807" y="9925880"/>
          <a:ext cx="62078" cy="1545783"/>
          <a:chOff x="5428" y="57"/>
          <a:chExt cx="6" cy="99"/>
        </a:xfrm>
      </xdr:grpSpPr>
      <xdr:cxnSp macro="">
        <xdr:nvCxnSpPr>
          <xdr:cNvPr id="1500" name="AutoShape 4333"/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01" name="AutoShape 4334"/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02" name="AutoShape 4335"/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385279</xdr:colOff>
      <xdr:row>59</xdr:row>
      <xdr:rowOff>3587</xdr:rowOff>
    </xdr:from>
    <xdr:to>
      <xdr:col>6</xdr:col>
      <xdr:colOff>198467</xdr:colOff>
      <xdr:row>59</xdr:row>
      <xdr:rowOff>133384</xdr:rowOff>
    </xdr:to>
    <xdr:sp macro="" textlink="">
      <xdr:nvSpPr>
        <xdr:cNvPr id="1503" name="正方形/長方形 1502"/>
        <xdr:cNvSpPr/>
      </xdr:nvSpPr>
      <xdr:spPr bwMode="auto">
        <a:xfrm rot="4620000">
          <a:off x="13690562" y="5767354"/>
          <a:ext cx="129797" cy="222763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484585</xdr:colOff>
      <xdr:row>60</xdr:row>
      <xdr:rowOff>76756</xdr:rowOff>
    </xdr:from>
    <xdr:to>
      <xdr:col>7</xdr:col>
      <xdr:colOff>1713</xdr:colOff>
      <xdr:row>61</xdr:row>
      <xdr:rowOff>19048</xdr:rowOff>
    </xdr:to>
    <xdr:sp macro="" textlink="">
      <xdr:nvSpPr>
        <xdr:cNvPr id="1505" name="Line 6499"/>
        <xdr:cNvSpPr>
          <a:spLocks noChangeShapeType="1"/>
        </xdr:cNvSpPr>
      </xdr:nvSpPr>
      <xdr:spPr bwMode="auto">
        <a:xfrm flipH="1" flipV="1">
          <a:off x="14152960" y="6067981"/>
          <a:ext cx="286940" cy="12326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397412</xdr:colOff>
      <xdr:row>61</xdr:row>
      <xdr:rowOff>110085</xdr:rowOff>
    </xdr:from>
    <xdr:ext cx="197117" cy="195807"/>
    <xdr:sp macro="" textlink="">
      <xdr:nvSpPr>
        <xdr:cNvPr id="1506" name="AutoShape 6507"/>
        <xdr:cNvSpPr>
          <a:spLocks noChangeArrowheads="1"/>
        </xdr:cNvSpPr>
      </xdr:nvSpPr>
      <xdr:spPr bwMode="auto">
        <a:xfrm>
          <a:off x="14065787" y="6282285"/>
          <a:ext cx="197117" cy="19580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6</xdr:col>
      <xdr:colOff>388982</xdr:colOff>
      <xdr:row>59</xdr:row>
      <xdr:rowOff>149669</xdr:rowOff>
    </xdr:from>
    <xdr:to>
      <xdr:col>6</xdr:col>
      <xdr:colOff>594182</xdr:colOff>
      <xdr:row>61</xdr:row>
      <xdr:rowOff>1751</xdr:rowOff>
    </xdr:to>
    <xdr:sp macro="" textlink="">
      <xdr:nvSpPr>
        <xdr:cNvPr id="1507" name="Oval 6509"/>
        <xdr:cNvSpPr>
          <a:spLocks noChangeArrowheads="1"/>
        </xdr:cNvSpPr>
      </xdr:nvSpPr>
      <xdr:spPr bwMode="auto">
        <a:xfrm>
          <a:off x="14057357" y="5959919"/>
          <a:ext cx="205200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31229</xdr:colOff>
      <xdr:row>58</xdr:row>
      <xdr:rowOff>43813</xdr:rowOff>
    </xdr:from>
    <xdr:ext cx="515013" cy="166712"/>
    <xdr:sp macro="" textlink="">
      <xdr:nvSpPr>
        <xdr:cNvPr id="1508" name="テキスト ボックス 1507"/>
        <xdr:cNvSpPr txBox="1"/>
      </xdr:nvSpPr>
      <xdr:spPr>
        <a:xfrm>
          <a:off x="13290029" y="5673088"/>
          <a:ext cx="51501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和田山駅</a:t>
          </a:r>
        </a:p>
      </xdr:txBody>
    </xdr:sp>
    <xdr:clientData/>
  </xdr:oneCellAnchor>
  <xdr:twoCellAnchor editAs="oneCell">
    <xdr:from>
      <xdr:col>4</xdr:col>
      <xdr:colOff>151208</xdr:colOff>
      <xdr:row>61</xdr:row>
      <xdr:rowOff>95807</xdr:rowOff>
    </xdr:from>
    <xdr:to>
      <xdr:col>5</xdr:col>
      <xdr:colOff>333374</xdr:colOff>
      <xdr:row>61</xdr:row>
      <xdr:rowOff>142875</xdr:rowOff>
    </xdr:to>
    <xdr:sp macro="" textlink="">
      <xdr:nvSpPr>
        <xdr:cNvPr id="1572" name="Line 6499"/>
        <xdr:cNvSpPr>
          <a:spLocks noChangeShapeType="1"/>
        </xdr:cNvSpPr>
      </xdr:nvSpPr>
      <xdr:spPr bwMode="auto">
        <a:xfrm flipH="1" flipV="1">
          <a:off x="13000433" y="6268007"/>
          <a:ext cx="591741" cy="4706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150857</xdr:colOff>
      <xdr:row>60</xdr:row>
      <xdr:rowOff>168719</xdr:rowOff>
    </xdr:from>
    <xdr:to>
      <xdr:col>4</xdr:col>
      <xdr:colOff>356057</xdr:colOff>
      <xdr:row>62</xdr:row>
      <xdr:rowOff>13006</xdr:rowOff>
    </xdr:to>
    <xdr:sp macro="" textlink="">
      <xdr:nvSpPr>
        <xdr:cNvPr id="1591" name="Oval 6509"/>
        <xdr:cNvSpPr>
          <a:spLocks noChangeArrowheads="1"/>
        </xdr:cNvSpPr>
      </xdr:nvSpPr>
      <xdr:spPr bwMode="auto">
        <a:xfrm>
          <a:off x="13000082" y="6159944"/>
          <a:ext cx="205200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121271</xdr:colOff>
      <xdr:row>62</xdr:row>
      <xdr:rowOff>66675</xdr:rowOff>
    </xdr:from>
    <xdr:ext cx="274947" cy="143052"/>
    <xdr:sp macro="" textlink="">
      <xdr:nvSpPr>
        <xdr:cNvPr id="1631" name="線吹き出し 2 (枠付き) 1630"/>
        <xdr:cNvSpPr/>
      </xdr:nvSpPr>
      <xdr:spPr bwMode="auto">
        <a:xfrm>
          <a:off x="13380071" y="6419850"/>
          <a:ext cx="274947" cy="143052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111596"/>
            <a:gd name="adj6" fmla="val -105072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土田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8</xdr:col>
      <xdr:colOff>38100</xdr:colOff>
      <xdr:row>58</xdr:row>
      <xdr:rowOff>19049</xdr:rowOff>
    </xdr:from>
    <xdr:to>
      <xdr:col>9</xdr:col>
      <xdr:colOff>466725</xdr:colOff>
      <xdr:row>63</xdr:row>
      <xdr:rowOff>19049</xdr:rowOff>
    </xdr:to>
    <xdr:sp macro="" textlink="">
      <xdr:nvSpPr>
        <xdr:cNvPr id="2854" name="フリーフォーム 2853"/>
        <xdr:cNvSpPr/>
      </xdr:nvSpPr>
      <xdr:spPr bwMode="auto">
        <a:xfrm>
          <a:off x="14887575" y="5648324"/>
          <a:ext cx="838200" cy="904875"/>
        </a:xfrm>
        <a:custGeom>
          <a:avLst/>
          <a:gdLst>
            <a:gd name="connsiteX0" fmla="*/ 0 w 942975"/>
            <a:gd name="connsiteY0" fmla="*/ 876300 h 876300"/>
            <a:gd name="connsiteX1" fmla="*/ 0 w 942975"/>
            <a:gd name="connsiteY1" fmla="*/ 409575 h 876300"/>
            <a:gd name="connsiteX2" fmla="*/ 123825 w 942975"/>
            <a:gd name="connsiteY2" fmla="*/ 409575 h 876300"/>
            <a:gd name="connsiteX3" fmla="*/ 285750 w 942975"/>
            <a:gd name="connsiteY3" fmla="*/ 409575 h 876300"/>
            <a:gd name="connsiteX4" fmla="*/ 638175 w 942975"/>
            <a:gd name="connsiteY4" fmla="*/ 571500 h 876300"/>
            <a:gd name="connsiteX5" fmla="*/ 942975 w 942975"/>
            <a:gd name="connsiteY5" fmla="*/ 0 h 876300"/>
            <a:gd name="connsiteX0" fmla="*/ 0 w 838200"/>
            <a:gd name="connsiteY0" fmla="*/ 904875 h 904875"/>
            <a:gd name="connsiteX1" fmla="*/ 0 w 838200"/>
            <a:gd name="connsiteY1" fmla="*/ 438150 h 904875"/>
            <a:gd name="connsiteX2" fmla="*/ 123825 w 838200"/>
            <a:gd name="connsiteY2" fmla="*/ 438150 h 904875"/>
            <a:gd name="connsiteX3" fmla="*/ 285750 w 838200"/>
            <a:gd name="connsiteY3" fmla="*/ 438150 h 904875"/>
            <a:gd name="connsiteX4" fmla="*/ 638175 w 838200"/>
            <a:gd name="connsiteY4" fmla="*/ 600075 h 904875"/>
            <a:gd name="connsiteX5" fmla="*/ 838200 w 838200"/>
            <a:gd name="connsiteY5" fmla="*/ 0 h 904875"/>
            <a:gd name="connsiteX0" fmla="*/ 0 w 838200"/>
            <a:gd name="connsiteY0" fmla="*/ 904875 h 904875"/>
            <a:gd name="connsiteX1" fmla="*/ 0 w 838200"/>
            <a:gd name="connsiteY1" fmla="*/ 438150 h 904875"/>
            <a:gd name="connsiteX2" fmla="*/ 123825 w 838200"/>
            <a:gd name="connsiteY2" fmla="*/ 438150 h 904875"/>
            <a:gd name="connsiteX3" fmla="*/ 285750 w 838200"/>
            <a:gd name="connsiteY3" fmla="*/ 438150 h 904875"/>
            <a:gd name="connsiteX4" fmla="*/ 666750 w 838200"/>
            <a:gd name="connsiteY4" fmla="*/ 542925 h 904875"/>
            <a:gd name="connsiteX5" fmla="*/ 838200 w 838200"/>
            <a:gd name="connsiteY5" fmla="*/ 0 h 904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838200" h="904875">
              <a:moveTo>
                <a:pt x="0" y="904875"/>
              </a:moveTo>
              <a:lnTo>
                <a:pt x="0" y="438150"/>
              </a:lnTo>
              <a:lnTo>
                <a:pt x="123825" y="438150"/>
              </a:lnTo>
              <a:lnTo>
                <a:pt x="285750" y="438150"/>
              </a:lnTo>
              <a:lnTo>
                <a:pt x="666750" y="542925"/>
              </a:lnTo>
              <a:lnTo>
                <a:pt x="8382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131547</xdr:colOff>
      <xdr:row>57</xdr:row>
      <xdr:rowOff>47625</xdr:rowOff>
    </xdr:from>
    <xdr:to>
      <xdr:col>8</xdr:col>
      <xdr:colOff>180975</xdr:colOff>
      <xdr:row>63</xdr:row>
      <xdr:rowOff>153605</xdr:rowOff>
    </xdr:to>
    <xdr:grpSp>
      <xdr:nvGrpSpPr>
        <xdr:cNvPr id="1632" name="Group 4332"/>
        <xdr:cNvGrpSpPr>
          <a:grpSpLocks/>
        </xdr:cNvGrpSpPr>
      </xdr:nvGrpSpPr>
      <xdr:grpSpPr bwMode="auto">
        <a:xfrm rot="10800000">
          <a:off x="3874312" y="10289801"/>
          <a:ext cx="49428" cy="1181745"/>
          <a:chOff x="5428" y="57"/>
          <a:chExt cx="6" cy="99"/>
        </a:xfrm>
      </xdr:grpSpPr>
      <xdr:cxnSp macro="">
        <xdr:nvCxnSpPr>
          <xdr:cNvPr id="1633" name="AutoShape 4333"/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34" name="AutoShape 4334"/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35" name="AutoShape 4335"/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8</xdr:col>
      <xdr:colOff>19049</xdr:colOff>
      <xdr:row>57</xdr:row>
      <xdr:rowOff>152400</xdr:rowOff>
    </xdr:from>
    <xdr:to>
      <xdr:col>8</xdr:col>
      <xdr:colOff>20975</xdr:colOff>
      <xdr:row>60</xdr:row>
      <xdr:rowOff>163650</xdr:rowOff>
    </xdr:to>
    <xdr:sp macro="" textlink="">
      <xdr:nvSpPr>
        <xdr:cNvPr id="1636" name="Line 6499"/>
        <xdr:cNvSpPr>
          <a:spLocks noChangeShapeType="1"/>
        </xdr:cNvSpPr>
      </xdr:nvSpPr>
      <xdr:spPr bwMode="auto">
        <a:xfrm flipH="1" flipV="1">
          <a:off x="14868524" y="5600700"/>
          <a:ext cx="1926" cy="5541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331832</xdr:colOff>
      <xdr:row>59</xdr:row>
      <xdr:rowOff>178244</xdr:rowOff>
    </xdr:from>
    <xdr:to>
      <xdr:col>8</xdr:col>
      <xdr:colOff>127458</xdr:colOff>
      <xdr:row>61</xdr:row>
      <xdr:rowOff>22532</xdr:rowOff>
    </xdr:to>
    <xdr:sp macro="" textlink="">
      <xdr:nvSpPr>
        <xdr:cNvPr id="1637" name="Oval 6509"/>
        <xdr:cNvSpPr>
          <a:spLocks noChangeArrowheads="1"/>
        </xdr:cNvSpPr>
      </xdr:nvSpPr>
      <xdr:spPr bwMode="auto">
        <a:xfrm>
          <a:off x="14771732" y="5988494"/>
          <a:ext cx="205200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180975</xdr:colOff>
      <xdr:row>61</xdr:row>
      <xdr:rowOff>9524</xdr:rowOff>
    </xdr:from>
    <xdr:to>
      <xdr:col>9</xdr:col>
      <xdr:colOff>285750</xdr:colOff>
      <xdr:row>63</xdr:row>
      <xdr:rowOff>57148</xdr:rowOff>
    </xdr:to>
    <xdr:sp macro="" textlink="">
      <xdr:nvSpPr>
        <xdr:cNvPr id="1638" name="Line 6499"/>
        <xdr:cNvSpPr>
          <a:spLocks noChangeShapeType="1"/>
        </xdr:cNvSpPr>
      </xdr:nvSpPr>
      <xdr:spPr bwMode="auto">
        <a:xfrm flipV="1">
          <a:off x="15440025" y="6181724"/>
          <a:ext cx="104775" cy="4095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285749</xdr:colOff>
      <xdr:row>61</xdr:row>
      <xdr:rowOff>19049</xdr:rowOff>
    </xdr:from>
    <xdr:to>
      <xdr:col>9</xdr:col>
      <xdr:colOff>619125</xdr:colOff>
      <xdr:row>61</xdr:row>
      <xdr:rowOff>142875</xdr:rowOff>
    </xdr:to>
    <xdr:sp macro="" textlink="">
      <xdr:nvSpPr>
        <xdr:cNvPr id="1639" name="Line 6499"/>
        <xdr:cNvSpPr>
          <a:spLocks noChangeShapeType="1"/>
        </xdr:cNvSpPr>
      </xdr:nvSpPr>
      <xdr:spPr bwMode="auto">
        <a:xfrm flipH="1" flipV="1">
          <a:off x="15544799" y="6191249"/>
          <a:ext cx="333376" cy="1238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179432</xdr:colOff>
      <xdr:row>60</xdr:row>
      <xdr:rowOff>102044</xdr:rowOff>
    </xdr:from>
    <xdr:to>
      <xdr:col>9</xdr:col>
      <xdr:colOff>384632</xdr:colOff>
      <xdr:row>61</xdr:row>
      <xdr:rowOff>127306</xdr:rowOff>
    </xdr:to>
    <xdr:sp macro="" textlink="">
      <xdr:nvSpPr>
        <xdr:cNvPr id="1640" name="Oval 6509"/>
        <xdr:cNvSpPr>
          <a:spLocks noChangeArrowheads="1"/>
        </xdr:cNvSpPr>
      </xdr:nvSpPr>
      <xdr:spPr bwMode="auto">
        <a:xfrm>
          <a:off x="15438482" y="6093269"/>
          <a:ext cx="205200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7</xdr:col>
      <xdr:colOff>340262</xdr:colOff>
      <xdr:row>62</xdr:row>
      <xdr:rowOff>81510</xdr:rowOff>
    </xdr:from>
    <xdr:ext cx="197117" cy="195807"/>
    <xdr:sp macro="" textlink="">
      <xdr:nvSpPr>
        <xdr:cNvPr id="1641" name="AutoShape 6507"/>
        <xdr:cNvSpPr>
          <a:spLocks noChangeArrowheads="1"/>
        </xdr:cNvSpPr>
      </xdr:nvSpPr>
      <xdr:spPr bwMode="auto">
        <a:xfrm>
          <a:off x="14780162" y="6434685"/>
          <a:ext cx="197117" cy="19580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9</xdr:col>
      <xdr:colOff>352427</xdr:colOff>
      <xdr:row>62</xdr:row>
      <xdr:rowOff>152400</xdr:rowOff>
    </xdr:from>
    <xdr:ext cx="403187" cy="141064"/>
    <xdr:sp macro="" textlink="">
      <xdr:nvSpPr>
        <xdr:cNvPr id="1792" name="線吹き出し 2 (枠付き) 1791"/>
        <xdr:cNvSpPr/>
      </xdr:nvSpPr>
      <xdr:spPr bwMode="auto">
        <a:xfrm>
          <a:off x="15611477" y="6505575"/>
          <a:ext cx="403187" cy="141064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212879"/>
            <a:gd name="adj6" fmla="val -15300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糸井橋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11</xdr:col>
      <xdr:colOff>190500</xdr:colOff>
      <xdr:row>57</xdr:row>
      <xdr:rowOff>46884</xdr:rowOff>
    </xdr:from>
    <xdr:to>
      <xdr:col>12</xdr:col>
      <xdr:colOff>352424</xdr:colOff>
      <xdr:row>63</xdr:row>
      <xdr:rowOff>38104</xdr:rowOff>
    </xdr:to>
    <xdr:sp macro="" textlink="">
      <xdr:nvSpPr>
        <xdr:cNvPr id="2857" name="フリーフォーム 2856"/>
        <xdr:cNvSpPr/>
      </xdr:nvSpPr>
      <xdr:spPr bwMode="auto">
        <a:xfrm>
          <a:off x="16630650" y="5495184"/>
          <a:ext cx="571499" cy="1077070"/>
        </a:xfrm>
        <a:custGeom>
          <a:avLst/>
          <a:gdLst>
            <a:gd name="connsiteX0" fmla="*/ 0 w 723900"/>
            <a:gd name="connsiteY0" fmla="*/ 1171575 h 1171575"/>
            <a:gd name="connsiteX1" fmla="*/ 381000 w 723900"/>
            <a:gd name="connsiteY1" fmla="*/ 1171575 h 1171575"/>
            <a:gd name="connsiteX2" fmla="*/ 695325 w 723900"/>
            <a:gd name="connsiteY2" fmla="*/ 857250 h 1171575"/>
            <a:gd name="connsiteX3" fmla="*/ 695325 w 723900"/>
            <a:gd name="connsiteY3" fmla="*/ 438150 h 1171575"/>
            <a:gd name="connsiteX4" fmla="*/ 647700 w 723900"/>
            <a:gd name="connsiteY4" fmla="*/ 314325 h 1171575"/>
            <a:gd name="connsiteX5" fmla="*/ 723900 w 723900"/>
            <a:gd name="connsiteY5" fmla="*/ 0 h 1171575"/>
            <a:gd name="connsiteX0" fmla="*/ 0 w 794871"/>
            <a:gd name="connsiteY0" fmla="*/ 1498040 h 1498040"/>
            <a:gd name="connsiteX1" fmla="*/ 381000 w 794871"/>
            <a:gd name="connsiteY1" fmla="*/ 1498040 h 1498040"/>
            <a:gd name="connsiteX2" fmla="*/ 695325 w 794871"/>
            <a:gd name="connsiteY2" fmla="*/ 1183715 h 1498040"/>
            <a:gd name="connsiteX3" fmla="*/ 695325 w 794871"/>
            <a:gd name="connsiteY3" fmla="*/ 764615 h 1498040"/>
            <a:gd name="connsiteX4" fmla="*/ 647700 w 794871"/>
            <a:gd name="connsiteY4" fmla="*/ 640790 h 1498040"/>
            <a:gd name="connsiteX5" fmla="*/ 794871 w 794871"/>
            <a:gd name="connsiteY5" fmla="*/ 0 h 1498040"/>
            <a:gd name="connsiteX0" fmla="*/ 0 w 794871"/>
            <a:gd name="connsiteY0" fmla="*/ 1498040 h 1498040"/>
            <a:gd name="connsiteX1" fmla="*/ 381000 w 794871"/>
            <a:gd name="connsiteY1" fmla="*/ 1498040 h 1498040"/>
            <a:gd name="connsiteX2" fmla="*/ 695325 w 794871"/>
            <a:gd name="connsiteY2" fmla="*/ 1183715 h 1498040"/>
            <a:gd name="connsiteX3" fmla="*/ 695325 w 794871"/>
            <a:gd name="connsiteY3" fmla="*/ 764615 h 1498040"/>
            <a:gd name="connsiteX4" fmla="*/ 647700 w 794871"/>
            <a:gd name="connsiteY4" fmla="*/ 640790 h 1498040"/>
            <a:gd name="connsiteX5" fmla="*/ 794871 w 794871"/>
            <a:gd name="connsiteY5" fmla="*/ 0 h 1498040"/>
            <a:gd name="connsiteX0" fmla="*/ 0 w 794871"/>
            <a:gd name="connsiteY0" fmla="*/ 1498040 h 1498046"/>
            <a:gd name="connsiteX1" fmla="*/ 381000 w 794871"/>
            <a:gd name="connsiteY1" fmla="*/ 1498040 h 1498046"/>
            <a:gd name="connsiteX2" fmla="*/ 695325 w 794871"/>
            <a:gd name="connsiteY2" fmla="*/ 1183715 h 1498046"/>
            <a:gd name="connsiteX3" fmla="*/ 695325 w 794871"/>
            <a:gd name="connsiteY3" fmla="*/ 764615 h 1498046"/>
            <a:gd name="connsiteX4" fmla="*/ 647700 w 794871"/>
            <a:gd name="connsiteY4" fmla="*/ 640790 h 1498046"/>
            <a:gd name="connsiteX5" fmla="*/ 794871 w 794871"/>
            <a:gd name="connsiteY5" fmla="*/ 0 h 14980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794871" h="1498046">
              <a:moveTo>
                <a:pt x="0" y="1498040"/>
              </a:moveTo>
              <a:lnTo>
                <a:pt x="381000" y="1498040"/>
              </a:lnTo>
              <a:cubicBezTo>
                <a:pt x="512271" y="1499249"/>
                <a:pt x="696534" y="1328234"/>
                <a:pt x="695325" y="1183715"/>
              </a:cubicBezTo>
              <a:lnTo>
                <a:pt x="695325" y="764615"/>
              </a:lnTo>
              <a:lnTo>
                <a:pt x="647700" y="640790"/>
              </a:lnTo>
              <a:lnTo>
                <a:pt x="794871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141685</xdr:colOff>
      <xdr:row>59</xdr:row>
      <xdr:rowOff>152400</xdr:rowOff>
    </xdr:from>
    <xdr:to>
      <xdr:col>12</xdr:col>
      <xdr:colOff>238125</xdr:colOff>
      <xdr:row>60</xdr:row>
      <xdr:rowOff>158736</xdr:rowOff>
    </xdr:to>
    <xdr:sp macro="" textlink="">
      <xdr:nvSpPr>
        <xdr:cNvPr id="1798" name="Line 6499"/>
        <xdr:cNvSpPr>
          <a:spLocks noChangeShapeType="1"/>
        </xdr:cNvSpPr>
      </xdr:nvSpPr>
      <xdr:spPr bwMode="auto">
        <a:xfrm flipH="1" flipV="1">
          <a:off x="16172260" y="5962650"/>
          <a:ext cx="915590" cy="187311"/>
        </a:xfrm>
        <a:custGeom>
          <a:avLst/>
          <a:gdLst>
            <a:gd name="connsiteX0" fmla="*/ 0 w 1439465"/>
            <a:gd name="connsiteY0" fmla="*/ 0 h 199467"/>
            <a:gd name="connsiteX1" fmla="*/ 1439465 w 1439465"/>
            <a:gd name="connsiteY1" fmla="*/ 199467 h 199467"/>
            <a:gd name="connsiteX0" fmla="*/ 0 w 1915715"/>
            <a:gd name="connsiteY0" fmla="*/ 0 h 551892"/>
            <a:gd name="connsiteX1" fmla="*/ 1915715 w 1915715"/>
            <a:gd name="connsiteY1" fmla="*/ 551892 h 551892"/>
            <a:gd name="connsiteX0" fmla="*/ 0 w 915590"/>
            <a:gd name="connsiteY0" fmla="*/ 190822 h 200111"/>
            <a:gd name="connsiteX1" fmla="*/ 915590 w 915590"/>
            <a:gd name="connsiteY1" fmla="*/ 9289 h 200111"/>
            <a:gd name="connsiteX0" fmla="*/ 0 w 915590"/>
            <a:gd name="connsiteY0" fmla="*/ 206700 h 206700"/>
            <a:gd name="connsiteX1" fmla="*/ 915590 w 915590"/>
            <a:gd name="connsiteY1" fmla="*/ 25167 h 206700"/>
            <a:gd name="connsiteX0" fmla="*/ 0 w 915590"/>
            <a:gd name="connsiteY0" fmla="*/ 187311 h 187311"/>
            <a:gd name="connsiteX1" fmla="*/ 915590 w 915590"/>
            <a:gd name="connsiteY1" fmla="*/ 5778 h 187311"/>
            <a:gd name="connsiteX0" fmla="*/ 0 w 915590"/>
            <a:gd name="connsiteY0" fmla="*/ 187311 h 187311"/>
            <a:gd name="connsiteX1" fmla="*/ 915590 w 915590"/>
            <a:gd name="connsiteY1" fmla="*/ 5778 h 1873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15590" h="187311">
              <a:moveTo>
                <a:pt x="0" y="187311"/>
              </a:moveTo>
              <a:cubicBezTo>
                <a:pt x="22622" y="6150"/>
                <a:pt x="159543" y="-13086"/>
                <a:pt x="915590" y="5778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150857</xdr:colOff>
      <xdr:row>59</xdr:row>
      <xdr:rowOff>63944</xdr:rowOff>
    </xdr:from>
    <xdr:to>
      <xdr:col>12</xdr:col>
      <xdr:colOff>356057</xdr:colOff>
      <xdr:row>60</xdr:row>
      <xdr:rowOff>89207</xdr:rowOff>
    </xdr:to>
    <xdr:sp macro="" textlink="">
      <xdr:nvSpPr>
        <xdr:cNvPr id="1799" name="Oval 6509"/>
        <xdr:cNvSpPr>
          <a:spLocks noChangeArrowheads="1"/>
        </xdr:cNvSpPr>
      </xdr:nvSpPr>
      <xdr:spPr bwMode="auto">
        <a:xfrm>
          <a:off x="17000582" y="5874194"/>
          <a:ext cx="205200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197110</xdr:colOff>
      <xdr:row>61</xdr:row>
      <xdr:rowOff>8607</xdr:rowOff>
    </xdr:from>
    <xdr:to>
      <xdr:col>12</xdr:col>
      <xdr:colOff>393771</xdr:colOff>
      <xdr:row>62</xdr:row>
      <xdr:rowOff>19356</xdr:rowOff>
    </xdr:to>
    <xdr:sp macro="" textlink="">
      <xdr:nvSpPr>
        <xdr:cNvPr id="1800" name="AutoShape 6507"/>
        <xdr:cNvSpPr>
          <a:spLocks noChangeArrowheads="1"/>
        </xdr:cNvSpPr>
      </xdr:nvSpPr>
      <xdr:spPr bwMode="auto">
        <a:xfrm>
          <a:off x="17046835" y="6180807"/>
          <a:ext cx="196661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266700</xdr:colOff>
      <xdr:row>57</xdr:row>
      <xdr:rowOff>38100</xdr:rowOff>
    </xdr:from>
    <xdr:ext cx="417188" cy="408122"/>
    <xdr:grpSp>
      <xdr:nvGrpSpPr>
        <xdr:cNvPr id="1801" name="Group 6672"/>
        <xdr:cNvGrpSpPr>
          <a:grpSpLocks/>
        </xdr:cNvGrpSpPr>
      </xdr:nvGrpSpPr>
      <xdr:grpSpPr bwMode="auto">
        <a:xfrm>
          <a:off x="5611906" y="10280276"/>
          <a:ext cx="417188" cy="408122"/>
          <a:chOff x="536" y="109"/>
          <a:chExt cx="46" cy="44"/>
        </a:xfrm>
      </xdr:grpSpPr>
      <xdr:pic>
        <xdr:nvPicPr>
          <xdr:cNvPr id="180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0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295275</xdr:colOff>
      <xdr:row>57</xdr:row>
      <xdr:rowOff>104775</xdr:rowOff>
    </xdr:from>
    <xdr:to>
      <xdr:col>15</xdr:col>
      <xdr:colOff>647700</xdr:colOff>
      <xdr:row>63</xdr:row>
      <xdr:rowOff>66675</xdr:rowOff>
    </xdr:to>
    <xdr:sp macro="" textlink="">
      <xdr:nvSpPr>
        <xdr:cNvPr id="2862" name="フリーフォーム 2861"/>
        <xdr:cNvSpPr/>
      </xdr:nvSpPr>
      <xdr:spPr bwMode="auto">
        <a:xfrm>
          <a:off x="17916525" y="5553075"/>
          <a:ext cx="1171575" cy="1047750"/>
        </a:xfrm>
        <a:custGeom>
          <a:avLst/>
          <a:gdLst>
            <a:gd name="connsiteX0" fmla="*/ 0 w 1171575"/>
            <a:gd name="connsiteY0" fmla="*/ 1047750 h 1047750"/>
            <a:gd name="connsiteX1" fmla="*/ 0 w 1171575"/>
            <a:gd name="connsiteY1" fmla="*/ 657225 h 1047750"/>
            <a:gd name="connsiteX2" fmla="*/ 457200 w 1171575"/>
            <a:gd name="connsiteY2" fmla="*/ 371475 h 1047750"/>
            <a:gd name="connsiteX3" fmla="*/ 695325 w 1171575"/>
            <a:gd name="connsiteY3" fmla="*/ 447675 h 1047750"/>
            <a:gd name="connsiteX4" fmla="*/ 1171575 w 1171575"/>
            <a:gd name="connsiteY4" fmla="*/ 0 h 1047750"/>
            <a:gd name="connsiteX0" fmla="*/ 0 w 1171575"/>
            <a:gd name="connsiteY0" fmla="*/ 1047750 h 1047750"/>
            <a:gd name="connsiteX1" fmla="*/ 0 w 1171575"/>
            <a:gd name="connsiteY1" fmla="*/ 657225 h 1047750"/>
            <a:gd name="connsiteX2" fmla="*/ 457200 w 1171575"/>
            <a:gd name="connsiteY2" fmla="*/ 371475 h 1047750"/>
            <a:gd name="connsiteX3" fmla="*/ 695325 w 1171575"/>
            <a:gd name="connsiteY3" fmla="*/ 447675 h 1047750"/>
            <a:gd name="connsiteX4" fmla="*/ 1171575 w 1171575"/>
            <a:gd name="connsiteY4" fmla="*/ 0 h 1047750"/>
            <a:gd name="connsiteX0" fmla="*/ 0 w 1171575"/>
            <a:gd name="connsiteY0" fmla="*/ 1047750 h 1047750"/>
            <a:gd name="connsiteX1" fmla="*/ 0 w 1171575"/>
            <a:gd name="connsiteY1" fmla="*/ 657225 h 1047750"/>
            <a:gd name="connsiteX2" fmla="*/ 457200 w 1171575"/>
            <a:gd name="connsiteY2" fmla="*/ 371475 h 1047750"/>
            <a:gd name="connsiteX3" fmla="*/ 695325 w 1171575"/>
            <a:gd name="connsiteY3" fmla="*/ 447675 h 1047750"/>
            <a:gd name="connsiteX4" fmla="*/ 1171575 w 1171575"/>
            <a:gd name="connsiteY4" fmla="*/ 0 h 1047750"/>
            <a:gd name="connsiteX0" fmla="*/ 0 w 1171575"/>
            <a:gd name="connsiteY0" fmla="*/ 1047750 h 1047750"/>
            <a:gd name="connsiteX1" fmla="*/ 0 w 1171575"/>
            <a:gd name="connsiteY1" fmla="*/ 657225 h 1047750"/>
            <a:gd name="connsiteX2" fmla="*/ 457200 w 1171575"/>
            <a:gd name="connsiteY2" fmla="*/ 371475 h 1047750"/>
            <a:gd name="connsiteX3" fmla="*/ 695325 w 1171575"/>
            <a:gd name="connsiteY3" fmla="*/ 447675 h 1047750"/>
            <a:gd name="connsiteX4" fmla="*/ 1171575 w 1171575"/>
            <a:gd name="connsiteY4" fmla="*/ 0 h 1047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71575" h="1047750">
              <a:moveTo>
                <a:pt x="0" y="1047750"/>
              </a:moveTo>
              <a:lnTo>
                <a:pt x="0" y="657225"/>
              </a:lnTo>
              <a:lnTo>
                <a:pt x="457200" y="371475"/>
              </a:lnTo>
              <a:cubicBezTo>
                <a:pt x="527050" y="330200"/>
                <a:pt x="615950" y="422275"/>
                <a:pt x="695325" y="447675"/>
              </a:cubicBezTo>
              <a:cubicBezTo>
                <a:pt x="882650" y="336550"/>
                <a:pt x="1041400" y="225425"/>
                <a:pt x="1171575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161925</xdr:colOff>
      <xdr:row>58</xdr:row>
      <xdr:rowOff>47625</xdr:rowOff>
    </xdr:from>
    <xdr:to>
      <xdr:col>13</xdr:col>
      <xdr:colOff>287675</xdr:colOff>
      <xdr:row>61</xdr:row>
      <xdr:rowOff>30298</xdr:rowOff>
    </xdr:to>
    <xdr:sp macro="" textlink="">
      <xdr:nvSpPr>
        <xdr:cNvPr id="1804" name="Line 6499"/>
        <xdr:cNvSpPr>
          <a:spLocks noChangeShapeType="1"/>
        </xdr:cNvSpPr>
      </xdr:nvSpPr>
      <xdr:spPr bwMode="auto">
        <a:xfrm flipH="1" flipV="1">
          <a:off x="17783175" y="5676900"/>
          <a:ext cx="125750" cy="525599"/>
        </a:xfrm>
        <a:custGeom>
          <a:avLst/>
          <a:gdLst>
            <a:gd name="connsiteX0" fmla="*/ 0 w 78125"/>
            <a:gd name="connsiteY0" fmla="*/ 0 h 554174"/>
            <a:gd name="connsiteX1" fmla="*/ 78125 w 78125"/>
            <a:gd name="connsiteY1" fmla="*/ 554174 h 554174"/>
            <a:gd name="connsiteX0" fmla="*/ 0 w 125750"/>
            <a:gd name="connsiteY0" fmla="*/ 0 h 525599"/>
            <a:gd name="connsiteX1" fmla="*/ 125750 w 125750"/>
            <a:gd name="connsiteY1" fmla="*/ 525599 h 525599"/>
            <a:gd name="connsiteX0" fmla="*/ 0 w 125750"/>
            <a:gd name="connsiteY0" fmla="*/ 0 h 525599"/>
            <a:gd name="connsiteX1" fmla="*/ 125750 w 125750"/>
            <a:gd name="connsiteY1" fmla="*/ 525599 h 525599"/>
            <a:gd name="connsiteX0" fmla="*/ 0 w 125750"/>
            <a:gd name="connsiteY0" fmla="*/ 0 h 525599"/>
            <a:gd name="connsiteX1" fmla="*/ 125750 w 125750"/>
            <a:gd name="connsiteY1" fmla="*/ 525599 h 5255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5750" h="525599">
              <a:moveTo>
                <a:pt x="0" y="0"/>
              </a:moveTo>
              <a:cubicBezTo>
                <a:pt x="6992" y="213300"/>
                <a:pt x="61608" y="359924"/>
                <a:pt x="125750" y="525599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30499</xdr:colOff>
      <xdr:row>60</xdr:row>
      <xdr:rowOff>66675</xdr:rowOff>
    </xdr:from>
    <xdr:to>
      <xdr:col>14</xdr:col>
      <xdr:colOff>114299</xdr:colOff>
      <xdr:row>62</xdr:row>
      <xdr:rowOff>30299</xdr:rowOff>
    </xdr:to>
    <xdr:sp macro="" textlink="">
      <xdr:nvSpPr>
        <xdr:cNvPr id="1805" name="Line 6499"/>
        <xdr:cNvSpPr>
          <a:spLocks noChangeShapeType="1"/>
        </xdr:cNvSpPr>
      </xdr:nvSpPr>
      <xdr:spPr bwMode="auto">
        <a:xfrm flipV="1">
          <a:off x="17651749" y="6057900"/>
          <a:ext cx="493375" cy="3255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197110</xdr:colOff>
      <xdr:row>62</xdr:row>
      <xdr:rowOff>18132</xdr:rowOff>
    </xdr:from>
    <xdr:to>
      <xdr:col>13</xdr:col>
      <xdr:colOff>393771</xdr:colOff>
      <xdr:row>63</xdr:row>
      <xdr:rowOff>28880</xdr:rowOff>
    </xdr:to>
    <xdr:sp macro="" textlink="">
      <xdr:nvSpPr>
        <xdr:cNvPr id="1806" name="AutoShape 6507"/>
        <xdr:cNvSpPr>
          <a:spLocks noChangeArrowheads="1"/>
        </xdr:cNvSpPr>
      </xdr:nvSpPr>
      <xdr:spPr bwMode="auto">
        <a:xfrm>
          <a:off x="17818360" y="6371307"/>
          <a:ext cx="196661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188957</xdr:colOff>
      <xdr:row>60</xdr:row>
      <xdr:rowOff>121094</xdr:rowOff>
    </xdr:from>
    <xdr:to>
      <xdr:col>13</xdr:col>
      <xdr:colOff>394157</xdr:colOff>
      <xdr:row>61</xdr:row>
      <xdr:rowOff>146356</xdr:rowOff>
    </xdr:to>
    <xdr:sp macro="" textlink="">
      <xdr:nvSpPr>
        <xdr:cNvPr id="1807" name="Oval 6509"/>
        <xdr:cNvSpPr>
          <a:spLocks noChangeArrowheads="1"/>
        </xdr:cNvSpPr>
      </xdr:nvSpPr>
      <xdr:spPr bwMode="auto">
        <a:xfrm>
          <a:off x="17810207" y="6112319"/>
          <a:ext cx="205200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15</xdr:col>
      <xdr:colOff>8051</xdr:colOff>
      <xdr:row>60</xdr:row>
      <xdr:rowOff>0</xdr:rowOff>
    </xdr:from>
    <xdr:to>
      <xdr:col>15</xdr:col>
      <xdr:colOff>171449</xdr:colOff>
      <xdr:row>63</xdr:row>
      <xdr:rowOff>57150</xdr:rowOff>
    </xdr:to>
    <xdr:sp macro="" textlink="">
      <xdr:nvSpPr>
        <xdr:cNvPr id="1808" name="Line 6499"/>
        <xdr:cNvSpPr>
          <a:spLocks noChangeShapeType="1"/>
        </xdr:cNvSpPr>
      </xdr:nvSpPr>
      <xdr:spPr bwMode="auto">
        <a:xfrm flipV="1">
          <a:off x="18448451" y="5991225"/>
          <a:ext cx="163398" cy="600075"/>
        </a:xfrm>
        <a:custGeom>
          <a:avLst/>
          <a:gdLst>
            <a:gd name="connsiteX0" fmla="*/ 0 w 190499"/>
            <a:gd name="connsiteY0" fmla="*/ 0 h 762000"/>
            <a:gd name="connsiteX1" fmla="*/ 190499 w 190499"/>
            <a:gd name="connsiteY1" fmla="*/ 762000 h 762000"/>
            <a:gd name="connsiteX0" fmla="*/ 0 w 161924"/>
            <a:gd name="connsiteY0" fmla="*/ 0 h 600075"/>
            <a:gd name="connsiteX1" fmla="*/ 161924 w 161924"/>
            <a:gd name="connsiteY1" fmla="*/ 600075 h 600075"/>
            <a:gd name="connsiteX0" fmla="*/ 0 w 161924"/>
            <a:gd name="connsiteY0" fmla="*/ 0 h 600075"/>
            <a:gd name="connsiteX1" fmla="*/ 161924 w 161924"/>
            <a:gd name="connsiteY1" fmla="*/ 600075 h 600075"/>
            <a:gd name="connsiteX0" fmla="*/ 1474 w 163398"/>
            <a:gd name="connsiteY0" fmla="*/ 0 h 600075"/>
            <a:gd name="connsiteX1" fmla="*/ 163398 w 163398"/>
            <a:gd name="connsiteY1" fmla="*/ 600075 h 600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3398" h="600075">
              <a:moveTo>
                <a:pt x="1474" y="0"/>
              </a:moveTo>
              <a:cubicBezTo>
                <a:pt x="-1701" y="263525"/>
                <a:pt x="-14402" y="384175"/>
                <a:pt x="163398" y="600075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304800</xdr:colOff>
      <xdr:row>58</xdr:row>
      <xdr:rowOff>38099</xdr:rowOff>
    </xdr:from>
    <xdr:to>
      <xdr:col>15</xdr:col>
      <xdr:colOff>190500</xdr:colOff>
      <xdr:row>59</xdr:row>
      <xdr:rowOff>171449</xdr:rowOff>
    </xdr:to>
    <xdr:sp macro="" textlink="">
      <xdr:nvSpPr>
        <xdr:cNvPr id="1814" name="AutoShape 3974"/>
        <xdr:cNvSpPr>
          <a:spLocks/>
        </xdr:cNvSpPr>
      </xdr:nvSpPr>
      <xdr:spPr bwMode="auto">
        <a:xfrm rot="5400000" flipH="1">
          <a:off x="18121312" y="5472112"/>
          <a:ext cx="314325" cy="704850"/>
        </a:xfrm>
        <a:prstGeom prst="rightBrace">
          <a:avLst>
            <a:gd name="adj1" fmla="val 58061"/>
            <a:gd name="adj2" fmla="val 2697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14</xdr:col>
      <xdr:colOff>264611</xdr:colOff>
      <xdr:row>57</xdr:row>
      <xdr:rowOff>17585</xdr:rowOff>
    </xdr:from>
    <xdr:ext cx="372090" cy="200119"/>
    <xdr:sp macro="" textlink="">
      <xdr:nvSpPr>
        <xdr:cNvPr id="1815" name="テキスト ボックス 1814"/>
        <xdr:cNvSpPr txBox="1"/>
      </xdr:nvSpPr>
      <xdr:spPr>
        <a:xfrm>
          <a:off x="18295436" y="5465885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0.5km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66675</xdr:colOff>
      <xdr:row>66</xdr:row>
      <xdr:rowOff>38100</xdr:rowOff>
    </xdr:from>
    <xdr:ext cx="426713" cy="372721"/>
    <xdr:sp macro="" textlink="">
      <xdr:nvSpPr>
        <xdr:cNvPr id="1823" name="AutoShape 6505"/>
        <xdr:cNvSpPr>
          <a:spLocks noChangeArrowheads="1"/>
        </xdr:cNvSpPr>
      </xdr:nvSpPr>
      <xdr:spPr bwMode="auto">
        <a:xfrm>
          <a:off x="19278600" y="548640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</a:t>
          </a:r>
        </a:p>
      </xdr:txBody>
    </xdr:sp>
    <xdr:clientData/>
  </xdr:oneCellAnchor>
  <xdr:twoCellAnchor>
    <xdr:from>
      <xdr:col>2</xdr:col>
      <xdr:colOff>142875</xdr:colOff>
      <xdr:row>66</xdr:row>
      <xdr:rowOff>171450</xdr:rowOff>
    </xdr:from>
    <xdr:to>
      <xdr:col>3</xdr:col>
      <xdr:colOff>0</xdr:colOff>
      <xdr:row>72</xdr:row>
      <xdr:rowOff>114300</xdr:rowOff>
    </xdr:to>
    <xdr:sp macro="" textlink="">
      <xdr:nvSpPr>
        <xdr:cNvPr id="2863" name="フリーフォーム 2862"/>
        <xdr:cNvSpPr/>
      </xdr:nvSpPr>
      <xdr:spPr bwMode="auto">
        <a:xfrm>
          <a:off x="19764375" y="5619750"/>
          <a:ext cx="266700" cy="1028700"/>
        </a:xfrm>
        <a:custGeom>
          <a:avLst/>
          <a:gdLst>
            <a:gd name="connsiteX0" fmla="*/ 266700 w 266700"/>
            <a:gd name="connsiteY0" fmla="*/ 923925 h 923925"/>
            <a:gd name="connsiteX1" fmla="*/ 266700 w 266700"/>
            <a:gd name="connsiteY1" fmla="*/ 381000 h 923925"/>
            <a:gd name="connsiteX2" fmla="*/ 0 w 266700"/>
            <a:gd name="connsiteY2" fmla="*/ 381000 h 923925"/>
            <a:gd name="connsiteX3" fmla="*/ 0 w 266700"/>
            <a:gd name="connsiteY3" fmla="*/ 0 h 9239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66700" h="923925">
              <a:moveTo>
                <a:pt x="266700" y="923925"/>
              </a:moveTo>
              <a:lnTo>
                <a:pt x="266700" y="381000"/>
              </a:lnTo>
              <a:lnTo>
                <a:pt x="0" y="38100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409574</xdr:colOff>
      <xdr:row>67</xdr:row>
      <xdr:rowOff>9525</xdr:rowOff>
    </xdr:from>
    <xdr:to>
      <xdr:col>3</xdr:col>
      <xdr:colOff>5795</xdr:colOff>
      <xdr:row>70</xdr:row>
      <xdr:rowOff>171449</xdr:rowOff>
    </xdr:to>
    <xdr:sp macro="" textlink="">
      <xdr:nvSpPr>
        <xdr:cNvPr id="1824" name="Line 6499"/>
        <xdr:cNvSpPr>
          <a:spLocks noChangeShapeType="1"/>
        </xdr:cNvSpPr>
      </xdr:nvSpPr>
      <xdr:spPr bwMode="auto">
        <a:xfrm flipH="1" flipV="1">
          <a:off x="20031074" y="563880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114298</xdr:colOff>
      <xdr:row>70</xdr:row>
      <xdr:rowOff>161924</xdr:rowOff>
    </xdr:from>
    <xdr:to>
      <xdr:col>3</xdr:col>
      <xdr:colOff>733424</xdr:colOff>
      <xdr:row>71</xdr:row>
      <xdr:rowOff>147640</xdr:rowOff>
    </xdr:to>
    <xdr:grpSp>
      <xdr:nvGrpSpPr>
        <xdr:cNvPr id="1825" name="Group 17064"/>
        <xdr:cNvGrpSpPr>
          <a:grpSpLocks/>
        </xdr:cNvGrpSpPr>
      </xdr:nvGrpSpPr>
      <xdr:grpSpPr bwMode="auto">
        <a:xfrm rot="10800000">
          <a:off x="1066798" y="12734924"/>
          <a:ext cx="619126" cy="165010"/>
          <a:chOff x="1084" y="110"/>
          <a:chExt cx="86" cy="28"/>
        </a:xfrm>
      </xdr:grpSpPr>
      <xdr:sp macro="" textlink="">
        <xdr:nvSpPr>
          <xdr:cNvPr id="1826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27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28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2</xdr:col>
      <xdr:colOff>400048</xdr:colOff>
      <xdr:row>71</xdr:row>
      <xdr:rowOff>66675</xdr:rowOff>
    </xdr:from>
    <xdr:to>
      <xdr:col>3</xdr:col>
      <xdr:colOff>695323</xdr:colOff>
      <xdr:row>71</xdr:row>
      <xdr:rowOff>66675</xdr:rowOff>
    </xdr:to>
    <xdr:sp macro="" textlink="">
      <xdr:nvSpPr>
        <xdr:cNvPr id="1829" name="Line 6499"/>
        <xdr:cNvSpPr>
          <a:spLocks noChangeShapeType="1"/>
        </xdr:cNvSpPr>
      </xdr:nvSpPr>
      <xdr:spPr bwMode="auto">
        <a:xfrm flipV="1">
          <a:off x="20021548" y="6419850"/>
          <a:ext cx="70485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312782</xdr:colOff>
      <xdr:row>70</xdr:row>
      <xdr:rowOff>140144</xdr:rowOff>
    </xdr:from>
    <xdr:to>
      <xdr:col>3</xdr:col>
      <xdr:colOff>108406</xdr:colOff>
      <xdr:row>71</xdr:row>
      <xdr:rowOff>165408</xdr:rowOff>
    </xdr:to>
    <xdr:sp macro="" textlink="">
      <xdr:nvSpPr>
        <xdr:cNvPr id="1830" name="Oval 6509"/>
        <xdr:cNvSpPr>
          <a:spLocks noChangeArrowheads="1"/>
        </xdr:cNvSpPr>
      </xdr:nvSpPr>
      <xdr:spPr bwMode="auto">
        <a:xfrm>
          <a:off x="19934282" y="6312344"/>
          <a:ext cx="205200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301885</xdr:colOff>
      <xdr:row>69</xdr:row>
      <xdr:rowOff>113382</xdr:rowOff>
    </xdr:from>
    <xdr:to>
      <xdr:col>3</xdr:col>
      <xdr:colOff>88970</xdr:colOff>
      <xdr:row>70</xdr:row>
      <xdr:rowOff>124129</xdr:rowOff>
    </xdr:to>
    <xdr:sp macro="" textlink="">
      <xdr:nvSpPr>
        <xdr:cNvPr id="1831" name="AutoShape 6507"/>
        <xdr:cNvSpPr>
          <a:spLocks noChangeArrowheads="1"/>
        </xdr:cNvSpPr>
      </xdr:nvSpPr>
      <xdr:spPr bwMode="auto">
        <a:xfrm>
          <a:off x="19923385" y="6104607"/>
          <a:ext cx="196661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152399</xdr:colOff>
      <xdr:row>69</xdr:row>
      <xdr:rowOff>0</xdr:rowOff>
    </xdr:from>
    <xdr:to>
      <xdr:col>2</xdr:col>
      <xdr:colOff>152399</xdr:colOff>
      <xdr:row>72</xdr:row>
      <xdr:rowOff>161925</xdr:rowOff>
    </xdr:to>
    <xdr:sp macro="" textlink="">
      <xdr:nvSpPr>
        <xdr:cNvPr id="1833" name="Line 6499"/>
        <xdr:cNvSpPr>
          <a:spLocks noChangeShapeType="1"/>
        </xdr:cNvSpPr>
      </xdr:nvSpPr>
      <xdr:spPr bwMode="auto">
        <a:xfrm flipH="1" flipV="1">
          <a:off x="19773899" y="5991225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371476</xdr:colOff>
      <xdr:row>66</xdr:row>
      <xdr:rowOff>133350</xdr:rowOff>
    </xdr:from>
    <xdr:ext cx="166712" cy="450893"/>
    <xdr:sp macro="" textlink="">
      <xdr:nvSpPr>
        <xdr:cNvPr id="1838" name="テキスト ボックス 1837"/>
        <xdr:cNvSpPr txBox="1"/>
      </xdr:nvSpPr>
      <xdr:spPr>
        <a:xfrm rot="16200000">
          <a:off x="20260460" y="5723741"/>
          <a:ext cx="45089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円山川 </a:t>
          </a:r>
        </a:p>
      </xdr:txBody>
    </xdr:sp>
    <xdr:clientData/>
  </xdr:oneCellAnchor>
  <xdr:oneCellAnchor>
    <xdr:from>
      <xdr:col>10</xdr:col>
      <xdr:colOff>400835</xdr:colOff>
      <xdr:row>61</xdr:row>
      <xdr:rowOff>8741</xdr:rowOff>
    </xdr:from>
    <xdr:ext cx="450893" cy="166712"/>
    <xdr:sp macro="" textlink="">
      <xdr:nvSpPr>
        <xdr:cNvPr id="1839" name="テキスト ボックス 1838"/>
        <xdr:cNvSpPr txBox="1"/>
      </xdr:nvSpPr>
      <xdr:spPr>
        <a:xfrm>
          <a:off x="16431410" y="6180941"/>
          <a:ext cx="45089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円山川 </a:t>
          </a:r>
        </a:p>
      </xdr:txBody>
    </xdr:sp>
    <xdr:clientData/>
  </xdr:oneCellAnchor>
  <xdr:oneCellAnchor>
    <xdr:from>
      <xdr:col>3</xdr:col>
      <xdr:colOff>164579</xdr:colOff>
      <xdr:row>71</xdr:row>
      <xdr:rowOff>129538</xdr:rowOff>
    </xdr:from>
    <xdr:ext cx="515013" cy="166712"/>
    <xdr:sp macro="" textlink="">
      <xdr:nvSpPr>
        <xdr:cNvPr id="1841" name="テキスト ボックス 1840"/>
        <xdr:cNvSpPr txBox="1"/>
      </xdr:nvSpPr>
      <xdr:spPr>
        <a:xfrm>
          <a:off x="20195654" y="6482713"/>
          <a:ext cx="51501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城崎大橋</a:t>
          </a:r>
        </a:p>
      </xdr:txBody>
    </xdr:sp>
    <xdr:clientData/>
  </xdr:oneCellAnchor>
  <xdr:oneCellAnchor>
    <xdr:from>
      <xdr:col>4</xdr:col>
      <xdr:colOff>339588</xdr:colOff>
      <xdr:row>66</xdr:row>
      <xdr:rowOff>77147</xdr:rowOff>
    </xdr:from>
    <xdr:ext cx="778024" cy="366767"/>
    <xdr:sp macro="" textlink="">
      <xdr:nvSpPr>
        <xdr:cNvPr id="1852" name="テキスト ボックス 1851"/>
        <xdr:cNvSpPr txBox="1"/>
      </xdr:nvSpPr>
      <xdr:spPr>
        <a:xfrm>
          <a:off x="21029545" y="5560234"/>
          <a:ext cx="778024" cy="366767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ﾌｧﾐﾘｰﾏｰﾄ</a:t>
          </a:r>
          <a:endParaRPr kumimoji="1" lang="en-US" altLang="ja-JP" sz="1100"/>
        </a:p>
        <a:p>
          <a:r>
            <a:rPr kumimoji="1" lang="ja-JP" altLang="en-US" sz="1100"/>
            <a:t>城崎温泉店</a:t>
          </a:r>
        </a:p>
      </xdr:txBody>
    </xdr:sp>
    <xdr:clientData/>
  </xdr:oneCellAnchor>
  <xdr:oneCellAnchor>
    <xdr:from>
      <xdr:col>4</xdr:col>
      <xdr:colOff>223576</xdr:colOff>
      <xdr:row>69</xdr:row>
      <xdr:rowOff>4606</xdr:rowOff>
    </xdr:from>
    <xdr:ext cx="432972" cy="402981"/>
    <xdr:pic>
      <xdr:nvPicPr>
        <xdr:cNvPr id="1853" name="Picture 17761" descr="famim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8751" y="12663331"/>
          <a:ext cx="432972" cy="402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166425</xdr:colOff>
      <xdr:row>70</xdr:row>
      <xdr:rowOff>21981</xdr:rowOff>
    </xdr:from>
    <xdr:to>
      <xdr:col>4</xdr:col>
      <xdr:colOff>375557</xdr:colOff>
      <xdr:row>72</xdr:row>
      <xdr:rowOff>102577</xdr:rowOff>
    </xdr:to>
    <xdr:sp macro="" textlink="">
      <xdr:nvSpPr>
        <xdr:cNvPr id="1854" name="フリーフォーム 1853"/>
        <xdr:cNvSpPr/>
      </xdr:nvSpPr>
      <xdr:spPr bwMode="auto">
        <a:xfrm flipH="1">
          <a:off x="3471600" y="12861681"/>
          <a:ext cx="209132" cy="442546"/>
        </a:xfrm>
        <a:custGeom>
          <a:avLst/>
          <a:gdLst>
            <a:gd name="connsiteX0" fmla="*/ 227135 w 227135"/>
            <a:gd name="connsiteY0" fmla="*/ 446943 h 446943"/>
            <a:gd name="connsiteX1" fmla="*/ 227135 w 227135"/>
            <a:gd name="connsiteY1" fmla="*/ 0 h 446943"/>
            <a:gd name="connsiteX2" fmla="*/ 0 w 227135"/>
            <a:gd name="connsiteY2" fmla="*/ 0 h 4469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7135" h="446943">
              <a:moveTo>
                <a:pt x="227135" y="446943"/>
              </a:moveTo>
              <a:lnTo>
                <a:pt x="22713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79945</xdr:colOff>
      <xdr:row>71</xdr:row>
      <xdr:rowOff>23366</xdr:rowOff>
    </xdr:from>
    <xdr:ext cx="192503" cy="183172"/>
    <xdr:sp macro="" textlink="">
      <xdr:nvSpPr>
        <xdr:cNvPr id="1856" name="AutoShape 6507"/>
        <xdr:cNvSpPr>
          <a:spLocks noChangeArrowheads="1"/>
        </xdr:cNvSpPr>
      </xdr:nvSpPr>
      <xdr:spPr bwMode="auto">
        <a:xfrm>
          <a:off x="3385120" y="13044041"/>
          <a:ext cx="192503" cy="18317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64667</xdr:colOff>
      <xdr:row>71</xdr:row>
      <xdr:rowOff>13699</xdr:rowOff>
    </xdr:from>
    <xdr:ext cx="962507" cy="300082"/>
    <xdr:sp macro="" textlink="">
      <xdr:nvSpPr>
        <xdr:cNvPr id="1857" name="テキスト ボックス 1856"/>
        <xdr:cNvSpPr txBox="1"/>
      </xdr:nvSpPr>
      <xdr:spPr>
        <a:xfrm>
          <a:off x="21160471" y="6407873"/>
          <a:ext cx="962507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r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レシート取得 </a:t>
          </a:r>
          <a:endParaRPr kumimoji="1" lang="en-US" altLang="ja-JP" sz="9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各自通過時刻記入 </a:t>
          </a:r>
          <a:endParaRPr kumimoji="1" lang="en-US" altLang="ja-JP" sz="9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 editAs="oneCell">
    <xdr:from>
      <xdr:col>4</xdr:col>
      <xdr:colOff>177124</xdr:colOff>
      <xdr:row>67</xdr:row>
      <xdr:rowOff>16328</xdr:rowOff>
    </xdr:from>
    <xdr:to>
      <xdr:col>4</xdr:col>
      <xdr:colOff>177124</xdr:colOff>
      <xdr:row>70</xdr:row>
      <xdr:rowOff>121422</xdr:rowOff>
    </xdr:to>
    <xdr:sp macro="" textlink="">
      <xdr:nvSpPr>
        <xdr:cNvPr id="1858" name="Line 6499"/>
        <xdr:cNvSpPr>
          <a:spLocks noChangeShapeType="1"/>
        </xdr:cNvSpPr>
      </xdr:nvSpPr>
      <xdr:spPr bwMode="auto">
        <a:xfrm flipH="1">
          <a:off x="3482299" y="12313103"/>
          <a:ext cx="0" cy="64802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113</xdr:colOff>
      <xdr:row>68</xdr:row>
      <xdr:rowOff>143194</xdr:rowOff>
    </xdr:from>
    <xdr:to>
      <xdr:col>5</xdr:col>
      <xdr:colOff>298173</xdr:colOff>
      <xdr:row>68</xdr:row>
      <xdr:rowOff>143194</xdr:rowOff>
    </xdr:to>
    <xdr:sp macro="" textlink="">
      <xdr:nvSpPr>
        <xdr:cNvPr id="1859" name="Line 6499"/>
        <xdr:cNvSpPr>
          <a:spLocks noChangeShapeType="1"/>
        </xdr:cNvSpPr>
      </xdr:nvSpPr>
      <xdr:spPr bwMode="auto">
        <a:xfrm flipH="1" flipV="1">
          <a:off x="20690070" y="5990716"/>
          <a:ext cx="703907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98396</xdr:colOff>
      <xdr:row>68</xdr:row>
      <xdr:rowOff>63953</xdr:rowOff>
    </xdr:from>
    <xdr:to>
      <xdr:col>4</xdr:col>
      <xdr:colOff>252631</xdr:colOff>
      <xdr:row>69</xdr:row>
      <xdr:rowOff>39780</xdr:rowOff>
    </xdr:to>
    <xdr:sp macro="" textlink="">
      <xdr:nvSpPr>
        <xdr:cNvPr id="1860" name="Oval 6509"/>
        <xdr:cNvSpPr>
          <a:spLocks noChangeArrowheads="1"/>
        </xdr:cNvSpPr>
      </xdr:nvSpPr>
      <xdr:spPr bwMode="auto">
        <a:xfrm>
          <a:off x="3403571" y="12541703"/>
          <a:ext cx="154235" cy="15680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114068</xdr:colOff>
      <xdr:row>68</xdr:row>
      <xdr:rowOff>90693</xdr:rowOff>
    </xdr:from>
    <xdr:to>
      <xdr:col>3</xdr:col>
      <xdr:colOff>619125</xdr:colOff>
      <xdr:row>70</xdr:row>
      <xdr:rowOff>117986</xdr:rowOff>
    </xdr:to>
    <xdr:sp macro="" textlink="">
      <xdr:nvSpPr>
        <xdr:cNvPr id="2867" name="フリーフォーム 2866"/>
        <xdr:cNvSpPr/>
      </xdr:nvSpPr>
      <xdr:spPr bwMode="auto">
        <a:xfrm>
          <a:off x="20033742" y="5938215"/>
          <a:ext cx="505057" cy="391728"/>
        </a:xfrm>
        <a:custGeom>
          <a:avLst/>
          <a:gdLst>
            <a:gd name="connsiteX0" fmla="*/ 0 w 504825"/>
            <a:gd name="connsiteY0" fmla="*/ 0 h 714375"/>
            <a:gd name="connsiteX1" fmla="*/ 0 w 504825"/>
            <a:gd name="connsiteY1" fmla="*/ 571500 h 714375"/>
            <a:gd name="connsiteX2" fmla="*/ 142875 w 504825"/>
            <a:gd name="connsiteY2" fmla="*/ 714375 h 714375"/>
            <a:gd name="connsiteX3" fmla="*/ 504825 w 504825"/>
            <a:gd name="connsiteY3" fmla="*/ 714375 h 714375"/>
            <a:gd name="connsiteX0" fmla="*/ 0 w 504825"/>
            <a:gd name="connsiteY0" fmla="*/ 0 h 733425"/>
            <a:gd name="connsiteX1" fmla="*/ 0 w 504825"/>
            <a:gd name="connsiteY1" fmla="*/ 571500 h 733425"/>
            <a:gd name="connsiteX2" fmla="*/ 76200 w 504825"/>
            <a:gd name="connsiteY2" fmla="*/ 733425 h 733425"/>
            <a:gd name="connsiteX3" fmla="*/ 504825 w 504825"/>
            <a:gd name="connsiteY3" fmla="*/ 714375 h 733425"/>
            <a:gd name="connsiteX0" fmla="*/ 134 w 504959"/>
            <a:gd name="connsiteY0" fmla="*/ 0 h 733425"/>
            <a:gd name="connsiteX1" fmla="*/ 134 w 504959"/>
            <a:gd name="connsiteY1" fmla="*/ 571500 h 733425"/>
            <a:gd name="connsiteX2" fmla="*/ 76334 w 504959"/>
            <a:gd name="connsiteY2" fmla="*/ 733425 h 733425"/>
            <a:gd name="connsiteX3" fmla="*/ 504959 w 504959"/>
            <a:gd name="connsiteY3" fmla="*/ 714375 h 733425"/>
            <a:gd name="connsiteX0" fmla="*/ 122 w 504947"/>
            <a:gd name="connsiteY0" fmla="*/ 0 h 718088"/>
            <a:gd name="connsiteX1" fmla="*/ 122 w 504947"/>
            <a:gd name="connsiteY1" fmla="*/ 571500 h 718088"/>
            <a:gd name="connsiteX2" fmla="*/ 82467 w 504947"/>
            <a:gd name="connsiteY2" fmla="*/ 718088 h 718088"/>
            <a:gd name="connsiteX3" fmla="*/ 504947 w 504947"/>
            <a:gd name="connsiteY3" fmla="*/ 714375 h 718088"/>
            <a:gd name="connsiteX0" fmla="*/ 232 w 505057"/>
            <a:gd name="connsiteY0" fmla="*/ 0 h 718088"/>
            <a:gd name="connsiteX1" fmla="*/ 232 w 505057"/>
            <a:gd name="connsiteY1" fmla="*/ 571500 h 718088"/>
            <a:gd name="connsiteX2" fmla="*/ 82577 w 505057"/>
            <a:gd name="connsiteY2" fmla="*/ 718088 h 718088"/>
            <a:gd name="connsiteX3" fmla="*/ 505057 w 505057"/>
            <a:gd name="connsiteY3" fmla="*/ 714375 h 718088"/>
            <a:gd name="connsiteX0" fmla="*/ 232 w 505057"/>
            <a:gd name="connsiteY0" fmla="*/ 0 h 389049"/>
            <a:gd name="connsiteX1" fmla="*/ 232 w 505057"/>
            <a:gd name="connsiteY1" fmla="*/ 242461 h 389049"/>
            <a:gd name="connsiteX2" fmla="*/ 82577 w 505057"/>
            <a:gd name="connsiteY2" fmla="*/ 389049 h 389049"/>
            <a:gd name="connsiteX3" fmla="*/ 505057 w 505057"/>
            <a:gd name="connsiteY3" fmla="*/ 385336 h 3890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05057" h="389049">
              <a:moveTo>
                <a:pt x="232" y="0"/>
              </a:moveTo>
              <a:lnTo>
                <a:pt x="232" y="242461"/>
              </a:lnTo>
              <a:cubicBezTo>
                <a:pt x="-2943" y="344061"/>
                <a:pt x="26451" y="381086"/>
                <a:pt x="82577" y="389049"/>
              </a:cubicBezTo>
              <a:lnTo>
                <a:pt x="505057" y="385336"/>
              </a:ln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235354</xdr:colOff>
      <xdr:row>69</xdr:row>
      <xdr:rowOff>112974</xdr:rowOff>
    </xdr:from>
    <xdr:ext cx="257506" cy="166712"/>
    <xdr:sp macro="" textlink="">
      <xdr:nvSpPr>
        <xdr:cNvPr id="1862" name="テキスト ボックス 1861"/>
        <xdr:cNvSpPr txBox="1"/>
      </xdr:nvSpPr>
      <xdr:spPr>
        <a:xfrm>
          <a:off x="20155028" y="6142713"/>
          <a:ext cx="257506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復路</a:t>
          </a:r>
        </a:p>
      </xdr:txBody>
    </xdr:sp>
    <xdr:clientData/>
  </xdr:oneCellAnchor>
  <xdr:twoCellAnchor>
    <xdr:from>
      <xdr:col>4</xdr:col>
      <xdr:colOff>314738</xdr:colOff>
      <xdr:row>68</xdr:row>
      <xdr:rowOff>149085</xdr:rowOff>
    </xdr:from>
    <xdr:to>
      <xdr:col>6</xdr:col>
      <xdr:colOff>173934</xdr:colOff>
      <xdr:row>69</xdr:row>
      <xdr:rowOff>107673</xdr:rowOff>
    </xdr:to>
    <xdr:sp macro="" textlink="">
      <xdr:nvSpPr>
        <xdr:cNvPr id="2868" name="フリーフォーム 2867"/>
        <xdr:cNvSpPr/>
      </xdr:nvSpPr>
      <xdr:spPr bwMode="auto">
        <a:xfrm>
          <a:off x="21004695" y="5996607"/>
          <a:ext cx="670891" cy="140805"/>
        </a:xfrm>
        <a:custGeom>
          <a:avLst/>
          <a:gdLst>
            <a:gd name="connsiteX0" fmla="*/ 0 w 463826"/>
            <a:gd name="connsiteY0" fmla="*/ 132522 h 132522"/>
            <a:gd name="connsiteX1" fmla="*/ 0 w 463826"/>
            <a:gd name="connsiteY1" fmla="*/ 0 h 132522"/>
            <a:gd name="connsiteX2" fmla="*/ 463826 w 463826"/>
            <a:gd name="connsiteY2" fmla="*/ 0 h 1325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63826" h="132522">
              <a:moveTo>
                <a:pt x="0" y="132522"/>
              </a:moveTo>
              <a:lnTo>
                <a:pt x="0" y="0"/>
              </a:lnTo>
              <a:lnTo>
                <a:pt x="463826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256760</xdr:colOff>
      <xdr:row>69</xdr:row>
      <xdr:rowOff>91109</xdr:rowOff>
    </xdr:from>
    <xdr:to>
      <xdr:col>9</xdr:col>
      <xdr:colOff>629479</xdr:colOff>
      <xdr:row>72</xdr:row>
      <xdr:rowOff>16566</xdr:rowOff>
    </xdr:to>
    <xdr:sp macro="" textlink="">
      <xdr:nvSpPr>
        <xdr:cNvPr id="2869" name="フリーフォーム 2868"/>
        <xdr:cNvSpPr/>
      </xdr:nvSpPr>
      <xdr:spPr bwMode="auto">
        <a:xfrm>
          <a:off x="22934543" y="6120848"/>
          <a:ext cx="778566" cy="472109"/>
        </a:xfrm>
        <a:custGeom>
          <a:avLst/>
          <a:gdLst>
            <a:gd name="connsiteX0" fmla="*/ 0 w 778566"/>
            <a:gd name="connsiteY0" fmla="*/ 472109 h 472109"/>
            <a:gd name="connsiteX1" fmla="*/ 0 w 778566"/>
            <a:gd name="connsiteY1" fmla="*/ 472109 h 472109"/>
            <a:gd name="connsiteX2" fmla="*/ 0 w 778566"/>
            <a:gd name="connsiteY2" fmla="*/ 0 h 472109"/>
            <a:gd name="connsiteX3" fmla="*/ 778566 w 778566"/>
            <a:gd name="connsiteY3" fmla="*/ 0 h 4721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78566" h="472109">
              <a:moveTo>
                <a:pt x="0" y="472109"/>
              </a:moveTo>
              <a:lnTo>
                <a:pt x="0" y="472109"/>
              </a:lnTo>
              <a:lnTo>
                <a:pt x="0" y="0"/>
              </a:lnTo>
              <a:lnTo>
                <a:pt x="778566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66259</xdr:colOff>
      <xdr:row>69</xdr:row>
      <xdr:rowOff>12838</xdr:rowOff>
    </xdr:from>
    <xdr:to>
      <xdr:col>8</xdr:col>
      <xdr:colOff>236466</xdr:colOff>
      <xdr:row>69</xdr:row>
      <xdr:rowOff>165652</xdr:rowOff>
    </xdr:to>
    <xdr:grpSp>
      <xdr:nvGrpSpPr>
        <xdr:cNvPr id="1863" name="Group 17064"/>
        <xdr:cNvGrpSpPr>
          <a:grpSpLocks/>
        </xdr:cNvGrpSpPr>
      </xdr:nvGrpSpPr>
      <xdr:grpSpPr bwMode="auto">
        <a:xfrm rot="10800000">
          <a:off x="3809024" y="12406544"/>
          <a:ext cx="170207" cy="152814"/>
          <a:chOff x="1084" y="110"/>
          <a:chExt cx="86" cy="28"/>
        </a:xfrm>
      </xdr:grpSpPr>
      <xdr:sp macro="" textlink="">
        <xdr:nvSpPr>
          <xdr:cNvPr id="1864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65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66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8</xdr:col>
      <xdr:colOff>20291</xdr:colOff>
      <xdr:row>69</xdr:row>
      <xdr:rowOff>107674</xdr:rowOff>
    </xdr:from>
    <xdr:to>
      <xdr:col>8</xdr:col>
      <xdr:colOff>20291</xdr:colOff>
      <xdr:row>72</xdr:row>
      <xdr:rowOff>14082</xdr:rowOff>
    </xdr:to>
    <xdr:sp macro="" textlink="">
      <xdr:nvSpPr>
        <xdr:cNvPr id="1867" name="Line 6499"/>
        <xdr:cNvSpPr>
          <a:spLocks noChangeShapeType="1"/>
        </xdr:cNvSpPr>
      </xdr:nvSpPr>
      <xdr:spPr bwMode="auto">
        <a:xfrm flipH="1" flipV="1">
          <a:off x="22698074" y="6137413"/>
          <a:ext cx="0" cy="4530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107674</xdr:colOff>
      <xdr:row>69</xdr:row>
      <xdr:rowOff>88625</xdr:rowOff>
    </xdr:from>
    <xdr:to>
      <xdr:col>8</xdr:col>
      <xdr:colOff>351596</xdr:colOff>
      <xdr:row>69</xdr:row>
      <xdr:rowOff>91108</xdr:rowOff>
    </xdr:to>
    <xdr:sp macro="" textlink="">
      <xdr:nvSpPr>
        <xdr:cNvPr id="1868" name="Line 6499"/>
        <xdr:cNvSpPr>
          <a:spLocks noChangeShapeType="1"/>
        </xdr:cNvSpPr>
      </xdr:nvSpPr>
      <xdr:spPr bwMode="auto">
        <a:xfrm flipH="1">
          <a:off x="22379609" y="6118364"/>
          <a:ext cx="649770" cy="248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268769</xdr:colOff>
      <xdr:row>67</xdr:row>
      <xdr:rowOff>41413</xdr:rowOff>
    </xdr:from>
    <xdr:to>
      <xdr:col>8</xdr:col>
      <xdr:colOff>268769</xdr:colOff>
      <xdr:row>69</xdr:row>
      <xdr:rowOff>130038</xdr:rowOff>
    </xdr:to>
    <xdr:sp macro="" textlink="">
      <xdr:nvSpPr>
        <xdr:cNvPr id="1869" name="Line 6499"/>
        <xdr:cNvSpPr>
          <a:spLocks noChangeShapeType="1"/>
        </xdr:cNvSpPr>
      </xdr:nvSpPr>
      <xdr:spPr bwMode="auto">
        <a:xfrm flipH="1" flipV="1">
          <a:off x="22946552" y="5706717"/>
          <a:ext cx="0" cy="4530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158614</xdr:colOff>
      <xdr:row>71</xdr:row>
      <xdr:rowOff>23924</xdr:rowOff>
    </xdr:from>
    <xdr:ext cx="197395" cy="189839"/>
    <xdr:sp macro="" textlink="">
      <xdr:nvSpPr>
        <xdr:cNvPr id="1870" name="AutoShape 6507"/>
        <xdr:cNvSpPr>
          <a:spLocks noChangeArrowheads="1"/>
        </xdr:cNvSpPr>
      </xdr:nvSpPr>
      <xdr:spPr bwMode="auto">
        <a:xfrm>
          <a:off x="22836397" y="6418098"/>
          <a:ext cx="197395" cy="18983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8</xdr:col>
      <xdr:colOff>164936</xdr:colOff>
      <xdr:row>68</xdr:row>
      <xdr:rowOff>180314</xdr:rowOff>
    </xdr:from>
    <xdr:to>
      <xdr:col>8</xdr:col>
      <xdr:colOff>366409</xdr:colOff>
      <xdr:row>70</xdr:row>
      <xdr:rowOff>23359</xdr:rowOff>
    </xdr:to>
    <xdr:sp macro="" textlink="">
      <xdr:nvSpPr>
        <xdr:cNvPr id="1871" name="Oval 6509"/>
        <xdr:cNvSpPr>
          <a:spLocks noChangeArrowheads="1"/>
        </xdr:cNvSpPr>
      </xdr:nvSpPr>
      <xdr:spPr bwMode="auto">
        <a:xfrm>
          <a:off x="22842719" y="6027836"/>
          <a:ext cx="201473" cy="2074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9</xdr:col>
      <xdr:colOff>289479</xdr:colOff>
      <xdr:row>67</xdr:row>
      <xdr:rowOff>98145</xdr:rowOff>
    </xdr:from>
    <xdr:ext cx="273740" cy="289483"/>
    <xdr:pic>
      <xdr:nvPicPr>
        <xdr:cNvPr id="1872" name="Picture 4139" descr="laws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3109" y="5763449"/>
          <a:ext cx="273740" cy="28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215762</xdr:colOff>
      <xdr:row>69</xdr:row>
      <xdr:rowOff>145774</xdr:rowOff>
    </xdr:from>
    <xdr:ext cx="426713" cy="372721"/>
    <xdr:sp macro="" textlink="">
      <xdr:nvSpPr>
        <xdr:cNvPr id="1873" name="AutoShape 6505"/>
        <xdr:cNvSpPr>
          <a:spLocks noChangeArrowheads="1"/>
        </xdr:cNvSpPr>
      </xdr:nvSpPr>
      <xdr:spPr bwMode="auto">
        <a:xfrm>
          <a:off x="23299392" y="617551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oneCellAnchor>
  <xdr:twoCellAnchor>
    <xdr:from>
      <xdr:col>10</xdr:col>
      <xdr:colOff>115957</xdr:colOff>
      <xdr:row>69</xdr:row>
      <xdr:rowOff>24846</xdr:rowOff>
    </xdr:from>
    <xdr:to>
      <xdr:col>12</xdr:col>
      <xdr:colOff>306457</xdr:colOff>
      <xdr:row>72</xdr:row>
      <xdr:rowOff>8281</xdr:rowOff>
    </xdr:to>
    <xdr:sp macro="" textlink="">
      <xdr:nvSpPr>
        <xdr:cNvPr id="2871" name="フリーフォーム 2870"/>
        <xdr:cNvSpPr/>
      </xdr:nvSpPr>
      <xdr:spPr bwMode="auto">
        <a:xfrm>
          <a:off x="240196" y="7694542"/>
          <a:ext cx="1002196" cy="530087"/>
        </a:xfrm>
        <a:custGeom>
          <a:avLst/>
          <a:gdLst>
            <a:gd name="connsiteX0" fmla="*/ 1027043 w 1027043"/>
            <a:gd name="connsiteY0" fmla="*/ 463827 h 538370"/>
            <a:gd name="connsiteX1" fmla="*/ 1027043 w 1027043"/>
            <a:gd name="connsiteY1" fmla="*/ 463827 h 538370"/>
            <a:gd name="connsiteX2" fmla="*/ 1027043 w 1027043"/>
            <a:gd name="connsiteY2" fmla="*/ 0 h 538370"/>
            <a:gd name="connsiteX3" fmla="*/ 331304 w 1027043"/>
            <a:gd name="connsiteY3" fmla="*/ 0 h 538370"/>
            <a:gd name="connsiteX4" fmla="*/ 331304 w 1027043"/>
            <a:gd name="connsiteY4" fmla="*/ 215348 h 538370"/>
            <a:gd name="connsiteX5" fmla="*/ 0 w 1027043"/>
            <a:gd name="connsiteY5" fmla="*/ 538370 h 538370"/>
            <a:gd name="connsiteX0" fmla="*/ 1027043 w 1027043"/>
            <a:gd name="connsiteY0" fmla="*/ 463827 h 538370"/>
            <a:gd name="connsiteX1" fmla="*/ 1027043 w 1027043"/>
            <a:gd name="connsiteY1" fmla="*/ 463827 h 538370"/>
            <a:gd name="connsiteX2" fmla="*/ 1027043 w 1027043"/>
            <a:gd name="connsiteY2" fmla="*/ 0 h 538370"/>
            <a:gd name="connsiteX3" fmla="*/ 331304 w 1027043"/>
            <a:gd name="connsiteY3" fmla="*/ 0 h 538370"/>
            <a:gd name="connsiteX4" fmla="*/ 331304 w 1027043"/>
            <a:gd name="connsiteY4" fmla="*/ 215348 h 538370"/>
            <a:gd name="connsiteX5" fmla="*/ 0 w 1027043"/>
            <a:gd name="connsiteY5" fmla="*/ 538370 h 538370"/>
            <a:gd name="connsiteX0" fmla="*/ 1002196 w 1002196"/>
            <a:gd name="connsiteY0" fmla="*/ 463827 h 530087"/>
            <a:gd name="connsiteX1" fmla="*/ 1002196 w 1002196"/>
            <a:gd name="connsiteY1" fmla="*/ 463827 h 530087"/>
            <a:gd name="connsiteX2" fmla="*/ 1002196 w 1002196"/>
            <a:gd name="connsiteY2" fmla="*/ 0 h 530087"/>
            <a:gd name="connsiteX3" fmla="*/ 306457 w 1002196"/>
            <a:gd name="connsiteY3" fmla="*/ 0 h 530087"/>
            <a:gd name="connsiteX4" fmla="*/ 306457 w 1002196"/>
            <a:gd name="connsiteY4" fmla="*/ 215348 h 530087"/>
            <a:gd name="connsiteX5" fmla="*/ 0 w 1002196"/>
            <a:gd name="connsiteY5" fmla="*/ 530087 h 530087"/>
            <a:gd name="connsiteX0" fmla="*/ 1002196 w 1002196"/>
            <a:gd name="connsiteY0" fmla="*/ 463827 h 530087"/>
            <a:gd name="connsiteX1" fmla="*/ 1002196 w 1002196"/>
            <a:gd name="connsiteY1" fmla="*/ 463827 h 530087"/>
            <a:gd name="connsiteX2" fmla="*/ 1002196 w 1002196"/>
            <a:gd name="connsiteY2" fmla="*/ 0 h 530087"/>
            <a:gd name="connsiteX3" fmla="*/ 306457 w 1002196"/>
            <a:gd name="connsiteY3" fmla="*/ 0 h 530087"/>
            <a:gd name="connsiteX4" fmla="*/ 306457 w 1002196"/>
            <a:gd name="connsiteY4" fmla="*/ 215348 h 530087"/>
            <a:gd name="connsiteX5" fmla="*/ 0 w 1002196"/>
            <a:gd name="connsiteY5" fmla="*/ 530087 h 530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2196" h="530087">
              <a:moveTo>
                <a:pt x="1002196" y="463827"/>
              </a:moveTo>
              <a:lnTo>
                <a:pt x="1002196" y="463827"/>
              </a:lnTo>
              <a:lnTo>
                <a:pt x="1002196" y="0"/>
              </a:lnTo>
              <a:lnTo>
                <a:pt x="306457" y="0"/>
              </a:lnTo>
              <a:lnTo>
                <a:pt x="306457" y="215348"/>
              </a:lnTo>
              <a:cubicBezTo>
                <a:pt x="303696" y="356153"/>
                <a:pt x="110435" y="430696"/>
                <a:pt x="0" y="530087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309768</xdr:colOff>
      <xdr:row>66</xdr:row>
      <xdr:rowOff>93590</xdr:rowOff>
    </xdr:from>
    <xdr:to>
      <xdr:col>12</xdr:col>
      <xdr:colOff>311694</xdr:colOff>
      <xdr:row>69</xdr:row>
      <xdr:rowOff>104839</xdr:rowOff>
    </xdr:to>
    <xdr:sp macro="" textlink="">
      <xdr:nvSpPr>
        <xdr:cNvPr id="1878" name="Line 6499"/>
        <xdr:cNvSpPr>
          <a:spLocks noChangeShapeType="1"/>
        </xdr:cNvSpPr>
      </xdr:nvSpPr>
      <xdr:spPr bwMode="auto">
        <a:xfrm flipH="1" flipV="1">
          <a:off x="1245703" y="7216633"/>
          <a:ext cx="1926" cy="55790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11595</xdr:colOff>
      <xdr:row>66</xdr:row>
      <xdr:rowOff>101873</xdr:rowOff>
    </xdr:from>
    <xdr:to>
      <xdr:col>11</xdr:col>
      <xdr:colOff>13521</xdr:colOff>
      <xdr:row>69</xdr:row>
      <xdr:rowOff>113122</xdr:rowOff>
    </xdr:to>
    <xdr:sp macro="" textlink="">
      <xdr:nvSpPr>
        <xdr:cNvPr id="1879" name="Line 6499"/>
        <xdr:cNvSpPr>
          <a:spLocks noChangeShapeType="1"/>
        </xdr:cNvSpPr>
      </xdr:nvSpPr>
      <xdr:spPr bwMode="auto">
        <a:xfrm flipH="1" flipV="1">
          <a:off x="541682" y="7224916"/>
          <a:ext cx="1926" cy="55790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209679</xdr:colOff>
      <xdr:row>68</xdr:row>
      <xdr:rowOff>126893</xdr:rowOff>
    </xdr:from>
    <xdr:to>
      <xdr:col>12</xdr:col>
      <xdr:colOff>411152</xdr:colOff>
      <xdr:row>69</xdr:row>
      <xdr:rowOff>152155</xdr:rowOff>
    </xdr:to>
    <xdr:sp macro="" textlink="">
      <xdr:nvSpPr>
        <xdr:cNvPr id="1882" name="Oval 6509"/>
        <xdr:cNvSpPr>
          <a:spLocks noChangeArrowheads="1"/>
        </xdr:cNvSpPr>
      </xdr:nvSpPr>
      <xdr:spPr bwMode="auto">
        <a:xfrm>
          <a:off x="1145614" y="7614371"/>
          <a:ext cx="201473" cy="20748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207064</xdr:colOff>
      <xdr:row>70</xdr:row>
      <xdr:rowOff>58718</xdr:rowOff>
    </xdr:from>
    <xdr:to>
      <xdr:col>12</xdr:col>
      <xdr:colOff>399998</xdr:colOff>
      <xdr:row>71</xdr:row>
      <xdr:rowOff>69467</xdr:rowOff>
    </xdr:to>
    <xdr:sp macro="" textlink="">
      <xdr:nvSpPr>
        <xdr:cNvPr id="1883" name="AutoShape 6507"/>
        <xdr:cNvSpPr>
          <a:spLocks noChangeArrowheads="1"/>
        </xdr:cNvSpPr>
      </xdr:nvSpPr>
      <xdr:spPr bwMode="auto">
        <a:xfrm>
          <a:off x="1142999" y="7910631"/>
          <a:ext cx="192934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276658</xdr:colOff>
      <xdr:row>66</xdr:row>
      <xdr:rowOff>12423</xdr:rowOff>
    </xdr:from>
    <xdr:ext cx="166712" cy="450893"/>
    <xdr:sp macro="" textlink="">
      <xdr:nvSpPr>
        <xdr:cNvPr id="1884" name="テキスト ボックス 1883"/>
        <xdr:cNvSpPr txBox="1"/>
      </xdr:nvSpPr>
      <xdr:spPr>
        <a:xfrm rot="16200000">
          <a:off x="664654" y="7277557"/>
          <a:ext cx="45089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円山川 </a:t>
          </a:r>
        </a:p>
      </xdr:txBody>
    </xdr:sp>
    <xdr:clientData/>
  </xdr:oneCellAnchor>
  <xdr:oneCellAnchor>
    <xdr:from>
      <xdr:col>11</xdr:col>
      <xdr:colOff>86324</xdr:colOff>
      <xdr:row>69</xdr:row>
      <xdr:rowOff>66591</xdr:rowOff>
    </xdr:from>
    <xdr:ext cx="515013" cy="166712"/>
    <xdr:sp macro="" textlink="">
      <xdr:nvSpPr>
        <xdr:cNvPr id="1885" name="テキスト ボックス 1884"/>
        <xdr:cNvSpPr txBox="1"/>
      </xdr:nvSpPr>
      <xdr:spPr>
        <a:xfrm>
          <a:off x="616411" y="7736287"/>
          <a:ext cx="51501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城崎大橋</a:t>
          </a:r>
        </a:p>
      </xdr:txBody>
    </xdr:sp>
    <xdr:clientData/>
  </xdr:oneCellAnchor>
  <xdr:twoCellAnchor>
    <xdr:from>
      <xdr:col>14</xdr:col>
      <xdr:colOff>49696</xdr:colOff>
      <xdr:row>67</xdr:row>
      <xdr:rowOff>82826</xdr:rowOff>
    </xdr:from>
    <xdr:to>
      <xdr:col>15</xdr:col>
      <xdr:colOff>33130</xdr:colOff>
      <xdr:row>72</xdr:row>
      <xdr:rowOff>33130</xdr:rowOff>
    </xdr:to>
    <xdr:sp macro="" textlink="">
      <xdr:nvSpPr>
        <xdr:cNvPr id="2872" name="フリーフォーム 2871"/>
        <xdr:cNvSpPr/>
      </xdr:nvSpPr>
      <xdr:spPr bwMode="auto">
        <a:xfrm>
          <a:off x="2161761" y="7388087"/>
          <a:ext cx="389282" cy="861391"/>
        </a:xfrm>
        <a:custGeom>
          <a:avLst/>
          <a:gdLst>
            <a:gd name="connsiteX0" fmla="*/ 389282 w 389282"/>
            <a:gd name="connsiteY0" fmla="*/ 861391 h 861391"/>
            <a:gd name="connsiteX1" fmla="*/ 389282 w 389282"/>
            <a:gd name="connsiteY1" fmla="*/ 480391 h 861391"/>
            <a:gd name="connsiteX2" fmla="*/ 265043 w 389282"/>
            <a:gd name="connsiteY2" fmla="*/ 480391 h 861391"/>
            <a:gd name="connsiteX3" fmla="*/ 0 w 389282"/>
            <a:gd name="connsiteY3" fmla="*/ 0 h 861391"/>
            <a:gd name="connsiteX0" fmla="*/ 389282 w 389282"/>
            <a:gd name="connsiteY0" fmla="*/ 861391 h 861391"/>
            <a:gd name="connsiteX1" fmla="*/ 389282 w 389282"/>
            <a:gd name="connsiteY1" fmla="*/ 480391 h 861391"/>
            <a:gd name="connsiteX2" fmla="*/ 265043 w 389282"/>
            <a:gd name="connsiteY2" fmla="*/ 480391 h 861391"/>
            <a:gd name="connsiteX3" fmla="*/ 0 w 389282"/>
            <a:gd name="connsiteY3" fmla="*/ 0 h 8613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9282" h="861391">
              <a:moveTo>
                <a:pt x="389282" y="861391"/>
              </a:moveTo>
              <a:lnTo>
                <a:pt x="389282" y="480391"/>
              </a:lnTo>
              <a:lnTo>
                <a:pt x="265043" y="480391"/>
              </a:lnTo>
              <a:cubicBezTo>
                <a:pt x="160130" y="461065"/>
                <a:pt x="88348" y="160130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19877</xdr:colOff>
      <xdr:row>67</xdr:row>
      <xdr:rowOff>27328</xdr:rowOff>
    </xdr:from>
    <xdr:to>
      <xdr:col>15</xdr:col>
      <xdr:colOff>21803</xdr:colOff>
      <xdr:row>70</xdr:row>
      <xdr:rowOff>38578</xdr:rowOff>
    </xdr:to>
    <xdr:sp macro="" textlink="">
      <xdr:nvSpPr>
        <xdr:cNvPr id="1892" name="Line 6499"/>
        <xdr:cNvSpPr>
          <a:spLocks noChangeShapeType="1"/>
        </xdr:cNvSpPr>
      </xdr:nvSpPr>
      <xdr:spPr bwMode="auto">
        <a:xfrm flipH="1" flipV="1">
          <a:off x="2537790" y="7332589"/>
          <a:ext cx="1926" cy="55790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339586</xdr:colOff>
      <xdr:row>70</xdr:row>
      <xdr:rowOff>166392</xdr:rowOff>
    </xdr:from>
    <xdr:to>
      <xdr:col>15</xdr:col>
      <xdr:colOff>126672</xdr:colOff>
      <xdr:row>72</xdr:row>
      <xdr:rowOff>248</xdr:rowOff>
    </xdr:to>
    <xdr:sp macro="" textlink="">
      <xdr:nvSpPr>
        <xdr:cNvPr id="1895" name="AutoShape 6507"/>
        <xdr:cNvSpPr>
          <a:spLocks noChangeArrowheads="1"/>
        </xdr:cNvSpPr>
      </xdr:nvSpPr>
      <xdr:spPr bwMode="auto">
        <a:xfrm>
          <a:off x="2451651" y="8018305"/>
          <a:ext cx="192934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66261</xdr:colOff>
      <xdr:row>68</xdr:row>
      <xdr:rowOff>49696</xdr:rowOff>
    </xdr:from>
    <xdr:to>
      <xdr:col>13</xdr:col>
      <xdr:colOff>149087</xdr:colOff>
      <xdr:row>69</xdr:row>
      <xdr:rowOff>16565</xdr:rowOff>
    </xdr:to>
    <xdr:cxnSp macro="">
      <xdr:nvCxnSpPr>
        <xdr:cNvPr id="1896" name="直線コネクタ 1895"/>
        <xdr:cNvCxnSpPr/>
      </xdr:nvCxnSpPr>
      <xdr:spPr bwMode="auto">
        <a:xfrm flipH="1" flipV="1">
          <a:off x="1772478" y="7537174"/>
          <a:ext cx="82826" cy="149087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207065</xdr:colOff>
      <xdr:row>77</xdr:row>
      <xdr:rowOff>140804</xdr:rowOff>
    </xdr:from>
    <xdr:to>
      <xdr:col>3</xdr:col>
      <xdr:colOff>447261</xdr:colOff>
      <xdr:row>81</xdr:row>
      <xdr:rowOff>8282</xdr:rowOff>
    </xdr:to>
    <xdr:sp macro="" textlink="">
      <xdr:nvSpPr>
        <xdr:cNvPr id="2753" name="フリーフォーム 2752"/>
        <xdr:cNvSpPr/>
      </xdr:nvSpPr>
      <xdr:spPr bwMode="auto">
        <a:xfrm>
          <a:off x="3495261" y="7628282"/>
          <a:ext cx="1051891" cy="596348"/>
        </a:xfrm>
        <a:custGeom>
          <a:avLst/>
          <a:gdLst>
            <a:gd name="connsiteX0" fmla="*/ 1051891 w 1051891"/>
            <a:gd name="connsiteY0" fmla="*/ 480392 h 596348"/>
            <a:gd name="connsiteX1" fmla="*/ 1051891 w 1051891"/>
            <a:gd name="connsiteY1" fmla="*/ 0 h 596348"/>
            <a:gd name="connsiteX2" fmla="*/ 803413 w 1051891"/>
            <a:gd name="connsiteY2" fmla="*/ 223631 h 596348"/>
            <a:gd name="connsiteX3" fmla="*/ 496957 w 1051891"/>
            <a:gd name="connsiteY3" fmla="*/ 256761 h 596348"/>
            <a:gd name="connsiteX4" fmla="*/ 0 w 1051891"/>
            <a:gd name="connsiteY4" fmla="*/ 596348 h 596348"/>
            <a:gd name="connsiteX0" fmla="*/ 1051891 w 1051891"/>
            <a:gd name="connsiteY0" fmla="*/ 480392 h 596348"/>
            <a:gd name="connsiteX1" fmla="*/ 1051891 w 1051891"/>
            <a:gd name="connsiteY1" fmla="*/ 0 h 596348"/>
            <a:gd name="connsiteX2" fmla="*/ 803413 w 1051891"/>
            <a:gd name="connsiteY2" fmla="*/ 223631 h 596348"/>
            <a:gd name="connsiteX3" fmla="*/ 496957 w 1051891"/>
            <a:gd name="connsiteY3" fmla="*/ 256761 h 596348"/>
            <a:gd name="connsiteX4" fmla="*/ 0 w 1051891"/>
            <a:gd name="connsiteY4" fmla="*/ 596348 h 596348"/>
            <a:gd name="connsiteX0" fmla="*/ 1051891 w 1051891"/>
            <a:gd name="connsiteY0" fmla="*/ 480392 h 596348"/>
            <a:gd name="connsiteX1" fmla="*/ 1051891 w 1051891"/>
            <a:gd name="connsiteY1" fmla="*/ 0 h 596348"/>
            <a:gd name="connsiteX2" fmla="*/ 803413 w 1051891"/>
            <a:gd name="connsiteY2" fmla="*/ 223631 h 596348"/>
            <a:gd name="connsiteX3" fmla="*/ 496957 w 1051891"/>
            <a:gd name="connsiteY3" fmla="*/ 256761 h 596348"/>
            <a:gd name="connsiteX4" fmla="*/ 0 w 1051891"/>
            <a:gd name="connsiteY4" fmla="*/ 596348 h 5963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1891" h="596348">
              <a:moveTo>
                <a:pt x="1051891" y="480392"/>
              </a:moveTo>
              <a:lnTo>
                <a:pt x="1051891" y="0"/>
              </a:lnTo>
              <a:cubicBezTo>
                <a:pt x="969065" y="74544"/>
                <a:pt x="902804" y="207065"/>
                <a:pt x="803413" y="223631"/>
              </a:cubicBezTo>
              <a:lnTo>
                <a:pt x="496957" y="256761"/>
              </a:lnTo>
              <a:cubicBezTo>
                <a:pt x="298175" y="278849"/>
                <a:pt x="165652" y="483152"/>
                <a:pt x="0" y="596348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442291</xdr:colOff>
      <xdr:row>75</xdr:row>
      <xdr:rowOff>143285</xdr:rowOff>
    </xdr:from>
    <xdr:to>
      <xdr:col>3</xdr:col>
      <xdr:colOff>444217</xdr:colOff>
      <xdr:row>78</xdr:row>
      <xdr:rowOff>154534</xdr:rowOff>
    </xdr:to>
    <xdr:sp macro="" textlink="">
      <xdr:nvSpPr>
        <xdr:cNvPr id="1082" name="Line 6499"/>
        <xdr:cNvSpPr>
          <a:spLocks noChangeShapeType="1"/>
        </xdr:cNvSpPr>
      </xdr:nvSpPr>
      <xdr:spPr bwMode="auto">
        <a:xfrm flipH="1" flipV="1">
          <a:off x="4542182" y="7266328"/>
          <a:ext cx="1926" cy="55790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347868</xdr:colOff>
      <xdr:row>78</xdr:row>
      <xdr:rowOff>174674</xdr:rowOff>
    </xdr:from>
    <xdr:to>
      <xdr:col>3</xdr:col>
      <xdr:colOff>540802</xdr:colOff>
      <xdr:row>80</xdr:row>
      <xdr:rowOff>3206</xdr:rowOff>
    </xdr:to>
    <xdr:sp macro="" textlink="">
      <xdr:nvSpPr>
        <xdr:cNvPr id="1083" name="AutoShape 6507"/>
        <xdr:cNvSpPr>
          <a:spLocks noChangeArrowheads="1"/>
        </xdr:cNvSpPr>
      </xdr:nvSpPr>
      <xdr:spPr bwMode="auto">
        <a:xfrm>
          <a:off x="4447759" y="7844370"/>
          <a:ext cx="192934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49696</xdr:colOff>
      <xdr:row>75</xdr:row>
      <xdr:rowOff>49696</xdr:rowOff>
    </xdr:from>
    <xdr:to>
      <xdr:col>3</xdr:col>
      <xdr:colOff>389283</xdr:colOff>
      <xdr:row>78</xdr:row>
      <xdr:rowOff>149087</xdr:rowOff>
    </xdr:to>
    <xdr:sp macro="" textlink="">
      <xdr:nvSpPr>
        <xdr:cNvPr id="2755" name="フリーフォーム 2754"/>
        <xdr:cNvSpPr/>
      </xdr:nvSpPr>
      <xdr:spPr bwMode="auto">
        <a:xfrm>
          <a:off x="3743739" y="7172739"/>
          <a:ext cx="745435" cy="646044"/>
        </a:xfrm>
        <a:custGeom>
          <a:avLst/>
          <a:gdLst>
            <a:gd name="connsiteX0" fmla="*/ 745435 w 745435"/>
            <a:gd name="connsiteY0" fmla="*/ 33131 h 646044"/>
            <a:gd name="connsiteX1" fmla="*/ 745435 w 745435"/>
            <a:gd name="connsiteY1" fmla="*/ 381000 h 646044"/>
            <a:gd name="connsiteX2" fmla="*/ 571500 w 745435"/>
            <a:gd name="connsiteY2" fmla="*/ 604631 h 646044"/>
            <a:gd name="connsiteX3" fmla="*/ 223631 w 745435"/>
            <a:gd name="connsiteY3" fmla="*/ 646044 h 646044"/>
            <a:gd name="connsiteX4" fmla="*/ 273326 w 745435"/>
            <a:gd name="connsiteY4" fmla="*/ 463826 h 646044"/>
            <a:gd name="connsiteX5" fmla="*/ 0 w 745435"/>
            <a:gd name="connsiteY5" fmla="*/ 0 h 646044"/>
            <a:gd name="connsiteX0" fmla="*/ 745435 w 745435"/>
            <a:gd name="connsiteY0" fmla="*/ 33131 h 646044"/>
            <a:gd name="connsiteX1" fmla="*/ 745435 w 745435"/>
            <a:gd name="connsiteY1" fmla="*/ 381000 h 646044"/>
            <a:gd name="connsiteX2" fmla="*/ 571500 w 745435"/>
            <a:gd name="connsiteY2" fmla="*/ 604631 h 646044"/>
            <a:gd name="connsiteX3" fmla="*/ 223631 w 745435"/>
            <a:gd name="connsiteY3" fmla="*/ 646044 h 646044"/>
            <a:gd name="connsiteX4" fmla="*/ 273326 w 745435"/>
            <a:gd name="connsiteY4" fmla="*/ 463826 h 646044"/>
            <a:gd name="connsiteX5" fmla="*/ 0 w 745435"/>
            <a:gd name="connsiteY5" fmla="*/ 0 h 646044"/>
            <a:gd name="connsiteX0" fmla="*/ 745435 w 745435"/>
            <a:gd name="connsiteY0" fmla="*/ 33131 h 646044"/>
            <a:gd name="connsiteX1" fmla="*/ 745435 w 745435"/>
            <a:gd name="connsiteY1" fmla="*/ 381000 h 646044"/>
            <a:gd name="connsiteX2" fmla="*/ 571500 w 745435"/>
            <a:gd name="connsiteY2" fmla="*/ 604631 h 646044"/>
            <a:gd name="connsiteX3" fmla="*/ 223631 w 745435"/>
            <a:gd name="connsiteY3" fmla="*/ 646044 h 646044"/>
            <a:gd name="connsiteX4" fmla="*/ 273326 w 745435"/>
            <a:gd name="connsiteY4" fmla="*/ 463826 h 646044"/>
            <a:gd name="connsiteX5" fmla="*/ 0 w 745435"/>
            <a:gd name="connsiteY5" fmla="*/ 0 h 6460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745435" h="646044">
              <a:moveTo>
                <a:pt x="745435" y="33131"/>
              </a:moveTo>
              <a:lnTo>
                <a:pt x="745435" y="381000"/>
              </a:lnTo>
              <a:cubicBezTo>
                <a:pt x="687457" y="455544"/>
                <a:pt x="679173" y="521804"/>
                <a:pt x="571500" y="604631"/>
              </a:cubicBezTo>
              <a:lnTo>
                <a:pt x="223631" y="646044"/>
              </a:lnTo>
              <a:lnTo>
                <a:pt x="273326" y="463826"/>
              </a:lnTo>
              <a:cubicBezTo>
                <a:pt x="265043" y="284369"/>
                <a:pt x="91109" y="154609"/>
                <a:pt x="0" y="0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210994</xdr:colOff>
      <xdr:row>75</xdr:row>
      <xdr:rowOff>96537</xdr:rowOff>
    </xdr:from>
    <xdr:ext cx="579646" cy="166712"/>
    <xdr:sp macro="" textlink="">
      <xdr:nvSpPr>
        <xdr:cNvPr id="1084" name="テキスト ボックス 1083"/>
        <xdr:cNvSpPr txBox="1"/>
      </xdr:nvSpPr>
      <xdr:spPr>
        <a:xfrm>
          <a:off x="3905037" y="7219580"/>
          <a:ext cx="579646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久美浜港 </a:t>
          </a:r>
        </a:p>
      </xdr:txBody>
    </xdr:sp>
    <xdr:clientData/>
  </xdr:oneCellAnchor>
  <xdr:twoCellAnchor>
    <xdr:from>
      <xdr:col>4</xdr:col>
      <xdr:colOff>190500</xdr:colOff>
      <xdr:row>76</xdr:row>
      <xdr:rowOff>173935</xdr:rowOff>
    </xdr:from>
    <xdr:to>
      <xdr:col>6</xdr:col>
      <xdr:colOff>430695</xdr:colOff>
      <xdr:row>81</xdr:row>
      <xdr:rowOff>91109</xdr:rowOff>
    </xdr:to>
    <xdr:sp macro="" textlink="">
      <xdr:nvSpPr>
        <xdr:cNvPr id="2756" name="フリーフォーム 2755"/>
        <xdr:cNvSpPr/>
      </xdr:nvSpPr>
      <xdr:spPr bwMode="auto">
        <a:xfrm>
          <a:off x="5060674" y="7479196"/>
          <a:ext cx="1051891" cy="828261"/>
        </a:xfrm>
        <a:custGeom>
          <a:avLst/>
          <a:gdLst>
            <a:gd name="connsiteX0" fmla="*/ 1051891 w 1051891"/>
            <a:gd name="connsiteY0" fmla="*/ 612913 h 828261"/>
            <a:gd name="connsiteX1" fmla="*/ 1051891 w 1051891"/>
            <a:gd name="connsiteY1" fmla="*/ 0 h 828261"/>
            <a:gd name="connsiteX2" fmla="*/ 778565 w 1051891"/>
            <a:gd name="connsiteY2" fmla="*/ 157369 h 828261"/>
            <a:gd name="connsiteX3" fmla="*/ 414130 w 1051891"/>
            <a:gd name="connsiteY3" fmla="*/ 314739 h 828261"/>
            <a:gd name="connsiteX4" fmla="*/ 389283 w 1051891"/>
            <a:gd name="connsiteY4" fmla="*/ 530087 h 828261"/>
            <a:gd name="connsiteX5" fmla="*/ 0 w 1051891"/>
            <a:gd name="connsiteY5" fmla="*/ 828261 h 828261"/>
            <a:gd name="connsiteX0" fmla="*/ 1051891 w 1051891"/>
            <a:gd name="connsiteY0" fmla="*/ 612913 h 828261"/>
            <a:gd name="connsiteX1" fmla="*/ 1051891 w 1051891"/>
            <a:gd name="connsiteY1" fmla="*/ 0 h 828261"/>
            <a:gd name="connsiteX2" fmla="*/ 778565 w 1051891"/>
            <a:gd name="connsiteY2" fmla="*/ 157369 h 828261"/>
            <a:gd name="connsiteX3" fmla="*/ 414130 w 1051891"/>
            <a:gd name="connsiteY3" fmla="*/ 314739 h 828261"/>
            <a:gd name="connsiteX4" fmla="*/ 389283 w 1051891"/>
            <a:gd name="connsiteY4" fmla="*/ 530087 h 828261"/>
            <a:gd name="connsiteX5" fmla="*/ 0 w 1051891"/>
            <a:gd name="connsiteY5" fmla="*/ 828261 h 828261"/>
            <a:gd name="connsiteX0" fmla="*/ 1051891 w 1051891"/>
            <a:gd name="connsiteY0" fmla="*/ 612913 h 828261"/>
            <a:gd name="connsiteX1" fmla="*/ 1051891 w 1051891"/>
            <a:gd name="connsiteY1" fmla="*/ 0 h 828261"/>
            <a:gd name="connsiteX2" fmla="*/ 778565 w 1051891"/>
            <a:gd name="connsiteY2" fmla="*/ 157369 h 828261"/>
            <a:gd name="connsiteX3" fmla="*/ 414130 w 1051891"/>
            <a:gd name="connsiteY3" fmla="*/ 314739 h 828261"/>
            <a:gd name="connsiteX4" fmla="*/ 389283 w 1051891"/>
            <a:gd name="connsiteY4" fmla="*/ 530087 h 828261"/>
            <a:gd name="connsiteX5" fmla="*/ 0 w 1051891"/>
            <a:gd name="connsiteY5" fmla="*/ 828261 h 828261"/>
            <a:gd name="connsiteX0" fmla="*/ 1051891 w 1051891"/>
            <a:gd name="connsiteY0" fmla="*/ 612913 h 828261"/>
            <a:gd name="connsiteX1" fmla="*/ 1051891 w 1051891"/>
            <a:gd name="connsiteY1" fmla="*/ 0 h 828261"/>
            <a:gd name="connsiteX2" fmla="*/ 778565 w 1051891"/>
            <a:gd name="connsiteY2" fmla="*/ 157369 h 828261"/>
            <a:gd name="connsiteX3" fmla="*/ 414130 w 1051891"/>
            <a:gd name="connsiteY3" fmla="*/ 314739 h 828261"/>
            <a:gd name="connsiteX4" fmla="*/ 389283 w 1051891"/>
            <a:gd name="connsiteY4" fmla="*/ 530087 h 828261"/>
            <a:gd name="connsiteX5" fmla="*/ 0 w 1051891"/>
            <a:gd name="connsiteY5" fmla="*/ 828261 h 828261"/>
            <a:gd name="connsiteX0" fmla="*/ 1051891 w 1051891"/>
            <a:gd name="connsiteY0" fmla="*/ 612913 h 828261"/>
            <a:gd name="connsiteX1" fmla="*/ 1051891 w 1051891"/>
            <a:gd name="connsiteY1" fmla="*/ 0 h 828261"/>
            <a:gd name="connsiteX2" fmla="*/ 778565 w 1051891"/>
            <a:gd name="connsiteY2" fmla="*/ 157369 h 828261"/>
            <a:gd name="connsiteX3" fmla="*/ 414130 w 1051891"/>
            <a:gd name="connsiteY3" fmla="*/ 314739 h 828261"/>
            <a:gd name="connsiteX4" fmla="*/ 389283 w 1051891"/>
            <a:gd name="connsiteY4" fmla="*/ 530087 h 828261"/>
            <a:gd name="connsiteX5" fmla="*/ 0 w 1051891"/>
            <a:gd name="connsiteY5" fmla="*/ 828261 h 828261"/>
            <a:gd name="connsiteX0" fmla="*/ 1051891 w 1051891"/>
            <a:gd name="connsiteY0" fmla="*/ 612913 h 828261"/>
            <a:gd name="connsiteX1" fmla="*/ 1051891 w 1051891"/>
            <a:gd name="connsiteY1" fmla="*/ 0 h 828261"/>
            <a:gd name="connsiteX2" fmla="*/ 778565 w 1051891"/>
            <a:gd name="connsiteY2" fmla="*/ 157369 h 828261"/>
            <a:gd name="connsiteX3" fmla="*/ 414130 w 1051891"/>
            <a:gd name="connsiteY3" fmla="*/ 314739 h 828261"/>
            <a:gd name="connsiteX4" fmla="*/ 389283 w 1051891"/>
            <a:gd name="connsiteY4" fmla="*/ 530087 h 828261"/>
            <a:gd name="connsiteX5" fmla="*/ 0 w 1051891"/>
            <a:gd name="connsiteY5" fmla="*/ 828261 h 828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51891" h="828261">
              <a:moveTo>
                <a:pt x="1051891" y="612913"/>
              </a:moveTo>
              <a:lnTo>
                <a:pt x="1051891" y="0"/>
              </a:lnTo>
              <a:cubicBezTo>
                <a:pt x="894521" y="52456"/>
                <a:pt x="819978" y="88348"/>
                <a:pt x="778565" y="157369"/>
              </a:cubicBezTo>
              <a:cubicBezTo>
                <a:pt x="657087" y="284369"/>
                <a:pt x="577021" y="320261"/>
                <a:pt x="414130" y="314739"/>
              </a:cubicBezTo>
              <a:lnTo>
                <a:pt x="389283" y="530087"/>
              </a:lnTo>
              <a:cubicBezTo>
                <a:pt x="325783" y="704022"/>
                <a:pt x="129761" y="728870"/>
                <a:pt x="0" y="828261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331301</xdr:colOff>
      <xdr:row>78</xdr:row>
      <xdr:rowOff>133261</xdr:rowOff>
    </xdr:from>
    <xdr:to>
      <xdr:col>6</xdr:col>
      <xdr:colOff>524235</xdr:colOff>
      <xdr:row>79</xdr:row>
      <xdr:rowOff>144010</xdr:rowOff>
    </xdr:to>
    <xdr:sp macro="" textlink="">
      <xdr:nvSpPr>
        <xdr:cNvPr id="1091" name="AutoShape 6507"/>
        <xdr:cNvSpPr>
          <a:spLocks noChangeArrowheads="1"/>
        </xdr:cNvSpPr>
      </xdr:nvSpPr>
      <xdr:spPr bwMode="auto">
        <a:xfrm>
          <a:off x="6013171" y="7802957"/>
          <a:ext cx="192934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422413</xdr:colOff>
      <xdr:row>74</xdr:row>
      <xdr:rowOff>182217</xdr:rowOff>
    </xdr:from>
    <xdr:to>
      <xdr:col>6</xdr:col>
      <xdr:colOff>530087</xdr:colOff>
      <xdr:row>77</xdr:row>
      <xdr:rowOff>8282</xdr:rowOff>
    </xdr:to>
    <xdr:sp macro="" textlink="">
      <xdr:nvSpPr>
        <xdr:cNvPr id="1092" name="Line 6499"/>
        <xdr:cNvSpPr>
          <a:spLocks noChangeShapeType="1"/>
        </xdr:cNvSpPr>
      </xdr:nvSpPr>
      <xdr:spPr bwMode="auto">
        <a:xfrm flipV="1">
          <a:off x="6104283" y="7123043"/>
          <a:ext cx="107674" cy="37271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182217</xdr:colOff>
      <xdr:row>75</xdr:row>
      <xdr:rowOff>124238</xdr:rowOff>
    </xdr:from>
    <xdr:to>
      <xdr:col>5</xdr:col>
      <xdr:colOff>256761</xdr:colOff>
      <xdr:row>78</xdr:row>
      <xdr:rowOff>107672</xdr:rowOff>
    </xdr:to>
    <xdr:sp macro="" textlink="">
      <xdr:nvSpPr>
        <xdr:cNvPr id="1096" name="Line 6499"/>
        <xdr:cNvSpPr>
          <a:spLocks noChangeShapeType="1"/>
        </xdr:cNvSpPr>
      </xdr:nvSpPr>
      <xdr:spPr bwMode="auto">
        <a:xfrm flipV="1">
          <a:off x="5458239" y="7247281"/>
          <a:ext cx="74544" cy="53008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93722</xdr:colOff>
      <xdr:row>78</xdr:row>
      <xdr:rowOff>10936</xdr:rowOff>
    </xdr:from>
    <xdr:to>
      <xdr:col>5</xdr:col>
      <xdr:colOff>295195</xdr:colOff>
      <xdr:row>79</xdr:row>
      <xdr:rowOff>36199</xdr:rowOff>
    </xdr:to>
    <xdr:sp macro="" textlink="">
      <xdr:nvSpPr>
        <xdr:cNvPr id="1097" name="Oval 6509"/>
        <xdr:cNvSpPr>
          <a:spLocks noChangeArrowheads="1"/>
        </xdr:cNvSpPr>
      </xdr:nvSpPr>
      <xdr:spPr bwMode="auto">
        <a:xfrm>
          <a:off x="5369744" y="7680632"/>
          <a:ext cx="201473" cy="20748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4</xdr:col>
      <xdr:colOff>24847</xdr:colOff>
      <xdr:row>78</xdr:row>
      <xdr:rowOff>91108</xdr:rowOff>
    </xdr:from>
    <xdr:ext cx="417188" cy="408122"/>
    <xdr:grpSp>
      <xdr:nvGrpSpPr>
        <xdr:cNvPr id="1099" name="Group 6672"/>
        <xdr:cNvGrpSpPr>
          <a:grpSpLocks/>
        </xdr:cNvGrpSpPr>
      </xdr:nvGrpSpPr>
      <xdr:grpSpPr bwMode="auto">
        <a:xfrm>
          <a:off x="1750553" y="14098461"/>
          <a:ext cx="417188" cy="408122"/>
          <a:chOff x="536" y="109"/>
          <a:chExt cx="46" cy="44"/>
        </a:xfrm>
      </xdr:grpSpPr>
      <xdr:pic>
        <xdr:nvPicPr>
          <xdr:cNvPr id="110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0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173933</xdr:colOff>
      <xdr:row>75</xdr:row>
      <xdr:rowOff>24847</xdr:rowOff>
    </xdr:from>
    <xdr:to>
      <xdr:col>6</xdr:col>
      <xdr:colOff>364433</xdr:colOff>
      <xdr:row>81</xdr:row>
      <xdr:rowOff>115955</xdr:rowOff>
    </xdr:to>
    <xdr:sp macro="" textlink="">
      <xdr:nvSpPr>
        <xdr:cNvPr id="2777" name="フリーフォーム 2776"/>
        <xdr:cNvSpPr/>
      </xdr:nvSpPr>
      <xdr:spPr bwMode="auto">
        <a:xfrm rot="11040000">
          <a:off x="5855803" y="7147890"/>
          <a:ext cx="190500" cy="1184413"/>
        </a:xfrm>
        <a:custGeom>
          <a:avLst/>
          <a:gdLst>
            <a:gd name="connsiteX0" fmla="*/ 190500 w 190500"/>
            <a:gd name="connsiteY0" fmla="*/ 0 h 1184413"/>
            <a:gd name="connsiteX1" fmla="*/ 99391 w 190500"/>
            <a:gd name="connsiteY1" fmla="*/ 240196 h 1184413"/>
            <a:gd name="connsiteX2" fmla="*/ 99391 w 190500"/>
            <a:gd name="connsiteY2" fmla="*/ 621196 h 1184413"/>
            <a:gd name="connsiteX3" fmla="*/ 0 w 190500"/>
            <a:gd name="connsiteY3" fmla="*/ 1184413 h 11844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90500" h="1184413">
              <a:moveTo>
                <a:pt x="190500" y="0"/>
              </a:moveTo>
              <a:cubicBezTo>
                <a:pt x="152538" y="68331"/>
                <a:pt x="114576" y="136663"/>
                <a:pt x="99391" y="240196"/>
              </a:cubicBezTo>
              <a:cubicBezTo>
                <a:pt x="84206" y="343729"/>
                <a:pt x="115956" y="463827"/>
                <a:pt x="99391" y="621196"/>
              </a:cubicBezTo>
              <a:cubicBezTo>
                <a:pt x="82826" y="778565"/>
                <a:pt x="41413" y="981489"/>
                <a:pt x="0" y="1184413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159848</xdr:colOff>
      <xdr:row>77</xdr:row>
      <xdr:rowOff>33131</xdr:rowOff>
    </xdr:from>
    <xdr:ext cx="274947" cy="141064"/>
    <xdr:sp macro="" textlink="">
      <xdr:nvSpPr>
        <xdr:cNvPr id="1105" name="線吹き出し 2 (枠付き) 1104"/>
        <xdr:cNvSpPr/>
      </xdr:nvSpPr>
      <xdr:spPr bwMode="auto">
        <a:xfrm>
          <a:off x="5030022" y="7520609"/>
          <a:ext cx="274947" cy="141064"/>
        </a:xfrm>
        <a:prstGeom prst="borderCallout2">
          <a:avLst>
            <a:gd name="adj1" fmla="val 35842"/>
            <a:gd name="adj2" fmla="val 107982"/>
            <a:gd name="adj3" fmla="val 37293"/>
            <a:gd name="adj4" fmla="val 135154"/>
            <a:gd name="adj5" fmla="val 170060"/>
            <a:gd name="adj6" fmla="val 153080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鹿野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6</xdr:col>
      <xdr:colOff>306009</xdr:colOff>
      <xdr:row>75</xdr:row>
      <xdr:rowOff>28137</xdr:rowOff>
    </xdr:from>
    <xdr:to>
      <xdr:col>6</xdr:col>
      <xdr:colOff>446881</xdr:colOff>
      <xdr:row>76</xdr:row>
      <xdr:rowOff>61842</xdr:rowOff>
    </xdr:to>
    <xdr:sp macro="" textlink="">
      <xdr:nvSpPr>
        <xdr:cNvPr id="1106" name="正方形/長方形 1105"/>
        <xdr:cNvSpPr/>
      </xdr:nvSpPr>
      <xdr:spPr bwMode="auto">
        <a:xfrm rot="887439">
          <a:off x="5987879" y="7151180"/>
          <a:ext cx="140872" cy="215923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258648</xdr:colOff>
      <xdr:row>75</xdr:row>
      <xdr:rowOff>37843</xdr:rowOff>
    </xdr:from>
    <xdr:ext cx="515013" cy="166712"/>
    <xdr:sp macro="" textlink="">
      <xdr:nvSpPr>
        <xdr:cNvPr id="1107" name="テキスト ボックス 1106"/>
        <xdr:cNvSpPr txBox="1"/>
      </xdr:nvSpPr>
      <xdr:spPr>
        <a:xfrm>
          <a:off x="5534670" y="7160886"/>
          <a:ext cx="51501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小天橋駅</a:t>
          </a:r>
        </a:p>
      </xdr:txBody>
    </xdr:sp>
    <xdr:clientData/>
  </xdr:oneCellAnchor>
  <xdr:twoCellAnchor>
    <xdr:from>
      <xdr:col>11</xdr:col>
      <xdr:colOff>207067</xdr:colOff>
      <xdr:row>75</xdr:row>
      <xdr:rowOff>41416</xdr:rowOff>
    </xdr:from>
    <xdr:to>
      <xdr:col>12</xdr:col>
      <xdr:colOff>231915</xdr:colOff>
      <xdr:row>81</xdr:row>
      <xdr:rowOff>140805</xdr:rowOff>
    </xdr:to>
    <xdr:sp macro="" textlink="">
      <xdr:nvSpPr>
        <xdr:cNvPr id="2778" name="フリーフォーム 2777"/>
        <xdr:cNvSpPr/>
      </xdr:nvSpPr>
      <xdr:spPr bwMode="auto">
        <a:xfrm>
          <a:off x="8647045" y="7164459"/>
          <a:ext cx="430696" cy="1192694"/>
        </a:xfrm>
        <a:custGeom>
          <a:avLst/>
          <a:gdLst>
            <a:gd name="connsiteX0" fmla="*/ 0 w 422413"/>
            <a:gd name="connsiteY0" fmla="*/ 1060173 h 1060173"/>
            <a:gd name="connsiteX1" fmla="*/ 0 w 422413"/>
            <a:gd name="connsiteY1" fmla="*/ 637760 h 1060173"/>
            <a:gd name="connsiteX2" fmla="*/ 422413 w 422413"/>
            <a:gd name="connsiteY2" fmla="*/ 314739 h 1060173"/>
            <a:gd name="connsiteX3" fmla="*/ 422413 w 422413"/>
            <a:gd name="connsiteY3" fmla="*/ 0 h 1060173"/>
            <a:gd name="connsiteX0" fmla="*/ 0 w 430696"/>
            <a:gd name="connsiteY0" fmla="*/ 1192694 h 1192694"/>
            <a:gd name="connsiteX1" fmla="*/ 0 w 430696"/>
            <a:gd name="connsiteY1" fmla="*/ 770281 h 1192694"/>
            <a:gd name="connsiteX2" fmla="*/ 422413 w 430696"/>
            <a:gd name="connsiteY2" fmla="*/ 447260 h 1192694"/>
            <a:gd name="connsiteX3" fmla="*/ 430696 w 430696"/>
            <a:gd name="connsiteY3" fmla="*/ 0 h 11926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30696" h="1192694">
              <a:moveTo>
                <a:pt x="0" y="1192694"/>
              </a:moveTo>
              <a:lnTo>
                <a:pt x="0" y="770281"/>
              </a:lnTo>
              <a:lnTo>
                <a:pt x="422413" y="447260"/>
              </a:lnTo>
              <a:lnTo>
                <a:pt x="430696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207065</xdr:colOff>
      <xdr:row>76</xdr:row>
      <xdr:rowOff>49695</xdr:rowOff>
    </xdr:from>
    <xdr:to>
      <xdr:col>11</xdr:col>
      <xdr:colOff>207066</xdr:colOff>
      <xdr:row>79</xdr:row>
      <xdr:rowOff>66260</xdr:rowOff>
    </xdr:to>
    <xdr:sp macro="" textlink="">
      <xdr:nvSpPr>
        <xdr:cNvPr id="1108" name="Line 6499"/>
        <xdr:cNvSpPr>
          <a:spLocks noChangeShapeType="1"/>
        </xdr:cNvSpPr>
      </xdr:nvSpPr>
      <xdr:spPr bwMode="auto">
        <a:xfrm flipV="1">
          <a:off x="8647043" y="7354956"/>
          <a:ext cx="1" cy="56321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190502</xdr:colOff>
      <xdr:row>76</xdr:row>
      <xdr:rowOff>8283</xdr:rowOff>
    </xdr:from>
    <xdr:to>
      <xdr:col>12</xdr:col>
      <xdr:colOff>646044</xdr:colOff>
      <xdr:row>77</xdr:row>
      <xdr:rowOff>149088</xdr:rowOff>
    </xdr:to>
    <xdr:sp macro="" textlink="">
      <xdr:nvSpPr>
        <xdr:cNvPr id="1111" name="Line 6499"/>
        <xdr:cNvSpPr>
          <a:spLocks noChangeShapeType="1"/>
        </xdr:cNvSpPr>
      </xdr:nvSpPr>
      <xdr:spPr bwMode="auto">
        <a:xfrm flipV="1">
          <a:off x="9036328" y="7313544"/>
          <a:ext cx="455542" cy="32302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115954</xdr:colOff>
      <xdr:row>80</xdr:row>
      <xdr:rowOff>108414</xdr:rowOff>
    </xdr:from>
    <xdr:to>
      <xdr:col>11</xdr:col>
      <xdr:colOff>308888</xdr:colOff>
      <xdr:row>81</xdr:row>
      <xdr:rowOff>119163</xdr:rowOff>
    </xdr:to>
    <xdr:sp macro="" textlink="">
      <xdr:nvSpPr>
        <xdr:cNvPr id="1112" name="AutoShape 6507"/>
        <xdr:cNvSpPr>
          <a:spLocks noChangeArrowheads="1"/>
        </xdr:cNvSpPr>
      </xdr:nvSpPr>
      <xdr:spPr bwMode="auto">
        <a:xfrm>
          <a:off x="8555932" y="8142544"/>
          <a:ext cx="192934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102005</xdr:colOff>
      <xdr:row>78</xdr:row>
      <xdr:rowOff>160024</xdr:rowOff>
    </xdr:from>
    <xdr:to>
      <xdr:col>11</xdr:col>
      <xdr:colOff>303478</xdr:colOff>
      <xdr:row>80</xdr:row>
      <xdr:rowOff>3070</xdr:rowOff>
    </xdr:to>
    <xdr:sp macro="" textlink="">
      <xdr:nvSpPr>
        <xdr:cNvPr id="1113" name="Oval 6509"/>
        <xdr:cNvSpPr>
          <a:spLocks noChangeArrowheads="1"/>
        </xdr:cNvSpPr>
      </xdr:nvSpPr>
      <xdr:spPr bwMode="auto">
        <a:xfrm>
          <a:off x="8541983" y="7829720"/>
          <a:ext cx="201473" cy="20748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126852</xdr:colOff>
      <xdr:row>77</xdr:row>
      <xdr:rowOff>27503</xdr:rowOff>
    </xdr:from>
    <xdr:to>
      <xdr:col>12</xdr:col>
      <xdr:colOff>328325</xdr:colOff>
      <xdr:row>78</xdr:row>
      <xdr:rowOff>52765</xdr:rowOff>
    </xdr:to>
    <xdr:sp macro="" textlink="">
      <xdr:nvSpPr>
        <xdr:cNvPr id="1114" name="Oval 6509"/>
        <xdr:cNvSpPr>
          <a:spLocks noChangeArrowheads="1"/>
        </xdr:cNvSpPr>
      </xdr:nvSpPr>
      <xdr:spPr bwMode="auto">
        <a:xfrm>
          <a:off x="8972678" y="7514981"/>
          <a:ext cx="201473" cy="20748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12</xdr:col>
      <xdr:colOff>389285</xdr:colOff>
      <xdr:row>78</xdr:row>
      <xdr:rowOff>91109</xdr:rowOff>
    </xdr:from>
    <xdr:ext cx="274947" cy="143052"/>
    <xdr:sp macro="" textlink="">
      <xdr:nvSpPr>
        <xdr:cNvPr id="1204" name="線吹き出し 2 (枠付き) 1203"/>
        <xdr:cNvSpPr/>
      </xdr:nvSpPr>
      <xdr:spPr bwMode="auto">
        <a:xfrm>
          <a:off x="9235111" y="7760805"/>
          <a:ext cx="274947" cy="143052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105806"/>
            <a:gd name="adj6" fmla="val -59885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長田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290873</xdr:colOff>
      <xdr:row>78</xdr:row>
      <xdr:rowOff>117999</xdr:rowOff>
    </xdr:from>
    <xdr:ext cx="372090" cy="200119"/>
    <xdr:sp macro="" textlink="">
      <xdr:nvSpPr>
        <xdr:cNvPr id="1206" name="テキスト ボックス 1205"/>
        <xdr:cNvSpPr txBox="1"/>
      </xdr:nvSpPr>
      <xdr:spPr>
        <a:xfrm rot="19501598">
          <a:off x="8840961" y="17352646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14</xdr:col>
      <xdr:colOff>107673</xdr:colOff>
      <xdr:row>75</xdr:row>
      <xdr:rowOff>124240</xdr:rowOff>
    </xdr:from>
    <xdr:to>
      <xdr:col>15</xdr:col>
      <xdr:colOff>563218</xdr:colOff>
      <xdr:row>81</xdr:row>
      <xdr:rowOff>33130</xdr:rowOff>
    </xdr:to>
    <xdr:sp macro="" textlink="">
      <xdr:nvSpPr>
        <xdr:cNvPr id="2782" name="フリーフォーム 2781"/>
        <xdr:cNvSpPr/>
      </xdr:nvSpPr>
      <xdr:spPr bwMode="auto">
        <a:xfrm>
          <a:off x="10129630" y="7247283"/>
          <a:ext cx="861392" cy="1002195"/>
        </a:xfrm>
        <a:custGeom>
          <a:avLst/>
          <a:gdLst>
            <a:gd name="connsiteX0" fmla="*/ 0 w 861392"/>
            <a:gd name="connsiteY0" fmla="*/ 1002195 h 1002195"/>
            <a:gd name="connsiteX1" fmla="*/ 0 w 861392"/>
            <a:gd name="connsiteY1" fmla="*/ 463826 h 1002195"/>
            <a:gd name="connsiteX2" fmla="*/ 339587 w 861392"/>
            <a:gd name="connsiteY2" fmla="*/ 463826 h 1002195"/>
            <a:gd name="connsiteX3" fmla="*/ 861392 w 861392"/>
            <a:gd name="connsiteY3" fmla="*/ 0 h 1002195"/>
            <a:gd name="connsiteX0" fmla="*/ 0 w 861392"/>
            <a:gd name="connsiteY0" fmla="*/ 1002195 h 1002195"/>
            <a:gd name="connsiteX1" fmla="*/ 0 w 861392"/>
            <a:gd name="connsiteY1" fmla="*/ 463826 h 1002195"/>
            <a:gd name="connsiteX2" fmla="*/ 339587 w 861392"/>
            <a:gd name="connsiteY2" fmla="*/ 463826 h 1002195"/>
            <a:gd name="connsiteX3" fmla="*/ 861392 w 861392"/>
            <a:gd name="connsiteY3" fmla="*/ 0 h 1002195"/>
            <a:gd name="connsiteX0" fmla="*/ 0 w 861392"/>
            <a:gd name="connsiteY0" fmla="*/ 1002195 h 1002195"/>
            <a:gd name="connsiteX1" fmla="*/ 0 w 861392"/>
            <a:gd name="connsiteY1" fmla="*/ 463826 h 1002195"/>
            <a:gd name="connsiteX2" fmla="*/ 339587 w 861392"/>
            <a:gd name="connsiteY2" fmla="*/ 463826 h 1002195"/>
            <a:gd name="connsiteX3" fmla="*/ 861392 w 861392"/>
            <a:gd name="connsiteY3" fmla="*/ 0 h 10021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61392" h="1002195">
              <a:moveTo>
                <a:pt x="0" y="1002195"/>
              </a:moveTo>
              <a:lnTo>
                <a:pt x="0" y="463826"/>
              </a:lnTo>
              <a:lnTo>
                <a:pt x="339587" y="463826"/>
              </a:lnTo>
              <a:cubicBezTo>
                <a:pt x="579783" y="450021"/>
                <a:pt x="844826" y="295413"/>
                <a:pt x="861392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104359</xdr:colOff>
      <xdr:row>78</xdr:row>
      <xdr:rowOff>36587</xdr:rowOff>
    </xdr:from>
    <xdr:to>
      <xdr:col>14</xdr:col>
      <xdr:colOff>180560</xdr:colOff>
      <xdr:row>78</xdr:row>
      <xdr:rowOff>36587</xdr:rowOff>
    </xdr:to>
    <xdr:sp macro="" textlink="">
      <xdr:nvSpPr>
        <xdr:cNvPr id="1207" name="Line 6499"/>
        <xdr:cNvSpPr>
          <a:spLocks noChangeShapeType="1"/>
        </xdr:cNvSpPr>
      </xdr:nvSpPr>
      <xdr:spPr bwMode="auto">
        <a:xfrm flipH="1" flipV="1">
          <a:off x="9720468" y="7706283"/>
          <a:ext cx="48204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16562</xdr:colOff>
      <xdr:row>79</xdr:row>
      <xdr:rowOff>91849</xdr:rowOff>
    </xdr:from>
    <xdr:to>
      <xdr:col>14</xdr:col>
      <xdr:colOff>209496</xdr:colOff>
      <xdr:row>80</xdr:row>
      <xdr:rowOff>102598</xdr:rowOff>
    </xdr:to>
    <xdr:sp macro="" textlink="">
      <xdr:nvSpPr>
        <xdr:cNvPr id="1208" name="AutoShape 6507"/>
        <xdr:cNvSpPr>
          <a:spLocks noChangeArrowheads="1"/>
        </xdr:cNvSpPr>
      </xdr:nvSpPr>
      <xdr:spPr bwMode="auto">
        <a:xfrm>
          <a:off x="10038519" y="7943762"/>
          <a:ext cx="192934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10896</xdr:colOff>
      <xdr:row>77</xdr:row>
      <xdr:rowOff>143460</xdr:rowOff>
    </xdr:from>
    <xdr:to>
      <xdr:col>14</xdr:col>
      <xdr:colOff>212369</xdr:colOff>
      <xdr:row>78</xdr:row>
      <xdr:rowOff>168722</xdr:rowOff>
    </xdr:to>
    <xdr:sp macro="" textlink="">
      <xdr:nvSpPr>
        <xdr:cNvPr id="1209" name="Oval 6509"/>
        <xdr:cNvSpPr>
          <a:spLocks noChangeArrowheads="1"/>
        </xdr:cNvSpPr>
      </xdr:nvSpPr>
      <xdr:spPr bwMode="auto">
        <a:xfrm>
          <a:off x="10032853" y="7630938"/>
          <a:ext cx="201473" cy="20748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225184</xdr:colOff>
      <xdr:row>75</xdr:row>
      <xdr:rowOff>57775</xdr:rowOff>
    </xdr:from>
    <xdr:to>
      <xdr:col>15</xdr:col>
      <xdr:colOff>441903</xdr:colOff>
      <xdr:row>76</xdr:row>
      <xdr:rowOff>180221</xdr:rowOff>
    </xdr:to>
    <xdr:sp macro="" textlink="">
      <xdr:nvSpPr>
        <xdr:cNvPr id="1210" name="正方形/長方形 1209"/>
        <xdr:cNvSpPr/>
      </xdr:nvSpPr>
      <xdr:spPr bwMode="auto">
        <a:xfrm rot="998046">
          <a:off x="10652988" y="7180818"/>
          <a:ext cx="216719" cy="304664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353097</xdr:colOff>
      <xdr:row>75</xdr:row>
      <xdr:rowOff>107149</xdr:rowOff>
    </xdr:from>
    <xdr:ext cx="405496" cy="175048"/>
    <xdr:sp macro="" textlink="">
      <xdr:nvSpPr>
        <xdr:cNvPr id="1211" name="テキスト ボックス 1210"/>
        <xdr:cNvSpPr txBox="1"/>
      </xdr:nvSpPr>
      <xdr:spPr>
        <a:xfrm>
          <a:off x="10375054" y="7230192"/>
          <a:ext cx="405496" cy="1750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50" b="1">
              <a:latin typeface="+mj-ea"/>
              <a:ea typeface="+mj-ea"/>
            </a:rPr>
            <a:t>道の駅</a:t>
          </a:r>
        </a:p>
      </xdr:txBody>
    </xdr:sp>
    <xdr:clientData/>
  </xdr:oneCellAnchor>
  <xdr:oneCellAnchor>
    <xdr:from>
      <xdr:col>15</xdr:col>
      <xdr:colOff>256761</xdr:colOff>
      <xdr:row>77</xdr:row>
      <xdr:rowOff>107673</xdr:rowOff>
    </xdr:from>
    <xdr:ext cx="417188" cy="408122"/>
    <xdr:grpSp>
      <xdr:nvGrpSpPr>
        <xdr:cNvPr id="1212" name="Group 6672"/>
        <xdr:cNvGrpSpPr>
          <a:grpSpLocks/>
        </xdr:cNvGrpSpPr>
      </xdr:nvGrpSpPr>
      <xdr:grpSpPr bwMode="auto">
        <a:xfrm>
          <a:off x="7619026" y="13935732"/>
          <a:ext cx="417188" cy="408122"/>
          <a:chOff x="536" y="109"/>
          <a:chExt cx="46" cy="44"/>
        </a:xfrm>
      </xdr:grpSpPr>
      <xdr:pic>
        <xdr:nvPicPr>
          <xdr:cNvPr id="121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1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99391</xdr:colOff>
      <xdr:row>85</xdr:row>
      <xdr:rowOff>166274</xdr:rowOff>
    </xdr:from>
    <xdr:to>
      <xdr:col>3</xdr:col>
      <xdr:colOff>356152</xdr:colOff>
      <xdr:row>90</xdr:row>
      <xdr:rowOff>49695</xdr:rowOff>
    </xdr:to>
    <xdr:sp macro="" textlink="">
      <xdr:nvSpPr>
        <xdr:cNvPr id="1377" name="フリーフォーム 1376"/>
        <xdr:cNvSpPr/>
      </xdr:nvSpPr>
      <xdr:spPr bwMode="auto">
        <a:xfrm>
          <a:off x="11703326" y="7471535"/>
          <a:ext cx="662609" cy="794508"/>
        </a:xfrm>
        <a:custGeom>
          <a:avLst/>
          <a:gdLst>
            <a:gd name="connsiteX0" fmla="*/ 720587 w 720587"/>
            <a:gd name="connsiteY0" fmla="*/ 687456 h 687456"/>
            <a:gd name="connsiteX1" fmla="*/ 720587 w 720587"/>
            <a:gd name="connsiteY1" fmla="*/ 240196 h 687456"/>
            <a:gd name="connsiteX2" fmla="*/ 563217 w 720587"/>
            <a:gd name="connsiteY2" fmla="*/ 240196 h 687456"/>
            <a:gd name="connsiteX3" fmla="*/ 0 w 720587"/>
            <a:gd name="connsiteY3" fmla="*/ 0 h 687456"/>
            <a:gd name="connsiteX0" fmla="*/ 720587 w 720587"/>
            <a:gd name="connsiteY0" fmla="*/ 687456 h 687456"/>
            <a:gd name="connsiteX1" fmla="*/ 720587 w 720587"/>
            <a:gd name="connsiteY1" fmla="*/ 240196 h 687456"/>
            <a:gd name="connsiteX2" fmla="*/ 563217 w 720587"/>
            <a:gd name="connsiteY2" fmla="*/ 240196 h 687456"/>
            <a:gd name="connsiteX3" fmla="*/ 0 w 720587"/>
            <a:gd name="connsiteY3" fmla="*/ 0 h 687456"/>
            <a:gd name="connsiteX0" fmla="*/ 720587 w 720587"/>
            <a:gd name="connsiteY0" fmla="*/ 687456 h 687456"/>
            <a:gd name="connsiteX1" fmla="*/ 720587 w 720587"/>
            <a:gd name="connsiteY1" fmla="*/ 240196 h 687456"/>
            <a:gd name="connsiteX2" fmla="*/ 563217 w 720587"/>
            <a:gd name="connsiteY2" fmla="*/ 240196 h 687456"/>
            <a:gd name="connsiteX3" fmla="*/ 306456 w 720587"/>
            <a:gd name="connsiteY3" fmla="*/ 149087 h 687456"/>
            <a:gd name="connsiteX4" fmla="*/ 0 w 720587"/>
            <a:gd name="connsiteY4" fmla="*/ 0 h 687456"/>
            <a:gd name="connsiteX0" fmla="*/ 720587 w 720587"/>
            <a:gd name="connsiteY0" fmla="*/ 801183 h 801183"/>
            <a:gd name="connsiteX1" fmla="*/ 720587 w 720587"/>
            <a:gd name="connsiteY1" fmla="*/ 353923 h 801183"/>
            <a:gd name="connsiteX2" fmla="*/ 563217 w 720587"/>
            <a:gd name="connsiteY2" fmla="*/ 353923 h 801183"/>
            <a:gd name="connsiteX3" fmla="*/ 455543 w 720587"/>
            <a:gd name="connsiteY3" fmla="*/ 6053 h 801183"/>
            <a:gd name="connsiteX4" fmla="*/ 0 w 720587"/>
            <a:gd name="connsiteY4" fmla="*/ 113727 h 801183"/>
            <a:gd name="connsiteX0" fmla="*/ 720587 w 720587"/>
            <a:gd name="connsiteY0" fmla="*/ 801183 h 801183"/>
            <a:gd name="connsiteX1" fmla="*/ 720587 w 720587"/>
            <a:gd name="connsiteY1" fmla="*/ 353923 h 801183"/>
            <a:gd name="connsiteX2" fmla="*/ 563217 w 720587"/>
            <a:gd name="connsiteY2" fmla="*/ 353923 h 801183"/>
            <a:gd name="connsiteX3" fmla="*/ 455543 w 720587"/>
            <a:gd name="connsiteY3" fmla="*/ 6053 h 801183"/>
            <a:gd name="connsiteX4" fmla="*/ 0 w 720587"/>
            <a:gd name="connsiteY4" fmla="*/ 113727 h 801183"/>
            <a:gd name="connsiteX0" fmla="*/ 720587 w 720587"/>
            <a:gd name="connsiteY0" fmla="*/ 793167 h 793167"/>
            <a:gd name="connsiteX1" fmla="*/ 720587 w 720587"/>
            <a:gd name="connsiteY1" fmla="*/ 345907 h 793167"/>
            <a:gd name="connsiteX2" fmla="*/ 563217 w 720587"/>
            <a:gd name="connsiteY2" fmla="*/ 345907 h 793167"/>
            <a:gd name="connsiteX3" fmla="*/ 488674 w 720587"/>
            <a:gd name="connsiteY3" fmla="*/ 6319 h 793167"/>
            <a:gd name="connsiteX4" fmla="*/ 0 w 720587"/>
            <a:gd name="connsiteY4" fmla="*/ 105711 h 793167"/>
            <a:gd name="connsiteX0" fmla="*/ 596348 w 596348"/>
            <a:gd name="connsiteY0" fmla="*/ 794937 h 794937"/>
            <a:gd name="connsiteX1" fmla="*/ 596348 w 596348"/>
            <a:gd name="connsiteY1" fmla="*/ 347677 h 794937"/>
            <a:gd name="connsiteX2" fmla="*/ 438978 w 596348"/>
            <a:gd name="connsiteY2" fmla="*/ 347677 h 794937"/>
            <a:gd name="connsiteX3" fmla="*/ 364435 w 596348"/>
            <a:gd name="connsiteY3" fmla="*/ 8089 h 794937"/>
            <a:gd name="connsiteX4" fmla="*/ 0 w 596348"/>
            <a:gd name="connsiteY4" fmla="*/ 66068 h 794937"/>
            <a:gd name="connsiteX0" fmla="*/ 662609 w 662609"/>
            <a:gd name="connsiteY0" fmla="*/ 794508 h 794508"/>
            <a:gd name="connsiteX1" fmla="*/ 662609 w 662609"/>
            <a:gd name="connsiteY1" fmla="*/ 347248 h 794508"/>
            <a:gd name="connsiteX2" fmla="*/ 505239 w 662609"/>
            <a:gd name="connsiteY2" fmla="*/ 347248 h 794508"/>
            <a:gd name="connsiteX3" fmla="*/ 430696 w 662609"/>
            <a:gd name="connsiteY3" fmla="*/ 7660 h 794508"/>
            <a:gd name="connsiteX4" fmla="*/ 0 w 662609"/>
            <a:gd name="connsiteY4" fmla="*/ 73921 h 794508"/>
            <a:gd name="connsiteX0" fmla="*/ 662609 w 662609"/>
            <a:gd name="connsiteY0" fmla="*/ 794508 h 794508"/>
            <a:gd name="connsiteX1" fmla="*/ 662609 w 662609"/>
            <a:gd name="connsiteY1" fmla="*/ 347248 h 794508"/>
            <a:gd name="connsiteX2" fmla="*/ 521804 w 662609"/>
            <a:gd name="connsiteY2" fmla="*/ 305835 h 794508"/>
            <a:gd name="connsiteX3" fmla="*/ 430696 w 662609"/>
            <a:gd name="connsiteY3" fmla="*/ 7660 h 794508"/>
            <a:gd name="connsiteX4" fmla="*/ 0 w 662609"/>
            <a:gd name="connsiteY4" fmla="*/ 73921 h 7945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62609" h="794508">
              <a:moveTo>
                <a:pt x="662609" y="794508"/>
              </a:moveTo>
              <a:lnTo>
                <a:pt x="662609" y="347248"/>
              </a:lnTo>
              <a:lnTo>
                <a:pt x="521804" y="305835"/>
              </a:lnTo>
              <a:cubicBezTo>
                <a:pt x="427934" y="315498"/>
                <a:pt x="524565" y="47693"/>
                <a:pt x="430696" y="7660"/>
              </a:cubicBezTo>
              <a:cubicBezTo>
                <a:pt x="336827" y="-32373"/>
                <a:pt x="51076" y="98769"/>
                <a:pt x="0" y="73921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354765</xdr:colOff>
      <xdr:row>84</xdr:row>
      <xdr:rowOff>115957</xdr:rowOff>
    </xdr:from>
    <xdr:to>
      <xdr:col>3</xdr:col>
      <xdr:colOff>356153</xdr:colOff>
      <xdr:row>88</xdr:row>
      <xdr:rowOff>31541</xdr:rowOff>
    </xdr:to>
    <xdr:sp macro="" textlink="">
      <xdr:nvSpPr>
        <xdr:cNvPr id="1216" name="Line 6499"/>
        <xdr:cNvSpPr>
          <a:spLocks noChangeShapeType="1"/>
        </xdr:cNvSpPr>
      </xdr:nvSpPr>
      <xdr:spPr bwMode="auto">
        <a:xfrm flipV="1">
          <a:off x="12364548" y="7239000"/>
          <a:ext cx="1388" cy="64445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265041</xdr:colOff>
      <xdr:row>88</xdr:row>
      <xdr:rowOff>75284</xdr:rowOff>
    </xdr:from>
    <xdr:to>
      <xdr:col>3</xdr:col>
      <xdr:colOff>457975</xdr:colOff>
      <xdr:row>89</xdr:row>
      <xdr:rowOff>86033</xdr:rowOff>
    </xdr:to>
    <xdr:sp macro="" textlink="">
      <xdr:nvSpPr>
        <xdr:cNvPr id="1217" name="AutoShape 6507"/>
        <xdr:cNvSpPr>
          <a:spLocks noChangeArrowheads="1"/>
        </xdr:cNvSpPr>
      </xdr:nvSpPr>
      <xdr:spPr bwMode="auto">
        <a:xfrm>
          <a:off x="12274824" y="7927197"/>
          <a:ext cx="192934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325336</xdr:colOff>
      <xdr:row>87</xdr:row>
      <xdr:rowOff>57453</xdr:rowOff>
    </xdr:from>
    <xdr:ext cx="510717" cy="175048"/>
    <xdr:sp macro="" textlink="">
      <xdr:nvSpPr>
        <xdr:cNvPr id="1218" name="テキスト ボックス 1217"/>
        <xdr:cNvSpPr txBox="1"/>
      </xdr:nvSpPr>
      <xdr:spPr>
        <a:xfrm>
          <a:off x="11523423" y="7727149"/>
          <a:ext cx="510717" cy="1750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50" b="1">
              <a:latin typeface="+mj-ea"/>
              <a:ea typeface="+mj-ea"/>
            </a:rPr>
            <a:t>経ヶ岬へ</a:t>
          </a:r>
        </a:p>
      </xdr:txBody>
    </xdr:sp>
    <xdr:clientData/>
  </xdr:oneCellAnchor>
  <xdr:oneCellAnchor>
    <xdr:from>
      <xdr:col>6</xdr:col>
      <xdr:colOff>374681</xdr:colOff>
      <xdr:row>85</xdr:row>
      <xdr:rowOff>77029</xdr:rowOff>
    </xdr:from>
    <xdr:ext cx="337102" cy="273854"/>
    <xdr:grpSp>
      <xdr:nvGrpSpPr>
        <xdr:cNvPr id="1220" name="Group 3646"/>
        <xdr:cNvGrpSpPr>
          <a:grpSpLocks/>
        </xdr:cNvGrpSpPr>
      </xdr:nvGrpSpPr>
      <xdr:grpSpPr bwMode="auto">
        <a:xfrm>
          <a:off x="2929622" y="15339441"/>
          <a:ext cx="337102" cy="273854"/>
          <a:chOff x="8389" y="124"/>
          <a:chExt cx="34" cy="26"/>
        </a:xfrm>
      </xdr:grpSpPr>
      <xdr:sp macro="" textlink="">
        <xdr:nvSpPr>
          <xdr:cNvPr id="1221" name="Rectangle 3647"/>
          <xdr:cNvSpPr>
            <a:spLocks noChangeArrowheads="1"/>
          </xdr:cNvSpPr>
        </xdr:nvSpPr>
        <xdr:spPr bwMode="auto">
          <a:xfrm>
            <a:off x="8391" y="124"/>
            <a:ext cx="8" cy="8"/>
          </a:xfrm>
          <a:prstGeom prst="rect">
            <a:avLst/>
          </a:prstGeom>
          <a:noFill/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22" name="Rectangle 3648"/>
          <xdr:cNvSpPr>
            <a:spLocks noChangeArrowheads="1"/>
          </xdr:cNvSpPr>
        </xdr:nvSpPr>
        <xdr:spPr bwMode="auto">
          <a:xfrm>
            <a:off x="8389" y="129"/>
            <a:ext cx="34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 w="1587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23" name="Oval 3649"/>
          <xdr:cNvSpPr>
            <a:spLocks noChangeArrowheads="1"/>
          </xdr:cNvSpPr>
        </xdr:nvSpPr>
        <xdr:spPr bwMode="auto">
          <a:xfrm>
            <a:off x="8399" y="133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oneCellAnchor>
  <xdr:oneCellAnchor>
    <xdr:from>
      <xdr:col>5</xdr:col>
      <xdr:colOff>138009</xdr:colOff>
      <xdr:row>87</xdr:row>
      <xdr:rowOff>75160</xdr:rowOff>
    </xdr:from>
    <xdr:ext cx="963404" cy="500137"/>
    <xdr:sp macro="" textlink="">
      <xdr:nvSpPr>
        <xdr:cNvPr id="1224" name="テキスト ボックス 1223"/>
        <xdr:cNvSpPr txBox="1"/>
      </xdr:nvSpPr>
      <xdr:spPr>
        <a:xfrm>
          <a:off x="13323922" y="7744856"/>
          <a:ext cx="963404" cy="5001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「経ヶ岬」看板を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バックに自転車の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写真を撮ること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4</xdr:col>
      <xdr:colOff>331304</xdr:colOff>
      <xdr:row>86</xdr:row>
      <xdr:rowOff>82827</xdr:rowOff>
    </xdr:from>
    <xdr:to>
      <xdr:col>4</xdr:col>
      <xdr:colOff>331304</xdr:colOff>
      <xdr:row>89</xdr:row>
      <xdr:rowOff>91109</xdr:rowOff>
    </xdr:to>
    <xdr:cxnSp macro="">
      <xdr:nvCxnSpPr>
        <xdr:cNvPr id="1391" name="直線コネクタ 1390"/>
        <xdr:cNvCxnSpPr/>
      </xdr:nvCxnSpPr>
      <xdr:spPr bwMode="auto">
        <a:xfrm flipV="1">
          <a:off x="13111369" y="7570305"/>
          <a:ext cx="0" cy="554934"/>
        </a:xfrm>
        <a:prstGeom prst="line">
          <a:avLst/>
        </a:pr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33131</xdr:colOff>
      <xdr:row>86</xdr:row>
      <xdr:rowOff>91109</xdr:rowOff>
    </xdr:from>
    <xdr:to>
      <xdr:col>5</xdr:col>
      <xdr:colOff>33131</xdr:colOff>
      <xdr:row>89</xdr:row>
      <xdr:rowOff>124240</xdr:rowOff>
    </xdr:to>
    <xdr:cxnSp macro="">
      <xdr:nvCxnSpPr>
        <xdr:cNvPr id="1285" name="直線コネクタ 1284"/>
        <xdr:cNvCxnSpPr/>
      </xdr:nvCxnSpPr>
      <xdr:spPr bwMode="auto">
        <a:xfrm>
          <a:off x="13219044" y="7578587"/>
          <a:ext cx="0" cy="579783"/>
        </a:xfrm>
        <a:prstGeom prst="line">
          <a:avLst/>
        </a:pr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228600</xdr:colOff>
      <xdr:row>84</xdr:row>
      <xdr:rowOff>64770</xdr:rowOff>
    </xdr:from>
    <xdr:to>
      <xdr:col>5</xdr:col>
      <xdr:colOff>53340</xdr:colOff>
      <xdr:row>85</xdr:row>
      <xdr:rowOff>68580</xdr:rowOff>
    </xdr:to>
    <xdr:sp macro="" textlink="">
      <xdr:nvSpPr>
        <xdr:cNvPr id="1396" name="フリーフォーム 1395"/>
        <xdr:cNvSpPr/>
      </xdr:nvSpPr>
      <xdr:spPr bwMode="auto">
        <a:xfrm>
          <a:off x="13125450" y="7216140"/>
          <a:ext cx="236220" cy="186690"/>
        </a:xfrm>
        <a:custGeom>
          <a:avLst/>
          <a:gdLst>
            <a:gd name="connsiteX0" fmla="*/ 0 w 236220"/>
            <a:gd name="connsiteY0" fmla="*/ 186690 h 201930"/>
            <a:gd name="connsiteX1" fmla="*/ 0 w 236220"/>
            <a:gd name="connsiteY1" fmla="*/ 0 h 201930"/>
            <a:gd name="connsiteX2" fmla="*/ 236220 w 236220"/>
            <a:gd name="connsiteY2" fmla="*/ 0 h 201930"/>
            <a:gd name="connsiteX3" fmla="*/ 236220 w 236220"/>
            <a:gd name="connsiteY3" fmla="*/ 201930 h 201930"/>
            <a:gd name="connsiteX0" fmla="*/ 0 w 236220"/>
            <a:gd name="connsiteY0" fmla="*/ 186690 h 186690"/>
            <a:gd name="connsiteX1" fmla="*/ 0 w 236220"/>
            <a:gd name="connsiteY1" fmla="*/ 0 h 186690"/>
            <a:gd name="connsiteX2" fmla="*/ 236220 w 236220"/>
            <a:gd name="connsiteY2" fmla="*/ 0 h 186690"/>
            <a:gd name="connsiteX3" fmla="*/ 228600 w 236220"/>
            <a:gd name="connsiteY3" fmla="*/ 175260 h 186690"/>
            <a:gd name="connsiteX0" fmla="*/ 0 w 240030"/>
            <a:gd name="connsiteY0" fmla="*/ 186690 h 186690"/>
            <a:gd name="connsiteX1" fmla="*/ 0 w 240030"/>
            <a:gd name="connsiteY1" fmla="*/ 0 h 186690"/>
            <a:gd name="connsiteX2" fmla="*/ 236220 w 240030"/>
            <a:gd name="connsiteY2" fmla="*/ 0 h 186690"/>
            <a:gd name="connsiteX3" fmla="*/ 240030 w 240030"/>
            <a:gd name="connsiteY3" fmla="*/ 175260 h 186690"/>
            <a:gd name="connsiteX0" fmla="*/ 0 w 236220"/>
            <a:gd name="connsiteY0" fmla="*/ 186690 h 186690"/>
            <a:gd name="connsiteX1" fmla="*/ 0 w 236220"/>
            <a:gd name="connsiteY1" fmla="*/ 0 h 186690"/>
            <a:gd name="connsiteX2" fmla="*/ 236220 w 236220"/>
            <a:gd name="connsiteY2" fmla="*/ 0 h 186690"/>
            <a:gd name="connsiteX3" fmla="*/ 232410 w 236220"/>
            <a:gd name="connsiteY3" fmla="*/ 179070 h 1866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36220" h="186690">
              <a:moveTo>
                <a:pt x="0" y="186690"/>
              </a:moveTo>
              <a:lnTo>
                <a:pt x="0" y="0"/>
              </a:lnTo>
              <a:lnTo>
                <a:pt x="236220" y="0"/>
              </a:lnTo>
              <a:lnTo>
                <a:pt x="232410" y="179070"/>
              </a:lnTo>
            </a:path>
          </a:pathLst>
        </a:custGeom>
        <a:noFill/>
        <a:ln w="2857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235902</xdr:colOff>
      <xdr:row>87</xdr:row>
      <xdr:rowOff>125821</xdr:rowOff>
    </xdr:from>
    <xdr:ext cx="197117" cy="195807"/>
    <xdr:sp macro="" textlink="">
      <xdr:nvSpPr>
        <xdr:cNvPr id="1247" name="AutoShape 6507"/>
        <xdr:cNvSpPr>
          <a:spLocks noChangeArrowheads="1"/>
        </xdr:cNvSpPr>
      </xdr:nvSpPr>
      <xdr:spPr bwMode="auto">
        <a:xfrm>
          <a:off x="13015967" y="7795517"/>
          <a:ext cx="197117" cy="19580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402854</xdr:colOff>
      <xdr:row>85</xdr:row>
      <xdr:rowOff>74735</xdr:rowOff>
    </xdr:from>
    <xdr:ext cx="95604" cy="200119"/>
    <xdr:sp macro="" textlink="">
      <xdr:nvSpPr>
        <xdr:cNvPr id="1286" name="テキスト ボックス 1285"/>
        <xdr:cNvSpPr txBox="1"/>
      </xdr:nvSpPr>
      <xdr:spPr>
        <a:xfrm>
          <a:off x="13661654" y="7332785"/>
          <a:ext cx="95604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P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7</xdr:col>
      <xdr:colOff>104775</xdr:colOff>
      <xdr:row>87</xdr:row>
      <xdr:rowOff>38100</xdr:rowOff>
    </xdr:from>
    <xdr:to>
      <xdr:col>9</xdr:col>
      <xdr:colOff>0</xdr:colOff>
      <xdr:row>89</xdr:row>
      <xdr:rowOff>28575</xdr:rowOff>
    </xdr:to>
    <xdr:sp macro="" textlink="">
      <xdr:nvSpPr>
        <xdr:cNvPr id="1425" name="フリーフォーム 1424"/>
        <xdr:cNvSpPr/>
      </xdr:nvSpPr>
      <xdr:spPr bwMode="auto">
        <a:xfrm>
          <a:off x="14544675" y="7658100"/>
          <a:ext cx="714375" cy="352425"/>
        </a:xfrm>
        <a:custGeom>
          <a:avLst/>
          <a:gdLst>
            <a:gd name="connsiteX0" fmla="*/ 714375 w 714375"/>
            <a:gd name="connsiteY0" fmla="*/ 352425 h 352425"/>
            <a:gd name="connsiteX1" fmla="*/ 714375 w 714375"/>
            <a:gd name="connsiteY1" fmla="*/ 0 h 352425"/>
            <a:gd name="connsiteX2" fmla="*/ 0 w 714375"/>
            <a:gd name="connsiteY2" fmla="*/ 0 h 352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14375" h="352425">
              <a:moveTo>
                <a:pt x="714375" y="352425"/>
              </a:moveTo>
              <a:lnTo>
                <a:pt x="71437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40439</xdr:colOff>
      <xdr:row>87</xdr:row>
      <xdr:rowOff>38100</xdr:rowOff>
    </xdr:from>
    <xdr:to>
      <xdr:col>9</xdr:col>
      <xdr:colOff>638174</xdr:colOff>
      <xdr:row>87</xdr:row>
      <xdr:rowOff>41066</xdr:rowOff>
    </xdr:to>
    <xdr:sp macro="" textlink="">
      <xdr:nvSpPr>
        <xdr:cNvPr id="1293" name="Line 6499"/>
        <xdr:cNvSpPr>
          <a:spLocks noChangeShapeType="1"/>
        </xdr:cNvSpPr>
      </xdr:nvSpPr>
      <xdr:spPr bwMode="auto">
        <a:xfrm flipV="1">
          <a:off x="15299489" y="7658100"/>
          <a:ext cx="597735" cy="296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302577</xdr:colOff>
      <xdr:row>87</xdr:row>
      <xdr:rowOff>154396</xdr:rowOff>
    </xdr:from>
    <xdr:ext cx="197117" cy="195807"/>
    <xdr:sp macro="" textlink="">
      <xdr:nvSpPr>
        <xdr:cNvPr id="1295" name="AutoShape 6507"/>
        <xdr:cNvSpPr>
          <a:spLocks noChangeArrowheads="1"/>
        </xdr:cNvSpPr>
      </xdr:nvSpPr>
      <xdr:spPr bwMode="auto">
        <a:xfrm>
          <a:off x="15152052" y="7774396"/>
          <a:ext cx="197117" cy="19580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85311</xdr:colOff>
      <xdr:row>84</xdr:row>
      <xdr:rowOff>155298</xdr:rowOff>
    </xdr:from>
    <xdr:ext cx="417188" cy="408122"/>
    <xdr:grpSp>
      <xdr:nvGrpSpPr>
        <xdr:cNvPr id="1296" name="Group 6672"/>
        <xdr:cNvGrpSpPr>
          <a:grpSpLocks/>
        </xdr:cNvGrpSpPr>
      </xdr:nvGrpSpPr>
      <xdr:grpSpPr bwMode="auto">
        <a:xfrm>
          <a:off x="3828076" y="15238416"/>
          <a:ext cx="417188" cy="408122"/>
          <a:chOff x="536" y="109"/>
          <a:chExt cx="46" cy="44"/>
        </a:xfrm>
      </xdr:grpSpPr>
      <xdr:pic>
        <xdr:nvPicPr>
          <xdr:cNvPr id="129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5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346470</xdr:colOff>
      <xdr:row>85</xdr:row>
      <xdr:rowOff>127396</xdr:rowOff>
    </xdr:from>
    <xdr:ext cx="352952" cy="345282"/>
    <xdr:grpSp>
      <xdr:nvGrpSpPr>
        <xdr:cNvPr id="1356" name="Group 6672"/>
        <xdr:cNvGrpSpPr>
          <a:grpSpLocks/>
        </xdr:cNvGrpSpPr>
      </xdr:nvGrpSpPr>
      <xdr:grpSpPr bwMode="auto">
        <a:xfrm>
          <a:off x="1298970" y="15389808"/>
          <a:ext cx="352952" cy="345282"/>
          <a:chOff x="536" y="109"/>
          <a:chExt cx="46" cy="44"/>
        </a:xfrm>
      </xdr:grpSpPr>
      <xdr:pic>
        <xdr:nvPicPr>
          <xdr:cNvPr id="136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2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161924</xdr:colOff>
      <xdr:row>85</xdr:row>
      <xdr:rowOff>139143</xdr:rowOff>
    </xdr:from>
    <xdr:to>
      <xdr:col>12</xdr:col>
      <xdr:colOff>368658</xdr:colOff>
      <xdr:row>90</xdr:row>
      <xdr:rowOff>161926</xdr:rowOff>
    </xdr:to>
    <xdr:sp macro="" textlink="">
      <xdr:nvSpPr>
        <xdr:cNvPr id="1427" name="フリーフォーム 1426"/>
        <xdr:cNvSpPr/>
      </xdr:nvSpPr>
      <xdr:spPr bwMode="auto">
        <a:xfrm>
          <a:off x="16192499" y="7397193"/>
          <a:ext cx="1025884" cy="927658"/>
        </a:xfrm>
        <a:custGeom>
          <a:avLst/>
          <a:gdLst>
            <a:gd name="connsiteX0" fmla="*/ 781050 w 1066800"/>
            <a:gd name="connsiteY0" fmla="*/ 771525 h 771525"/>
            <a:gd name="connsiteX1" fmla="*/ 781050 w 1066800"/>
            <a:gd name="connsiteY1" fmla="*/ 342900 h 771525"/>
            <a:gd name="connsiteX2" fmla="*/ 1066800 w 1066800"/>
            <a:gd name="connsiteY2" fmla="*/ 285750 h 771525"/>
            <a:gd name="connsiteX3" fmla="*/ 733425 w 1066800"/>
            <a:gd name="connsiteY3" fmla="*/ 0 h 771525"/>
            <a:gd name="connsiteX4" fmla="*/ 0 w 1066800"/>
            <a:gd name="connsiteY4" fmla="*/ 9525 h 771525"/>
            <a:gd name="connsiteX0" fmla="*/ 781050 w 1079938"/>
            <a:gd name="connsiteY0" fmla="*/ 771525 h 771525"/>
            <a:gd name="connsiteX1" fmla="*/ 781050 w 1079938"/>
            <a:gd name="connsiteY1" fmla="*/ 342900 h 771525"/>
            <a:gd name="connsiteX2" fmla="*/ 1066800 w 1079938"/>
            <a:gd name="connsiteY2" fmla="*/ 285750 h 771525"/>
            <a:gd name="connsiteX3" fmla="*/ 733425 w 1079938"/>
            <a:gd name="connsiteY3" fmla="*/ 0 h 771525"/>
            <a:gd name="connsiteX4" fmla="*/ 0 w 1079938"/>
            <a:gd name="connsiteY4" fmla="*/ 9525 h 771525"/>
            <a:gd name="connsiteX0" fmla="*/ 781050 w 1094828"/>
            <a:gd name="connsiteY0" fmla="*/ 776431 h 776431"/>
            <a:gd name="connsiteX1" fmla="*/ 781050 w 1094828"/>
            <a:gd name="connsiteY1" fmla="*/ 347806 h 776431"/>
            <a:gd name="connsiteX2" fmla="*/ 1066800 w 1094828"/>
            <a:gd name="connsiteY2" fmla="*/ 290656 h 776431"/>
            <a:gd name="connsiteX3" fmla="*/ 733425 w 1094828"/>
            <a:gd name="connsiteY3" fmla="*/ 4906 h 776431"/>
            <a:gd name="connsiteX4" fmla="*/ 0 w 1094828"/>
            <a:gd name="connsiteY4" fmla="*/ 14431 h 776431"/>
            <a:gd name="connsiteX0" fmla="*/ 781050 w 998688"/>
            <a:gd name="connsiteY0" fmla="*/ 776177 h 776177"/>
            <a:gd name="connsiteX1" fmla="*/ 781050 w 998688"/>
            <a:gd name="connsiteY1" fmla="*/ 347552 h 776177"/>
            <a:gd name="connsiteX2" fmla="*/ 942975 w 998688"/>
            <a:gd name="connsiteY2" fmla="*/ 309452 h 776177"/>
            <a:gd name="connsiteX3" fmla="*/ 733425 w 998688"/>
            <a:gd name="connsiteY3" fmla="*/ 4652 h 776177"/>
            <a:gd name="connsiteX4" fmla="*/ 0 w 998688"/>
            <a:gd name="connsiteY4" fmla="*/ 14177 h 776177"/>
            <a:gd name="connsiteX0" fmla="*/ 781050 w 1115566"/>
            <a:gd name="connsiteY0" fmla="*/ 762000 h 762000"/>
            <a:gd name="connsiteX1" fmla="*/ 781050 w 1115566"/>
            <a:gd name="connsiteY1" fmla="*/ 333375 h 762000"/>
            <a:gd name="connsiteX2" fmla="*/ 942975 w 1115566"/>
            <a:gd name="connsiteY2" fmla="*/ 295275 h 762000"/>
            <a:gd name="connsiteX3" fmla="*/ 952500 w 1115566"/>
            <a:gd name="connsiteY3" fmla="*/ 28575 h 762000"/>
            <a:gd name="connsiteX4" fmla="*/ 0 w 1115566"/>
            <a:gd name="connsiteY4" fmla="*/ 0 h 762000"/>
            <a:gd name="connsiteX0" fmla="*/ 781050 w 991111"/>
            <a:gd name="connsiteY0" fmla="*/ 762000 h 762000"/>
            <a:gd name="connsiteX1" fmla="*/ 781050 w 991111"/>
            <a:gd name="connsiteY1" fmla="*/ 333375 h 762000"/>
            <a:gd name="connsiteX2" fmla="*/ 942975 w 991111"/>
            <a:gd name="connsiteY2" fmla="*/ 295275 h 762000"/>
            <a:gd name="connsiteX3" fmla="*/ 952500 w 991111"/>
            <a:gd name="connsiteY3" fmla="*/ 28575 h 762000"/>
            <a:gd name="connsiteX4" fmla="*/ 0 w 991111"/>
            <a:gd name="connsiteY4" fmla="*/ 0 h 762000"/>
            <a:gd name="connsiteX0" fmla="*/ 781050 w 1044494"/>
            <a:gd name="connsiteY0" fmla="*/ 762000 h 762000"/>
            <a:gd name="connsiteX1" fmla="*/ 781050 w 1044494"/>
            <a:gd name="connsiteY1" fmla="*/ 333375 h 762000"/>
            <a:gd name="connsiteX2" fmla="*/ 942975 w 1044494"/>
            <a:gd name="connsiteY2" fmla="*/ 295275 h 762000"/>
            <a:gd name="connsiteX3" fmla="*/ 952500 w 1044494"/>
            <a:gd name="connsiteY3" fmla="*/ 28575 h 762000"/>
            <a:gd name="connsiteX4" fmla="*/ 0 w 1044494"/>
            <a:gd name="connsiteY4" fmla="*/ 0 h 762000"/>
            <a:gd name="connsiteX0" fmla="*/ 781050 w 1007341"/>
            <a:gd name="connsiteY0" fmla="*/ 876300 h 876300"/>
            <a:gd name="connsiteX1" fmla="*/ 781050 w 1007341"/>
            <a:gd name="connsiteY1" fmla="*/ 447675 h 876300"/>
            <a:gd name="connsiteX2" fmla="*/ 942975 w 1007341"/>
            <a:gd name="connsiteY2" fmla="*/ 409575 h 876300"/>
            <a:gd name="connsiteX3" fmla="*/ 771525 w 1007341"/>
            <a:gd name="connsiteY3" fmla="*/ 0 h 876300"/>
            <a:gd name="connsiteX4" fmla="*/ 0 w 1007341"/>
            <a:gd name="connsiteY4" fmla="*/ 114300 h 876300"/>
            <a:gd name="connsiteX0" fmla="*/ 781050 w 1022319"/>
            <a:gd name="connsiteY0" fmla="*/ 876300 h 876300"/>
            <a:gd name="connsiteX1" fmla="*/ 781050 w 1022319"/>
            <a:gd name="connsiteY1" fmla="*/ 447675 h 876300"/>
            <a:gd name="connsiteX2" fmla="*/ 942975 w 1022319"/>
            <a:gd name="connsiteY2" fmla="*/ 409575 h 876300"/>
            <a:gd name="connsiteX3" fmla="*/ 771525 w 1022319"/>
            <a:gd name="connsiteY3" fmla="*/ 0 h 876300"/>
            <a:gd name="connsiteX4" fmla="*/ 0 w 1022319"/>
            <a:gd name="connsiteY4" fmla="*/ 114300 h 876300"/>
            <a:gd name="connsiteX0" fmla="*/ 781050 w 1026108"/>
            <a:gd name="connsiteY0" fmla="*/ 800100 h 800100"/>
            <a:gd name="connsiteX1" fmla="*/ 781050 w 1026108"/>
            <a:gd name="connsiteY1" fmla="*/ 371475 h 800100"/>
            <a:gd name="connsiteX2" fmla="*/ 942975 w 1026108"/>
            <a:gd name="connsiteY2" fmla="*/ 333375 h 800100"/>
            <a:gd name="connsiteX3" fmla="*/ 790575 w 1026108"/>
            <a:gd name="connsiteY3" fmla="*/ 0 h 800100"/>
            <a:gd name="connsiteX4" fmla="*/ 0 w 1026108"/>
            <a:gd name="connsiteY4" fmla="*/ 38100 h 800100"/>
            <a:gd name="connsiteX0" fmla="*/ 781050 w 1026108"/>
            <a:gd name="connsiteY0" fmla="*/ 851712 h 851712"/>
            <a:gd name="connsiteX1" fmla="*/ 781050 w 1026108"/>
            <a:gd name="connsiteY1" fmla="*/ 423087 h 851712"/>
            <a:gd name="connsiteX2" fmla="*/ 942975 w 1026108"/>
            <a:gd name="connsiteY2" fmla="*/ 384987 h 851712"/>
            <a:gd name="connsiteX3" fmla="*/ 790575 w 1026108"/>
            <a:gd name="connsiteY3" fmla="*/ 51612 h 851712"/>
            <a:gd name="connsiteX4" fmla="*/ 0 w 1026108"/>
            <a:gd name="connsiteY4" fmla="*/ 89712 h 851712"/>
            <a:gd name="connsiteX0" fmla="*/ 809625 w 1054683"/>
            <a:gd name="connsiteY0" fmla="*/ 887186 h 887186"/>
            <a:gd name="connsiteX1" fmla="*/ 809625 w 1054683"/>
            <a:gd name="connsiteY1" fmla="*/ 458561 h 887186"/>
            <a:gd name="connsiteX2" fmla="*/ 971550 w 1054683"/>
            <a:gd name="connsiteY2" fmla="*/ 420461 h 887186"/>
            <a:gd name="connsiteX3" fmla="*/ 819150 w 1054683"/>
            <a:gd name="connsiteY3" fmla="*/ 87086 h 887186"/>
            <a:gd name="connsiteX4" fmla="*/ 0 w 1054683"/>
            <a:gd name="connsiteY4" fmla="*/ 20411 h 887186"/>
            <a:gd name="connsiteX0" fmla="*/ 809625 w 1054683"/>
            <a:gd name="connsiteY0" fmla="*/ 873130 h 873130"/>
            <a:gd name="connsiteX1" fmla="*/ 809625 w 1054683"/>
            <a:gd name="connsiteY1" fmla="*/ 444505 h 873130"/>
            <a:gd name="connsiteX2" fmla="*/ 971550 w 1054683"/>
            <a:gd name="connsiteY2" fmla="*/ 406405 h 873130"/>
            <a:gd name="connsiteX3" fmla="*/ 819150 w 1054683"/>
            <a:gd name="connsiteY3" fmla="*/ 73030 h 873130"/>
            <a:gd name="connsiteX4" fmla="*/ 0 w 1054683"/>
            <a:gd name="connsiteY4" fmla="*/ 6355 h 873130"/>
            <a:gd name="connsiteX0" fmla="*/ 809625 w 1054683"/>
            <a:gd name="connsiteY0" fmla="*/ 883472 h 883472"/>
            <a:gd name="connsiteX1" fmla="*/ 809625 w 1054683"/>
            <a:gd name="connsiteY1" fmla="*/ 454847 h 883472"/>
            <a:gd name="connsiteX2" fmla="*/ 971550 w 1054683"/>
            <a:gd name="connsiteY2" fmla="*/ 416747 h 883472"/>
            <a:gd name="connsiteX3" fmla="*/ 819150 w 1054683"/>
            <a:gd name="connsiteY3" fmla="*/ 83372 h 883472"/>
            <a:gd name="connsiteX4" fmla="*/ 0 w 1054683"/>
            <a:gd name="connsiteY4" fmla="*/ 16697 h 883472"/>
            <a:gd name="connsiteX0" fmla="*/ 809625 w 1017235"/>
            <a:gd name="connsiteY0" fmla="*/ 883472 h 883472"/>
            <a:gd name="connsiteX1" fmla="*/ 809625 w 1017235"/>
            <a:gd name="connsiteY1" fmla="*/ 454847 h 883472"/>
            <a:gd name="connsiteX2" fmla="*/ 971550 w 1017235"/>
            <a:gd name="connsiteY2" fmla="*/ 416747 h 883472"/>
            <a:gd name="connsiteX3" fmla="*/ 819150 w 1017235"/>
            <a:gd name="connsiteY3" fmla="*/ 83372 h 883472"/>
            <a:gd name="connsiteX4" fmla="*/ 0 w 1017235"/>
            <a:gd name="connsiteY4" fmla="*/ 16697 h 883472"/>
            <a:gd name="connsiteX0" fmla="*/ 809625 w 1050001"/>
            <a:gd name="connsiteY0" fmla="*/ 872443 h 872443"/>
            <a:gd name="connsiteX1" fmla="*/ 809625 w 1050001"/>
            <a:gd name="connsiteY1" fmla="*/ 443818 h 872443"/>
            <a:gd name="connsiteX2" fmla="*/ 971550 w 1050001"/>
            <a:gd name="connsiteY2" fmla="*/ 405718 h 872443"/>
            <a:gd name="connsiteX3" fmla="*/ 933450 w 1050001"/>
            <a:gd name="connsiteY3" fmla="*/ 100918 h 872443"/>
            <a:gd name="connsiteX4" fmla="*/ 0 w 1050001"/>
            <a:gd name="connsiteY4" fmla="*/ 5668 h 872443"/>
            <a:gd name="connsiteX0" fmla="*/ 809625 w 1025884"/>
            <a:gd name="connsiteY0" fmla="*/ 872443 h 872443"/>
            <a:gd name="connsiteX1" fmla="*/ 809625 w 1025884"/>
            <a:gd name="connsiteY1" fmla="*/ 443818 h 872443"/>
            <a:gd name="connsiteX2" fmla="*/ 971550 w 1025884"/>
            <a:gd name="connsiteY2" fmla="*/ 405718 h 872443"/>
            <a:gd name="connsiteX3" fmla="*/ 933450 w 1025884"/>
            <a:gd name="connsiteY3" fmla="*/ 100918 h 872443"/>
            <a:gd name="connsiteX4" fmla="*/ 0 w 1025884"/>
            <a:gd name="connsiteY4" fmla="*/ 5668 h 872443"/>
            <a:gd name="connsiteX0" fmla="*/ 809625 w 1025884"/>
            <a:gd name="connsiteY0" fmla="*/ 901507 h 901507"/>
            <a:gd name="connsiteX1" fmla="*/ 809625 w 1025884"/>
            <a:gd name="connsiteY1" fmla="*/ 472882 h 901507"/>
            <a:gd name="connsiteX2" fmla="*/ 971550 w 1025884"/>
            <a:gd name="connsiteY2" fmla="*/ 434782 h 901507"/>
            <a:gd name="connsiteX3" fmla="*/ 933450 w 1025884"/>
            <a:gd name="connsiteY3" fmla="*/ 129982 h 901507"/>
            <a:gd name="connsiteX4" fmla="*/ 0 w 1025884"/>
            <a:gd name="connsiteY4" fmla="*/ 34732 h 901507"/>
            <a:gd name="connsiteX0" fmla="*/ 809625 w 1025884"/>
            <a:gd name="connsiteY0" fmla="*/ 927658 h 927658"/>
            <a:gd name="connsiteX1" fmla="*/ 809625 w 1025884"/>
            <a:gd name="connsiteY1" fmla="*/ 499033 h 927658"/>
            <a:gd name="connsiteX2" fmla="*/ 971550 w 1025884"/>
            <a:gd name="connsiteY2" fmla="*/ 460933 h 927658"/>
            <a:gd name="connsiteX3" fmla="*/ 933450 w 1025884"/>
            <a:gd name="connsiteY3" fmla="*/ 156133 h 927658"/>
            <a:gd name="connsiteX4" fmla="*/ 0 w 1025884"/>
            <a:gd name="connsiteY4" fmla="*/ 13258 h 9276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25884" h="927658">
              <a:moveTo>
                <a:pt x="809625" y="927658"/>
              </a:moveTo>
              <a:lnTo>
                <a:pt x="809625" y="499033"/>
              </a:lnTo>
              <a:lnTo>
                <a:pt x="971550" y="460933"/>
              </a:lnTo>
              <a:cubicBezTo>
                <a:pt x="1089025" y="422833"/>
                <a:pt x="987425" y="327583"/>
                <a:pt x="933450" y="156133"/>
              </a:cubicBezTo>
              <a:cubicBezTo>
                <a:pt x="898525" y="-59767"/>
                <a:pt x="292100" y="10083"/>
                <a:pt x="0" y="13258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66674</xdr:colOff>
      <xdr:row>85</xdr:row>
      <xdr:rowOff>123828</xdr:rowOff>
    </xdr:from>
    <xdr:to>
      <xdr:col>12</xdr:col>
      <xdr:colOff>247650</xdr:colOff>
      <xdr:row>86</xdr:row>
      <xdr:rowOff>142879</xdr:rowOff>
    </xdr:to>
    <xdr:grpSp>
      <xdr:nvGrpSpPr>
        <xdr:cNvPr id="1450" name="Group 17064"/>
        <xdr:cNvGrpSpPr>
          <a:grpSpLocks/>
        </xdr:cNvGrpSpPr>
      </xdr:nvGrpSpPr>
      <xdr:grpSpPr bwMode="auto">
        <a:xfrm rot="5400000">
          <a:off x="5817813" y="15394925"/>
          <a:ext cx="198345" cy="180976"/>
          <a:chOff x="1084" y="110"/>
          <a:chExt cx="86" cy="28"/>
        </a:xfrm>
      </xdr:grpSpPr>
      <xdr:sp macro="" textlink="">
        <xdr:nvSpPr>
          <xdr:cNvPr id="1457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60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64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12</xdr:col>
      <xdr:colOff>153640</xdr:colOff>
      <xdr:row>84</xdr:row>
      <xdr:rowOff>134178</xdr:rowOff>
    </xdr:from>
    <xdr:to>
      <xdr:col>12</xdr:col>
      <xdr:colOff>153641</xdr:colOff>
      <xdr:row>88</xdr:row>
      <xdr:rowOff>96079</xdr:rowOff>
    </xdr:to>
    <xdr:sp macro="" textlink="">
      <xdr:nvSpPr>
        <xdr:cNvPr id="1445" name="Line 6499"/>
        <xdr:cNvSpPr>
          <a:spLocks noChangeShapeType="1"/>
        </xdr:cNvSpPr>
      </xdr:nvSpPr>
      <xdr:spPr bwMode="auto">
        <a:xfrm flipH="1">
          <a:off x="16909357" y="7257221"/>
          <a:ext cx="1" cy="69077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54927</xdr:colOff>
      <xdr:row>89</xdr:row>
      <xdr:rowOff>11521</xdr:rowOff>
    </xdr:from>
    <xdr:ext cx="197117" cy="195807"/>
    <xdr:sp macro="" textlink="">
      <xdr:nvSpPr>
        <xdr:cNvPr id="1642" name="AutoShape 6507"/>
        <xdr:cNvSpPr>
          <a:spLocks noChangeArrowheads="1"/>
        </xdr:cNvSpPr>
      </xdr:nvSpPr>
      <xdr:spPr bwMode="auto">
        <a:xfrm>
          <a:off x="16904652" y="7993471"/>
          <a:ext cx="197117" cy="19580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12</xdr:col>
      <xdr:colOff>219075</xdr:colOff>
      <xdr:row>84</xdr:row>
      <xdr:rowOff>763</xdr:rowOff>
    </xdr:from>
    <xdr:ext cx="352425" cy="344766"/>
    <xdr:grpSp>
      <xdr:nvGrpSpPr>
        <xdr:cNvPr id="1699" name="Group 6672"/>
        <xdr:cNvGrpSpPr>
          <a:grpSpLocks/>
        </xdr:cNvGrpSpPr>
      </xdr:nvGrpSpPr>
      <xdr:grpSpPr bwMode="auto">
        <a:xfrm>
          <a:off x="5978899" y="15083881"/>
          <a:ext cx="352425" cy="344766"/>
          <a:chOff x="536" y="109"/>
          <a:chExt cx="46" cy="44"/>
        </a:xfrm>
      </xdr:grpSpPr>
      <xdr:pic>
        <xdr:nvPicPr>
          <xdr:cNvPr id="172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2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12</xdr:col>
      <xdr:colOff>46687</xdr:colOff>
      <xdr:row>84</xdr:row>
      <xdr:rowOff>109816</xdr:rowOff>
    </xdr:from>
    <xdr:to>
      <xdr:col>12</xdr:col>
      <xdr:colOff>287087</xdr:colOff>
      <xdr:row>85</xdr:row>
      <xdr:rowOff>161925</xdr:rowOff>
    </xdr:to>
    <xdr:sp macro="" textlink="">
      <xdr:nvSpPr>
        <xdr:cNvPr id="1724" name="円弧 1723"/>
        <xdr:cNvSpPr/>
      </xdr:nvSpPr>
      <xdr:spPr bwMode="auto">
        <a:xfrm rot="16200000" flipV="1">
          <a:off x="16900070" y="7183233"/>
          <a:ext cx="233084" cy="240400"/>
        </a:xfrm>
        <a:prstGeom prst="arc">
          <a:avLst>
            <a:gd name="adj1" fmla="val 16200000"/>
            <a:gd name="adj2" fmla="val 5450548"/>
          </a:avLst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113651</xdr:colOff>
      <xdr:row>86</xdr:row>
      <xdr:rowOff>39645</xdr:rowOff>
    </xdr:from>
    <xdr:ext cx="540661" cy="175048"/>
    <xdr:sp macro="" textlink="">
      <xdr:nvSpPr>
        <xdr:cNvPr id="1725" name="テキスト ボックス 1724"/>
        <xdr:cNvSpPr txBox="1"/>
      </xdr:nvSpPr>
      <xdr:spPr>
        <a:xfrm>
          <a:off x="16144226" y="7478670"/>
          <a:ext cx="540661" cy="1750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50" b="1">
              <a:latin typeface="+mj-ea"/>
              <a:ea typeface="+mj-ea"/>
            </a:rPr>
            <a:t>伊根方面</a:t>
          </a:r>
        </a:p>
      </xdr:txBody>
    </xdr:sp>
    <xdr:clientData/>
  </xdr:oneCellAnchor>
  <xdr:twoCellAnchor>
    <xdr:from>
      <xdr:col>14</xdr:col>
      <xdr:colOff>200009</xdr:colOff>
      <xdr:row>87</xdr:row>
      <xdr:rowOff>66675</xdr:rowOff>
    </xdr:from>
    <xdr:to>
      <xdr:col>15</xdr:col>
      <xdr:colOff>552449</xdr:colOff>
      <xdr:row>90</xdr:row>
      <xdr:rowOff>95250</xdr:rowOff>
    </xdr:to>
    <xdr:sp macro="" textlink="">
      <xdr:nvSpPr>
        <xdr:cNvPr id="2849" name="フリーフォーム 2848"/>
        <xdr:cNvSpPr/>
      </xdr:nvSpPr>
      <xdr:spPr bwMode="auto">
        <a:xfrm>
          <a:off x="18230834" y="7686675"/>
          <a:ext cx="762015" cy="571500"/>
        </a:xfrm>
        <a:custGeom>
          <a:avLst/>
          <a:gdLst>
            <a:gd name="connsiteX0" fmla="*/ 0 w 762000"/>
            <a:gd name="connsiteY0" fmla="*/ 571500 h 571500"/>
            <a:gd name="connsiteX1" fmla="*/ 0 w 762000"/>
            <a:gd name="connsiteY1" fmla="*/ 257175 h 571500"/>
            <a:gd name="connsiteX2" fmla="*/ 762000 w 762000"/>
            <a:gd name="connsiteY2" fmla="*/ 0 h 571500"/>
            <a:gd name="connsiteX0" fmla="*/ 14 w 762014"/>
            <a:gd name="connsiteY0" fmla="*/ 571500 h 571500"/>
            <a:gd name="connsiteX1" fmla="*/ 14 w 762014"/>
            <a:gd name="connsiteY1" fmla="*/ 257175 h 571500"/>
            <a:gd name="connsiteX2" fmla="*/ 762014 w 762014"/>
            <a:gd name="connsiteY2" fmla="*/ 0 h 571500"/>
            <a:gd name="connsiteX0" fmla="*/ 15 w 762015"/>
            <a:gd name="connsiteY0" fmla="*/ 571500 h 571500"/>
            <a:gd name="connsiteX1" fmla="*/ 15 w 762015"/>
            <a:gd name="connsiteY1" fmla="*/ 257175 h 571500"/>
            <a:gd name="connsiteX2" fmla="*/ 762015 w 762015"/>
            <a:gd name="connsiteY2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2015" h="571500">
              <a:moveTo>
                <a:pt x="15" y="571500"/>
              </a:moveTo>
              <a:lnTo>
                <a:pt x="15" y="257175"/>
              </a:lnTo>
              <a:cubicBezTo>
                <a:pt x="-3160" y="-19050"/>
                <a:pt x="488965" y="38100"/>
                <a:pt x="762015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76201</xdr:colOff>
      <xdr:row>87</xdr:row>
      <xdr:rowOff>47626</xdr:rowOff>
    </xdr:from>
    <xdr:to>
      <xdr:col>14</xdr:col>
      <xdr:colOff>200027</xdr:colOff>
      <xdr:row>88</xdr:row>
      <xdr:rowOff>38101</xdr:rowOff>
    </xdr:to>
    <xdr:sp macro="" textlink="">
      <xdr:nvSpPr>
        <xdr:cNvPr id="1726" name="Line 6499"/>
        <xdr:cNvSpPr>
          <a:spLocks noChangeShapeType="1"/>
        </xdr:cNvSpPr>
      </xdr:nvSpPr>
      <xdr:spPr bwMode="auto">
        <a:xfrm>
          <a:off x="17697451" y="7667626"/>
          <a:ext cx="533400" cy="171450"/>
        </a:xfrm>
        <a:custGeom>
          <a:avLst/>
          <a:gdLst>
            <a:gd name="connsiteX0" fmla="*/ 0 w 581025"/>
            <a:gd name="connsiteY0" fmla="*/ 0 h 238125"/>
            <a:gd name="connsiteX1" fmla="*/ 581025 w 581025"/>
            <a:gd name="connsiteY1" fmla="*/ 238125 h 238125"/>
            <a:gd name="connsiteX0" fmla="*/ 0 w 581025"/>
            <a:gd name="connsiteY0" fmla="*/ 0 h 238125"/>
            <a:gd name="connsiteX1" fmla="*/ 581025 w 581025"/>
            <a:gd name="connsiteY1" fmla="*/ 238125 h 238125"/>
            <a:gd name="connsiteX0" fmla="*/ 0 w 571500"/>
            <a:gd name="connsiteY0" fmla="*/ 0 h 209550"/>
            <a:gd name="connsiteX1" fmla="*/ 571500 w 571500"/>
            <a:gd name="connsiteY1" fmla="*/ 209550 h 209550"/>
            <a:gd name="connsiteX0" fmla="*/ 0 w 571500"/>
            <a:gd name="connsiteY0" fmla="*/ 0 h 209550"/>
            <a:gd name="connsiteX1" fmla="*/ 571500 w 571500"/>
            <a:gd name="connsiteY1" fmla="*/ 209550 h 209550"/>
            <a:gd name="connsiteX0" fmla="*/ 0 w 533400"/>
            <a:gd name="connsiteY0" fmla="*/ 0 h 171450"/>
            <a:gd name="connsiteX1" fmla="*/ 533400 w 533400"/>
            <a:gd name="connsiteY1" fmla="*/ 171450 h 171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33400" h="171450">
              <a:moveTo>
                <a:pt x="0" y="0"/>
              </a:moveTo>
              <a:cubicBezTo>
                <a:pt x="231775" y="31750"/>
                <a:pt x="425450" y="44450"/>
                <a:pt x="533400" y="17145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112757</xdr:colOff>
      <xdr:row>87</xdr:row>
      <xdr:rowOff>111569</xdr:rowOff>
    </xdr:from>
    <xdr:to>
      <xdr:col>14</xdr:col>
      <xdr:colOff>317957</xdr:colOff>
      <xdr:row>88</xdr:row>
      <xdr:rowOff>136832</xdr:rowOff>
    </xdr:to>
    <xdr:sp macro="" textlink="">
      <xdr:nvSpPr>
        <xdr:cNvPr id="1727" name="Oval 6509"/>
        <xdr:cNvSpPr>
          <a:spLocks noChangeArrowheads="1"/>
        </xdr:cNvSpPr>
      </xdr:nvSpPr>
      <xdr:spPr bwMode="auto">
        <a:xfrm>
          <a:off x="18143582" y="7731569"/>
          <a:ext cx="205200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14</xdr:col>
      <xdr:colOff>112077</xdr:colOff>
      <xdr:row>89</xdr:row>
      <xdr:rowOff>59146</xdr:rowOff>
    </xdr:from>
    <xdr:ext cx="197117" cy="195807"/>
    <xdr:sp macro="" textlink="">
      <xdr:nvSpPr>
        <xdr:cNvPr id="1791" name="AutoShape 6507"/>
        <xdr:cNvSpPr>
          <a:spLocks noChangeArrowheads="1"/>
        </xdr:cNvSpPr>
      </xdr:nvSpPr>
      <xdr:spPr bwMode="auto">
        <a:xfrm>
          <a:off x="18142902" y="8041096"/>
          <a:ext cx="197117" cy="19580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298481</xdr:colOff>
      <xdr:row>84</xdr:row>
      <xdr:rowOff>29404</xdr:rowOff>
    </xdr:from>
    <xdr:ext cx="337102" cy="273854"/>
    <xdr:grpSp>
      <xdr:nvGrpSpPr>
        <xdr:cNvPr id="1832" name="Group 3646"/>
        <xdr:cNvGrpSpPr>
          <a:grpSpLocks/>
        </xdr:cNvGrpSpPr>
      </xdr:nvGrpSpPr>
      <xdr:grpSpPr bwMode="auto">
        <a:xfrm>
          <a:off x="6831510" y="15112522"/>
          <a:ext cx="337102" cy="273854"/>
          <a:chOff x="8389" y="124"/>
          <a:chExt cx="34" cy="26"/>
        </a:xfrm>
      </xdr:grpSpPr>
      <xdr:sp macro="" textlink="">
        <xdr:nvSpPr>
          <xdr:cNvPr id="1842" name="Rectangle 3647"/>
          <xdr:cNvSpPr>
            <a:spLocks noChangeArrowheads="1"/>
          </xdr:cNvSpPr>
        </xdr:nvSpPr>
        <xdr:spPr bwMode="auto">
          <a:xfrm>
            <a:off x="8391" y="124"/>
            <a:ext cx="8" cy="8"/>
          </a:xfrm>
          <a:prstGeom prst="rect">
            <a:avLst/>
          </a:prstGeom>
          <a:noFill/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3" name="Rectangle 3648"/>
          <xdr:cNvSpPr>
            <a:spLocks noChangeArrowheads="1"/>
          </xdr:cNvSpPr>
        </xdr:nvSpPr>
        <xdr:spPr bwMode="auto">
          <a:xfrm>
            <a:off x="8389" y="129"/>
            <a:ext cx="34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 w="1587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4" name="Oval 3649"/>
          <xdr:cNvSpPr>
            <a:spLocks noChangeArrowheads="1"/>
          </xdr:cNvSpPr>
        </xdr:nvSpPr>
        <xdr:spPr bwMode="auto">
          <a:xfrm>
            <a:off x="8399" y="133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oneCellAnchor>
  <xdr:oneCellAnchor>
    <xdr:from>
      <xdr:col>14</xdr:col>
      <xdr:colOff>288112</xdr:colOff>
      <xdr:row>84</xdr:row>
      <xdr:rowOff>65635</xdr:rowOff>
    </xdr:from>
    <xdr:ext cx="834651" cy="500137"/>
    <xdr:sp macro="" textlink="">
      <xdr:nvSpPr>
        <xdr:cNvPr id="1845" name="テキスト ボックス 1844"/>
        <xdr:cNvSpPr txBox="1"/>
      </xdr:nvSpPr>
      <xdr:spPr>
        <a:xfrm>
          <a:off x="18318937" y="7142710"/>
          <a:ext cx="834651" cy="5001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伊根の船屋を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バックに自転車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の写真を撮る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</xdr:col>
      <xdr:colOff>123825</xdr:colOff>
      <xdr:row>96</xdr:row>
      <xdr:rowOff>57150</xdr:rowOff>
    </xdr:from>
    <xdr:to>
      <xdr:col>3</xdr:col>
      <xdr:colOff>19050</xdr:colOff>
      <xdr:row>99</xdr:row>
      <xdr:rowOff>66675</xdr:rowOff>
    </xdr:to>
    <xdr:sp macro="" textlink="">
      <xdr:nvSpPr>
        <xdr:cNvPr id="2859" name="フリーフォーム 2858"/>
        <xdr:cNvSpPr/>
      </xdr:nvSpPr>
      <xdr:spPr bwMode="auto">
        <a:xfrm>
          <a:off x="19335750" y="7677150"/>
          <a:ext cx="714375" cy="552450"/>
        </a:xfrm>
        <a:custGeom>
          <a:avLst/>
          <a:gdLst>
            <a:gd name="connsiteX0" fmla="*/ 714375 w 714375"/>
            <a:gd name="connsiteY0" fmla="*/ 552450 h 552450"/>
            <a:gd name="connsiteX1" fmla="*/ 714375 w 714375"/>
            <a:gd name="connsiteY1" fmla="*/ 0 h 552450"/>
            <a:gd name="connsiteX2" fmla="*/ 0 w 714375"/>
            <a:gd name="connsiteY2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14375" h="552450">
              <a:moveTo>
                <a:pt x="714375" y="552450"/>
              </a:moveTo>
              <a:lnTo>
                <a:pt x="71437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19048</xdr:colOff>
      <xdr:row>93</xdr:row>
      <xdr:rowOff>85725</xdr:rowOff>
    </xdr:from>
    <xdr:to>
      <xdr:col>3</xdr:col>
      <xdr:colOff>19049</xdr:colOff>
      <xdr:row>97</xdr:row>
      <xdr:rowOff>47625</xdr:rowOff>
    </xdr:to>
    <xdr:sp macro="" textlink="">
      <xdr:nvSpPr>
        <xdr:cNvPr id="1846" name="Line 6499"/>
        <xdr:cNvSpPr>
          <a:spLocks noChangeShapeType="1"/>
        </xdr:cNvSpPr>
      </xdr:nvSpPr>
      <xdr:spPr bwMode="auto">
        <a:xfrm flipH="1">
          <a:off x="20050123" y="7162800"/>
          <a:ext cx="1" cy="6858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38098</xdr:colOff>
      <xdr:row>96</xdr:row>
      <xdr:rowOff>66675</xdr:rowOff>
    </xdr:from>
    <xdr:to>
      <xdr:col>3</xdr:col>
      <xdr:colOff>742949</xdr:colOff>
      <xdr:row>96</xdr:row>
      <xdr:rowOff>66675</xdr:rowOff>
    </xdr:to>
    <xdr:sp macro="" textlink="">
      <xdr:nvSpPr>
        <xdr:cNvPr id="1847" name="Line 6499"/>
        <xdr:cNvSpPr>
          <a:spLocks noChangeShapeType="1"/>
        </xdr:cNvSpPr>
      </xdr:nvSpPr>
      <xdr:spPr bwMode="auto">
        <a:xfrm flipV="1">
          <a:off x="20069173" y="7686675"/>
          <a:ext cx="70485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331832</xdr:colOff>
      <xdr:row>95</xdr:row>
      <xdr:rowOff>159194</xdr:rowOff>
    </xdr:from>
    <xdr:to>
      <xdr:col>3</xdr:col>
      <xdr:colOff>127459</xdr:colOff>
      <xdr:row>97</xdr:row>
      <xdr:rowOff>3482</xdr:rowOff>
    </xdr:to>
    <xdr:sp macro="" textlink="">
      <xdr:nvSpPr>
        <xdr:cNvPr id="1848" name="Oval 6509"/>
        <xdr:cNvSpPr>
          <a:spLocks noChangeArrowheads="1"/>
        </xdr:cNvSpPr>
      </xdr:nvSpPr>
      <xdr:spPr bwMode="auto">
        <a:xfrm>
          <a:off x="19953332" y="7598219"/>
          <a:ext cx="205200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</xdr:col>
      <xdr:colOff>331152</xdr:colOff>
      <xdr:row>97</xdr:row>
      <xdr:rowOff>106771</xdr:rowOff>
    </xdr:from>
    <xdr:ext cx="197117" cy="195807"/>
    <xdr:sp macro="" textlink="">
      <xdr:nvSpPr>
        <xdr:cNvPr id="1849" name="AutoShape 6507"/>
        <xdr:cNvSpPr>
          <a:spLocks noChangeArrowheads="1"/>
        </xdr:cNvSpPr>
      </xdr:nvSpPr>
      <xdr:spPr bwMode="auto">
        <a:xfrm>
          <a:off x="19952652" y="7907746"/>
          <a:ext cx="197117" cy="19580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199611</xdr:colOff>
      <xdr:row>93</xdr:row>
      <xdr:rowOff>164823</xdr:rowOff>
    </xdr:from>
    <xdr:ext cx="417188" cy="408122"/>
    <xdr:grpSp>
      <xdr:nvGrpSpPr>
        <xdr:cNvPr id="1850" name="Group 6672"/>
        <xdr:cNvGrpSpPr>
          <a:grpSpLocks/>
        </xdr:cNvGrpSpPr>
      </xdr:nvGrpSpPr>
      <xdr:grpSpPr bwMode="auto">
        <a:xfrm>
          <a:off x="322876" y="16861588"/>
          <a:ext cx="417188" cy="408122"/>
          <a:chOff x="536" y="109"/>
          <a:chExt cx="46" cy="44"/>
        </a:xfrm>
      </xdr:grpSpPr>
      <xdr:pic>
        <xdr:nvPicPr>
          <xdr:cNvPr id="185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5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276225</xdr:colOff>
      <xdr:row>94</xdr:row>
      <xdr:rowOff>34781</xdr:rowOff>
    </xdr:from>
    <xdr:ext cx="352425" cy="344766"/>
    <xdr:grpSp>
      <xdr:nvGrpSpPr>
        <xdr:cNvPr id="1861" name="Group 6672"/>
        <xdr:cNvGrpSpPr>
          <a:grpSpLocks/>
        </xdr:cNvGrpSpPr>
      </xdr:nvGrpSpPr>
      <xdr:grpSpPr bwMode="auto">
        <a:xfrm>
          <a:off x="1228725" y="16910840"/>
          <a:ext cx="352425" cy="344766"/>
          <a:chOff x="536" y="109"/>
          <a:chExt cx="46" cy="44"/>
        </a:xfrm>
      </xdr:grpSpPr>
      <xdr:pic>
        <xdr:nvPicPr>
          <xdr:cNvPr id="189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9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238125</xdr:colOff>
      <xdr:row>95</xdr:row>
      <xdr:rowOff>19050</xdr:rowOff>
    </xdr:from>
    <xdr:to>
      <xdr:col>6</xdr:col>
      <xdr:colOff>428625</xdr:colOff>
      <xdr:row>99</xdr:row>
      <xdr:rowOff>95250</xdr:rowOff>
    </xdr:to>
    <xdr:sp macro="" textlink="">
      <xdr:nvSpPr>
        <xdr:cNvPr id="2865" name="フリーフォーム 2864"/>
        <xdr:cNvSpPr/>
      </xdr:nvSpPr>
      <xdr:spPr bwMode="auto">
        <a:xfrm>
          <a:off x="21040725" y="7458075"/>
          <a:ext cx="1009650" cy="800100"/>
        </a:xfrm>
        <a:custGeom>
          <a:avLst/>
          <a:gdLst>
            <a:gd name="connsiteX0" fmla="*/ 1009650 w 1009650"/>
            <a:gd name="connsiteY0" fmla="*/ 762000 h 800100"/>
            <a:gd name="connsiteX1" fmla="*/ 685800 w 1009650"/>
            <a:gd name="connsiteY1" fmla="*/ 0 h 800100"/>
            <a:gd name="connsiteX2" fmla="*/ 133350 w 1009650"/>
            <a:gd name="connsiteY2" fmla="*/ 0 h 800100"/>
            <a:gd name="connsiteX3" fmla="*/ 133350 w 1009650"/>
            <a:gd name="connsiteY3" fmla="*/ 428625 h 800100"/>
            <a:gd name="connsiteX4" fmla="*/ 0 w 1009650"/>
            <a:gd name="connsiteY4" fmla="*/ 800100 h 800100"/>
            <a:gd name="connsiteX0" fmla="*/ 1009650 w 1009650"/>
            <a:gd name="connsiteY0" fmla="*/ 762000 h 800100"/>
            <a:gd name="connsiteX1" fmla="*/ 685800 w 1009650"/>
            <a:gd name="connsiteY1" fmla="*/ 0 h 800100"/>
            <a:gd name="connsiteX2" fmla="*/ 133350 w 1009650"/>
            <a:gd name="connsiteY2" fmla="*/ 0 h 800100"/>
            <a:gd name="connsiteX3" fmla="*/ 133350 w 1009650"/>
            <a:gd name="connsiteY3" fmla="*/ 428625 h 800100"/>
            <a:gd name="connsiteX4" fmla="*/ 0 w 1009650"/>
            <a:gd name="connsiteY4" fmla="*/ 800100 h 800100"/>
            <a:gd name="connsiteX0" fmla="*/ 1009650 w 1009650"/>
            <a:gd name="connsiteY0" fmla="*/ 762000 h 800100"/>
            <a:gd name="connsiteX1" fmla="*/ 685800 w 1009650"/>
            <a:gd name="connsiteY1" fmla="*/ 0 h 800100"/>
            <a:gd name="connsiteX2" fmla="*/ 133350 w 1009650"/>
            <a:gd name="connsiteY2" fmla="*/ 0 h 800100"/>
            <a:gd name="connsiteX3" fmla="*/ 133350 w 1009650"/>
            <a:gd name="connsiteY3" fmla="*/ 428625 h 800100"/>
            <a:gd name="connsiteX4" fmla="*/ 0 w 1009650"/>
            <a:gd name="connsiteY4" fmla="*/ 800100 h 800100"/>
            <a:gd name="connsiteX0" fmla="*/ 1009650 w 1009650"/>
            <a:gd name="connsiteY0" fmla="*/ 762000 h 800100"/>
            <a:gd name="connsiteX1" fmla="*/ 685800 w 1009650"/>
            <a:gd name="connsiteY1" fmla="*/ 0 h 800100"/>
            <a:gd name="connsiteX2" fmla="*/ 133350 w 1009650"/>
            <a:gd name="connsiteY2" fmla="*/ 0 h 800100"/>
            <a:gd name="connsiteX3" fmla="*/ 133350 w 1009650"/>
            <a:gd name="connsiteY3" fmla="*/ 428625 h 800100"/>
            <a:gd name="connsiteX4" fmla="*/ 0 w 1009650"/>
            <a:gd name="connsiteY4" fmla="*/ 800100 h 800100"/>
            <a:gd name="connsiteX0" fmla="*/ 1009650 w 1009650"/>
            <a:gd name="connsiteY0" fmla="*/ 762000 h 800100"/>
            <a:gd name="connsiteX1" fmla="*/ 685800 w 1009650"/>
            <a:gd name="connsiteY1" fmla="*/ 0 h 800100"/>
            <a:gd name="connsiteX2" fmla="*/ 133350 w 1009650"/>
            <a:gd name="connsiteY2" fmla="*/ 0 h 800100"/>
            <a:gd name="connsiteX3" fmla="*/ 133350 w 1009650"/>
            <a:gd name="connsiteY3" fmla="*/ 428625 h 800100"/>
            <a:gd name="connsiteX4" fmla="*/ 0 w 1009650"/>
            <a:gd name="connsiteY4" fmla="*/ 800100 h 800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9650" h="800100">
              <a:moveTo>
                <a:pt x="1009650" y="762000"/>
              </a:moveTo>
              <a:cubicBezTo>
                <a:pt x="844550" y="641350"/>
                <a:pt x="717550" y="511175"/>
                <a:pt x="685800" y="0"/>
              </a:cubicBezTo>
              <a:lnTo>
                <a:pt x="133350" y="0"/>
              </a:lnTo>
              <a:lnTo>
                <a:pt x="133350" y="428625"/>
              </a:lnTo>
              <a:cubicBezTo>
                <a:pt x="146050" y="628650"/>
                <a:pt x="82550" y="714375"/>
                <a:pt x="0" y="80010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76199</xdr:colOff>
      <xdr:row>92</xdr:row>
      <xdr:rowOff>171450</xdr:rowOff>
    </xdr:from>
    <xdr:to>
      <xdr:col>6</xdr:col>
      <xdr:colOff>104772</xdr:colOff>
      <xdr:row>95</xdr:row>
      <xdr:rowOff>123824</xdr:rowOff>
    </xdr:to>
    <xdr:sp macro="" textlink="">
      <xdr:nvSpPr>
        <xdr:cNvPr id="1899" name="Line 6499"/>
        <xdr:cNvSpPr>
          <a:spLocks noChangeShapeType="1"/>
        </xdr:cNvSpPr>
      </xdr:nvSpPr>
      <xdr:spPr bwMode="auto">
        <a:xfrm>
          <a:off x="21697949" y="7067550"/>
          <a:ext cx="28573" cy="49529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314463</xdr:colOff>
      <xdr:row>96</xdr:row>
      <xdr:rowOff>161925</xdr:rowOff>
    </xdr:from>
    <xdr:to>
      <xdr:col>6</xdr:col>
      <xdr:colOff>161925</xdr:colOff>
      <xdr:row>99</xdr:row>
      <xdr:rowOff>95250</xdr:rowOff>
    </xdr:to>
    <xdr:sp macro="" textlink="">
      <xdr:nvSpPr>
        <xdr:cNvPr id="1900" name="Line 6499"/>
        <xdr:cNvSpPr>
          <a:spLocks noChangeShapeType="1"/>
        </xdr:cNvSpPr>
      </xdr:nvSpPr>
      <xdr:spPr bwMode="auto">
        <a:xfrm flipV="1">
          <a:off x="21526638" y="7781925"/>
          <a:ext cx="257037" cy="476250"/>
        </a:xfrm>
        <a:custGeom>
          <a:avLst/>
          <a:gdLst>
            <a:gd name="connsiteX0" fmla="*/ 0 w 323850"/>
            <a:gd name="connsiteY0" fmla="*/ 0 h 428625"/>
            <a:gd name="connsiteX1" fmla="*/ 323850 w 323850"/>
            <a:gd name="connsiteY1" fmla="*/ 428625 h 428625"/>
            <a:gd name="connsiteX0" fmla="*/ 0 w 323850"/>
            <a:gd name="connsiteY0" fmla="*/ 0 h 428625"/>
            <a:gd name="connsiteX1" fmla="*/ 323850 w 323850"/>
            <a:gd name="connsiteY1" fmla="*/ 428625 h 428625"/>
            <a:gd name="connsiteX0" fmla="*/ 0 w 285750"/>
            <a:gd name="connsiteY0" fmla="*/ 0 h 457200"/>
            <a:gd name="connsiteX1" fmla="*/ 285750 w 285750"/>
            <a:gd name="connsiteY1" fmla="*/ 457200 h 457200"/>
            <a:gd name="connsiteX0" fmla="*/ 3569 w 289319"/>
            <a:gd name="connsiteY0" fmla="*/ 0 h 457200"/>
            <a:gd name="connsiteX1" fmla="*/ 289319 w 289319"/>
            <a:gd name="connsiteY1" fmla="*/ 457200 h 457200"/>
            <a:gd name="connsiteX0" fmla="*/ 18912 w 257037"/>
            <a:gd name="connsiteY0" fmla="*/ 0 h 476250"/>
            <a:gd name="connsiteX1" fmla="*/ 257037 w 257037"/>
            <a:gd name="connsiteY1" fmla="*/ 476250 h 476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57037" h="476250">
              <a:moveTo>
                <a:pt x="18912" y="0"/>
              </a:moveTo>
              <a:cubicBezTo>
                <a:pt x="31612" y="200025"/>
                <a:pt x="-117613" y="476250"/>
                <a:pt x="257037" y="47625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352425</xdr:colOff>
      <xdr:row>95</xdr:row>
      <xdr:rowOff>60354</xdr:rowOff>
    </xdr:from>
    <xdr:to>
      <xdr:col>5</xdr:col>
      <xdr:colOff>371472</xdr:colOff>
      <xdr:row>97</xdr:row>
      <xdr:rowOff>28574</xdr:rowOff>
    </xdr:to>
    <xdr:sp macro="" textlink="">
      <xdr:nvSpPr>
        <xdr:cNvPr id="1901" name="Line 6499"/>
        <xdr:cNvSpPr>
          <a:spLocks noChangeShapeType="1"/>
        </xdr:cNvSpPr>
      </xdr:nvSpPr>
      <xdr:spPr bwMode="auto">
        <a:xfrm>
          <a:off x="21564600" y="7499379"/>
          <a:ext cx="19047" cy="33017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65132</xdr:colOff>
      <xdr:row>96</xdr:row>
      <xdr:rowOff>92519</xdr:rowOff>
    </xdr:from>
    <xdr:to>
      <xdr:col>6</xdr:col>
      <xdr:colOff>270332</xdr:colOff>
      <xdr:row>97</xdr:row>
      <xdr:rowOff>117782</xdr:rowOff>
    </xdr:to>
    <xdr:sp macro="" textlink="">
      <xdr:nvSpPr>
        <xdr:cNvPr id="1902" name="Oval 6509"/>
        <xdr:cNvSpPr>
          <a:spLocks noChangeArrowheads="1"/>
        </xdr:cNvSpPr>
      </xdr:nvSpPr>
      <xdr:spPr bwMode="auto">
        <a:xfrm>
          <a:off x="21686882" y="7712519"/>
          <a:ext cx="205200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6</xdr:col>
      <xdr:colOff>16827</xdr:colOff>
      <xdr:row>95</xdr:row>
      <xdr:rowOff>59146</xdr:rowOff>
    </xdr:from>
    <xdr:ext cx="197117" cy="195807"/>
    <xdr:sp macro="" textlink="">
      <xdr:nvSpPr>
        <xdr:cNvPr id="1903" name="AutoShape 6507"/>
        <xdr:cNvSpPr>
          <a:spLocks noChangeArrowheads="1"/>
        </xdr:cNvSpPr>
      </xdr:nvSpPr>
      <xdr:spPr bwMode="auto">
        <a:xfrm>
          <a:off x="21638577" y="7498171"/>
          <a:ext cx="197117" cy="19580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4</xdr:col>
      <xdr:colOff>95250</xdr:colOff>
      <xdr:row>93</xdr:row>
      <xdr:rowOff>66675</xdr:rowOff>
    </xdr:from>
    <xdr:to>
      <xdr:col>4</xdr:col>
      <xdr:colOff>304834</xdr:colOff>
      <xdr:row>99</xdr:row>
      <xdr:rowOff>133350</xdr:rowOff>
    </xdr:to>
    <xdr:sp macro="" textlink="">
      <xdr:nvSpPr>
        <xdr:cNvPr id="2866" name="フリーフォーム 2865"/>
        <xdr:cNvSpPr/>
      </xdr:nvSpPr>
      <xdr:spPr bwMode="auto">
        <a:xfrm>
          <a:off x="20897850" y="7143750"/>
          <a:ext cx="209584" cy="1152525"/>
        </a:xfrm>
        <a:custGeom>
          <a:avLst/>
          <a:gdLst>
            <a:gd name="connsiteX0" fmla="*/ 180975 w 209584"/>
            <a:gd name="connsiteY0" fmla="*/ 0 h 1152525"/>
            <a:gd name="connsiteX1" fmla="*/ 152400 w 209584"/>
            <a:gd name="connsiteY1" fmla="*/ 180975 h 1152525"/>
            <a:gd name="connsiteX2" fmla="*/ 209550 w 209584"/>
            <a:gd name="connsiteY2" fmla="*/ 409575 h 1152525"/>
            <a:gd name="connsiteX3" fmla="*/ 142875 w 209584"/>
            <a:gd name="connsiteY3" fmla="*/ 600075 h 1152525"/>
            <a:gd name="connsiteX4" fmla="*/ 200025 w 209584"/>
            <a:gd name="connsiteY4" fmla="*/ 828675 h 1152525"/>
            <a:gd name="connsiteX5" fmla="*/ 95250 w 209584"/>
            <a:gd name="connsiteY5" fmla="*/ 942975 h 1152525"/>
            <a:gd name="connsiteX6" fmla="*/ 0 w 209584"/>
            <a:gd name="connsiteY6" fmla="*/ 1152525 h 1152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09584" h="1152525">
              <a:moveTo>
                <a:pt x="180975" y="0"/>
              </a:moveTo>
              <a:cubicBezTo>
                <a:pt x="164306" y="56356"/>
                <a:pt x="147638" y="112713"/>
                <a:pt x="152400" y="180975"/>
              </a:cubicBezTo>
              <a:cubicBezTo>
                <a:pt x="157162" y="249237"/>
                <a:pt x="211138" y="339725"/>
                <a:pt x="209550" y="409575"/>
              </a:cubicBezTo>
              <a:cubicBezTo>
                <a:pt x="207963" y="479425"/>
                <a:pt x="144462" y="530225"/>
                <a:pt x="142875" y="600075"/>
              </a:cubicBezTo>
              <a:cubicBezTo>
                <a:pt x="141287" y="669925"/>
                <a:pt x="207962" y="771525"/>
                <a:pt x="200025" y="828675"/>
              </a:cubicBezTo>
              <a:cubicBezTo>
                <a:pt x="192088" y="885825"/>
                <a:pt x="128587" y="889000"/>
                <a:pt x="95250" y="942975"/>
              </a:cubicBezTo>
              <a:cubicBezTo>
                <a:pt x="61913" y="996950"/>
                <a:pt x="30956" y="1074737"/>
                <a:pt x="0" y="1152525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143704</xdr:colOff>
      <xdr:row>93</xdr:row>
      <xdr:rowOff>67912</xdr:rowOff>
    </xdr:from>
    <xdr:ext cx="352425" cy="344766"/>
    <xdr:grpSp>
      <xdr:nvGrpSpPr>
        <xdr:cNvPr id="1904" name="Group 6672"/>
        <xdr:cNvGrpSpPr>
          <a:grpSpLocks/>
        </xdr:cNvGrpSpPr>
      </xdr:nvGrpSpPr>
      <xdr:grpSpPr bwMode="auto">
        <a:xfrm>
          <a:off x="2698645" y="16764677"/>
          <a:ext cx="352425" cy="344766"/>
          <a:chOff x="536" y="109"/>
          <a:chExt cx="46" cy="44"/>
        </a:xfrm>
      </xdr:grpSpPr>
      <xdr:pic>
        <xdr:nvPicPr>
          <xdr:cNvPr id="190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0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289290</xdr:colOff>
      <xdr:row>93</xdr:row>
      <xdr:rowOff>96409</xdr:rowOff>
    </xdr:from>
    <xdr:ext cx="497508" cy="166712"/>
    <xdr:sp macro="" textlink="">
      <xdr:nvSpPr>
        <xdr:cNvPr id="1908" name="テキスト ボックス 1907"/>
        <xdr:cNvSpPr txBox="1"/>
      </xdr:nvSpPr>
      <xdr:spPr>
        <a:xfrm>
          <a:off x="20979247" y="7219452"/>
          <a:ext cx="497508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すぎのや</a:t>
          </a:r>
        </a:p>
      </xdr:txBody>
    </xdr:sp>
    <xdr:clientData/>
  </xdr:oneCellAnchor>
  <xdr:twoCellAnchor>
    <xdr:from>
      <xdr:col>5</xdr:col>
      <xdr:colOff>277881</xdr:colOff>
      <xdr:row>94</xdr:row>
      <xdr:rowOff>52071</xdr:rowOff>
    </xdr:from>
    <xdr:to>
      <xdr:col>6</xdr:col>
      <xdr:colOff>20639</xdr:colOff>
      <xdr:row>95</xdr:row>
      <xdr:rowOff>114622</xdr:rowOff>
    </xdr:to>
    <xdr:cxnSp macro="">
      <xdr:nvCxnSpPr>
        <xdr:cNvPr id="2874" name="直線コネクタ 2873"/>
        <xdr:cNvCxnSpPr/>
      </xdr:nvCxnSpPr>
      <xdr:spPr bwMode="auto">
        <a:xfrm>
          <a:off x="21373685" y="7357332"/>
          <a:ext cx="148606" cy="244768"/>
        </a:xfrm>
        <a:prstGeom prst="lin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5</xdr:col>
      <xdr:colOff>7429</xdr:colOff>
      <xdr:row>97</xdr:row>
      <xdr:rowOff>5083</xdr:rowOff>
    </xdr:from>
    <xdr:ext cx="166712" cy="515014"/>
    <xdr:sp macro="" textlink="">
      <xdr:nvSpPr>
        <xdr:cNvPr id="1909" name="テキスト ボックス 1908"/>
        <xdr:cNvSpPr txBox="1"/>
      </xdr:nvSpPr>
      <xdr:spPr>
        <a:xfrm rot="18143815">
          <a:off x="20929082" y="8031147"/>
          <a:ext cx="515014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天橋立へ</a:t>
          </a:r>
        </a:p>
      </xdr:txBody>
    </xdr:sp>
    <xdr:clientData/>
  </xdr:oneCellAnchor>
  <xdr:twoCellAnchor>
    <xdr:from>
      <xdr:col>7</xdr:col>
      <xdr:colOff>24849</xdr:colOff>
      <xdr:row>93</xdr:row>
      <xdr:rowOff>57979</xdr:rowOff>
    </xdr:from>
    <xdr:to>
      <xdr:col>9</xdr:col>
      <xdr:colOff>199907</xdr:colOff>
      <xdr:row>99</xdr:row>
      <xdr:rowOff>8283</xdr:rowOff>
    </xdr:to>
    <xdr:sp macro="" textlink="">
      <xdr:nvSpPr>
        <xdr:cNvPr id="1915" name="フリーフォーム 1914"/>
        <xdr:cNvSpPr/>
      </xdr:nvSpPr>
      <xdr:spPr bwMode="auto">
        <a:xfrm>
          <a:off x="22296784" y="7181022"/>
          <a:ext cx="986753" cy="1043609"/>
        </a:xfrm>
        <a:custGeom>
          <a:avLst/>
          <a:gdLst>
            <a:gd name="connsiteX0" fmla="*/ 0 w 969065"/>
            <a:gd name="connsiteY0" fmla="*/ 1043609 h 1043609"/>
            <a:gd name="connsiteX1" fmla="*/ 298174 w 969065"/>
            <a:gd name="connsiteY1" fmla="*/ 828261 h 1043609"/>
            <a:gd name="connsiteX2" fmla="*/ 902804 w 969065"/>
            <a:gd name="connsiteY2" fmla="*/ 728869 h 1043609"/>
            <a:gd name="connsiteX3" fmla="*/ 969065 w 969065"/>
            <a:gd name="connsiteY3" fmla="*/ 314739 h 1043609"/>
            <a:gd name="connsiteX4" fmla="*/ 795130 w 969065"/>
            <a:gd name="connsiteY4" fmla="*/ 0 h 1043609"/>
            <a:gd name="connsiteX0" fmla="*/ 0 w 969065"/>
            <a:gd name="connsiteY0" fmla="*/ 1043609 h 1043609"/>
            <a:gd name="connsiteX1" fmla="*/ 298174 w 969065"/>
            <a:gd name="connsiteY1" fmla="*/ 828261 h 1043609"/>
            <a:gd name="connsiteX2" fmla="*/ 902804 w 969065"/>
            <a:gd name="connsiteY2" fmla="*/ 728869 h 1043609"/>
            <a:gd name="connsiteX3" fmla="*/ 969065 w 969065"/>
            <a:gd name="connsiteY3" fmla="*/ 314739 h 1043609"/>
            <a:gd name="connsiteX4" fmla="*/ 795130 w 969065"/>
            <a:gd name="connsiteY4" fmla="*/ 0 h 1043609"/>
            <a:gd name="connsiteX0" fmla="*/ 0 w 969065"/>
            <a:gd name="connsiteY0" fmla="*/ 1043609 h 1043609"/>
            <a:gd name="connsiteX1" fmla="*/ 298174 w 969065"/>
            <a:gd name="connsiteY1" fmla="*/ 828261 h 1043609"/>
            <a:gd name="connsiteX2" fmla="*/ 902804 w 969065"/>
            <a:gd name="connsiteY2" fmla="*/ 728869 h 1043609"/>
            <a:gd name="connsiteX3" fmla="*/ 969065 w 969065"/>
            <a:gd name="connsiteY3" fmla="*/ 314739 h 1043609"/>
            <a:gd name="connsiteX4" fmla="*/ 795130 w 969065"/>
            <a:gd name="connsiteY4" fmla="*/ 0 h 1043609"/>
            <a:gd name="connsiteX0" fmla="*/ 0 w 982064"/>
            <a:gd name="connsiteY0" fmla="*/ 1043609 h 1043609"/>
            <a:gd name="connsiteX1" fmla="*/ 298174 w 982064"/>
            <a:gd name="connsiteY1" fmla="*/ 828261 h 1043609"/>
            <a:gd name="connsiteX2" fmla="*/ 902804 w 982064"/>
            <a:gd name="connsiteY2" fmla="*/ 728869 h 1043609"/>
            <a:gd name="connsiteX3" fmla="*/ 969065 w 982064"/>
            <a:gd name="connsiteY3" fmla="*/ 314739 h 1043609"/>
            <a:gd name="connsiteX4" fmla="*/ 795130 w 982064"/>
            <a:gd name="connsiteY4" fmla="*/ 0 h 1043609"/>
            <a:gd name="connsiteX0" fmla="*/ 0 w 990283"/>
            <a:gd name="connsiteY0" fmla="*/ 1043609 h 1043609"/>
            <a:gd name="connsiteX1" fmla="*/ 298174 w 990283"/>
            <a:gd name="connsiteY1" fmla="*/ 828261 h 1043609"/>
            <a:gd name="connsiteX2" fmla="*/ 902804 w 990283"/>
            <a:gd name="connsiteY2" fmla="*/ 728869 h 1043609"/>
            <a:gd name="connsiteX3" fmla="*/ 969065 w 990283"/>
            <a:gd name="connsiteY3" fmla="*/ 314739 h 1043609"/>
            <a:gd name="connsiteX4" fmla="*/ 795130 w 990283"/>
            <a:gd name="connsiteY4" fmla="*/ 0 h 1043609"/>
            <a:gd name="connsiteX0" fmla="*/ 0 w 986753"/>
            <a:gd name="connsiteY0" fmla="*/ 1043609 h 1043609"/>
            <a:gd name="connsiteX1" fmla="*/ 298174 w 986753"/>
            <a:gd name="connsiteY1" fmla="*/ 828261 h 1043609"/>
            <a:gd name="connsiteX2" fmla="*/ 902804 w 986753"/>
            <a:gd name="connsiteY2" fmla="*/ 728869 h 1043609"/>
            <a:gd name="connsiteX3" fmla="*/ 969065 w 986753"/>
            <a:gd name="connsiteY3" fmla="*/ 314739 h 1043609"/>
            <a:gd name="connsiteX4" fmla="*/ 795130 w 986753"/>
            <a:gd name="connsiteY4" fmla="*/ 0 h 10436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86753" h="1043609">
              <a:moveTo>
                <a:pt x="0" y="1043609"/>
              </a:moveTo>
              <a:cubicBezTo>
                <a:pt x="99391" y="971826"/>
                <a:pt x="198783" y="866913"/>
                <a:pt x="298174" y="828261"/>
              </a:cubicBezTo>
              <a:lnTo>
                <a:pt x="902804" y="728869"/>
              </a:lnTo>
              <a:cubicBezTo>
                <a:pt x="1016000" y="706782"/>
                <a:pt x="988390" y="552174"/>
                <a:pt x="969065" y="314739"/>
              </a:cubicBezTo>
              <a:lnTo>
                <a:pt x="79513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198782</xdr:colOff>
      <xdr:row>95</xdr:row>
      <xdr:rowOff>24846</xdr:rowOff>
    </xdr:from>
    <xdr:to>
      <xdr:col>9</xdr:col>
      <xdr:colOff>455543</xdr:colOff>
      <xdr:row>97</xdr:row>
      <xdr:rowOff>74543</xdr:rowOff>
    </xdr:to>
    <xdr:sp macro="" textlink="">
      <xdr:nvSpPr>
        <xdr:cNvPr id="1920" name="Line 6499"/>
        <xdr:cNvSpPr>
          <a:spLocks noChangeShapeType="1"/>
        </xdr:cNvSpPr>
      </xdr:nvSpPr>
      <xdr:spPr bwMode="auto">
        <a:xfrm flipH="1" flipV="1">
          <a:off x="23282412" y="7512324"/>
          <a:ext cx="256761" cy="41413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207479</xdr:colOff>
      <xdr:row>93</xdr:row>
      <xdr:rowOff>21536</xdr:rowOff>
    </xdr:from>
    <xdr:ext cx="426713" cy="372721"/>
    <xdr:sp macro="" textlink="">
      <xdr:nvSpPr>
        <xdr:cNvPr id="1921" name="AutoShape 6505"/>
        <xdr:cNvSpPr>
          <a:spLocks noChangeArrowheads="1"/>
        </xdr:cNvSpPr>
      </xdr:nvSpPr>
      <xdr:spPr bwMode="auto">
        <a:xfrm>
          <a:off x="23291109" y="714457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</a:t>
          </a:r>
        </a:p>
      </xdr:txBody>
    </xdr:sp>
    <xdr:clientData/>
  </xdr:oneCellAnchor>
  <xdr:twoCellAnchor>
    <xdr:from>
      <xdr:col>9</xdr:col>
      <xdr:colOff>157370</xdr:colOff>
      <xdr:row>97</xdr:row>
      <xdr:rowOff>124239</xdr:rowOff>
    </xdr:from>
    <xdr:to>
      <xdr:col>9</xdr:col>
      <xdr:colOff>521805</xdr:colOff>
      <xdr:row>99</xdr:row>
      <xdr:rowOff>149087</xdr:rowOff>
    </xdr:to>
    <xdr:sp macro="" textlink="">
      <xdr:nvSpPr>
        <xdr:cNvPr id="512" name="フリーフォーム 511"/>
        <xdr:cNvSpPr/>
      </xdr:nvSpPr>
      <xdr:spPr bwMode="auto">
        <a:xfrm>
          <a:off x="23241000" y="7976152"/>
          <a:ext cx="364435" cy="389283"/>
        </a:xfrm>
        <a:custGeom>
          <a:avLst/>
          <a:gdLst>
            <a:gd name="connsiteX0" fmla="*/ 8283 w 364435"/>
            <a:gd name="connsiteY0" fmla="*/ 389283 h 389283"/>
            <a:gd name="connsiteX1" fmla="*/ 0 w 364435"/>
            <a:gd name="connsiteY1" fmla="*/ 74544 h 389283"/>
            <a:gd name="connsiteX2" fmla="*/ 165652 w 364435"/>
            <a:gd name="connsiteY2" fmla="*/ 0 h 389283"/>
            <a:gd name="connsiteX3" fmla="*/ 364435 w 364435"/>
            <a:gd name="connsiteY3" fmla="*/ 323022 h 3892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64435" h="389283">
              <a:moveTo>
                <a:pt x="8283" y="389283"/>
              </a:moveTo>
              <a:lnTo>
                <a:pt x="0" y="74544"/>
              </a:lnTo>
              <a:lnTo>
                <a:pt x="165652" y="0"/>
              </a:lnTo>
              <a:lnTo>
                <a:pt x="364435" y="323022"/>
              </a:lnTo>
            </a:path>
          </a:pathLst>
        </a:custGeom>
        <a:noFill/>
        <a:ln w="1270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129568</xdr:colOff>
      <xdr:row>98</xdr:row>
      <xdr:rowOff>129540</xdr:rowOff>
    </xdr:from>
    <xdr:ext cx="386260" cy="166712"/>
    <xdr:sp macro="" textlink="">
      <xdr:nvSpPr>
        <xdr:cNvPr id="1922" name="テキスト ボックス 1921"/>
        <xdr:cNvSpPr txBox="1"/>
      </xdr:nvSpPr>
      <xdr:spPr>
        <a:xfrm>
          <a:off x="23213198" y="8163670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知恩院</a:t>
          </a:r>
        </a:p>
      </xdr:txBody>
    </xdr:sp>
    <xdr:clientData/>
  </xdr:oneCellAnchor>
  <xdr:twoCellAnchor editAs="oneCell">
    <xdr:from>
      <xdr:col>9</xdr:col>
      <xdr:colOff>190499</xdr:colOff>
      <xdr:row>96</xdr:row>
      <xdr:rowOff>165652</xdr:rowOff>
    </xdr:from>
    <xdr:to>
      <xdr:col>9</xdr:col>
      <xdr:colOff>198782</xdr:colOff>
      <xdr:row>97</xdr:row>
      <xdr:rowOff>165652</xdr:rowOff>
    </xdr:to>
    <xdr:sp macro="" textlink="">
      <xdr:nvSpPr>
        <xdr:cNvPr id="1923" name="Line 6499"/>
        <xdr:cNvSpPr>
          <a:spLocks noChangeShapeType="1"/>
        </xdr:cNvSpPr>
      </xdr:nvSpPr>
      <xdr:spPr bwMode="auto">
        <a:xfrm flipH="1" flipV="1">
          <a:off x="23274129" y="7835348"/>
          <a:ext cx="8283" cy="18221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91370</xdr:colOff>
      <xdr:row>95</xdr:row>
      <xdr:rowOff>175103</xdr:rowOff>
    </xdr:from>
    <xdr:ext cx="197117" cy="195807"/>
    <xdr:sp macro="" textlink="">
      <xdr:nvSpPr>
        <xdr:cNvPr id="1924" name="AutoShape 6507"/>
        <xdr:cNvSpPr>
          <a:spLocks noChangeArrowheads="1"/>
        </xdr:cNvSpPr>
      </xdr:nvSpPr>
      <xdr:spPr bwMode="auto">
        <a:xfrm>
          <a:off x="23175000" y="7662581"/>
          <a:ext cx="197117" cy="19580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9</xdr:col>
      <xdr:colOff>81698</xdr:colOff>
      <xdr:row>94</xdr:row>
      <xdr:rowOff>92519</xdr:rowOff>
    </xdr:from>
    <xdr:to>
      <xdr:col>9</xdr:col>
      <xdr:colOff>286898</xdr:colOff>
      <xdr:row>95</xdr:row>
      <xdr:rowOff>117782</xdr:rowOff>
    </xdr:to>
    <xdr:sp macro="" textlink="">
      <xdr:nvSpPr>
        <xdr:cNvPr id="1925" name="Oval 6509"/>
        <xdr:cNvSpPr>
          <a:spLocks noChangeArrowheads="1"/>
        </xdr:cNvSpPr>
      </xdr:nvSpPr>
      <xdr:spPr bwMode="auto">
        <a:xfrm>
          <a:off x="23165328" y="7397780"/>
          <a:ext cx="205200" cy="20748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173936</xdr:colOff>
      <xdr:row>94</xdr:row>
      <xdr:rowOff>33131</xdr:rowOff>
    </xdr:from>
    <xdr:to>
      <xdr:col>12</xdr:col>
      <xdr:colOff>190655</xdr:colOff>
      <xdr:row>99</xdr:row>
      <xdr:rowOff>107675</xdr:rowOff>
    </xdr:to>
    <xdr:sp macro="" textlink="">
      <xdr:nvSpPr>
        <xdr:cNvPr id="513" name="フリーフォーム 512"/>
        <xdr:cNvSpPr/>
      </xdr:nvSpPr>
      <xdr:spPr bwMode="auto">
        <a:xfrm>
          <a:off x="298175" y="8978348"/>
          <a:ext cx="828415" cy="985631"/>
        </a:xfrm>
        <a:custGeom>
          <a:avLst/>
          <a:gdLst>
            <a:gd name="connsiteX0" fmla="*/ 828261 w 828261"/>
            <a:gd name="connsiteY0" fmla="*/ 985631 h 985631"/>
            <a:gd name="connsiteX1" fmla="*/ 828261 w 828261"/>
            <a:gd name="connsiteY1" fmla="*/ 762000 h 985631"/>
            <a:gd name="connsiteX2" fmla="*/ 596348 w 828261"/>
            <a:gd name="connsiteY2" fmla="*/ 397566 h 985631"/>
            <a:gd name="connsiteX3" fmla="*/ 223630 w 828261"/>
            <a:gd name="connsiteY3" fmla="*/ 215348 h 985631"/>
            <a:gd name="connsiteX4" fmla="*/ 215348 w 828261"/>
            <a:gd name="connsiteY4" fmla="*/ 132522 h 985631"/>
            <a:gd name="connsiteX5" fmla="*/ 0 w 828261"/>
            <a:gd name="connsiteY5" fmla="*/ 0 h 985631"/>
            <a:gd name="connsiteX0" fmla="*/ 828261 w 828400"/>
            <a:gd name="connsiteY0" fmla="*/ 985631 h 985631"/>
            <a:gd name="connsiteX1" fmla="*/ 828261 w 828400"/>
            <a:gd name="connsiteY1" fmla="*/ 762000 h 985631"/>
            <a:gd name="connsiteX2" fmla="*/ 596348 w 828400"/>
            <a:gd name="connsiteY2" fmla="*/ 397566 h 985631"/>
            <a:gd name="connsiteX3" fmla="*/ 223630 w 828400"/>
            <a:gd name="connsiteY3" fmla="*/ 215348 h 985631"/>
            <a:gd name="connsiteX4" fmla="*/ 215348 w 828400"/>
            <a:gd name="connsiteY4" fmla="*/ 132522 h 985631"/>
            <a:gd name="connsiteX5" fmla="*/ 0 w 828400"/>
            <a:gd name="connsiteY5" fmla="*/ 0 h 985631"/>
            <a:gd name="connsiteX0" fmla="*/ 828261 w 828415"/>
            <a:gd name="connsiteY0" fmla="*/ 985631 h 985631"/>
            <a:gd name="connsiteX1" fmla="*/ 828261 w 828415"/>
            <a:gd name="connsiteY1" fmla="*/ 762000 h 985631"/>
            <a:gd name="connsiteX2" fmla="*/ 596348 w 828415"/>
            <a:gd name="connsiteY2" fmla="*/ 397566 h 985631"/>
            <a:gd name="connsiteX3" fmla="*/ 223630 w 828415"/>
            <a:gd name="connsiteY3" fmla="*/ 215348 h 985631"/>
            <a:gd name="connsiteX4" fmla="*/ 215348 w 828415"/>
            <a:gd name="connsiteY4" fmla="*/ 132522 h 985631"/>
            <a:gd name="connsiteX5" fmla="*/ 0 w 828415"/>
            <a:gd name="connsiteY5" fmla="*/ 0 h 985631"/>
            <a:gd name="connsiteX0" fmla="*/ 828261 w 828415"/>
            <a:gd name="connsiteY0" fmla="*/ 985631 h 985631"/>
            <a:gd name="connsiteX1" fmla="*/ 828261 w 828415"/>
            <a:gd name="connsiteY1" fmla="*/ 762000 h 985631"/>
            <a:gd name="connsiteX2" fmla="*/ 596348 w 828415"/>
            <a:gd name="connsiteY2" fmla="*/ 397566 h 985631"/>
            <a:gd name="connsiteX3" fmla="*/ 314738 w 828415"/>
            <a:gd name="connsiteY3" fmla="*/ 256762 h 985631"/>
            <a:gd name="connsiteX4" fmla="*/ 215348 w 828415"/>
            <a:gd name="connsiteY4" fmla="*/ 132522 h 985631"/>
            <a:gd name="connsiteX5" fmla="*/ 0 w 828415"/>
            <a:gd name="connsiteY5" fmla="*/ 0 h 9856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828415" h="985631">
              <a:moveTo>
                <a:pt x="828261" y="985631"/>
              </a:moveTo>
              <a:lnTo>
                <a:pt x="828261" y="762000"/>
              </a:lnTo>
              <a:cubicBezTo>
                <a:pt x="833783" y="648804"/>
                <a:pt x="690217" y="452783"/>
                <a:pt x="596348" y="397566"/>
              </a:cubicBezTo>
              <a:lnTo>
                <a:pt x="314738" y="256762"/>
              </a:lnTo>
              <a:lnTo>
                <a:pt x="215348" y="132522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187454</xdr:colOff>
      <xdr:row>93</xdr:row>
      <xdr:rowOff>124239</xdr:rowOff>
    </xdr:from>
    <xdr:to>
      <xdr:col>12</xdr:col>
      <xdr:colOff>190499</xdr:colOff>
      <xdr:row>98</xdr:row>
      <xdr:rowOff>55144</xdr:rowOff>
    </xdr:to>
    <xdr:sp macro="" textlink="">
      <xdr:nvSpPr>
        <xdr:cNvPr id="1934" name="Line 6499"/>
        <xdr:cNvSpPr>
          <a:spLocks noChangeShapeType="1"/>
        </xdr:cNvSpPr>
      </xdr:nvSpPr>
      <xdr:spPr bwMode="auto">
        <a:xfrm flipV="1">
          <a:off x="1123389" y="8887239"/>
          <a:ext cx="3045" cy="84199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340979</xdr:colOff>
      <xdr:row>96</xdr:row>
      <xdr:rowOff>17298</xdr:rowOff>
    </xdr:from>
    <xdr:to>
      <xdr:col>12</xdr:col>
      <xdr:colOff>472171</xdr:colOff>
      <xdr:row>97</xdr:row>
      <xdr:rowOff>5684</xdr:rowOff>
    </xdr:to>
    <xdr:grpSp>
      <xdr:nvGrpSpPr>
        <xdr:cNvPr id="1935" name="Group 17064"/>
        <xdr:cNvGrpSpPr>
          <a:grpSpLocks/>
        </xdr:cNvGrpSpPr>
      </xdr:nvGrpSpPr>
      <xdr:grpSpPr bwMode="auto">
        <a:xfrm rot="12242399">
          <a:off x="5686185" y="17251945"/>
          <a:ext cx="545810" cy="167680"/>
          <a:chOff x="1084" y="110"/>
          <a:chExt cx="86" cy="28"/>
        </a:xfrm>
      </xdr:grpSpPr>
      <xdr:sp macro="" textlink="">
        <xdr:nvSpPr>
          <xdr:cNvPr id="1936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37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38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11</xdr:col>
      <xdr:colOff>8282</xdr:colOff>
      <xdr:row>94</xdr:row>
      <xdr:rowOff>173935</xdr:rowOff>
    </xdr:from>
    <xdr:to>
      <xdr:col>12</xdr:col>
      <xdr:colOff>521804</xdr:colOff>
      <xdr:row>97</xdr:row>
      <xdr:rowOff>66261</xdr:rowOff>
    </xdr:to>
    <xdr:sp macro="" textlink="">
      <xdr:nvSpPr>
        <xdr:cNvPr id="1939" name="Line 6499"/>
        <xdr:cNvSpPr>
          <a:spLocks noChangeShapeType="1"/>
        </xdr:cNvSpPr>
      </xdr:nvSpPr>
      <xdr:spPr bwMode="auto">
        <a:xfrm flipH="1" flipV="1">
          <a:off x="538369" y="9119152"/>
          <a:ext cx="919369" cy="43897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99390</xdr:colOff>
      <xdr:row>98</xdr:row>
      <xdr:rowOff>83566</xdr:rowOff>
    </xdr:from>
    <xdr:to>
      <xdr:col>12</xdr:col>
      <xdr:colOff>292324</xdr:colOff>
      <xdr:row>99</xdr:row>
      <xdr:rowOff>94315</xdr:rowOff>
    </xdr:to>
    <xdr:sp macro="" textlink="">
      <xdr:nvSpPr>
        <xdr:cNvPr id="1940" name="AutoShape 6507"/>
        <xdr:cNvSpPr>
          <a:spLocks noChangeArrowheads="1"/>
        </xdr:cNvSpPr>
      </xdr:nvSpPr>
      <xdr:spPr bwMode="auto">
        <a:xfrm>
          <a:off x="1035325" y="9757653"/>
          <a:ext cx="192934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397564</xdr:colOff>
      <xdr:row>93</xdr:row>
      <xdr:rowOff>24848</xdr:rowOff>
    </xdr:from>
    <xdr:ext cx="417188" cy="408122"/>
    <xdr:grpSp>
      <xdr:nvGrpSpPr>
        <xdr:cNvPr id="1941" name="Group 6672"/>
        <xdr:cNvGrpSpPr>
          <a:grpSpLocks/>
        </xdr:cNvGrpSpPr>
      </xdr:nvGrpSpPr>
      <xdr:grpSpPr bwMode="auto">
        <a:xfrm>
          <a:off x="5328152" y="16721613"/>
          <a:ext cx="417188" cy="408122"/>
          <a:chOff x="536" y="109"/>
          <a:chExt cx="46" cy="44"/>
        </a:xfrm>
      </xdr:grpSpPr>
      <xdr:pic>
        <xdr:nvPicPr>
          <xdr:cNvPr id="194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4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273327</xdr:colOff>
      <xdr:row>105</xdr:row>
      <xdr:rowOff>99392</xdr:rowOff>
    </xdr:from>
    <xdr:to>
      <xdr:col>6</xdr:col>
      <xdr:colOff>182218</xdr:colOff>
      <xdr:row>108</xdr:row>
      <xdr:rowOff>107675</xdr:rowOff>
    </xdr:to>
    <xdr:sp macro="" textlink="">
      <xdr:nvSpPr>
        <xdr:cNvPr id="514" name="フリーフォーム 513"/>
        <xdr:cNvSpPr/>
      </xdr:nvSpPr>
      <xdr:spPr bwMode="auto">
        <a:xfrm>
          <a:off x="1979544" y="9409044"/>
          <a:ext cx="720587" cy="554935"/>
        </a:xfrm>
        <a:custGeom>
          <a:avLst/>
          <a:gdLst>
            <a:gd name="connsiteX0" fmla="*/ 720587 w 720587"/>
            <a:gd name="connsiteY0" fmla="*/ 554935 h 554935"/>
            <a:gd name="connsiteX1" fmla="*/ 720587 w 720587"/>
            <a:gd name="connsiteY1" fmla="*/ 0 h 554935"/>
            <a:gd name="connsiteX2" fmla="*/ 0 w 720587"/>
            <a:gd name="connsiteY2" fmla="*/ 0 h 5549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20587" h="554935">
              <a:moveTo>
                <a:pt x="720587" y="554935"/>
              </a:moveTo>
              <a:lnTo>
                <a:pt x="720587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190500</xdr:colOff>
      <xdr:row>102</xdr:row>
      <xdr:rowOff>173935</xdr:rowOff>
    </xdr:from>
    <xdr:ext cx="417188" cy="408122"/>
    <xdr:grpSp>
      <xdr:nvGrpSpPr>
        <xdr:cNvPr id="1944" name="Group 6672"/>
        <xdr:cNvGrpSpPr>
          <a:grpSpLocks/>
        </xdr:cNvGrpSpPr>
      </xdr:nvGrpSpPr>
      <xdr:grpSpPr bwMode="auto">
        <a:xfrm>
          <a:off x="1916206" y="18484347"/>
          <a:ext cx="417188" cy="408122"/>
          <a:chOff x="536" y="109"/>
          <a:chExt cx="46" cy="44"/>
        </a:xfrm>
      </xdr:grpSpPr>
      <xdr:pic>
        <xdr:nvPicPr>
          <xdr:cNvPr id="194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4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6</xdr:col>
      <xdr:colOff>170889</xdr:colOff>
      <xdr:row>102</xdr:row>
      <xdr:rowOff>74544</xdr:rowOff>
    </xdr:from>
    <xdr:to>
      <xdr:col>6</xdr:col>
      <xdr:colOff>173934</xdr:colOff>
      <xdr:row>107</xdr:row>
      <xdr:rowOff>5449</xdr:rowOff>
    </xdr:to>
    <xdr:sp macro="" textlink="">
      <xdr:nvSpPr>
        <xdr:cNvPr id="1947" name="Line 6499"/>
        <xdr:cNvSpPr>
          <a:spLocks noChangeShapeType="1"/>
        </xdr:cNvSpPr>
      </xdr:nvSpPr>
      <xdr:spPr bwMode="auto">
        <a:xfrm flipV="1">
          <a:off x="2688802" y="8837544"/>
          <a:ext cx="3045" cy="84199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85440</xdr:colOff>
      <xdr:row>104</xdr:row>
      <xdr:rowOff>176589</xdr:rowOff>
    </xdr:from>
    <xdr:to>
      <xdr:col>6</xdr:col>
      <xdr:colOff>286913</xdr:colOff>
      <xdr:row>106</xdr:row>
      <xdr:rowOff>19634</xdr:rowOff>
    </xdr:to>
    <xdr:sp macro="" textlink="">
      <xdr:nvSpPr>
        <xdr:cNvPr id="1948" name="Oval 6509"/>
        <xdr:cNvSpPr>
          <a:spLocks noChangeArrowheads="1"/>
        </xdr:cNvSpPr>
      </xdr:nvSpPr>
      <xdr:spPr bwMode="auto">
        <a:xfrm>
          <a:off x="2603353" y="9304024"/>
          <a:ext cx="201473" cy="20748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82825</xdr:colOff>
      <xdr:row>107</xdr:row>
      <xdr:rowOff>9023</xdr:rowOff>
    </xdr:from>
    <xdr:to>
      <xdr:col>6</xdr:col>
      <xdr:colOff>275759</xdr:colOff>
      <xdr:row>108</xdr:row>
      <xdr:rowOff>19772</xdr:rowOff>
    </xdr:to>
    <xdr:sp macro="" textlink="">
      <xdr:nvSpPr>
        <xdr:cNvPr id="1949" name="AutoShape 6507"/>
        <xdr:cNvSpPr>
          <a:spLocks noChangeArrowheads="1"/>
        </xdr:cNvSpPr>
      </xdr:nvSpPr>
      <xdr:spPr bwMode="auto">
        <a:xfrm>
          <a:off x="2600738" y="9683110"/>
          <a:ext cx="192934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193832</xdr:colOff>
      <xdr:row>106</xdr:row>
      <xdr:rowOff>70403</xdr:rowOff>
    </xdr:from>
    <xdr:ext cx="166712" cy="450894"/>
    <xdr:sp macro="" textlink="">
      <xdr:nvSpPr>
        <xdr:cNvPr id="1955" name="テキスト ボックス 1954"/>
        <xdr:cNvSpPr txBox="1"/>
      </xdr:nvSpPr>
      <xdr:spPr>
        <a:xfrm rot="16200000">
          <a:off x="2163806" y="9704364"/>
          <a:ext cx="450894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由良川 </a:t>
          </a:r>
        </a:p>
      </xdr:txBody>
    </xdr:sp>
    <xdr:clientData/>
  </xdr:oneCellAnchor>
  <xdr:oneCellAnchor>
    <xdr:from>
      <xdr:col>6</xdr:col>
      <xdr:colOff>207066</xdr:colOff>
      <xdr:row>102</xdr:row>
      <xdr:rowOff>132522</xdr:rowOff>
    </xdr:from>
    <xdr:ext cx="352952" cy="345282"/>
    <xdr:grpSp>
      <xdr:nvGrpSpPr>
        <xdr:cNvPr id="1956" name="Group 6672"/>
        <xdr:cNvGrpSpPr>
          <a:grpSpLocks/>
        </xdr:cNvGrpSpPr>
      </xdr:nvGrpSpPr>
      <xdr:grpSpPr bwMode="auto">
        <a:xfrm>
          <a:off x="2762007" y="18442934"/>
          <a:ext cx="352952" cy="345282"/>
          <a:chOff x="536" y="109"/>
          <a:chExt cx="46" cy="44"/>
        </a:xfrm>
      </xdr:grpSpPr>
      <xdr:pic>
        <xdr:nvPicPr>
          <xdr:cNvPr id="195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5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221974</xdr:colOff>
      <xdr:row>106</xdr:row>
      <xdr:rowOff>49695</xdr:rowOff>
    </xdr:from>
    <xdr:to>
      <xdr:col>8</xdr:col>
      <xdr:colOff>31474</xdr:colOff>
      <xdr:row>108</xdr:row>
      <xdr:rowOff>151573</xdr:rowOff>
    </xdr:to>
    <xdr:sp macro="" textlink="">
      <xdr:nvSpPr>
        <xdr:cNvPr id="1960" name="フリーフォーム 1959"/>
        <xdr:cNvSpPr/>
      </xdr:nvSpPr>
      <xdr:spPr bwMode="auto">
        <a:xfrm flipH="1">
          <a:off x="6708499" y="19252095"/>
          <a:ext cx="219075" cy="463828"/>
        </a:xfrm>
        <a:custGeom>
          <a:avLst/>
          <a:gdLst>
            <a:gd name="connsiteX0" fmla="*/ 0 w 257175"/>
            <a:gd name="connsiteY0" fmla="*/ 485775 h 485775"/>
            <a:gd name="connsiteX1" fmla="*/ 0 w 257175"/>
            <a:gd name="connsiteY1" fmla="*/ 0 h 485775"/>
            <a:gd name="connsiteX2" fmla="*/ 257175 w 257175"/>
            <a:gd name="connsiteY2" fmla="*/ 0 h 485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7175" h="485775">
              <a:moveTo>
                <a:pt x="0" y="485775"/>
              </a:moveTo>
              <a:lnTo>
                <a:pt x="0" y="0"/>
              </a:lnTo>
              <a:lnTo>
                <a:pt x="2571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230257</xdr:colOff>
      <xdr:row>102</xdr:row>
      <xdr:rowOff>142874</xdr:rowOff>
    </xdr:from>
    <xdr:to>
      <xdr:col>8</xdr:col>
      <xdr:colOff>31473</xdr:colOff>
      <xdr:row>105</xdr:row>
      <xdr:rowOff>157370</xdr:rowOff>
    </xdr:to>
    <xdr:sp macro="" textlink="">
      <xdr:nvSpPr>
        <xdr:cNvPr id="1961" name="フリーフォーム 1960"/>
        <xdr:cNvSpPr/>
      </xdr:nvSpPr>
      <xdr:spPr bwMode="auto">
        <a:xfrm flipH="1">
          <a:off x="6716782" y="18621374"/>
          <a:ext cx="210791" cy="557421"/>
        </a:xfrm>
        <a:custGeom>
          <a:avLst/>
          <a:gdLst>
            <a:gd name="connsiteX0" fmla="*/ 180975 w 180975"/>
            <a:gd name="connsiteY0" fmla="*/ 609600 h 609600"/>
            <a:gd name="connsiteX1" fmla="*/ 0 w 180975"/>
            <a:gd name="connsiteY1" fmla="*/ 609600 h 609600"/>
            <a:gd name="connsiteX2" fmla="*/ 0 w 180975"/>
            <a:gd name="connsiteY2" fmla="*/ 0 h 609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0975" h="609600">
              <a:moveTo>
                <a:pt x="180975" y="609600"/>
              </a:moveTo>
              <a:lnTo>
                <a:pt x="0" y="60960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324268</xdr:colOff>
      <xdr:row>106</xdr:row>
      <xdr:rowOff>29725</xdr:rowOff>
    </xdr:from>
    <xdr:ext cx="197395" cy="195163"/>
    <xdr:sp macro="" textlink="">
      <xdr:nvSpPr>
        <xdr:cNvPr id="1962" name="AutoShape 6507"/>
        <xdr:cNvSpPr>
          <a:spLocks noChangeArrowheads="1"/>
        </xdr:cNvSpPr>
      </xdr:nvSpPr>
      <xdr:spPr bwMode="auto">
        <a:xfrm>
          <a:off x="6810793" y="19232125"/>
          <a:ext cx="197395" cy="19516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227772</xdr:colOff>
      <xdr:row>102</xdr:row>
      <xdr:rowOff>19050</xdr:rowOff>
    </xdr:from>
    <xdr:ext cx="905816" cy="366767"/>
    <xdr:sp macro="" textlink="">
      <xdr:nvSpPr>
        <xdr:cNvPr id="1963" name="テキスト ボックス 1962"/>
        <xdr:cNvSpPr txBox="1"/>
      </xdr:nvSpPr>
      <xdr:spPr>
        <a:xfrm>
          <a:off x="5533197" y="18497550"/>
          <a:ext cx="905816" cy="366767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道の駅　舞鶴</a:t>
          </a:r>
          <a:endParaRPr kumimoji="1" lang="en-US" altLang="ja-JP" sz="1100"/>
        </a:p>
        <a:p>
          <a:r>
            <a:rPr kumimoji="1" lang="ja-JP" altLang="en-US" sz="1100"/>
            <a:t>とれとれｾﾝﾀｰ</a:t>
          </a:r>
        </a:p>
      </xdr:txBody>
    </xdr:sp>
    <xdr:clientData/>
  </xdr:oneCellAnchor>
  <xdr:oneCellAnchor>
    <xdr:from>
      <xdr:col>7</xdr:col>
      <xdr:colOff>377251</xdr:colOff>
      <xdr:row>104</xdr:row>
      <xdr:rowOff>28009</xdr:rowOff>
    </xdr:from>
    <xdr:ext cx="352952" cy="345282"/>
    <xdr:grpSp>
      <xdr:nvGrpSpPr>
        <xdr:cNvPr id="1965" name="Group 6672"/>
        <xdr:cNvGrpSpPr>
          <a:grpSpLocks/>
        </xdr:cNvGrpSpPr>
      </xdr:nvGrpSpPr>
      <xdr:grpSpPr bwMode="auto">
        <a:xfrm>
          <a:off x="3705398" y="18697009"/>
          <a:ext cx="352952" cy="345282"/>
          <a:chOff x="536" y="109"/>
          <a:chExt cx="46" cy="44"/>
        </a:xfrm>
      </xdr:grpSpPr>
      <xdr:pic>
        <xdr:nvPicPr>
          <xdr:cNvPr id="196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6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753497</xdr:colOff>
      <xdr:row>107</xdr:row>
      <xdr:rowOff>115141</xdr:rowOff>
    </xdr:from>
    <xdr:ext cx="465703" cy="0"/>
    <xdr:sp macro="" textlink="">
      <xdr:nvSpPr>
        <xdr:cNvPr id="1968" name="Line 6499"/>
        <xdr:cNvSpPr>
          <a:spLocks noChangeShapeType="1"/>
        </xdr:cNvSpPr>
      </xdr:nvSpPr>
      <xdr:spPr bwMode="auto">
        <a:xfrm flipV="1">
          <a:off x="6468497" y="19498516"/>
          <a:ext cx="46570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7</xdr:col>
      <xdr:colOff>360663</xdr:colOff>
      <xdr:row>107</xdr:row>
      <xdr:rowOff>41412</xdr:rowOff>
    </xdr:from>
    <xdr:ext cx="170252" cy="164002"/>
    <xdr:sp macro="" textlink="">
      <xdr:nvSpPr>
        <xdr:cNvPr id="1969" name="Oval 6509"/>
        <xdr:cNvSpPr>
          <a:spLocks noChangeArrowheads="1"/>
        </xdr:cNvSpPr>
      </xdr:nvSpPr>
      <xdr:spPr bwMode="auto">
        <a:xfrm>
          <a:off x="6847188" y="19424787"/>
          <a:ext cx="170252" cy="16400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oneCellAnchor>
  <xdr:oneCellAnchor>
    <xdr:from>
      <xdr:col>8</xdr:col>
      <xdr:colOff>120926</xdr:colOff>
      <xdr:row>105</xdr:row>
      <xdr:rowOff>150715</xdr:rowOff>
    </xdr:from>
    <xdr:ext cx="968791" cy="550151"/>
    <xdr:sp macro="" textlink="">
      <xdr:nvSpPr>
        <xdr:cNvPr id="1964" name="テキスト ボックス 1963"/>
        <xdr:cNvSpPr txBox="1"/>
      </xdr:nvSpPr>
      <xdr:spPr>
        <a:xfrm>
          <a:off x="7017026" y="19172140"/>
          <a:ext cx="968791" cy="5501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有人</a:t>
          </a:r>
          <a:r>
            <a:rPr kumimoji="1" lang="en-US" altLang="ja-JP" sz="1100" b="1" i="1">
              <a:solidFill>
                <a:srgbClr val="FF0000"/>
              </a:solidFill>
              <a:latin typeface="+mj-ea"/>
              <a:ea typeface="+mj-ea"/>
            </a:rPr>
            <a:t>PC</a:t>
          </a: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スタッフにサイン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を貰うこと</a:t>
          </a:r>
          <a:endParaRPr kumimoji="1" lang="ja-JP" altLang="en-US" sz="9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 editAs="oneCell">
    <xdr:from>
      <xdr:col>11</xdr:col>
      <xdr:colOff>189215</xdr:colOff>
      <xdr:row>107</xdr:row>
      <xdr:rowOff>17168</xdr:rowOff>
    </xdr:from>
    <xdr:to>
      <xdr:col>11</xdr:col>
      <xdr:colOff>377701</xdr:colOff>
      <xdr:row>108</xdr:row>
      <xdr:rowOff>28873</xdr:rowOff>
    </xdr:to>
    <xdr:sp macro="" textlink="">
      <xdr:nvSpPr>
        <xdr:cNvPr id="1977" name="AutoShape 6507"/>
        <xdr:cNvSpPr>
          <a:spLocks noChangeArrowheads="1"/>
        </xdr:cNvSpPr>
      </xdr:nvSpPr>
      <xdr:spPr bwMode="auto">
        <a:xfrm>
          <a:off x="5465237" y="9691255"/>
          <a:ext cx="188486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149088</xdr:colOff>
      <xdr:row>104</xdr:row>
      <xdr:rowOff>16564</xdr:rowOff>
    </xdr:from>
    <xdr:to>
      <xdr:col>11</xdr:col>
      <xdr:colOff>314739</xdr:colOff>
      <xdr:row>105</xdr:row>
      <xdr:rowOff>49694</xdr:rowOff>
    </xdr:to>
    <xdr:sp macro="" textlink="">
      <xdr:nvSpPr>
        <xdr:cNvPr id="1981" name="Line 6499"/>
        <xdr:cNvSpPr>
          <a:spLocks noChangeShapeType="1"/>
        </xdr:cNvSpPr>
      </xdr:nvSpPr>
      <xdr:spPr bwMode="auto">
        <a:xfrm>
          <a:off x="5019262" y="9143999"/>
          <a:ext cx="571500" cy="21534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157293</xdr:colOff>
      <xdr:row>103</xdr:row>
      <xdr:rowOff>139762</xdr:rowOff>
    </xdr:from>
    <xdr:to>
      <xdr:col>12</xdr:col>
      <xdr:colOff>283773</xdr:colOff>
      <xdr:row>106</xdr:row>
      <xdr:rowOff>112553</xdr:rowOff>
    </xdr:to>
    <xdr:sp macro="" textlink="">
      <xdr:nvSpPr>
        <xdr:cNvPr id="1976" name="フリーフォーム 1975"/>
        <xdr:cNvSpPr/>
      </xdr:nvSpPr>
      <xdr:spPr bwMode="auto">
        <a:xfrm rot="1274939">
          <a:off x="5473975" y="9067285"/>
          <a:ext cx="537787" cy="518313"/>
        </a:xfrm>
        <a:custGeom>
          <a:avLst/>
          <a:gdLst>
            <a:gd name="connsiteX0" fmla="*/ 140179 w 535557"/>
            <a:gd name="connsiteY0" fmla="*/ 0 h 506802"/>
            <a:gd name="connsiteX1" fmla="*/ 0 w 535557"/>
            <a:gd name="connsiteY1" fmla="*/ 506802 h 506802"/>
            <a:gd name="connsiteX2" fmla="*/ 535557 w 535557"/>
            <a:gd name="connsiteY2" fmla="*/ 381000 h 5068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35557" h="506802">
              <a:moveTo>
                <a:pt x="140179" y="0"/>
              </a:moveTo>
              <a:lnTo>
                <a:pt x="0" y="506802"/>
              </a:lnTo>
              <a:lnTo>
                <a:pt x="535557" y="381000"/>
              </a:lnTo>
            </a:path>
          </a:pathLst>
        </a:custGeom>
        <a:noFill/>
        <a:ln w="2857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219651</xdr:colOff>
      <xdr:row>104</xdr:row>
      <xdr:rowOff>137271</xdr:rowOff>
    </xdr:from>
    <xdr:to>
      <xdr:col>12</xdr:col>
      <xdr:colOff>22620</xdr:colOff>
      <xdr:row>105</xdr:row>
      <xdr:rowOff>167773</xdr:rowOff>
    </xdr:to>
    <xdr:sp macro="" textlink="">
      <xdr:nvSpPr>
        <xdr:cNvPr id="1978" name="Oval 6509"/>
        <xdr:cNvSpPr>
          <a:spLocks noChangeArrowheads="1"/>
        </xdr:cNvSpPr>
      </xdr:nvSpPr>
      <xdr:spPr bwMode="auto">
        <a:xfrm rot="1274939">
          <a:off x="5536333" y="9246635"/>
          <a:ext cx="214276" cy="21234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140506</xdr:colOff>
      <xdr:row>104</xdr:row>
      <xdr:rowOff>7129</xdr:rowOff>
    </xdr:from>
    <xdr:to>
      <xdr:col>12</xdr:col>
      <xdr:colOff>123361</xdr:colOff>
      <xdr:row>106</xdr:row>
      <xdr:rowOff>10509</xdr:rowOff>
    </xdr:to>
    <xdr:sp macro="" textlink="">
      <xdr:nvSpPr>
        <xdr:cNvPr id="1979" name="二等辺三角形 1978"/>
        <xdr:cNvSpPr/>
      </xdr:nvSpPr>
      <xdr:spPr bwMode="auto">
        <a:xfrm rot="487137">
          <a:off x="5457188" y="9116493"/>
          <a:ext cx="394162" cy="367061"/>
        </a:xfrm>
        <a:prstGeom prst="triangle">
          <a:avLst/>
        </a:prstGeom>
        <a:noFill/>
        <a:ln w="6350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83293</xdr:colOff>
      <xdr:row>103</xdr:row>
      <xdr:rowOff>108896</xdr:rowOff>
    </xdr:from>
    <xdr:to>
      <xdr:col>12</xdr:col>
      <xdr:colOff>193354</xdr:colOff>
      <xdr:row>106</xdr:row>
      <xdr:rowOff>48222</xdr:rowOff>
    </xdr:to>
    <xdr:sp macro="" textlink="">
      <xdr:nvSpPr>
        <xdr:cNvPr id="1980" name="二等辺三角形 1979"/>
        <xdr:cNvSpPr/>
      </xdr:nvSpPr>
      <xdr:spPr bwMode="auto">
        <a:xfrm rot="487137">
          <a:off x="5399975" y="9036419"/>
          <a:ext cx="521368" cy="484848"/>
        </a:xfrm>
        <a:prstGeom prst="triangle">
          <a:avLst/>
        </a:prstGeom>
        <a:noFill/>
        <a:ln w="6350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207065</xdr:colOff>
      <xdr:row>105</xdr:row>
      <xdr:rowOff>16565</xdr:rowOff>
    </xdr:from>
    <xdr:ext cx="417188" cy="408122"/>
    <xdr:grpSp>
      <xdr:nvGrpSpPr>
        <xdr:cNvPr id="1982" name="Group 6672"/>
        <xdr:cNvGrpSpPr>
          <a:grpSpLocks/>
        </xdr:cNvGrpSpPr>
      </xdr:nvGrpSpPr>
      <xdr:grpSpPr bwMode="auto">
        <a:xfrm>
          <a:off x="5966889" y="18864859"/>
          <a:ext cx="417188" cy="408122"/>
          <a:chOff x="536" y="109"/>
          <a:chExt cx="46" cy="44"/>
        </a:xfrm>
      </xdr:grpSpPr>
      <xdr:pic>
        <xdr:nvPicPr>
          <xdr:cNvPr id="198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8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197069</xdr:colOff>
      <xdr:row>104</xdr:row>
      <xdr:rowOff>72259</xdr:rowOff>
    </xdr:from>
    <xdr:to>
      <xdr:col>15</xdr:col>
      <xdr:colOff>190500</xdr:colOff>
      <xdr:row>108</xdr:row>
      <xdr:rowOff>45983</xdr:rowOff>
    </xdr:to>
    <xdr:sp macro="" textlink="">
      <xdr:nvSpPr>
        <xdr:cNvPr id="519" name="フリーフォーム 518"/>
        <xdr:cNvSpPr/>
      </xdr:nvSpPr>
      <xdr:spPr bwMode="auto">
        <a:xfrm>
          <a:off x="6654362" y="9281949"/>
          <a:ext cx="807983" cy="709448"/>
        </a:xfrm>
        <a:custGeom>
          <a:avLst/>
          <a:gdLst>
            <a:gd name="connsiteX0" fmla="*/ 564931 w 564931"/>
            <a:gd name="connsiteY0" fmla="*/ 991913 h 991913"/>
            <a:gd name="connsiteX1" fmla="*/ 321879 w 564931"/>
            <a:gd name="connsiteY1" fmla="*/ 689741 h 991913"/>
            <a:gd name="connsiteX2" fmla="*/ 321879 w 564931"/>
            <a:gd name="connsiteY2" fmla="*/ 321879 h 991913"/>
            <a:gd name="connsiteX3" fmla="*/ 0 w 564931"/>
            <a:gd name="connsiteY3" fmla="*/ 0 h 991913"/>
            <a:gd name="connsiteX0" fmla="*/ 807983 w 807983"/>
            <a:gd name="connsiteY0" fmla="*/ 709448 h 709448"/>
            <a:gd name="connsiteX1" fmla="*/ 564931 w 807983"/>
            <a:gd name="connsiteY1" fmla="*/ 407276 h 709448"/>
            <a:gd name="connsiteX2" fmla="*/ 564931 w 807983"/>
            <a:gd name="connsiteY2" fmla="*/ 39414 h 709448"/>
            <a:gd name="connsiteX3" fmla="*/ 0 w 807983"/>
            <a:gd name="connsiteY3" fmla="*/ 0 h 7094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07983" h="709448">
              <a:moveTo>
                <a:pt x="807983" y="709448"/>
              </a:moveTo>
              <a:lnTo>
                <a:pt x="564931" y="407276"/>
              </a:lnTo>
              <a:lnTo>
                <a:pt x="564931" y="39414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354723</xdr:colOff>
      <xdr:row>102</xdr:row>
      <xdr:rowOff>78827</xdr:rowOff>
    </xdr:from>
    <xdr:to>
      <xdr:col>15</xdr:col>
      <xdr:colOff>190501</xdr:colOff>
      <xdr:row>104</xdr:row>
      <xdr:rowOff>118241</xdr:rowOff>
    </xdr:to>
    <xdr:sp macro="" textlink="">
      <xdr:nvSpPr>
        <xdr:cNvPr id="1985" name="Line 6499"/>
        <xdr:cNvSpPr>
          <a:spLocks noChangeShapeType="1"/>
        </xdr:cNvSpPr>
      </xdr:nvSpPr>
      <xdr:spPr bwMode="auto">
        <a:xfrm flipV="1">
          <a:off x="7219292" y="8920655"/>
          <a:ext cx="243053" cy="40727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275897</xdr:colOff>
      <xdr:row>106</xdr:row>
      <xdr:rowOff>98534</xdr:rowOff>
    </xdr:from>
    <xdr:to>
      <xdr:col>14</xdr:col>
      <xdr:colOff>328447</xdr:colOff>
      <xdr:row>107</xdr:row>
      <xdr:rowOff>19707</xdr:rowOff>
    </xdr:to>
    <xdr:sp macro="" textlink="">
      <xdr:nvSpPr>
        <xdr:cNvPr id="1986" name="Line 6499"/>
        <xdr:cNvSpPr>
          <a:spLocks noChangeShapeType="1"/>
        </xdr:cNvSpPr>
      </xdr:nvSpPr>
      <xdr:spPr bwMode="auto">
        <a:xfrm flipV="1">
          <a:off x="6733190" y="9676086"/>
          <a:ext cx="459827" cy="10510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253091</xdr:colOff>
      <xdr:row>104</xdr:row>
      <xdr:rowOff>8937</xdr:rowOff>
    </xdr:from>
    <xdr:to>
      <xdr:col>15</xdr:col>
      <xdr:colOff>47289</xdr:colOff>
      <xdr:row>105</xdr:row>
      <xdr:rowOff>35914</xdr:rowOff>
    </xdr:to>
    <xdr:sp macro="" textlink="">
      <xdr:nvSpPr>
        <xdr:cNvPr id="1987" name="Oval 6509"/>
        <xdr:cNvSpPr>
          <a:spLocks noChangeArrowheads="1"/>
        </xdr:cNvSpPr>
      </xdr:nvSpPr>
      <xdr:spPr bwMode="auto">
        <a:xfrm>
          <a:off x="7117660" y="9218627"/>
          <a:ext cx="201473" cy="21090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280672</xdr:colOff>
      <xdr:row>106</xdr:row>
      <xdr:rowOff>45982</xdr:rowOff>
    </xdr:from>
    <xdr:to>
      <xdr:col>15</xdr:col>
      <xdr:colOff>19709</xdr:colOff>
      <xdr:row>107</xdr:row>
      <xdr:rowOff>583</xdr:rowOff>
    </xdr:to>
    <xdr:sp macro="" textlink="">
      <xdr:nvSpPr>
        <xdr:cNvPr id="1988" name="Oval 6509"/>
        <xdr:cNvSpPr>
          <a:spLocks noChangeArrowheads="1"/>
        </xdr:cNvSpPr>
      </xdr:nvSpPr>
      <xdr:spPr bwMode="auto">
        <a:xfrm>
          <a:off x="7145241" y="9623534"/>
          <a:ext cx="146312" cy="13681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253903</xdr:colOff>
      <xdr:row>105</xdr:row>
      <xdr:rowOff>29586</xdr:rowOff>
    </xdr:from>
    <xdr:to>
      <xdr:col>15</xdr:col>
      <xdr:colOff>39562</xdr:colOff>
      <xdr:row>106</xdr:row>
      <xdr:rowOff>40334</xdr:rowOff>
    </xdr:to>
    <xdr:sp macro="" textlink="">
      <xdr:nvSpPr>
        <xdr:cNvPr id="1989" name="AutoShape 6507"/>
        <xdr:cNvSpPr>
          <a:spLocks noChangeArrowheads="1"/>
        </xdr:cNvSpPr>
      </xdr:nvSpPr>
      <xdr:spPr bwMode="auto">
        <a:xfrm>
          <a:off x="7118472" y="9423207"/>
          <a:ext cx="192934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95392</xdr:colOff>
      <xdr:row>102</xdr:row>
      <xdr:rowOff>16565</xdr:rowOff>
    </xdr:from>
    <xdr:ext cx="417188" cy="408122"/>
    <xdr:grpSp>
      <xdr:nvGrpSpPr>
        <xdr:cNvPr id="1990" name="Group 6672"/>
        <xdr:cNvGrpSpPr>
          <a:grpSpLocks/>
        </xdr:cNvGrpSpPr>
      </xdr:nvGrpSpPr>
      <xdr:grpSpPr bwMode="auto">
        <a:xfrm>
          <a:off x="6628421" y="18326977"/>
          <a:ext cx="417188" cy="408122"/>
          <a:chOff x="536" y="109"/>
          <a:chExt cx="46" cy="44"/>
        </a:xfrm>
      </xdr:grpSpPr>
      <xdr:pic>
        <xdr:nvPicPr>
          <xdr:cNvPr id="199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9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173182</xdr:colOff>
      <xdr:row>107</xdr:row>
      <xdr:rowOff>8368</xdr:rowOff>
    </xdr:from>
    <xdr:ext cx="607538" cy="333425"/>
    <xdr:sp macro="" textlink="">
      <xdr:nvSpPr>
        <xdr:cNvPr id="1993" name="テキスト ボックス 1992"/>
        <xdr:cNvSpPr txBox="1"/>
      </xdr:nvSpPr>
      <xdr:spPr>
        <a:xfrm>
          <a:off x="6630475" y="9769851"/>
          <a:ext cx="607538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r"/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◎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900" b="0">
              <a:latin typeface="+mj-ea"/>
              <a:ea typeface="+mj-ea"/>
            </a:rPr>
            <a:t>舞鶴市役所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15</xdr:col>
      <xdr:colOff>205211</xdr:colOff>
      <xdr:row>105</xdr:row>
      <xdr:rowOff>0</xdr:rowOff>
    </xdr:from>
    <xdr:ext cx="531428" cy="282129"/>
    <xdr:sp macro="" textlink="">
      <xdr:nvSpPr>
        <xdr:cNvPr id="1994" name="線吹き出し 2 (枠付き) 1993"/>
        <xdr:cNvSpPr/>
      </xdr:nvSpPr>
      <xdr:spPr bwMode="auto">
        <a:xfrm>
          <a:off x="7477056" y="9393621"/>
          <a:ext cx="531428" cy="282129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108434"/>
            <a:gd name="adj6" fmla="val -46202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舞鶴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市役所前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</xdr:col>
      <xdr:colOff>216776</xdr:colOff>
      <xdr:row>110</xdr:row>
      <xdr:rowOff>183781</xdr:rowOff>
    </xdr:from>
    <xdr:to>
      <xdr:col>3</xdr:col>
      <xdr:colOff>78827</xdr:colOff>
      <xdr:row>117</xdr:row>
      <xdr:rowOff>151085</xdr:rowOff>
    </xdr:to>
    <xdr:sp macro="" textlink="">
      <xdr:nvSpPr>
        <xdr:cNvPr id="520" name="フリーフォーム 519"/>
        <xdr:cNvSpPr/>
      </xdr:nvSpPr>
      <xdr:spPr bwMode="auto">
        <a:xfrm>
          <a:off x="8664466" y="8841678"/>
          <a:ext cx="269327" cy="1254821"/>
        </a:xfrm>
        <a:custGeom>
          <a:avLst/>
          <a:gdLst>
            <a:gd name="connsiteX0" fmla="*/ 177362 w 289034"/>
            <a:gd name="connsiteY0" fmla="*/ 1346638 h 1346638"/>
            <a:gd name="connsiteX1" fmla="*/ 177362 w 289034"/>
            <a:gd name="connsiteY1" fmla="*/ 1182414 h 1346638"/>
            <a:gd name="connsiteX2" fmla="*/ 91965 w 289034"/>
            <a:gd name="connsiteY2" fmla="*/ 1097017 h 1346638"/>
            <a:gd name="connsiteX3" fmla="*/ 91965 w 289034"/>
            <a:gd name="connsiteY3" fmla="*/ 807983 h 1346638"/>
            <a:gd name="connsiteX4" fmla="*/ 289034 w 289034"/>
            <a:gd name="connsiteY4" fmla="*/ 670035 h 1346638"/>
            <a:gd name="connsiteX5" fmla="*/ 289034 w 289034"/>
            <a:gd name="connsiteY5" fmla="*/ 545224 h 1346638"/>
            <a:gd name="connsiteX6" fmla="*/ 78827 w 289034"/>
            <a:gd name="connsiteY6" fmla="*/ 532087 h 1346638"/>
            <a:gd name="connsiteX7" fmla="*/ 0 w 289034"/>
            <a:gd name="connsiteY7" fmla="*/ 453260 h 1346638"/>
            <a:gd name="connsiteX8" fmla="*/ 45982 w 289034"/>
            <a:gd name="connsiteY8" fmla="*/ 308742 h 1346638"/>
            <a:gd name="connsiteX9" fmla="*/ 45982 w 289034"/>
            <a:gd name="connsiteY9" fmla="*/ 223345 h 1346638"/>
            <a:gd name="connsiteX10" fmla="*/ 177362 w 289034"/>
            <a:gd name="connsiteY10" fmla="*/ 164224 h 1346638"/>
            <a:gd name="connsiteX11" fmla="*/ 177362 w 289034"/>
            <a:gd name="connsiteY11" fmla="*/ 0 h 13466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289034" h="1346638">
              <a:moveTo>
                <a:pt x="177362" y="1346638"/>
              </a:moveTo>
              <a:lnTo>
                <a:pt x="177362" y="1182414"/>
              </a:lnTo>
              <a:lnTo>
                <a:pt x="91965" y="1097017"/>
              </a:lnTo>
              <a:lnTo>
                <a:pt x="91965" y="807983"/>
              </a:lnTo>
              <a:lnTo>
                <a:pt x="289034" y="670035"/>
              </a:lnTo>
              <a:lnTo>
                <a:pt x="289034" y="545224"/>
              </a:lnTo>
              <a:lnTo>
                <a:pt x="78827" y="532087"/>
              </a:lnTo>
              <a:lnTo>
                <a:pt x="0" y="453260"/>
              </a:lnTo>
              <a:lnTo>
                <a:pt x="45982" y="308742"/>
              </a:lnTo>
              <a:lnTo>
                <a:pt x="45982" y="223345"/>
              </a:lnTo>
              <a:lnTo>
                <a:pt x="177362" y="164224"/>
              </a:lnTo>
              <a:lnTo>
                <a:pt x="17736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304998</xdr:colOff>
      <xdr:row>113</xdr:row>
      <xdr:rowOff>10314</xdr:rowOff>
    </xdr:from>
    <xdr:to>
      <xdr:col>3</xdr:col>
      <xdr:colOff>32844</xdr:colOff>
      <xdr:row>116</xdr:row>
      <xdr:rowOff>32847</xdr:rowOff>
    </xdr:to>
    <xdr:grpSp>
      <xdr:nvGrpSpPr>
        <xdr:cNvPr id="1995" name="Group 17064"/>
        <xdr:cNvGrpSpPr>
          <a:grpSpLocks/>
        </xdr:cNvGrpSpPr>
      </xdr:nvGrpSpPr>
      <xdr:grpSpPr bwMode="auto">
        <a:xfrm rot="5400000">
          <a:off x="633904" y="20501937"/>
          <a:ext cx="560415" cy="142464"/>
          <a:chOff x="1084" y="110"/>
          <a:chExt cx="86" cy="28"/>
        </a:xfrm>
      </xdr:grpSpPr>
      <xdr:sp macro="" textlink="">
        <xdr:nvSpPr>
          <xdr:cNvPr id="1996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97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98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2</xdr:col>
      <xdr:colOff>371290</xdr:colOff>
      <xdr:row>111</xdr:row>
      <xdr:rowOff>137948</xdr:rowOff>
    </xdr:from>
    <xdr:to>
      <xdr:col>2</xdr:col>
      <xdr:colOff>371290</xdr:colOff>
      <xdr:row>117</xdr:row>
      <xdr:rowOff>33413</xdr:rowOff>
    </xdr:to>
    <xdr:sp macro="" textlink="">
      <xdr:nvSpPr>
        <xdr:cNvPr id="1999" name="Line 6499"/>
        <xdr:cNvSpPr>
          <a:spLocks noChangeShapeType="1"/>
        </xdr:cNvSpPr>
      </xdr:nvSpPr>
      <xdr:spPr bwMode="auto">
        <a:xfrm flipV="1">
          <a:off x="8818980" y="8979776"/>
          <a:ext cx="0" cy="99905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280179</xdr:colOff>
      <xdr:row>116</xdr:row>
      <xdr:rowOff>141259</xdr:rowOff>
    </xdr:from>
    <xdr:to>
      <xdr:col>3</xdr:col>
      <xdr:colOff>65837</xdr:colOff>
      <xdr:row>117</xdr:row>
      <xdr:rowOff>152006</xdr:rowOff>
    </xdr:to>
    <xdr:sp macro="" textlink="">
      <xdr:nvSpPr>
        <xdr:cNvPr id="2000" name="AutoShape 6507"/>
        <xdr:cNvSpPr>
          <a:spLocks noChangeArrowheads="1"/>
        </xdr:cNvSpPr>
      </xdr:nvSpPr>
      <xdr:spPr bwMode="auto">
        <a:xfrm>
          <a:off x="8727869" y="9902742"/>
          <a:ext cx="192934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394973</xdr:colOff>
      <xdr:row>111</xdr:row>
      <xdr:rowOff>22169</xdr:rowOff>
    </xdr:from>
    <xdr:ext cx="352952" cy="345282"/>
    <xdr:grpSp>
      <xdr:nvGrpSpPr>
        <xdr:cNvPr id="2005" name="Group 6672"/>
        <xdr:cNvGrpSpPr>
          <a:grpSpLocks/>
        </xdr:cNvGrpSpPr>
      </xdr:nvGrpSpPr>
      <xdr:grpSpPr bwMode="auto">
        <a:xfrm>
          <a:off x="932855" y="19946228"/>
          <a:ext cx="352952" cy="345282"/>
          <a:chOff x="536" y="109"/>
          <a:chExt cx="46" cy="44"/>
        </a:xfrm>
      </xdr:grpSpPr>
      <xdr:pic>
        <xdr:nvPicPr>
          <xdr:cNvPr id="200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0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124239</xdr:colOff>
      <xdr:row>112</xdr:row>
      <xdr:rowOff>140275</xdr:rowOff>
    </xdr:from>
    <xdr:ext cx="643766" cy="500137"/>
    <xdr:sp macro="" textlink="">
      <xdr:nvSpPr>
        <xdr:cNvPr id="2008" name="テキスト ボックス 2007"/>
        <xdr:cNvSpPr txBox="1"/>
      </xdr:nvSpPr>
      <xdr:spPr>
        <a:xfrm>
          <a:off x="8970065" y="9085492"/>
          <a:ext cx="643766" cy="5001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+mj-ea"/>
              <a:ea typeface="+mj-ea"/>
            </a:rPr>
            <a:t>R27</a:t>
          </a:r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高架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自転車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通行禁止</a:t>
          </a:r>
        </a:p>
      </xdr:txBody>
    </xdr:sp>
    <xdr:clientData/>
  </xdr:oneCellAnchor>
  <xdr:twoCellAnchor editAs="oneCell">
    <xdr:from>
      <xdr:col>3</xdr:col>
      <xdr:colOff>97963</xdr:colOff>
      <xdr:row>112</xdr:row>
      <xdr:rowOff>157369</xdr:rowOff>
    </xdr:from>
    <xdr:to>
      <xdr:col>3</xdr:col>
      <xdr:colOff>132523</xdr:colOff>
      <xdr:row>114</xdr:row>
      <xdr:rowOff>85110</xdr:rowOff>
    </xdr:to>
    <xdr:sp macro="" textlink="">
      <xdr:nvSpPr>
        <xdr:cNvPr id="2009" name="Line 6499"/>
        <xdr:cNvSpPr>
          <a:spLocks noChangeShapeType="1"/>
        </xdr:cNvSpPr>
      </xdr:nvSpPr>
      <xdr:spPr bwMode="auto">
        <a:xfrm flipV="1">
          <a:off x="8943789" y="9102586"/>
          <a:ext cx="34560" cy="29217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298174</xdr:colOff>
      <xdr:row>112</xdr:row>
      <xdr:rowOff>64697</xdr:rowOff>
    </xdr:from>
    <xdr:to>
      <xdr:col>6</xdr:col>
      <xdr:colOff>455544</xdr:colOff>
      <xdr:row>117</xdr:row>
      <xdr:rowOff>82827</xdr:rowOff>
    </xdr:to>
    <xdr:sp macro="" textlink="">
      <xdr:nvSpPr>
        <xdr:cNvPr id="527" name="フリーフォーム 526"/>
        <xdr:cNvSpPr/>
      </xdr:nvSpPr>
      <xdr:spPr bwMode="auto">
        <a:xfrm>
          <a:off x="9914283" y="9009914"/>
          <a:ext cx="969065" cy="929217"/>
        </a:xfrm>
        <a:custGeom>
          <a:avLst/>
          <a:gdLst>
            <a:gd name="connsiteX0" fmla="*/ 778565 w 778565"/>
            <a:gd name="connsiteY0" fmla="*/ 762000 h 853109"/>
            <a:gd name="connsiteX1" fmla="*/ 778565 w 778565"/>
            <a:gd name="connsiteY1" fmla="*/ 331304 h 853109"/>
            <a:gd name="connsiteX2" fmla="*/ 579782 w 778565"/>
            <a:gd name="connsiteY2" fmla="*/ 215348 h 853109"/>
            <a:gd name="connsiteX3" fmla="*/ 513521 w 778565"/>
            <a:gd name="connsiteY3" fmla="*/ 0 h 853109"/>
            <a:gd name="connsiteX4" fmla="*/ 397565 w 778565"/>
            <a:gd name="connsiteY4" fmla="*/ 853109 h 853109"/>
            <a:gd name="connsiteX5" fmla="*/ 0 w 778565"/>
            <a:gd name="connsiteY5" fmla="*/ 853109 h 853109"/>
            <a:gd name="connsiteX0" fmla="*/ 778565 w 778565"/>
            <a:gd name="connsiteY0" fmla="*/ 762000 h 853109"/>
            <a:gd name="connsiteX1" fmla="*/ 778565 w 778565"/>
            <a:gd name="connsiteY1" fmla="*/ 331304 h 853109"/>
            <a:gd name="connsiteX2" fmla="*/ 579782 w 778565"/>
            <a:gd name="connsiteY2" fmla="*/ 215348 h 853109"/>
            <a:gd name="connsiteX3" fmla="*/ 513521 w 778565"/>
            <a:gd name="connsiteY3" fmla="*/ 0 h 853109"/>
            <a:gd name="connsiteX4" fmla="*/ 397565 w 778565"/>
            <a:gd name="connsiteY4" fmla="*/ 853109 h 853109"/>
            <a:gd name="connsiteX5" fmla="*/ 0 w 778565"/>
            <a:gd name="connsiteY5" fmla="*/ 853109 h 853109"/>
            <a:gd name="connsiteX0" fmla="*/ 778565 w 778565"/>
            <a:gd name="connsiteY0" fmla="*/ 762000 h 853109"/>
            <a:gd name="connsiteX1" fmla="*/ 778565 w 778565"/>
            <a:gd name="connsiteY1" fmla="*/ 331304 h 853109"/>
            <a:gd name="connsiteX2" fmla="*/ 646043 w 778565"/>
            <a:gd name="connsiteY2" fmla="*/ 190500 h 853109"/>
            <a:gd name="connsiteX3" fmla="*/ 513521 w 778565"/>
            <a:gd name="connsiteY3" fmla="*/ 0 h 853109"/>
            <a:gd name="connsiteX4" fmla="*/ 397565 w 778565"/>
            <a:gd name="connsiteY4" fmla="*/ 853109 h 853109"/>
            <a:gd name="connsiteX5" fmla="*/ 0 w 778565"/>
            <a:gd name="connsiteY5" fmla="*/ 853109 h 853109"/>
            <a:gd name="connsiteX0" fmla="*/ 778565 w 778565"/>
            <a:gd name="connsiteY0" fmla="*/ 762000 h 853109"/>
            <a:gd name="connsiteX1" fmla="*/ 778565 w 778565"/>
            <a:gd name="connsiteY1" fmla="*/ 331304 h 853109"/>
            <a:gd name="connsiteX2" fmla="*/ 646043 w 778565"/>
            <a:gd name="connsiteY2" fmla="*/ 190500 h 853109"/>
            <a:gd name="connsiteX3" fmla="*/ 513521 w 778565"/>
            <a:gd name="connsiteY3" fmla="*/ 0 h 853109"/>
            <a:gd name="connsiteX4" fmla="*/ 397565 w 778565"/>
            <a:gd name="connsiteY4" fmla="*/ 853109 h 853109"/>
            <a:gd name="connsiteX5" fmla="*/ 0 w 778565"/>
            <a:gd name="connsiteY5" fmla="*/ 853109 h 853109"/>
            <a:gd name="connsiteX0" fmla="*/ 778565 w 778565"/>
            <a:gd name="connsiteY0" fmla="*/ 762000 h 853109"/>
            <a:gd name="connsiteX1" fmla="*/ 778565 w 778565"/>
            <a:gd name="connsiteY1" fmla="*/ 331304 h 853109"/>
            <a:gd name="connsiteX2" fmla="*/ 646043 w 778565"/>
            <a:gd name="connsiteY2" fmla="*/ 190500 h 853109"/>
            <a:gd name="connsiteX3" fmla="*/ 513521 w 778565"/>
            <a:gd name="connsiteY3" fmla="*/ 0 h 853109"/>
            <a:gd name="connsiteX4" fmla="*/ 397565 w 778565"/>
            <a:gd name="connsiteY4" fmla="*/ 853109 h 853109"/>
            <a:gd name="connsiteX5" fmla="*/ 0 w 778565"/>
            <a:gd name="connsiteY5" fmla="*/ 853109 h 853109"/>
            <a:gd name="connsiteX0" fmla="*/ 778565 w 778565"/>
            <a:gd name="connsiteY0" fmla="*/ 762000 h 853109"/>
            <a:gd name="connsiteX1" fmla="*/ 778565 w 778565"/>
            <a:gd name="connsiteY1" fmla="*/ 331304 h 853109"/>
            <a:gd name="connsiteX2" fmla="*/ 646043 w 778565"/>
            <a:gd name="connsiteY2" fmla="*/ 190500 h 853109"/>
            <a:gd name="connsiteX3" fmla="*/ 513521 w 778565"/>
            <a:gd name="connsiteY3" fmla="*/ 0 h 853109"/>
            <a:gd name="connsiteX4" fmla="*/ 397565 w 778565"/>
            <a:gd name="connsiteY4" fmla="*/ 853109 h 853109"/>
            <a:gd name="connsiteX5" fmla="*/ 0 w 778565"/>
            <a:gd name="connsiteY5" fmla="*/ 853109 h 853109"/>
            <a:gd name="connsiteX0" fmla="*/ 778565 w 778565"/>
            <a:gd name="connsiteY0" fmla="*/ 762000 h 853109"/>
            <a:gd name="connsiteX1" fmla="*/ 778565 w 778565"/>
            <a:gd name="connsiteY1" fmla="*/ 331304 h 853109"/>
            <a:gd name="connsiteX2" fmla="*/ 646043 w 778565"/>
            <a:gd name="connsiteY2" fmla="*/ 190500 h 853109"/>
            <a:gd name="connsiteX3" fmla="*/ 513521 w 778565"/>
            <a:gd name="connsiteY3" fmla="*/ 0 h 853109"/>
            <a:gd name="connsiteX4" fmla="*/ 397565 w 778565"/>
            <a:gd name="connsiteY4" fmla="*/ 853109 h 853109"/>
            <a:gd name="connsiteX5" fmla="*/ 0 w 778565"/>
            <a:gd name="connsiteY5" fmla="*/ 853109 h 853109"/>
            <a:gd name="connsiteX0" fmla="*/ 778565 w 778565"/>
            <a:gd name="connsiteY0" fmla="*/ 762000 h 853109"/>
            <a:gd name="connsiteX1" fmla="*/ 778565 w 778565"/>
            <a:gd name="connsiteY1" fmla="*/ 331304 h 853109"/>
            <a:gd name="connsiteX2" fmla="*/ 646043 w 778565"/>
            <a:gd name="connsiteY2" fmla="*/ 190500 h 853109"/>
            <a:gd name="connsiteX3" fmla="*/ 513521 w 778565"/>
            <a:gd name="connsiteY3" fmla="*/ 0 h 853109"/>
            <a:gd name="connsiteX4" fmla="*/ 397565 w 778565"/>
            <a:gd name="connsiteY4" fmla="*/ 853109 h 853109"/>
            <a:gd name="connsiteX5" fmla="*/ 0 w 778565"/>
            <a:gd name="connsiteY5" fmla="*/ 853109 h 853109"/>
            <a:gd name="connsiteX0" fmla="*/ 778565 w 778565"/>
            <a:gd name="connsiteY0" fmla="*/ 764476 h 855585"/>
            <a:gd name="connsiteX1" fmla="*/ 778565 w 778565"/>
            <a:gd name="connsiteY1" fmla="*/ 333780 h 855585"/>
            <a:gd name="connsiteX2" fmla="*/ 646043 w 778565"/>
            <a:gd name="connsiteY2" fmla="*/ 192976 h 855585"/>
            <a:gd name="connsiteX3" fmla="*/ 513521 w 778565"/>
            <a:gd name="connsiteY3" fmla="*/ 2476 h 855585"/>
            <a:gd name="connsiteX4" fmla="*/ 397565 w 778565"/>
            <a:gd name="connsiteY4" fmla="*/ 855585 h 855585"/>
            <a:gd name="connsiteX5" fmla="*/ 0 w 778565"/>
            <a:gd name="connsiteY5" fmla="*/ 855585 h 855585"/>
            <a:gd name="connsiteX0" fmla="*/ 778565 w 778565"/>
            <a:gd name="connsiteY0" fmla="*/ 764476 h 855585"/>
            <a:gd name="connsiteX1" fmla="*/ 778565 w 778565"/>
            <a:gd name="connsiteY1" fmla="*/ 333780 h 855585"/>
            <a:gd name="connsiteX2" fmla="*/ 646043 w 778565"/>
            <a:gd name="connsiteY2" fmla="*/ 192976 h 855585"/>
            <a:gd name="connsiteX3" fmla="*/ 513521 w 778565"/>
            <a:gd name="connsiteY3" fmla="*/ 2476 h 855585"/>
            <a:gd name="connsiteX4" fmla="*/ 397565 w 778565"/>
            <a:gd name="connsiteY4" fmla="*/ 855585 h 855585"/>
            <a:gd name="connsiteX5" fmla="*/ 0 w 778565"/>
            <a:gd name="connsiteY5" fmla="*/ 855585 h 855585"/>
            <a:gd name="connsiteX0" fmla="*/ 778565 w 778565"/>
            <a:gd name="connsiteY0" fmla="*/ 762934 h 854043"/>
            <a:gd name="connsiteX1" fmla="*/ 778565 w 778565"/>
            <a:gd name="connsiteY1" fmla="*/ 332238 h 854043"/>
            <a:gd name="connsiteX2" fmla="*/ 646043 w 778565"/>
            <a:gd name="connsiteY2" fmla="*/ 191434 h 854043"/>
            <a:gd name="connsiteX3" fmla="*/ 513521 w 778565"/>
            <a:gd name="connsiteY3" fmla="*/ 934 h 854043"/>
            <a:gd name="connsiteX4" fmla="*/ 397565 w 778565"/>
            <a:gd name="connsiteY4" fmla="*/ 854043 h 854043"/>
            <a:gd name="connsiteX5" fmla="*/ 0 w 778565"/>
            <a:gd name="connsiteY5" fmla="*/ 854043 h 854043"/>
            <a:gd name="connsiteX0" fmla="*/ 778565 w 778565"/>
            <a:gd name="connsiteY0" fmla="*/ 763015 h 854124"/>
            <a:gd name="connsiteX1" fmla="*/ 778565 w 778565"/>
            <a:gd name="connsiteY1" fmla="*/ 332319 h 854124"/>
            <a:gd name="connsiteX2" fmla="*/ 646043 w 778565"/>
            <a:gd name="connsiteY2" fmla="*/ 191515 h 854124"/>
            <a:gd name="connsiteX3" fmla="*/ 513521 w 778565"/>
            <a:gd name="connsiteY3" fmla="*/ 1015 h 854124"/>
            <a:gd name="connsiteX4" fmla="*/ 397565 w 778565"/>
            <a:gd name="connsiteY4" fmla="*/ 854124 h 854124"/>
            <a:gd name="connsiteX5" fmla="*/ 0 w 778565"/>
            <a:gd name="connsiteY5" fmla="*/ 854124 h 854124"/>
            <a:gd name="connsiteX0" fmla="*/ 778565 w 778565"/>
            <a:gd name="connsiteY0" fmla="*/ 730434 h 821543"/>
            <a:gd name="connsiteX1" fmla="*/ 778565 w 778565"/>
            <a:gd name="connsiteY1" fmla="*/ 299738 h 821543"/>
            <a:gd name="connsiteX2" fmla="*/ 646043 w 778565"/>
            <a:gd name="connsiteY2" fmla="*/ 158934 h 821543"/>
            <a:gd name="connsiteX3" fmla="*/ 513521 w 778565"/>
            <a:gd name="connsiteY3" fmla="*/ 1564 h 821543"/>
            <a:gd name="connsiteX4" fmla="*/ 397565 w 778565"/>
            <a:gd name="connsiteY4" fmla="*/ 821543 h 821543"/>
            <a:gd name="connsiteX5" fmla="*/ 0 w 778565"/>
            <a:gd name="connsiteY5" fmla="*/ 821543 h 821543"/>
            <a:gd name="connsiteX0" fmla="*/ 778565 w 778565"/>
            <a:gd name="connsiteY0" fmla="*/ 929217 h 929217"/>
            <a:gd name="connsiteX1" fmla="*/ 778565 w 778565"/>
            <a:gd name="connsiteY1" fmla="*/ 299738 h 929217"/>
            <a:gd name="connsiteX2" fmla="*/ 646043 w 778565"/>
            <a:gd name="connsiteY2" fmla="*/ 158934 h 929217"/>
            <a:gd name="connsiteX3" fmla="*/ 513521 w 778565"/>
            <a:gd name="connsiteY3" fmla="*/ 1564 h 929217"/>
            <a:gd name="connsiteX4" fmla="*/ 397565 w 778565"/>
            <a:gd name="connsiteY4" fmla="*/ 821543 h 929217"/>
            <a:gd name="connsiteX5" fmla="*/ 0 w 778565"/>
            <a:gd name="connsiteY5" fmla="*/ 821543 h 929217"/>
            <a:gd name="connsiteX0" fmla="*/ 969065 w 969065"/>
            <a:gd name="connsiteY0" fmla="*/ 929217 h 929217"/>
            <a:gd name="connsiteX1" fmla="*/ 969065 w 969065"/>
            <a:gd name="connsiteY1" fmla="*/ 299738 h 929217"/>
            <a:gd name="connsiteX2" fmla="*/ 836543 w 969065"/>
            <a:gd name="connsiteY2" fmla="*/ 158934 h 929217"/>
            <a:gd name="connsiteX3" fmla="*/ 704021 w 969065"/>
            <a:gd name="connsiteY3" fmla="*/ 1564 h 929217"/>
            <a:gd name="connsiteX4" fmla="*/ 588065 w 969065"/>
            <a:gd name="connsiteY4" fmla="*/ 821543 h 929217"/>
            <a:gd name="connsiteX5" fmla="*/ 0 w 969065"/>
            <a:gd name="connsiteY5" fmla="*/ 821543 h 9292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69065" h="929217">
              <a:moveTo>
                <a:pt x="969065" y="929217"/>
              </a:moveTo>
              <a:lnTo>
                <a:pt x="969065" y="299738"/>
              </a:lnTo>
              <a:cubicBezTo>
                <a:pt x="861391" y="310782"/>
                <a:pt x="853108" y="230717"/>
                <a:pt x="836543" y="158934"/>
              </a:cubicBezTo>
              <a:cubicBezTo>
                <a:pt x="833782" y="37454"/>
                <a:pt x="822738" y="-9480"/>
                <a:pt x="704021" y="1564"/>
              </a:cubicBezTo>
              <a:cubicBezTo>
                <a:pt x="524564" y="20891"/>
                <a:pt x="626717" y="537173"/>
                <a:pt x="588065" y="821543"/>
              </a:cubicBezTo>
              <a:lnTo>
                <a:pt x="0" y="821543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100239</xdr:colOff>
      <xdr:row>111</xdr:row>
      <xdr:rowOff>173935</xdr:rowOff>
    </xdr:from>
    <xdr:to>
      <xdr:col>6</xdr:col>
      <xdr:colOff>306457</xdr:colOff>
      <xdr:row>113</xdr:row>
      <xdr:rowOff>1057</xdr:rowOff>
    </xdr:to>
    <xdr:grpSp>
      <xdr:nvGrpSpPr>
        <xdr:cNvPr id="2014" name="Group 17064"/>
        <xdr:cNvGrpSpPr>
          <a:grpSpLocks/>
        </xdr:cNvGrpSpPr>
      </xdr:nvGrpSpPr>
      <xdr:grpSpPr bwMode="auto">
        <a:xfrm rot="5400000">
          <a:off x="2665434" y="20087740"/>
          <a:ext cx="185710" cy="206218"/>
          <a:chOff x="1084" y="110"/>
          <a:chExt cx="86" cy="28"/>
        </a:xfrm>
      </xdr:grpSpPr>
      <xdr:sp macro="" textlink="">
        <xdr:nvSpPr>
          <xdr:cNvPr id="2015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16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17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6</xdr:col>
      <xdr:colOff>173935</xdr:colOff>
      <xdr:row>111</xdr:row>
      <xdr:rowOff>16562</xdr:rowOff>
    </xdr:from>
    <xdr:to>
      <xdr:col>6</xdr:col>
      <xdr:colOff>223630</xdr:colOff>
      <xdr:row>117</xdr:row>
      <xdr:rowOff>140803</xdr:rowOff>
    </xdr:to>
    <xdr:grpSp>
      <xdr:nvGrpSpPr>
        <xdr:cNvPr id="2010" name="Group 4332"/>
        <xdr:cNvGrpSpPr>
          <a:grpSpLocks/>
        </xdr:cNvGrpSpPr>
      </xdr:nvGrpSpPr>
      <xdr:grpSpPr bwMode="auto">
        <a:xfrm rot="10800000">
          <a:off x="2728876" y="19940621"/>
          <a:ext cx="49695" cy="1200006"/>
          <a:chOff x="5428" y="57"/>
          <a:chExt cx="6" cy="99"/>
        </a:xfrm>
      </xdr:grpSpPr>
      <xdr:cxnSp macro="">
        <xdr:nvCxnSpPr>
          <xdr:cNvPr id="2011" name="AutoShape 4333"/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12" name="AutoShape 4334"/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13" name="AutoShape 4335"/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6</xdr:col>
      <xdr:colOff>113786</xdr:colOff>
      <xdr:row>116</xdr:row>
      <xdr:rowOff>8282</xdr:rowOff>
    </xdr:from>
    <xdr:to>
      <xdr:col>6</xdr:col>
      <xdr:colOff>281609</xdr:colOff>
      <xdr:row>117</xdr:row>
      <xdr:rowOff>103465</xdr:rowOff>
    </xdr:to>
    <xdr:sp macro="" textlink="">
      <xdr:nvSpPr>
        <xdr:cNvPr id="2018" name="正方形/長方形 2017"/>
        <xdr:cNvSpPr/>
      </xdr:nvSpPr>
      <xdr:spPr bwMode="auto">
        <a:xfrm>
          <a:off x="10541590" y="9682369"/>
          <a:ext cx="167823" cy="277400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314739</xdr:colOff>
      <xdr:row>117</xdr:row>
      <xdr:rowOff>8284</xdr:rowOff>
    </xdr:from>
    <xdr:to>
      <xdr:col>6</xdr:col>
      <xdr:colOff>49694</xdr:colOff>
      <xdr:row>117</xdr:row>
      <xdr:rowOff>157370</xdr:rowOff>
    </xdr:to>
    <xdr:sp macro="" textlink="">
      <xdr:nvSpPr>
        <xdr:cNvPr id="2020" name="Line 6499"/>
        <xdr:cNvSpPr>
          <a:spLocks noChangeShapeType="1"/>
        </xdr:cNvSpPr>
      </xdr:nvSpPr>
      <xdr:spPr bwMode="auto">
        <a:xfrm flipV="1">
          <a:off x="10336696" y="9864588"/>
          <a:ext cx="140804" cy="14908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455544</xdr:colOff>
      <xdr:row>110</xdr:row>
      <xdr:rowOff>173934</xdr:rowOff>
    </xdr:from>
    <xdr:to>
      <xdr:col>6</xdr:col>
      <xdr:colOff>455545</xdr:colOff>
      <xdr:row>114</xdr:row>
      <xdr:rowOff>8282</xdr:rowOff>
    </xdr:to>
    <xdr:sp macro="" textlink="">
      <xdr:nvSpPr>
        <xdr:cNvPr id="2021" name="Line 6499"/>
        <xdr:cNvSpPr>
          <a:spLocks noChangeShapeType="1"/>
        </xdr:cNvSpPr>
      </xdr:nvSpPr>
      <xdr:spPr bwMode="auto">
        <a:xfrm flipV="1">
          <a:off x="10883348" y="8754717"/>
          <a:ext cx="1" cy="56321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350484</xdr:colOff>
      <xdr:row>113</xdr:row>
      <xdr:rowOff>102046</xdr:rowOff>
    </xdr:from>
    <xdr:to>
      <xdr:col>6</xdr:col>
      <xdr:colOff>551957</xdr:colOff>
      <xdr:row>114</xdr:row>
      <xdr:rowOff>127309</xdr:rowOff>
    </xdr:to>
    <xdr:sp macro="" textlink="">
      <xdr:nvSpPr>
        <xdr:cNvPr id="2022" name="Oval 6509"/>
        <xdr:cNvSpPr>
          <a:spLocks noChangeArrowheads="1"/>
        </xdr:cNvSpPr>
      </xdr:nvSpPr>
      <xdr:spPr bwMode="auto">
        <a:xfrm>
          <a:off x="10778288" y="9229481"/>
          <a:ext cx="201473" cy="20748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354723</xdr:colOff>
      <xdr:row>115</xdr:row>
      <xdr:rowOff>33584</xdr:rowOff>
    </xdr:from>
    <xdr:to>
      <xdr:col>6</xdr:col>
      <xdr:colOff>546229</xdr:colOff>
      <xdr:row>116</xdr:row>
      <xdr:rowOff>44332</xdr:rowOff>
    </xdr:to>
    <xdr:sp macro="" textlink="">
      <xdr:nvSpPr>
        <xdr:cNvPr id="2023" name="AutoShape 6507"/>
        <xdr:cNvSpPr>
          <a:spLocks noChangeArrowheads="1"/>
        </xdr:cNvSpPr>
      </xdr:nvSpPr>
      <xdr:spPr bwMode="auto">
        <a:xfrm>
          <a:off x="10782527" y="9525454"/>
          <a:ext cx="191506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403256</xdr:colOff>
      <xdr:row>111</xdr:row>
      <xdr:rowOff>5603</xdr:rowOff>
    </xdr:from>
    <xdr:ext cx="352952" cy="345282"/>
    <xdr:grpSp>
      <xdr:nvGrpSpPr>
        <xdr:cNvPr id="2024" name="Group 6672"/>
        <xdr:cNvGrpSpPr>
          <a:grpSpLocks/>
        </xdr:cNvGrpSpPr>
      </xdr:nvGrpSpPr>
      <xdr:grpSpPr bwMode="auto">
        <a:xfrm>
          <a:off x="2958197" y="19929662"/>
          <a:ext cx="352952" cy="345282"/>
          <a:chOff x="536" y="109"/>
          <a:chExt cx="46" cy="44"/>
        </a:xfrm>
      </xdr:grpSpPr>
      <xdr:pic>
        <xdr:nvPicPr>
          <xdr:cNvPr id="202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2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165176</xdr:colOff>
      <xdr:row>116</xdr:row>
      <xdr:rowOff>76530</xdr:rowOff>
    </xdr:from>
    <xdr:ext cx="386260" cy="166712"/>
    <xdr:sp macro="" textlink="">
      <xdr:nvSpPr>
        <xdr:cNvPr id="2030" name="テキスト ボックス 2029"/>
        <xdr:cNvSpPr txBox="1"/>
      </xdr:nvSpPr>
      <xdr:spPr>
        <a:xfrm>
          <a:off x="10592980" y="9750617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小浜駅</a:t>
          </a:r>
        </a:p>
      </xdr:txBody>
    </xdr:sp>
    <xdr:clientData/>
  </xdr:oneCellAnchor>
  <xdr:twoCellAnchor editAs="oneCell">
    <xdr:from>
      <xdr:col>5</xdr:col>
      <xdr:colOff>396404</xdr:colOff>
      <xdr:row>116</xdr:row>
      <xdr:rowOff>74542</xdr:rowOff>
    </xdr:from>
    <xdr:to>
      <xdr:col>6</xdr:col>
      <xdr:colOff>154391</xdr:colOff>
      <xdr:row>117</xdr:row>
      <xdr:rowOff>61045</xdr:rowOff>
    </xdr:to>
    <xdr:sp macro="" textlink="">
      <xdr:nvSpPr>
        <xdr:cNvPr id="2031" name="Oval 6509"/>
        <xdr:cNvSpPr>
          <a:spLocks noChangeArrowheads="1"/>
        </xdr:cNvSpPr>
      </xdr:nvSpPr>
      <xdr:spPr bwMode="auto">
        <a:xfrm>
          <a:off x="10418361" y="9748629"/>
          <a:ext cx="163836" cy="16872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4</xdr:col>
      <xdr:colOff>350347</xdr:colOff>
      <xdr:row>113</xdr:row>
      <xdr:rowOff>99391</xdr:rowOff>
    </xdr:from>
    <xdr:ext cx="274947" cy="282129"/>
    <xdr:sp macro="" textlink="">
      <xdr:nvSpPr>
        <xdr:cNvPr id="2032" name="線吹き出し 2 (枠付き) 2031"/>
        <xdr:cNvSpPr/>
      </xdr:nvSpPr>
      <xdr:spPr bwMode="auto">
        <a:xfrm>
          <a:off x="9966456" y="9226826"/>
          <a:ext cx="274947" cy="282129"/>
        </a:xfrm>
        <a:prstGeom prst="borderCallout2">
          <a:avLst>
            <a:gd name="adj1" fmla="val 35842"/>
            <a:gd name="adj2" fmla="val 107982"/>
            <a:gd name="adj3" fmla="val 37293"/>
            <a:gd name="adj4" fmla="val 135154"/>
            <a:gd name="adj5" fmla="val 211160"/>
            <a:gd name="adj6" fmla="val 192241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小浜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駅前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298413</xdr:colOff>
      <xdr:row>112</xdr:row>
      <xdr:rowOff>108020</xdr:rowOff>
    </xdr:from>
    <xdr:ext cx="200119" cy="372090"/>
    <xdr:sp macro="" textlink="">
      <xdr:nvSpPr>
        <xdr:cNvPr id="2034" name="テキスト ボックス 2033"/>
        <xdr:cNvSpPr txBox="1"/>
      </xdr:nvSpPr>
      <xdr:spPr>
        <a:xfrm rot="16443024">
          <a:off x="742515" y="20618918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1.3km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10</xdr:col>
      <xdr:colOff>347870</xdr:colOff>
      <xdr:row>114</xdr:row>
      <xdr:rowOff>132522</xdr:rowOff>
    </xdr:from>
    <xdr:to>
      <xdr:col>12</xdr:col>
      <xdr:colOff>157369</xdr:colOff>
      <xdr:row>117</xdr:row>
      <xdr:rowOff>0</xdr:rowOff>
    </xdr:to>
    <xdr:sp macro="" textlink="">
      <xdr:nvSpPr>
        <xdr:cNvPr id="533" name="フリーフォーム 532"/>
        <xdr:cNvSpPr/>
      </xdr:nvSpPr>
      <xdr:spPr bwMode="auto">
        <a:xfrm>
          <a:off x="11545957" y="9442174"/>
          <a:ext cx="621195" cy="414130"/>
        </a:xfrm>
        <a:custGeom>
          <a:avLst/>
          <a:gdLst>
            <a:gd name="connsiteX0" fmla="*/ 621195 w 621195"/>
            <a:gd name="connsiteY0" fmla="*/ 414130 h 414130"/>
            <a:gd name="connsiteX1" fmla="*/ 621195 w 621195"/>
            <a:gd name="connsiteY1" fmla="*/ 0 h 414130"/>
            <a:gd name="connsiteX2" fmla="*/ 0 w 621195"/>
            <a:gd name="connsiteY2" fmla="*/ 0 h 4141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21195" h="414130">
              <a:moveTo>
                <a:pt x="621195" y="414130"/>
              </a:moveTo>
              <a:lnTo>
                <a:pt x="62119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149087</xdr:colOff>
      <xdr:row>112</xdr:row>
      <xdr:rowOff>49696</xdr:rowOff>
    </xdr:from>
    <xdr:to>
      <xdr:col>12</xdr:col>
      <xdr:colOff>149088</xdr:colOff>
      <xdr:row>115</xdr:row>
      <xdr:rowOff>66260</xdr:rowOff>
    </xdr:to>
    <xdr:sp macro="" textlink="">
      <xdr:nvSpPr>
        <xdr:cNvPr id="2035" name="Line 6499"/>
        <xdr:cNvSpPr>
          <a:spLocks noChangeShapeType="1"/>
        </xdr:cNvSpPr>
      </xdr:nvSpPr>
      <xdr:spPr bwMode="auto">
        <a:xfrm flipV="1">
          <a:off x="12158870" y="8994913"/>
          <a:ext cx="1" cy="56321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64831</xdr:colOff>
      <xdr:row>115</xdr:row>
      <xdr:rowOff>166106</xdr:rowOff>
    </xdr:from>
    <xdr:to>
      <xdr:col>12</xdr:col>
      <xdr:colOff>256337</xdr:colOff>
      <xdr:row>117</xdr:row>
      <xdr:rowOff>3671</xdr:rowOff>
    </xdr:to>
    <xdr:sp macro="" textlink="">
      <xdr:nvSpPr>
        <xdr:cNvPr id="2040" name="AutoShape 6507"/>
        <xdr:cNvSpPr>
          <a:spLocks noChangeArrowheads="1"/>
        </xdr:cNvSpPr>
      </xdr:nvSpPr>
      <xdr:spPr bwMode="auto">
        <a:xfrm>
          <a:off x="12074614" y="9657976"/>
          <a:ext cx="191506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49696</xdr:colOff>
      <xdr:row>115</xdr:row>
      <xdr:rowOff>16564</xdr:rowOff>
    </xdr:from>
    <xdr:ext cx="417188" cy="408122"/>
    <xdr:grpSp>
      <xdr:nvGrpSpPr>
        <xdr:cNvPr id="2041" name="Group 6672"/>
        <xdr:cNvGrpSpPr>
          <a:grpSpLocks/>
        </xdr:cNvGrpSpPr>
      </xdr:nvGrpSpPr>
      <xdr:grpSpPr bwMode="auto">
        <a:xfrm>
          <a:off x="4980284" y="20657799"/>
          <a:ext cx="417188" cy="408122"/>
          <a:chOff x="536" y="109"/>
          <a:chExt cx="46" cy="44"/>
        </a:xfrm>
      </xdr:grpSpPr>
      <xdr:pic>
        <xdr:nvPicPr>
          <xdr:cNvPr id="204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4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294277</xdr:colOff>
      <xdr:row>113</xdr:row>
      <xdr:rowOff>158831</xdr:rowOff>
    </xdr:from>
    <xdr:ext cx="414003" cy="381828"/>
    <xdr:pic>
      <xdr:nvPicPr>
        <xdr:cNvPr id="2045" name="Picture 17761" descr="famim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2424" y="20441478"/>
          <a:ext cx="414003" cy="381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13</xdr:col>
      <xdr:colOff>215350</xdr:colOff>
      <xdr:row>115</xdr:row>
      <xdr:rowOff>49695</xdr:rowOff>
    </xdr:from>
    <xdr:to>
      <xdr:col>14</xdr:col>
      <xdr:colOff>24850</xdr:colOff>
      <xdr:row>117</xdr:row>
      <xdr:rowOff>151573</xdr:rowOff>
    </xdr:to>
    <xdr:sp macro="" textlink="">
      <xdr:nvSpPr>
        <xdr:cNvPr id="2046" name="フリーフォーム 2045"/>
        <xdr:cNvSpPr/>
      </xdr:nvSpPr>
      <xdr:spPr bwMode="auto">
        <a:xfrm>
          <a:off x="12995415" y="9541565"/>
          <a:ext cx="215348" cy="466312"/>
        </a:xfrm>
        <a:custGeom>
          <a:avLst/>
          <a:gdLst>
            <a:gd name="connsiteX0" fmla="*/ 0 w 257175"/>
            <a:gd name="connsiteY0" fmla="*/ 485775 h 485775"/>
            <a:gd name="connsiteX1" fmla="*/ 0 w 257175"/>
            <a:gd name="connsiteY1" fmla="*/ 0 h 485775"/>
            <a:gd name="connsiteX2" fmla="*/ 257175 w 257175"/>
            <a:gd name="connsiteY2" fmla="*/ 0 h 485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7175" h="485775">
              <a:moveTo>
                <a:pt x="0" y="485775"/>
              </a:moveTo>
              <a:lnTo>
                <a:pt x="0" y="0"/>
              </a:lnTo>
              <a:lnTo>
                <a:pt x="2571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215348</xdr:colOff>
      <xdr:row>111</xdr:row>
      <xdr:rowOff>142874</xdr:rowOff>
    </xdr:from>
    <xdr:to>
      <xdr:col>13</xdr:col>
      <xdr:colOff>397565</xdr:colOff>
      <xdr:row>114</xdr:row>
      <xdr:rowOff>157370</xdr:rowOff>
    </xdr:to>
    <xdr:sp macro="" textlink="">
      <xdr:nvSpPr>
        <xdr:cNvPr id="2047" name="フリーフォーム 2046"/>
        <xdr:cNvSpPr/>
      </xdr:nvSpPr>
      <xdr:spPr bwMode="auto">
        <a:xfrm>
          <a:off x="12995413" y="8905874"/>
          <a:ext cx="182217" cy="561148"/>
        </a:xfrm>
        <a:custGeom>
          <a:avLst/>
          <a:gdLst>
            <a:gd name="connsiteX0" fmla="*/ 180975 w 180975"/>
            <a:gd name="connsiteY0" fmla="*/ 609600 h 609600"/>
            <a:gd name="connsiteX1" fmla="*/ 0 w 180975"/>
            <a:gd name="connsiteY1" fmla="*/ 609600 h 609600"/>
            <a:gd name="connsiteX2" fmla="*/ 0 w 180975"/>
            <a:gd name="connsiteY2" fmla="*/ 0 h 609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0975" h="609600">
              <a:moveTo>
                <a:pt x="180975" y="609600"/>
              </a:moveTo>
              <a:lnTo>
                <a:pt x="0" y="60960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118860</xdr:colOff>
      <xdr:row>115</xdr:row>
      <xdr:rowOff>31795</xdr:rowOff>
    </xdr:from>
    <xdr:ext cx="197395" cy="195163"/>
    <xdr:sp macro="" textlink="">
      <xdr:nvSpPr>
        <xdr:cNvPr id="2048" name="AutoShape 6507"/>
        <xdr:cNvSpPr>
          <a:spLocks noChangeArrowheads="1"/>
        </xdr:cNvSpPr>
      </xdr:nvSpPr>
      <xdr:spPr bwMode="auto">
        <a:xfrm>
          <a:off x="12898925" y="9523665"/>
          <a:ext cx="197395" cy="19516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14</xdr:col>
      <xdr:colOff>352718</xdr:colOff>
      <xdr:row>113</xdr:row>
      <xdr:rowOff>87407</xdr:rowOff>
    </xdr:from>
    <xdr:ext cx="778024" cy="366767"/>
    <xdr:sp macro="" textlink="">
      <xdr:nvSpPr>
        <xdr:cNvPr id="2049" name="テキスト ボックス 2048"/>
        <xdr:cNvSpPr txBox="1"/>
      </xdr:nvSpPr>
      <xdr:spPr>
        <a:xfrm>
          <a:off x="4095483" y="20370054"/>
          <a:ext cx="778024" cy="366767"/>
        </a:xfrm>
        <a:prstGeom prst="rect">
          <a:avLst/>
        </a:prstGeom>
        <a:noFill/>
        <a:ln w="28575">
          <a:solidFill>
            <a:srgbClr val="008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ﾌｧﾐﾘｰﾏｰﾄ</a:t>
          </a:r>
          <a:endParaRPr kumimoji="1" lang="en-US" altLang="ja-JP" sz="1100"/>
        </a:p>
        <a:p>
          <a:r>
            <a:rPr kumimoji="1" lang="ja-JP" altLang="en-US" sz="1100"/>
            <a:t>三方鳥浜店</a:t>
          </a:r>
        </a:p>
      </xdr:txBody>
    </xdr:sp>
    <xdr:clientData/>
  </xdr:oneCellAnchor>
  <xdr:oneCellAnchor>
    <xdr:from>
      <xdr:col>13</xdr:col>
      <xdr:colOff>58172</xdr:colOff>
      <xdr:row>116</xdr:row>
      <xdr:rowOff>107673</xdr:rowOff>
    </xdr:from>
    <xdr:ext cx="745241" cy="7469"/>
    <xdr:sp macro="" textlink="">
      <xdr:nvSpPr>
        <xdr:cNvPr id="2053" name="Line 6499"/>
        <xdr:cNvSpPr>
          <a:spLocks noChangeShapeType="1"/>
        </xdr:cNvSpPr>
      </xdr:nvSpPr>
      <xdr:spPr bwMode="auto">
        <a:xfrm flipV="1">
          <a:off x="3346368" y="9781760"/>
          <a:ext cx="745241" cy="746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13</xdr:col>
      <xdr:colOff>136200</xdr:colOff>
      <xdr:row>116</xdr:row>
      <xdr:rowOff>41412</xdr:rowOff>
    </xdr:from>
    <xdr:ext cx="170252" cy="164002"/>
    <xdr:sp macro="" textlink="">
      <xdr:nvSpPr>
        <xdr:cNvPr id="2054" name="Oval 6509"/>
        <xdr:cNvSpPr>
          <a:spLocks noChangeArrowheads="1"/>
        </xdr:cNvSpPr>
      </xdr:nvSpPr>
      <xdr:spPr bwMode="auto">
        <a:xfrm>
          <a:off x="12916265" y="9715499"/>
          <a:ext cx="170252" cy="16400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oneCellAnchor>
  <xdr:oneCellAnchor>
    <xdr:from>
      <xdr:col>14</xdr:col>
      <xdr:colOff>387626</xdr:colOff>
      <xdr:row>116</xdr:row>
      <xdr:rowOff>181697</xdr:rowOff>
    </xdr:from>
    <xdr:ext cx="836447" cy="183384"/>
    <xdr:sp macro="" textlink="">
      <xdr:nvSpPr>
        <xdr:cNvPr id="2058" name="テキスト ボックス 2057"/>
        <xdr:cNvSpPr txBox="1"/>
      </xdr:nvSpPr>
      <xdr:spPr>
        <a:xfrm>
          <a:off x="4081669" y="9855784"/>
          <a:ext cx="836447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oneCellAnchor>
    <xdr:from>
      <xdr:col>13</xdr:col>
      <xdr:colOff>230514</xdr:colOff>
      <xdr:row>112</xdr:row>
      <xdr:rowOff>11440</xdr:rowOff>
    </xdr:from>
    <xdr:ext cx="352952" cy="345282"/>
    <xdr:grpSp>
      <xdr:nvGrpSpPr>
        <xdr:cNvPr id="2059" name="Group 6672"/>
        <xdr:cNvGrpSpPr>
          <a:grpSpLocks/>
        </xdr:cNvGrpSpPr>
      </xdr:nvGrpSpPr>
      <xdr:grpSpPr bwMode="auto">
        <a:xfrm>
          <a:off x="6763543" y="20114793"/>
          <a:ext cx="352952" cy="345282"/>
          <a:chOff x="536" y="109"/>
          <a:chExt cx="46" cy="44"/>
        </a:xfrm>
      </xdr:grpSpPr>
      <xdr:pic>
        <xdr:nvPicPr>
          <xdr:cNvPr id="206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6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r>
              <a:rPr lang="ja-JP" altLang="en-US" sz="1000" b="0" i="0" u="none" strike="noStrike">
                <a:effectLst/>
                <a:latin typeface="+mn-lt"/>
                <a:ea typeface="+mn-ea"/>
                <a:cs typeface="+mn-cs"/>
              </a:rPr>
              <a:t>　 </a:t>
            </a:r>
            <a:r>
              <a:rPr lang="ja-JP" altLang="en-US" sz="1000" b="1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en-US" altLang="ja-JP" sz="1200"/>
              <a:t> </a:t>
            </a:r>
            <a:r>
              <a:rPr lang="ja-JP" altLang="en-US" sz="1000" b="0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en-US" altLang="ja-JP" sz="1200"/>
              <a:t> </a:t>
            </a:r>
            <a:r>
              <a:rPr lang="ja-JP" altLang="en-US" sz="1000" b="0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en-US" altLang="ja-JP" sz="1200"/>
              <a:t> </a:t>
            </a:r>
            <a:r>
              <a:rPr lang="ja-JP" altLang="en-US" sz="1000" b="0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en-US" altLang="ja-JP" sz="1200"/>
              <a:t> </a:t>
            </a:r>
            <a:r>
              <a:rPr lang="ja-JP" altLang="en-US" sz="1000" b="0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en-US" altLang="ja-JP" sz="1200"/>
              <a:t> </a:t>
            </a:r>
            <a:r>
              <a:rPr lang="ja-JP" altLang="en-US" sz="1000" b="0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en-US" altLang="ja-JP" sz="1200"/>
              <a:t> </a:t>
            </a:r>
            <a:r>
              <a:rPr lang="en-US" altLang="ja-JP" sz="1000" b="1" i="0" u="none" strike="noStrike">
                <a:effectLst/>
                <a:latin typeface="+mn-lt"/>
                <a:ea typeface="+mn-ea"/>
                <a:cs typeface="+mn-cs"/>
              </a:rPr>
              <a:t>open 13:30</a:t>
            </a:r>
            <a:r>
              <a:rPr lang="en-US" altLang="ja-JP" sz="1200"/>
              <a:t> </a:t>
            </a:r>
            <a:r>
              <a:rPr lang="ja-JP" altLang="en-US" sz="1000" b="0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en-US" altLang="ja-JP" sz="1200"/>
              <a:t> </a:t>
            </a:r>
            <a:r>
              <a:rPr lang="ja-JP" altLang="en-US" sz="1000" b="1" i="0" u="none" strike="noStrike">
                <a:effectLst/>
                <a:latin typeface="+mn-lt"/>
                <a:ea typeface="+mn-ea"/>
                <a:cs typeface="+mn-cs"/>
              </a:rPr>
              <a:t>～ </a:t>
            </a:r>
            <a:r>
              <a:rPr lang="en-US" altLang="ja-JP" sz="1000" b="1" i="0" u="none" strike="noStrike">
                <a:effectLst/>
                <a:latin typeface="+mn-lt"/>
                <a:ea typeface="+mn-ea"/>
                <a:cs typeface="+mn-cs"/>
              </a:rPr>
              <a:t>21:40</a:t>
            </a:r>
            <a:r>
              <a:rPr lang="en-US" altLang="ja-JP" sz="1200"/>
              <a:t> </a:t>
            </a:r>
            <a:r>
              <a:rPr lang="ja-JP" altLang="en-US" sz="1000" b="0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en-US" altLang="ja-JP" sz="1200"/>
              <a:t> </a:t>
            </a:r>
            <a:r>
              <a:rPr lang="ja-JP" altLang="en-US" sz="1000" b="0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en-US" altLang="ja-JP" sz="1200"/>
              <a:t> </a:t>
            </a:r>
            <a:r>
              <a:rPr lang="ja-JP" altLang="en-US" sz="1000" b="0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en-US" altLang="ja-JP" sz="1200"/>
              <a:t> </a:t>
            </a:r>
            <a:r>
              <a:rPr lang="ja-JP" altLang="en-US" sz="1000" b="0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en-US" altLang="ja-JP" sz="1200"/>
              <a:t> </a:t>
            </a:r>
            <a:r>
              <a:rPr lang="ja-JP" altLang="en-US" sz="1000" b="0" i="0" u="none" strike="noStrike">
                <a:effectLst/>
                <a:latin typeface="+mn-lt"/>
                <a:ea typeface="+mn-ea"/>
                <a:cs typeface="+mn-cs"/>
              </a:rPr>
              <a:t>　</a:t>
            </a:r>
            <a:r>
              <a:rPr lang="en-US" altLang="ja-JP" sz="1200"/>
              <a:t> 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281610</xdr:colOff>
      <xdr:row>120</xdr:row>
      <xdr:rowOff>95963</xdr:rowOff>
    </xdr:from>
    <xdr:ext cx="417188" cy="408122"/>
    <xdr:grpSp>
      <xdr:nvGrpSpPr>
        <xdr:cNvPr id="2066" name="Group 6672"/>
        <xdr:cNvGrpSpPr>
          <a:grpSpLocks/>
        </xdr:cNvGrpSpPr>
      </xdr:nvGrpSpPr>
      <xdr:grpSpPr bwMode="auto">
        <a:xfrm>
          <a:off x="1234110" y="21633669"/>
          <a:ext cx="417188" cy="408122"/>
          <a:chOff x="536" y="109"/>
          <a:chExt cx="46" cy="44"/>
        </a:xfrm>
      </xdr:grpSpPr>
      <xdr:pic>
        <xdr:nvPicPr>
          <xdr:cNvPr id="206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6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364434</xdr:colOff>
      <xdr:row>122</xdr:row>
      <xdr:rowOff>82826</xdr:rowOff>
    </xdr:from>
    <xdr:to>
      <xdr:col>6</xdr:col>
      <xdr:colOff>405848</xdr:colOff>
      <xdr:row>126</xdr:row>
      <xdr:rowOff>107674</xdr:rowOff>
    </xdr:to>
    <xdr:sp macro="" textlink="">
      <xdr:nvSpPr>
        <xdr:cNvPr id="538" name="フリーフォーム 537"/>
        <xdr:cNvSpPr/>
      </xdr:nvSpPr>
      <xdr:spPr bwMode="auto">
        <a:xfrm>
          <a:off x="16308456" y="9210261"/>
          <a:ext cx="853109" cy="753717"/>
        </a:xfrm>
        <a:custGeom>
          <a:avLst/>
          <a:gdLst>
            <a:gd name="connsiteX0" fmla="*/ 819979 w 819979"/>
            <a:gd name="connsiteY0" fmla="*/ 712304 h 712304"/>
            <a:gd name="connsiteX1" fmla="*/ 521805 w 819979"/>
            <a:gd name="connsiteY1" fmla="*/ 0 h 712304"/>
            <a:gd name="connsiteX2" fmla="*/ 0 w 819979"/>
            <a:gd name="connsiteY2" fmla="*/ 289891 h 712304"/>
            <a:gd name="connsiteX0" fmla="*/ 819979 w 819979"/>
            <a:gd name="connsiteY0" fmla="*/ 712304 h 712304"/>
            <a:gd name="connsiteX1" fmla="*/ 521805 w 819979"/>
            <a:gd name="connsiteY1" fmla="*/ 0 h 712304"/>
            <a:gd name="connsiteX2" fmla="*/ 0 w 819979"/>
            <a:gd name="connsiteY2" fmla="*/ 289891 h 712304"/>
            <a:gd name="connsiteX0" fmla="*/ 819979 w 819979"/>
            <a:gd name="connsiteY0" fmla="*/ 712304 h 712304"/>
            <a:gd name="connsiteX1" fmla="*/ 521805 w 819979"/>
            <a:gd name="connsiteY1" fmla="*/ 0 h 712304"/>
            <a:gd name="connsiteX2" fmla="*/ 0 w 819979"/>
            <a:gd name="connsiteY2" fmla="*/ 289891 h 712304"/>
            <a:gd name="connsiteX0" fmla="*/ 853109 w 853109"/>
            <a:gd name="connsiteY0" fmla="*/ 753717 h 753717"/>
            <a:gd name="connsiteX1" fmla="*/ 521805 w 853109"/>
            <a:gd name="connsiteY1" fmla="*/ 0 h 753717"/>
            <a:gd name="connsiteX2" fmla="*/ 0 w 853109"/>
            <a:gd name="connsiteY2" fmla="*/ 289891 h 753717"/>
            <a:gd name="connsiteX0" fmla="*/ 853109 w 853109"/>
            <a:gd name="connsiteY0" fmla="*/ 753717 h 753717"/>
            <a:gd name="connsiteX1" fmla="*/ 521805 w 853109"/>
            <a:gd name="connsiteY1" fmla="*/ 0 h 753717"/>
            <a:gd name="connsiteX2" fmla="*/ 0 w 853109"/>
            <a:gd name="connsiteY2" fmla="*/ 289891 h 753717"/>
            <a:gd name="connsiteX0" fmla="*/ 853109 w 853109"/>
            <a:gd name="connsiteY0" fmla="*/ 753717 h 753717"/>
            <a:gd name="connsiteX1" fmla="*/ 521805 w 853109"/>
            <a:gd name="connsiteY1" fmla="*/ 0 h 753717"/>
            <a:gd name="connsiteX2" fmla="*/ 0 w 853109"/>
            <a:gd name="connsiteY2" fmla="*/ 289891 h 7537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53109" h="753717">
              <a:moveTo>
                <a:pt x="853109" y="753717"/>
              </a:moveTo>
              <a:cubicBezTo>
                <a:pt x="687458" y="607391"/>
                <a:pt x="530087" y="568739"/>
                <a:pt x="521805" y="0"/>
              </a:cubicBezTo>
              <a:lnTo>
                <a:pt x="0" y="289891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64875</xdr:colOff>
      <xdr:row>120</xdr:row>
      <xdr:rowOff>57980</xdr:rowOff>
    </xdr:from>
    <xdr:to>
      <xdr:col>6</xdr:col>
      <xdr:colOff>323023</xdr:colOff>
      <xdr:row>122</xdr:row>
      <xdr:rowOff>89521</xdr:rowOff>
    </xdr:to>
    <xdr:sp macro="" textlink="">
      <xdr:nvSpPr>
        <xdr:cNvPr id="2072" name="Line 6499"/>
        <xdr:cNvSpPr>
          <a:spLocks noChangeShapeType="1"/>
        </xdr:cNvSpPr>
      </xdr:nvSpPr>
      <xdr:spPr bwMode="auto">
        <a:xfrm flipV="1">
          <a:off x="16820592" y="8820980"/>
          <a:ext cx="258148" cy="395976"/>
        </a:xfrm>
        <a:custGeom>
          <a:avLst/>
          <a:gdLst>
            <a:gd name="connsiteX0" fmla="*/ 0 w 523191"/>
            <a:gd name="connsiteY0" fmla="*/ 0 h 909498"/>
            <a:gd name="connsiteX1" fmla="*/ 523191 w 523191"/>
            <a:gd name="connsiteY1" fmla="*/ 909498 h 909498"/>
            <a:gd name="connsiteX0" fmla="*/ 20161 w 74838"/>
            <a:gd name="connsiteY0" fmla="*/ 0 h 412541"/>
            <a:gd name="connsiteX1" fmla="*/ 54678 w 74838"/>
            <a:gd name="connsiteY1" fmla="*/ 412541 h 412541"/>
            <a:gd name="connsiteX0" fmla="*/ 55243 w 89760"/>
            <a:gd name="connsiteY0" fmla="*/ 0 h 412541"/>
            <a:gd name="connsiteX1" fmla="*/ 89760 w 89760"/>
            <a:gd name="connsiteY1" fmla="*/ 412541 h 412541"/>
            <a:gd name="connsiteX0" fmla="*/ 30475 w 106405"/>
            <a:gd name="connsiteY0" fmla="*/ 0 h 445672"/>
            <a:gd name="connsiteX1" fmla="*/ 106405 w 106405"/>
            <a:gd name="connsiteY1" fmla="*/ 445672 h 445672"/>
            <a:gd name="connsiteX0" fmla="*/ 3241 w 161997"/>
            <a:gd name="connsiteY0" fmla="*/ 0 h 437389"/>
            <a:gd name="connsiteX1" fmla="*/ 161997 w 161997"/>
            <a:gd name="connsiteY1" fmla="*/ 437389 h 437389"/>
            <a:gd name="connsiteX0" fmla="*/ 1063 w 159819"/>
            <a:gd name="connsiteY0" fmla="*/ 0 h 437389"/>
            <a:gd name="connsiteX1" fmla="*/ 159819 w 159819"/>
            <a:gd name="connsiteY1" fmla="*/ 437389 h 437389"/>
            <a:gd name="connsiteX0" fmla="*/ 329 w 258477"/>
            <a:gd name="connsiteY0" fmla="*/ 0 h 395976"/>
            <a:gd name="connsiteX1" fmla="*/ 258477 w 258477"/>
            <a:gd name="connsiteY1" fmla="*/ 395976 h 395976"/>
            <a:gd name="connsiteX0" fmla="*/ 0 w 258148"/>
            <a:gd name="connsiteY0" fmla="*/ 0 h 395976"/>
            <a:gd name="connsiteX1" fmla="*/ 258148 w 258148"/>
            <a:gd name="connsiteY1" fmla="*/ 395976 h 395976"/>
            <a:gd name="connsiteX0" fmla="*/ 0 w 258148"/>
            <a:gd name="connsiteY0" fmla="*/ 0 h 395976"/>
            <a:gd name="connsiteX1" fmla="*/ 258148 w 258148"/>
            <a:gd name="connsiteY1" fmla="*/ 395976 h 3959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58148" h="395976">
              <a:moveTo>
                <a:pt x="0" y="0"/>
              </a:moveTo>
              <a:cubicBezTo>
                <a:pt x="25310" y="261753"/>
                <a:pt x="125164" y="316441"/>
                <a:pt x="258148" y="395976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398239</xdr:colOff>
      <xdr:row>123</xdr:row>
      <xdr:rowOff>48377</xdr:rowOff>
    </xdr:from>
    <xdr:ext cx="197117" cy="195807"/>
    <xdr:sp macro="" textlink="">
      <xdr:nvSpPr>
        <xdr:cNvPr id="2073" name="AutoShape 6507"/>
        <xdr:cNvSpPr>
          <a:spLocks noChangeArrowheads="1"/>
        </xdr:cNvSpPr>
      </xdr:nvSpPr>
      <xdr:spPr bwMode="auto">
        <a:xfrm>
          <a:off x="16748109" y="9358029"/>
          <a:ext cx="197117" cy="19580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191908</xdr:colOff>
      <xdr:row>120</xdr:row>
      <xdr:rowOff>138126</xdr:rowOff>
    </xdr:from>
    <xdr:ext cx="352952" cy="345282"/>
    <xdr:grpSp>
      <xdr:nvGrpSpPr>
        <xdr:cNvPr id="2074" name="Group 6672"/>
        <xdr:cNvGrpSpPr>
          <a:grpSpLocks/>
        </xdr:cNvGrpSpPr>
      </xdr:nvGrpSpPr>
      <xdr:grpSpPr bwMode="auto">
        <a:xfrm>
          <a:off x="2746849" y="21675832"/>
          <a:ext cx="352952" cy="345282"/>
          <a:chOff x="536" y="109"/>
          <a:chExt cx="46" cy="44"/>
        </a:xfrm>
      </xdr:grpSpPr>
      <xdr:pic>
        <xdr:nvPicPr>
          <xdr:cNvPr id="207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7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151571</xdr:colOff>
      <xdr:row>124</xdr:row>
      <xdr:rowOff>39341</xdr:rowOff>
    </xdr:from>
    <xdr:ext cx="417188" cy="408122"/>
    <xdr:grpSp>
      <xdr:nvGrpSpPr>
        <xdr:cNvPr id="2077" name="Group 6672"/>
        <xdr:cNvGrpSpPr>
          <a:grpSpLocks/>
        </xdr:cNvGrpSpPr>
      </xdr:nvGrpSpPr>
      <xdr:grpSpPr bwMode="auto">
        <a:xfrm>
          <a:off x="1877277" y="22294223"/>
          <a:ext cx="417188" cy="408122"/>
          <a:chOff x="536" y="109"/>
          <a:chExt cx="46" cy="44"/>
        </a:xfrm>
      </xdr:grpSpPr>
      <xdr:pic>
        <xdr:nvPicPr>
          <xdr:cNvPr id="207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7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303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5</xdr:col>
      <xdr:colOff>381527</xdr:colOff>
      <xdr:row>121</xdr:row>
      <xdr:rowOff>169963</xdr:rowOff>
    </xdr:from>
    <xdr:to>
      <xdr:col>6</xdr:col>
      <xdr:colOff>177153</xdr:colOff>
      <xdr:row>123</xdr:row>
      <xdr:rowOff>14251</xdr:rowOff>
    </xdr:to>
    <xdr:sp macro="" textlink="">
      <xdr:nvSpPr>
        <xdr:cNvPr id="2080" name="Oval 6509"/>
        <xdr:cNvSpPr>
          <a:spLocks noChangeArrowheads="1"/>
        </xdr:cNvSpPr>
      </xdr:nvSpPr>
      <xdr:spPr bwMode="auto">
        <a:xfrm>
          <a:off x="7246096" y="20783377"/>
          <a:ext cx="202902" cy="21215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331303</xdr:colOff>
      <xdr:row>123</xdr:row>
      <xdr:rowOff>0</xdr:rowOff>
    </xdr:from>
    <xdr:to>
      <xdr:col>9</xdr:col>
      <xdr:colOff>596346</xdr:colOff>
      <xdr:row>126</xdr:row>
      <xdr:rowOff>49696</xdr:rowOff>
    </xdr:to>
    <xdr:sp macro="" textlink="">
      <xdr:nvSpPr>
        <xdr:cNvPr id="539" name="フリーフォーム 538"/>
        <xdr:cNvSpPr/>
      </xdr:nvSpPr>
      <xdr:spPr bwMode="auto">
        <a:xfrm>
          <a:off x="18263151" y="9309652"/>
          <a:ext cx="670891" cy="596348"/>
        </a:xfrm>
        <a:custGeom>
          <a:avLst/>
          <a:gdLst>
            <a:gd name="connsiteX0" fmla="*/ 0 w 745434"/>
            <a:gd name="connsiteY0" fmla="*/ 596348 h 596348"/>
            <a:gd name="connsiteX1" fmla="*/ 0 w 745434"/>
            <a:gd name="connsiteY1" fmla="*/ 0 h 596348"/>
            <a:gd name="connsiteX2" fmla="*/ 745434 w 745434"/>
            <a:gd name="connsiteY2" fmla="*/ 0 h 5963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45434" h="596348">
              <a:moveTo>
                <a:pt x="0" y="596348"/>
              </a:moveTo>
              <a:lnTo>
                <a:pt x="0" y="0"/>
              </a:lnTo>
              <a:lnTo>
                <a:pt x="74543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123265</xdr:colOff>
      <xdr:row>122</xdr:row>
      <xdr:rowOff>178904</xdr:rowOff>
    </xdr:from>
    <xdr:to>
      <xdr:col>8</xdr:col>
      <xdr:colOff>315153</xdr:colOff>
      <xdr:row>123</xdr:row>
      <xdr:rowOff>6467</xdr:rowOff>
    </xdr:to>
    <xdr:sp macro="" textlink="">
      <xdr:nvSpPr>
        <xdr:cNvPr id="2081" name="Line 6499"/>
        <xdr:cNvSpPr>
          <a:spLocks noChangeShapeType="1"/>
        </xdr:cNvSpPr>
      </xdr:nvSpPr>
      <xdr:spPr bwMode="auto">
        <a:xfrm flipV="1">
          <a:off x="17649265" y="9306339"/>
          <a:ext cx="597735" cy="296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232441</xdr:colOff>
      <xdr:row>122</xdr:row>
      <xdr:rowOff>78853</xdr:rowOff>
    </xdr:from>
    <xdr:to>
      <xdr:col>9</xdr:col>
      <xdr:colOff>28064</xdr:colOff>
      <xdr:row>123</xdr:row>
      <xdr:rowOff>105359</xdr:rowOff>
    </xdr:to>
    <xdr:sp macro="" textlink="">
      <xdr:nvSpPr>
        <xdr:cNvPr id="2082" name="Oval 6509"/>
        <xdr:cNvSpPr>
          <a:spLocks noChangeArrowheads="1"/>
        </xdr:cNvSpPr>
      </xdr:nvSpPr>
      <xdr:spPr bwMode="auto">
        <a:xfrm>
          <a:off x="18164289" y="9206288"/>
          <a:ext cx="201473" cy="20872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8</xdr:col>
      <xdr:colOff>232587</xdr:colOff>
      <xdr:row>124</xdr:row>
      <xdr:rowOff>48377</xdr:rowOff>
    </xdr:from>
    <xdr:ext cx="197117" cy="195807"/>
    <xdr:sp macro="" textlink="">
      <xdr:nvSpPr>
        <xdr:cNvPr id="2083" name="AutoShape 6507"/>
        <xdr:cNvSpPr>
          <a:spLocks noChangeArrowheads="1"/>
        </xdr:cNvSpPr>
      </xdr:nvSpPr>
      <xdr:spPr bwMode="auto">
        <a:xfrm>
          <a:off x="18164435" y="9540247"/>
          <a:ext cx="197117" cy="19580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11</xdr:col>
      <xdr:colOff>281608</xdr:colOff>
      <xdr:row>120</xdr:row>
      <xdr:rowOff>132522</xdr:rowOff>
    </xdr:from>
    <xdr:to>
      <xdr:col>12</xdr:col>
      <xdr:colOff>323021</xdr:colOff>
      <xdr:row>126</xdr:row>
      <xdr:rowOff>149087</xdr:rowOff>
    </xdr:to>
    <xdr:sp macro="" textlink="">
      <xdr:nvSpPr>
        <xdr:cNvPr id="540" name="フリーフォーム 539"/>
        <xdr:cNvSpPr/>
      </xdr:nvSpPr>
      <xdr:spPr bwMode="auto">
        <a:xfrm>
          <a:off x="19795434" y="8895522"/>
          <a:ext cx="447261" cy="1109869"/>
        </a:xfrm>
        <a:custGeom>
          <a:avLst/>
          <a:gdLst>
            <a:gd name="connsiteX0" fmla="*/ 0 w 405848"/>
            <a:gd name="connsiteY0" fmla="*/ 969065 h 969065"/>
            <a:gd name="connsiteX1" fmla="*/ 0 w 405848"/>
            <a:gd name="connsiteY1" fmla="*/ 463826 h 969065"/>
            <a:gd name="connsiteX2" fmla="*/ 198783 w 405848"/>
            <a:gd name="connsiteY2" fmla="*/ 463826 h 969065"/>
            <a:gd name="connsiteX3" fmla="*/ 405848 w 405848"/>
            <a:gd name="connsiteY3" fmla="*/ 0 h 969065"/>
            <a:gd name="connsiteX0" fmla="*/ 0 w 405848"/>
            <a:gd name="connsiteY0" fmla="*/ 969065 h 969065"/>
            <a:gd name="connsiteX1" fmla="*/ 0 w 405848"/>
            <a:gd name="connsiteY1" fmla="*/ 463826 h 969065"/>
            <a:gd name="connsiteX2" fmla="*/ 198783 w 405848"/>
            <a:gd name="connsiteY2" fmla="*/ 463826 h 969065"/>
            <a:gd name="connsiteX3" fmla="*/ 405848 w 405848"/>
            <a:gd name="connsiteY3" fmla="*/ 0 h 969065"/>
            <a:gd name="connsiteX0" fmla="*/ 0 w 405848"/>
            <a:gd name="connsiteY0" fmla="*/ 969065 h 969065"/>
            <a:gd name="connsiteX1" fmla="*/ 0 w 405848"/>
            <a:gd name="connsiteY1" fmla="*/ 463826 h 969065"/>
            <a:gd name="connsiteX2" fmla="*/ 198783 w 405848"/>
            <a:gd name="connsiteY2" fmla="*/ 463826 h 969065"/>
            <a:gd name="connsiteX3" fmla="*/ 405848 w 405848"/>
            <a:gd name="connsiteY3" fmla="*/ 0 h 969065"/>
            <a:gd name="connsiteX0" fmla="*/ 0 w 405848"/>
            <a:gd name="connsiteY0" fmla="*/ 969065 h 969065"/>
            <a:gd name="connsiteX1" fmla="*/ 0 w 405848"/>
            <a:gd name="connsiteY1" fmla="*/ 463826 h 969065"/>
            <a:gd name="connsiteX2" fmla="*/ 115957 w 405848"/>
            <a:gd name="connsiteY2" fmla="*/ 463826 h 969065"/>
            <a:gd name="connsiteX3" fmla="*/ 405848 w 405848"/>
            <a:gd name="connsiteY3" fmla="*/ 0 h 969065"/>
            <a:gd name="connsiteX0" fmla="*/ 0 w 447261"/>
            <a:gd name="connsiteY0" fmla="*/ 1109869 h 1109869"/>
            <a:gd name="connsiteX1" fmla="*/ 0 w 447261"/>
            <a:gd name="connsiteY1" fmla="*/ 604630 h 1109869"/>
            <a:gd name="connsiteX2" fmla="*/ 115957 w 447261"/>
            <a:gd name="connsiteY2" fmla="*/ 604630 h 1109869"/>
            <a:gd name="connsiteX3" fmla="*/ 447261 w 447261"/>
            <a:gd name="connsiteY3" fmla="*/ 0 h 11098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7261" h="1109869">
              <a:moveTo>
                <a:pt x="0" y="1109869"/>
              </a:moveTo>
              <a:lnTo>
                <a:pt x="0" y="604630"/>
              </a:lnTo>
              <a:lnTo>
                <a:pt x="115957" y="604630"/>
              </a:lnTo>
              <a:cubicBezTo>
                <a:pt x="242958" y="607390"/>
                <a:pt x="386522" y="196023"/>
                <a:pt x="447261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277879</xdr:colOff>
      <xdr:row>120</xdr:row>
      <xdr:rowOff>134177</xdr:rowOff>
    </xdr:from>
    <xdr:to>
      <xdr:col>11</xdr:col>
      <xdr:colOff>277880</xdr:colOff>
      <xdr:row>124</xdr:row>
      <xdr:rowOff>96077</xdr:rowOff>
    </xdr:to>
    <xdr:sp macro="" textlink="">
      <xdr:nvSpPr>
        <xdr:cNvPr id="2086" name="Line 6499"/>
        <xdr:cNvSpPr>
          <a:spLocks noChangeShapeType="1"/>
        </xdr:cNvSpPr>
      </xdr:nvSpPr>
      <xdr:spPr bwMode="auto">
        <a:xfrm flipH="1">
          <a:off x="19791705" y="8897177"/>
          <a:ext cx="1" cy="69077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182892</xdr:colOff>
      <xdr:row>125</xdr:row>
      <xdr:rowOff>89790</xdr:rowOff>
    </xdr:from>
    <xdr:ext cx="197117" cy="195807"/>
    <xdr:sp macro="" textlink="">
      <xdr:nvSpPr>
        <xdr:cNvPr id="2087" name="AutoShape 6507"/>
        <xdr:cNvSpPr>
          <a:spLocks noChangeArrowheads="1"/>
        </xdr:cNvSpPr>
      </xdr:nvSpPr>
      <xdr:spPr bwMode="auto">
        <a:xfrm>
          <a:off x="19696718" y="9763877"/>
          <a:ext cx="197117" cy="19580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11</xdr:col>
      <xdr:colOff>182746</xdr:colOff>
      <xdr:row>123</xdr:row>
      <xdr:rowOff>70571</xdr:rowOff>
    </xdr:from>
    <xdr:to>
      <xdr:col>11</xdr:col>
      <xdr:colOff>384219</xdr:colOff>
      <xdr:row>124</xdr:row>
      <xdr:rowOff>97076</xdr:rowOff>
    </xdr:to>
    <xdr:sp macro="" textlink="">
      <xdr:nvSpPr>
        <xdr:cNvPr id="2088" name="Oval 6509"/>
        <xdr:cNvSpPr>
          <a:spLocks noChangeArrowheads="1"/>
        </xdr:cNvSpPr>
      </xdr:nvSpPr>
      <xdr:spPr bwMode="auto">
        <a:xfrm>
          <a:off x="19696572" y="9380223"/>
          <a:ext cx="201473" cy="20872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39547</xdr:colOff>
      <xdr:row>120</xdr:row>
      <xdr:rowOff>1</xdr:rowOff>
    </xdr:from>
    <xdr:to>
      <xdr:col>15</xdr:col>
      <xdr:colOff>527957</xdr:colOff>
      <xdr:row>126</xdr:row>
      <xdr:rowOff>152401</xdr:rowOff>
    </xdr:to>
    <xdr:sp macro="" textlink="">
      <xdr:nvSpPr>
        <xdr:cNvPr id="542" name="フリーフォーム 541"/>
        <xdr:cNvSpPr/>
      </xdr:nvSpPr>
      <xdr:spPr bwMode="auto">
        <a:xfrm>
          <a:off x="21559478" y="8841829"/>
          <a:ext cx="488410" cy="1255986"/>
        </a:xfrm>
        <a:custGeom>
          <a:avLst/>
          <a:gdLst>
            <a:gd name="connsiteX0" fmla="*/ 250371 w 250371"/>
            <a:gd name="connsiteY0" fmla="*/ 1213757 h 1213757"/>
            <a:gd name="connsiteX1" fmla="*/ 119743 w 250371"/>
            <a:gd name="connsiteY1" fmla="*/ 941614 h 1213757"/>
            <a:gd name="connsiteX2" fmla="*/ 0 w 250371"/>
            <a:gd name="connsiteY2" fmla="*/ 261257 h 1213757"/>
            <a:gd name="connsiteX3" fmla="*/ 108857 w 250371"/>
            <a:gd name="connsiteY3" fmla="*/ 185057 h 1213757"/>
            <a:gd name="connsiteX4" fmla="*/ 108857 w 250371"/>
            <a:gd name="connsiteY4" fmla="*/ 0 h 1213757"/>
            <a:gd name="connsiteX0" fmla="*/ 250371 w 250371"/>
            <a:gd name="connsiteY0" fmla="*/ 1213757 h 1213757"/>
            <a:gd name="connsiteX1" fmla="*/ 119743 w 250371"/>
            <a:gd name="connsiteY1" fmla="*/ 941614 h 1213757"/>
            <a:gd name="connsiteX2" fmla="*/ 0 w 250371"/>
            <a:gd name="connsiteY2" fmla="*/ 261257 h 1213757"/>
            <a:gd name="connsiteX3" fmla="*/ 108857 w 250371"/>
            <a:gd name="connsiteY3" fmla="*/ 185057 h 1213757"/>
            <a:gd name="connsiteX4" fmla="*/ 108857 w 250371"/>
            <a:gd name="connsiteY4" fmla="*/ 0 h 1213757"/>
            <a:gd name="connsiteX0" fmla="*/ 250371 w 250371"/>
            <a:gd name="connsiteY0" fmla="*/ 1213757 h 1213757"/>
            <a:gd name="connsiteX1" fmla="*/ 119743 w 250371"/>
            <a:gd name="connsiteY1" fmla="*/ 941614 h 1213757"/>
            <a:gd name="connsiteX2" fmla="*/ 0 w 250371"/>
            <a:gd name="connsiteY2" fmla="*/ 261257 h 1213757"/>
            <a:gd name="connsiteX3" fmla="*/ 108857 w 250371"/>
            <a:gd name="connsiteY3" fmla="*/ 185057 h 1213757"/>
            <a:gd name="connsiteX4" fmla="*/ 108857 w 250371"/>
            <a:gd name="connsiteY4" fmla="*/ 0 h 1213757"/>
            <a:gd name="connsiteX0" fmla="*/ 250371 w 250371"/>
            <a:gd name="connsiteY0" fmla="*/ 1213757 h 1213757"/>
            <a:gd name="connsiteX1" fmla="*/ 119743 w 250371"/>
            <a:gd name="connsiteY1" fmla="*/ 941614 h 1213757"/>
            <a:gd name="connsiteX2" fmla="*/ 0 w 250371"/>
            <a:gd name="connsiteY2" fmla="*/ 261257 h 1213757"/>
            <a:gd name="connsiteX3" fmla="*/ 108857 w 250371"/>
            <a:gd name="connsiteY3" fmla="*/ 185057 h 1213757"/>
            <a:gd name="connsiteX4" fmla="*/ 108857 w 250371"/>
            <a:gd name="connsiteY4" fmla="*/ 0 h 1213757"/>
            <a:gd name="connsiteX0" fmla="*/ 250371 w 250371"/>
            <a:gd name="connsiteY0" fmla="*/ 1213757 h 1213757"/>
            <a:gd name="connsiteX1" fmla="*/ 119743 w 250371"/>
            <a:gd name="connsiteY1" fmla="*/ 941614 h 1213757"/>
            <a:gd name="connsiteX2" fmla="*/ 0 w 250371"/>
            <a:gd name="connsiteY2" fmla="*/ 261257 h 1213757"/>
            <a:gd name="connsiteX3" fmla="*/ 108857 w 250371"/>
            <a:gd name="connsiteY3" fmla="*/ 185057 h 1213757"/>
            <a:gd name="connsiteX4" fmla="*/ 108857 w 250371"/>
            <a:gd name="connsiteY4" fmla="*/ 0 h 1213757"/>
            <a:gd name="connsiteX0" fmla="*/ 250371 w 250371"/>
            <a:gd name="connsiteY0" fmla="*/ 1213757 h 1213757"/>
            <a:gd name="connsiteX1" fmla="*/ 119743 w 250371"/>
            <a:gd name="connsiteY1" fmla="*/ 941614 h 1213757"/>
            <a:gd name="connsiteX2" fmla="*/ 0 w 250371"/>
            <a:gd name="connsiteY2" fmla="*/ 261257 h 1213757"/>
            <a:gd name="connsiteX3" fmla="*/ 108857 w 250371"/>
            <a:gd name="connsiteY3" fmla="*/ 185057 h 1213757"/>
            <a:gd name="connsiteX4" fmla="*/ 108857 w 250371"/>
            <a:gd name="connsiteY4" fmla="*/ 0 h 1213757"/>
            <a:gd name="connsiteX0" fmla="*/ 223157 w 223157"/>
            <a:gd name="connsiteY0" fmla="*/ 1213757 h 1213757"/>
            <a:gd name="connsiteX1" fmla="*/ 92529 w 223157"/>
            <a:gd name="connsiteY1" fmla="*/ 941614 h 1213757"/>
            <a:gd name="connsiteX2" fmla="*/ 0 w 223157"/>
            <a:gd name="connsiteY2" fmla="*/ 255814 h 1213757"/>
            <a:gd name="connsiteX3" fmla="*/ 81643 w 223157"/>
            <a:gd name="connsiteY3" fmla="*/ 185057 h 1213757"/>
            <a:gd name="connsiteX4" fmla="*/ 81643 w 223157"/>
            <a:gd name="connsiteY4" fmla="*/ 0 h 1213757"/>
            <a:gd name="connsiteX0" fmla="*/ 223249 w 223249"/>
            <a:gd name="connsiteY0" fmla="*/ 1213757 h 1213757"/>
            <a:gd name="connsiteX1" fmla="*/ 92621 w 223249"/>
            <a:gd name="connsiteY1" fmla="*/ 941614 h 1213757"/>
            <a:gd name="connsiteX2" fmla="*/ 92 w 223249"/>
            <a:gd name="connsiteY2" fmla="*/ 255814 h 1213757"/>
            <a:gd name="connsiteX3" fmla="*/ 81735 w 223249"/>
            <a:gd name="connsiteY3" fmla="*/ 185057 h 1213757"/>
            <a:gd name="connsiteX4" fmla="*/ 81735 w 223249"/>
            <a:gd name="connsiteY4" fmla="*/ 0 h 1213757"/>
            <a:gd name="connsiteX0" fmla="*/ 223157 w 223157"/>
            <a:gd name="connsiteY0" fmla="*/ 1213757 h 1213757"/>
            <a:gd name="connsiteX1" fmla="*/ 146957 w 223157"/>
            <a:gd name="connsiteY1" fmla="*/ 947056 h 1213757"/>
            <a:gd name="connsiteX2" fmla="*/ 0 w 223157"/>
            <a:gd name="connsiteY2" fmla="*/ 255814 h 1213757"/>
            <a:gd name="connsiteX3" fmla="*/ 81643 w 223157"/>
            <a:gd name="connsiteY3" fmla="*/ 185057 h 1213757"/>
            <a:gd name="connsiteX4" fmla="*/ 81643 w 223157"/>
            <a:gd name="connsiteY4" fmla="*/ 0 h 1213757"/>
            <a:gd name="connsiteX0" fmla="*/ 227601 w 227601"/>
            <a:gd name="connsiteY0" fmla="*/ 1213757 h 1213757"/>
            <a:gd name="connsiteX1" fmla="*/ 151401 w 227601"/>
            <a:gd name="connsiteY1" fmla="*/ 947056 h 1213757"/>
            <a:gd name="connsiteX2" fmla="*/ 4444 w 227601"/>
            <a:gd name="connsiteY2" fmla="*/ 255814 h 1213757"/>
            <a:gd name="connsiteX3" fmla="*/ 86087 w 227601"/>
            <a:gd name="connsiteY3" fmla="*/ 185057 h 1213757"/>
            <a:gd name="connsiteX4" fmla="*/ 86087 w 227601"/>
            <a:gd name="connsiteY4" fmla="*/ 0 h 1213757"/>
            <a:gd name="connsiteX0" fmla="*/ 309244 w 309244"/>
            <a:gd name="connsiteY0" fmla="*/ 1230086 h 1230086"/>
            <a:gd name="connsiteX1" fmla="*/ 151401 w 309244"/>
            <a:gd name="connsiteY1" fmla="*/ 947056 h 1230086"/>
            <a:gd name="connsiteX2" fmla="*/ 4444 w 309244"/>
            <a:gd name="connsiteY2" fmla="*/ 255814 h 1230086"/>
            <a:gd name="connsiteX3" fmla="*/ 86087 w 309244"/>
            <a:gd name="connsiteY3" fmla="*/ 185057 h 1230086"/>
            <a:gd name="connsiteX4" fmla="*/ 86087 w 309244"/>
            <a:gd name="connsiteY4" fmla="*/ 0 h 1230086"/>
            <a:gd name="connsiteX0" fmla="*/ 276587 w 276587"/>
            <a:gd name="connsiteY0" fmla="*/ 1230086 h 1230086"/>
            <a:gd name="connsiteX1" fmla="*/ 151401 w 276587"/>
            <a:gd name="connsiteY1" fmla="*/ 947056 h 1230086"/>
            <a:gd name="connsiteX2" fmla="*/ 4444 w 276587"/>
            <a:gd name="connsiteY2" fmla="*/ 255814 h 1230086"/>
            <a:gd name="connsiteX3" fmla="*/ 86087 w 276587"/>
            <a:gd name="connsiteY3" fmla="*/ 185057 h 1230086"/>
            <a:gd name="connsiteX4" fmla="*/ 86087 w 276587"/>
            <a:gd name="connsiteY4" fmla="*/ 0 h 1230086"/>
            <a:gd name="connsiteX0" fmla="*/ 281712 w 281712"/>
            <a:gd name="connsiteY0" fmla="*/ 1230086 h 1230086"/>
            <a:gd name="connsiteX1" fmla="*/ 156526 w 281712"/>
            <a:gd name="connsiteY1" fmla="*/ 947056 h 1230086"/>
            <a:gd name="connsiteX2" fmla="*/ 1991 w 281712"/>
            <a:gd name="connsiteY2" fmla="*/ 326583 h 1230086"/>
            <a:gd name="connsiteX3" fmla="*/ 91212 w 281712"/>
            <a:gd name="connsiteY3" fmla="*/ 185057 h 1230086"/>
            <a:gd name="connsiteX4" fmla="*/ 91212 w 281712"/>
            <a:gd name="connsiteY4" fmla="*/ 0 h 12300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81712" h="1230086">
              <a:moveTo>
                <a:pt x="281712" y="1230086"/>
              </a:moveTo>
              <a:cubicBezTo>
                <a:pt x="194626" y="1182915"/>
                <a:pt x="156526" y="1075870"/>
                <a:pt x="156526" y="947056"/>
              </a:cubicBezTo>
              <a:cubicBezTo>
                <a:pt x="-57560" y="948870"/>
                <a:pt x="14691" y="596912"/>
                <a:pt x="1991" y="326583"/>
              </a:cubicBezTo>
              <a:lnTo>
                <a:pt x="91212" y="185057"/>
              </a:lnTo>
              <a:lnTo>
                <a:pt x="9121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314872</xdr:colOff>
      <xdr:row>121</xdr:row>
      <xdr:rowOff>66188</xdr:rowOff>
    </xdr:from>
    <xdr:to>
      <xdr:col>15</xdr:col>
      <xdr:colOff>314873</xdr:colOff>
      <xdr:row>125</xdr:row>
      <xdr:rowOff>28086</xdr:rowOff>
    </xdr:to>
    <xdr:sp macro="" textlink="">
      <xdr:nvSpPr>
        <xdr:cNvPr id="2092" name="Line 6499"/>
        <xdr:cNvSpPr>
          <a:spLocks noChangeShapeType="1"/>
        </xdr:cNvSpPr>
      </xdr:nvSpPr>
      <xdr:spPr bwMode="auto">
        <a:xfrm flipH="1">
          <a:off x="21951152" y="8945425"/>
          <a:ext cx="1" cy="68515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223113</xdr:colOff>
      <xdr:row>125</xdr:row>
      <xdr:rowOff>84532</xdr:rowOff>
    </xdr:from>
    <xdr:ext cx="197117" cy="195807"/>
    <xdr:sp macro="" textlink="">
      <xdr:nvSpPr>
        <xdr:cNvPr id="2093" name="AutoShape 6507"/>
        <xdr:cNvSpPr>
          <a:spLocks noChangeArrowheads="1"/>
        </xdr:cNvSpPr>
      </xdr:nvSpPr>
      <xdr:spPr bwMode="auto">
        <a:xfrm>
          <a:off x="21859393" y="9687024"/>
          <a:ext cx="197117" cy="19580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15</xdr:col>
      <xdr:colOff>138085</xdr:colOff>
      <xdr:row>121</xdr:row>
      <xdr:rowOff>168235</xdr:rowOff>
    </xdr:from>
    <xdr:to>
      <xdr:col>15</xdr:col>
      <xdr:colOff>248952</xdr:colOff>
      <xdr:row>125</xdr:row>
      <xdr:rowOff>120118</xdr:rowOff>
    </xdr:to>
    <xdr:grpSp>
      <xdr:nvGrpSpPr>
        <xdr:cNvPr id="2094" name="Group 17064"/>
        <xdr:cNvGrpSpPr>
          <a:grpSpLocks/>
        </xdr:cNvGrpSpPr>
      </xdr:nvGrpSpPr>
      <xdr:grpSpPr bwMode="auto">
        <a:xfrm rot="5400000">
          <a:off x="7221254" y="22164331"/>
          <a:ext cx="669059" cy="110867"/>
          <a:chOff x="1084" y="110"/>
          <a:chExt cx="86" cy="28"/>
        </a:xfrm>
      </xdr:grpSpPr>
      <xdr:sp macro="" textlink="">
        <xdr:nvSpPr>
          <xdr:cNvPr id="2095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96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97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15</xdr:col>
      <xdr:colOff>190423</xdr:colOff>
      <xdr:row>121</xdr:row>
      <xdr:rowOff>9638</xdr:rowOff>
    </xdr:from>
    <xdr:to>
      <xdr:col>15</xdr:col>
      <xdr:colOff>190423</xdr:colOff>
      <xdr:row>126</xdr:row>
      <xdr:rowOff>159687</xdr:rowOff>
    </xdr:to>
    <xdr:sp macro="" textlink="">
      <xdr:nvSpPr>
        <xdr:cNvPr id="2091" name="Line 6499"/>
        <xdr:cNvSpPr>
          <a:spLocks noChangeShapeType="1"/>
        </xdr:cNvSpPr>
      </xdr:nvSpPr>
      <xdr:spPr bwMode="auto">
        <a:xfrm flipH="1">
          <a:off x="21826703" y="8888875"/>
          <a:ext cx="0" cy="105411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328398</xdr:colOff>
      <xdr:row>120</xdr:row>
      <xdr:rowOff>52551</xdr:rowOff>
    </xdr:from>
    <xdr:to>
      <xdr:col>15</xdr:col>
      <xdr:colOff>118597</xdr:colOff>
      <xdr:row>126</xdr:row>
      <xdr:rowOff>177362</xdr:rowOff>
    </xdr:to>
    <xdr:sp macro="" textlink="">
      <xdr:nvSpPr>
        <xdr:cNvPr id="543" name="フリーフォーム 542"/>
        <xdr:cNvSpPr/>
      </xdr:nvSpPr>
      <xdr:spPr bwMode="auto">
        <a:xfrm>
          <a:off x="21441053" y="8894379"/>
          <a:ext cx="197475" cy="1228397"/>
        </a:xfrm>
        <a:custGeom>
          <a:avLst/>
          <a:gdLst>
            <a:gd name="connsiteX0" fmla="*/ 32895 w 197475"/>
            <a:gd name="connsiteY0" fmla="*/ 0 h 1228397"/>
            <a:gd name="connsiteX1" fmla="*/ 50 w 197475"/>
            <a:gd name="connsiteY1" fmla="*/ 262759 h 1228397"/>
            <a:gd name="connsiteX2" fmla="*/ 39464 w 197475"/>
            <a:gd name="connsiteY2" fmla="*/ 505811 h 1228397"/>
            <a:gd name="connsiteX3" fmla="*/ 19757 w 197475"/>
            <a:gd name="connsiteY3" fmla="*/ 762000 h 1228397"/>
            <a:gd name="connsiteX4" fmla="*/ 151137 w 197475"/>
            <a:gd name="connsiteY4" fmla="*/ 985345 h 1228397"/>
            <a:gd name="connsiteX5" fmla="*/ 197119 w 197475"/>
            <a:gd name="connsiteY5" fmla="*/ 1097018 h 1228397"/>
            <a:gd name="connsiteX6" fmla="*/ 131430 w 197475"/>
            <a:gd name="connsiteY6" fmla="*/ 1228397 h 12283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97475" h="1228397">
              <a:moveTo>
                <a:pt x="32895" y="0"/>
              </a:moveTo>
              <a:cubicBezTo>
                <a:pt x="15925" y="89228"/>
                <a:pt x="-1045" y="178457"/>
                <a:pt x="50" y="262759"/>
              </a:cubicBezTo>
              <a:cubicBezTo>
                <a:pt x="1145" y="347061"/>
                <a:pt x="36180" y="422604"/>
                <a:pt x="39464" y="505811"/>
              </a:cubicBezTo>
              <a:cubicBezTo>
                <a:pt x="42748" y="589018"/>
                <a:pt x="1145" y="682078"/>
                <a:pt x="19757" y="762000"/>
              </a:cubicBezTo>
              <a:cubicBezTo>
                <a:pt x="38369" y="841922"/>
                <a:pt x="121577" y="929509"/>
                <a:pt x="151137" y="985345"/>
              </a:cubicBezTo>
              <a:cubicBezTo>
                <a:pt x="180697" y="1041181"/>
                <a:pt x="200404" y="1056509"/>
                <a:pt x="197119" y="1097018"/>
              </a:cubicBezTo>
              <a:cubicBezTo>
                <a:pt x="193835" y="1137527"/>
                <a:pt x="139094" y="1207595"/>
                <a:pt x="131430" y="1228397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94509</xdr:colOff>
      <xdr:row>119</xdr:row>
      <xdr:rowOff>171391</xdr:rowOff>
    </xdr:from>
    <xdr:ext cx="417188" cy="408122"/>
    <xdr:grpSp>
      <xdr:nvGrpSpPr>
        <xdr:cNvPr id="2098" name="Group 6672"/>
        <xdr:cNvGrpSpPr>
          <a:grpSpLocks/>
        </xdr:cNvGrpSpPr>
      </xdr:nvGrpSpPr>
      <xdr:grpSpPr bwMode="auto">
        <a:xfrm>
          <a:off x="7042156" y="21529803"/>
          <a:ext cx="417188" cy="408122"/>
          <a:chOff x="536" y="109"/>
          <a:chExt cx="46" cy="44"/>
        </a:xfrm>
      </xdr:grpSpPr>
      <xdr:pic>
        <xdr:nvPicPr>
          <xdr:cNvPr id="209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0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161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19706</xdr:colOff>
      <xdr:row>132</xdr:row>
      <xdr:rowOff>39413</xdr:rowOff>
    </xdr:from>
    <xdr:ext cx="303229" cy="282466"/>
    <xdr:pic>
      <xdr:nvPicPr>
        <xdr:cNvPr id="2101" name="Picture 1258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70" y="23416484"/>
          <a:ext cx="303229" cy="28246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1</xdr:col>
      <xdr:colOff>229914</xdr:colOff>
      <xdr:row>133</xdr:row>
      <xdr:rowOff>54428</xdr:rowOff>
    </xdr:from>
    <xdr:to>
      <xdr:col>2</xdr:col>
      <xdr:colOff>103666</xdr:colOff>
      <xdr:row>135</xdr:row>
      <xdr:rowOff>125748</xdr:rowOff>
    </xdr:to>
    <xdr:sp macro="" textlink="">
      <xdr:nvSpPr>
        <xdr:cNvPr id="2102" name="フリーフォーム 2101"/>
        <xdr:cNvSpPr/>
      </xdr:nvSpPr>
      <xdr:spPr bwMode="auto">
        <a:xfrm flipH="1">
          <a:off x="22518414" y="9631980"/>
          <a:ext cx="281028" cy="439182"/>
        </a:xfrm>
        <a:custGeom>
          <a:avLst/>
          <a:gdLst>
            <a:gd name="connsiteX0" fmla="*/ 5443 w 152400"/>
            <a:gd name="connsiteY0" fmla="*/ 332014 h 332014"/>
            <a:gd name="connsiteX1" fmla="*/ 0 w 152400"/>
            <a:gd name="connsiteY1" fmla="*/ 0 h 332014"/>
            <a:gd name="connsiteX2" fmla="*/ 152400 w 152400"/>
            <a:gd name="connsiteY2" fmla="*/ 0 h 332014"/>
            <a:gd name="connsiteX0" fmla="*/ 19 w 273268"/>
            <a:gd name="connsiteY0" fmla="*/ 428051 h 428051"/>
            <a:gd name="connsiteX1" fmla="*/ 120868 w 273268"/>
            <a:gd name="connsiteY1" fmla="*/ 0 h 428051"/>
            <a:gd name="connsiteX2" fmla="*/ 273268 w 273268"/>
            <a:gd name="connsiteY2" fmla="*/ 0 h 428051"/>
            <a:gd name="connsiteX0" fmla="*/ 18 w 273267"/>
            <a:gd name="connsiteY0" fmla="*/ 428051 h 428051"/>
            <a:gd name="connsiteX1" fmla="*/ 120867 w 273267"/>
            <a:gd name="connsiteY1" fmla="*/ 0 h 428051"/>
            <a:gd name="connsiteX2" fmla="*/ 273267 w 273267"/>
            <a:gd name="connsiteY2" fmla="*/ 0 h 428051"/>
            <a:gd name="connsiteX0" fmla="*/ 13 w 317835"/>
            <a:gd name="connsiteY0" fmla="*/ 428051 h 428051"/>
            <a:gd name="connsiteX1" fmla="*/ 165435 w 317835"/>
            <a:gd name="connsiteY1" fmla="*/ 0 h 428051"/>
            <a:gd name="connsiteX2" fmla="*/ 317835 w 317835"/>
            <a:gd name="connsiteY2" fmla="*/ 0 h 428051"/>
            <a:gd name="connsiteX0" fmla="*/ 1 w 317823"/>
            <a:gd name="connsiteY0" fmla="*/ 428051 h 428051"/>
            <a:gd name="connsiteX1" fmla="*/ 165423 w 317823"/>
            <a:gd name="connsiteY1" fmla="*/ 0 h 428051"/>
            <a:gd name="connsiteX2" fmla="*/ 317823 w 317823"/>
            <a:gd name="connsiteY2" fmla="*/ 0 h 428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17823" h="428051">
              <a:moveTo>
                <a:pt x="1" y="428051"/>
              </a:moveTo>
              <a:cubicBezTo>
                <a:pt x="102193" y="355794"/>
                <a:pt x="182095" y="277135"/>
                <a:pt x="165423" y="0"/>
              </a:cubicBezTo>
              <a:lnTo>
                <a:pt x="31782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268561</xdr:colOff>
      <xdr:row>133</xdr:row>
      <xdr:rowOff>105016</xdr:rowOff>
    </xdr:from>
    <xdr:ext cx="192933" cy="192965"/>
    <xdr:sp macro="" textlink="">
      <xdr:nvSpPr>
        <xdr:cNvPr id="2103" name="AutoShape 6507"/>
        <xdr:cNvSpPr>
          <a:spLocks noChangeArrowheads="1"/>
        </xdr:cNvSpPr>
      </xdr:nvSpPr>
      <xdr:spPr bwMode="auto">
        <a:xfrm>
          <a:off x="22557061" y="9682568"/>
          <a:ext cx="192933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2</xdr:col>
      <xdr:colOff>177363</xdr:colOff>
      <xdr:row>132</xdr:row>
      <xdr:rowOff>26276</xdr:rowOff>
    </xdr:from>
    <xdr:ext cx="989108" cy="366767"/>
    <xdr:sp macro="" textlink="">
      <xdr:nvSpPr>
        <xdr:cNvPr id="2104" name="テキスト ボックス 2103"/>
        <xdr:cNvSpPr txBox="1"/>
      </xdr:nvSpPr>
      <xdr:spPr>
        <a:xfrm>
          <a:off x="22873139" y="9419897"/>
          <a:ext cx="989108" cy="366767"/>
        </a:xfrm>
        <a:prstGeom prst="rect">
          <a:avLst/>
        </a:prstGeom>
        <a:noFill/>
        <a:ln w="28575">
          <a:solidFill>
            <a:srgbClr val="FF66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ｾﾌﾞﾝｲﾚﾌﾞﾝ近江</a:t>
          </a:r>
          <a:endParaRPr kumimoji="1" lang="en-US" altLang="ja-JP" sz="1100"/>
        </a:p>
        <a:p>
          <a:r>
            <a:rPr kumimoji="1" lang="ja-JP" altLang="en-US" sz="1100"/>
            <a:t>志賀北小松店</a:t>
          </a:r>
        </a:p>
      </xdr:txBody>
    </xdr:sp>
    <xdr:clientData/>
  </xdr:oneCellAnchor>
  <xdr:oneCellAnchor>
    <xdr:from>
      <xdr:col>2</xdr:col>
      <xdr:colOff>317047</xdr:colOff>
      <xdr:row>134</xdr:row>
      <xdr:rowOff>100693</xdr:rowOff>
    </xdr:from>
    <xdr:ext cx="836447" cy="183384"/>
    <xdr:sp macro="" textlink="">
      <xdr:nvSpPr>
        <xdr:cNvPr id="2105" name="テキスト ボックス 2104"/>
        <xdr:cNvSpPr txBox="1"/>
      </xdr:nvSpPr>
      <xdr:spPr>
        <a:xfrm>
          <a:off x="847726" y="23831550"/>
          <a:ext cx="836447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twoCellAnchor>
    <xdr:from>
      <xdr:col>1</xdr:col>
      <xdr:colOff>236483</xdr:colOff>
      <xdr:row>129</xdr:row>
      <xdr:rowOff>157941</xdr:rowOff>
    </xdr:from>
    <xdr:to>
      <xdr:col>1</xdr:col>
      <xdr:colOff>359009</xdr:colOff>
      <xdr:row>132</xdr:row>
      <xdr:rowOff>141376</xdr:rowOff>
    </xdr:to>
    <xdr:sp macro="" textlink="">
      <xdr:nvSpPr>
        <xdr:cNvPr id="2106" name="フリーフォーム 2105"/>
        <xdr:cNvSpPr/>
      </xdr:nvSpPr>
      <xdr:spPr bwMode="auto">
        <a:xfrm>
          <a:off x="358947" y="23004334"/>
          <a:ext cx="122526" cy="514113"/>
        </a:xfrm>
        <a:custGeom>
          <a:avLst/>
          <a:gdLst>
            <a:gd name="connsiteX0" fmla="*/ 0 w 223631"/>
            <a:gd name="connsiteY0" fmla="*/ 530087 h 530087"/>
            <a:gd name="connsiteX1" fmla="*/ 223631 w 223631"/>
            <a:gd name="connsiteY1" fmla="*/ 530087 h 530087"/>
            <a:gd name="connsiteX2" fmla="*/ 223631 w 223631"/>
            <a:gd name="connsiteY2" fmla="*/ 0 h 530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3631" h="530087">
              <a:moveTo>
                <a:pt x="0" y="530087"/>
              </a:moveTo>
              <a:lnTo>
                <a:pt x="223631" y="530087"/>
              </a:lnTo>
              <a:lnTo>
                <a:pt x="223631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4855</xdr:colOff>
      <xdr:row>129</xdr:row>
      <xdr:rowOff>45665</xdr:rowOff>
    </xdr:from>
    <xdr:ext cx="314739" cy="307899"/>
    <xdr:grpSp>
      <xdr:nvGrpSpPr>
        <xdr:cNvPr id="2107" name="Group 6672"/>
        <xdr:cNvGrpSpPr>
          <a:grpSpLocks/>
        </xdr:cNvGrpSpPr>
      </xdr:nvGrpSpPr>
      <xdr:grpSpPr bwMode="auto">
        <a:xfrm>
          <a:off x="128120" y="23197018"/>
          <a:ext cx="314739" cy="307899"/>
          <a:chOff x="536" y="109"/>
          <a:chExt cx="46" cy="44"/>
        </a:xfrm>
      </xdr:grpSpPr>
      <xdr:pic>
        <xdr:nvPicPr>
          <xdr:cNvPr id="210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0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161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98535</xdr:colOff>
      <xdr:row>129</xdr:row>
      <xdr:rowOff>144517</xdr:rowOff>
    </xdr:from>
    <xdr:to>
      <xdr:col>5</xdr:col>
      <xdr:colOff>381000</xdr:colOff>
      <xdr:row>135</xdr:row>
      <xdr:rowOff>65690</xdr:rowOff>
    </xdr:to>
    <xdr:sp macro="" textlink="">
      <xdr:nvSpPr>
        <xdr:cNvPr id="544" name="フリーフォーム 543"/>
        <xdr:cNvSpPr/>
      </xdr:nvSpPr>
      <xdr:spPr bwMode="auto">
        <a:xfrm>
          <a:off x="630621" y="10641724"/>
          <a:ext cx="282465" cy="1024759"/>
        </a:xfrm>
        <a:custGeom>
          <a:avLst/>
          <a:gdLst>
            <a:gd name="connsiteX0" fmla="*/ 282465 w 282465"/>
            <a:gd name="connsiteY0" fmla="*/ 1024759 h 1024759"/>
            <a:gd name="connsiteX1" fmla="*/ 282465 w 282465"/>
            <a:gd name="connsiteY1" fmla="*/ 551793 h 1024759"/>
            <a:gd name="connsiteX2" fmla="*/ 0 w 282465"/>
            <a:gd name="connsiteY2" fmla="*/ 0 h 1024759"/>
            <a:gd name="connsiteX0" fmla="*/ 282465 w 282465"/>
            <a:gd name="connsiteY0" fmla="*/ 1024759 h 1024759"/>
            <a:gd name="connsiteX1" fmla="*/ 282465 w 282465"/>
            <a:gd name="connsiteY1" fmla="*/ 551793 h 1024759"/>
            <a:gd name="connsiteX2" fmla="*/ 0 w 282465"/>
            <a:gd name="connsiteY2" fmla="*/ 0 h 1024759"/>
            <a:gd name="connsiteX0" fmla="*/ 282465 w 282465"/>
            <a:gd name="connsiteY0" fmla="*/ 1024759 h 1024759"/>
            <a:gd name="connsiteX1" fmla="*/ 282465 w 282465"/>
            <a:gd name="connsiteY1" fmla="*/ 551793 h 1024759"/>
            <a:gd name="connsiteX2" fmla="*/ 0 w 282465"/>
            <a:gd name="connsiteY2" fmla="*/ 0 h 10247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82465" h="1024759">
              <a:moveTo>
                <a:pt x="282465" y="1024759"/>
              </a:moveTo>
              <a:lnTo>
                <a:pt x="282465" y="551793"/>
              </a:lnTo>
              <a:cubicBezTo>
                <a:pt x="109482" y="407276"/>
                <a:pt x="67879" y="210207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371385</xdr:colOff>
      <xdr:row>129</xdr:row>
      <xdr:rowOff>38843</xdr:rowOff>
    </xdr:from>
    <xdr:to>
      <xdr:col>5</xdr:col>
      <xdr:colOff>374430</xdr:colOff>
      <xdr:row>133</xdr:row>
      <xdr:rowOff>153679</xdr:rowOff>
    </xdr:to>
    <xdr:sp macro="" textlink="">
      <xdr:nvSpPr>
        <xdr:cNvPr id="2110" name="Line 6499"/>
        <xdr:cNvSpPr>
          <a:spLocks noChangeShapeType="1"/>
        </xdr:cNvSpPr>
      </xdr:nvSpPr>
      <xdr:spPr bwMode="auto">
        <a:xfrm flipV="1">
          <a:off x="903471" y="10536050"/>
          <a:ext cx="3045" cy="8505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289078</xdr:colOff>
      <xdr:row>132</xdr:row>
      <xdr:rowOff>38641</xdr:rowOff>
    </xdr:from>
    <xdr:to>
      <xdr:col>6</xdr:col>
      <xdr:colOff>83276</xdr:colOff>
      <xdr:row>133</xdr:row>
      <xdr:rowOff>65617</xdr:rowOff>
    </xdr:to>
    <xdr:sp macro="" textlink="">
      <xdr:nvSpPr>
        <xdr:cNvPr id="2111" name="Oval 6509"/>
        <xdr:cNvSpPr>
          <a:spLocks noChangeArrowheads="1"/>
        </xdr:cNvSpPr>
      </xdr:nvSpPr>
      <xdr:spPr bwMode="auto">
        <a:xfrm>
          <a:off x="821164" y="11087641"/>
          <a:ext cx="201473" cy="21090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286463</xdr:colOff>
      <xdr:row>134</xdr:row>
      <xdr:rowOff>55006</xdr:rowOff>
    </xdr:from>
    <xdr:to>
      <xdr:col>6</xdr:col>
      <xdr:colOff>72122</xdr:colOff>
      <xdr:row>135</xdr:row>
      <xdr:rowOff>65756</xdr:rowOff>
    </xdr:to>
    <xdr:sp macro="" textlink="">
      <xdr:nvSpPr>
        <xdr:cNvPr id="2112" name="AutoShape 6507"/>
        <xdr:cNvSpPr>
          <a:spLocks noChangeArrowheads="1"/>
        </xdr:cNvSpPr>
      </xdr:nvSpPr>
      <xdr:spPr bwMode="auto">
        <a:xfrm>
          <a:off x="818549" y="11471868"/>
          <a:ext cx="192934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23136</xdr:colOff>
      <xdr:row>129</xdr:row>
      <xdr:rowOff>73401</xdr:rowOff>
    </xdr:from>
    <xdr:ext cx="352952" cy="345282"/>
    <xdr:grpSp>
      <xdr:nvGrpSpPr>
        <xdr:cNvPr id="2113" name="Group 6672"/>
        <xdr:cNvGrpSpPr>
          <a:grpSpLocks/>
        </xdr:cNvGrpSpPr>
      </xdr:nvGrpSpPr>
      <xdr:grpSpPr bwMode="auto">
        <a:xfrm>
          <a:off x="2578077" y="23224754"/>
          <a:ext cx="352952" cy="345282"/>
          <a:chOff x="536" y="109"/>
          <a:chExt cx="46" cy="44"/>
        </a:xfrm>
      </xdr:grpSpPr>
      <xdr:pic>
        <xdr:nvPicPr>
          <xdr:cNvPr id="211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1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367862</xdr:colOff>
      <xdr:row>132</xdr:row>
      <xdr:rowOff>19707</xdr:rowOff>
    </xdr:from>
    <xdr:to>
      <xdr:col>9</xdr:col>
      <xdr:colOff>630620</xdr:colOff>
      <xdr:row>135</xdr:row>
      <xdr:rowOff>39414</xdr:rowOff>
    </xdr:to>
    <xdr:sp macro="" textlink="">
      <xdr:nvSpPr>
        <xdr:cNvPr id="545" name="フリーフォーム 544"/>
        <xdr:cNvSpPr/>
      </xdr:nvSpPr>
      <xdr:spPr bwMode="auto">
        <a:xfrm>
          <a:off x="2483069" y="11068707"/>
          <a:ext cx="670034" cy="571500"/>
        </a:xfrm>
        <a:custGeom>
          <a:avLst/>
          <a:gdLst>
            <a:gd name="connsiteX0" fmla="*/ 0 w 670034"/>
            <a:gd name="connsiteY0" fmla="*/ 571500 h 571500"/>
            <a:gd name="connsiteX1" fmla="*/ 0 w 670034"/>
            <a:gd name="connsiteY1" fmla="*/ 571500 h 571500"/>
            <a:gd name="connsiteX2" fmla="*/ 0 w 670034"/>
            <a:gd name="connsiteY2" fmla="*/ 0 h 571500"/>
            <a:gd name="connsiteX3" fmla="*/ 670034 w 670034"/>
            <a:gd name="connsiteY3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70034" h="571500">
              <a:moveTo>
                <a:pt x="0" y="571500"/>
              </a:moveTo>
              <a:lnTo>
                <a:pt x="0" y="571500"/>
              </a:lnTo>
              <a:lnTo>
                <a:pt x="0" y="0"/>
              </a:lnTo>
              <a:lnTo>
                <a:pt x="67003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364816</xdr:colOff>
      <xdr:row>129</xdr:row>
      <xdr:rowOff>12567</xdr:rowOff>
    </xdr:from>
    <xdr:to>
      <xdr:col>8</xdr:col>
      <xdr:colOff>367861</xdr:colOff>
      <xdr:row>133</xdr:row>
      <xdr:rowOff>127403</xdr:rowOff>
    </xdr:to>
    <xdr:sp macro="" textlink="">
      <xdr:nvSpPr>
        <xdr:cNvPr id="2117" name="Line 6499"/>
        <xdr:cNvSpPr>
          <a:spLocks noChangeShapeType="1"/>
        </xdr:cNvSpPr>
      </xdr:nvSpPr>
      <xdr:spPr bwMode="auto">
        <a:xfrm flipV="1">
          <a:off x="2480023" y="10509774"/>
          <a:ext cx="3045" cy="8505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203638</xdr:colOff>
      <xdr:row>132</xdr:row>
      <xdr:rowOff>0</xdr:rowOff>
    </xdr:from>
    <xdr:ext cx="645758" cy="15708"/>
    <xdr:sp macro="" textlink="">
      <xdr:nvSpPr>
        <xdr:cNvPr id="2118" name="Line 6499"/>
        <xdr:cNvSpPr>
          <a:spLocks noChangeShapeType="1"/>
        </xdr:cNvSpPr>
      </xdr:nvSpPr>
      <xdr:spPr bwMode="auto">
        <a:xfrm>
          <a:off x="1911569" y="11049000"/>
          <a:ext cx="645758" cy="1570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 editAs="oneCell">
    <xdr:from>
      <xdr:col>8</xdr:col>
      <xdr:colOff>265045</xdr:colOff>
      <xdr:row>131</xdr:row>
      <xdr:rowOff>110900</xdr:rowOff>
    </xdr:from>
    <xdr:to>
      <xdr:col>9</xdr:col>
      <xdr:colOff>63566</xdr:colOff>
      <xdr:row>132</xdr:row>
      <xdr:rowOff>137876</xdr:rowOff>
    </xdr:to>
    <xdr:sp macro="" textlink="">
      <xdr:nvSpPr>
        <xdr:cNvPr id="2120" name="Oval 6509"/>
        <xdr:cNvSpPr>
          <a:spLocks noChangeArrowheads="1"/>
        </xdr:cNvSpPr>
      </xdr:nvSpPr>
      <xdr:spPr bwMode="auto">
        <a:xfrm>
          <a:off x="2377110" y="10878291"/>
          <a:ext cx="204372" cy="2091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266756</xdr:colOff>
      <xdr:row>133</xdr:row>
      <xdr:rowOff>127265</xdr:rowOff>
    </xdr:from>
    <xdr:to>
      <xdr:col>9</xdr:col>
      <xdr:colOff>52411</xdr:colOff>
      <xdr:row>134</xdr:row>
      <xdr:rowOff>138013</xdr:rowOff>
    </xdr:to>
    <xdr:sp macro="" textlink="">
      <xdr:nvSpPr>
        <xdr:cNvPr id="2121" name="AutoShape 6507"/>
        <xdr:cNvSpPr>
          <a:spLocks noChangeArrowheads="1"/>
        </xdr:cNvSpPr>
      </xdr:nvSpPr>
      <xdr:spPr bwMode="auto">
        <a:xfrm>
          <a:off x="2381963" y="11360196"/>
          <a:ext cx="192934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116783</xdr:colOff>
      <xdr:row>131</xdr:row>
      <xdr:rowOff>16186</xdr:rowOff>
    </xdr:from>
    <xdr:to>
      <xdr:col>9</xdr:col>
      <xdr:colOff>275133</xdr:colOff>
      <xdr:row>133</xdr:row>
      <xdr:rowOff>22531</xdr:rowOff>
    </xdr:to>
    <xdr:grpSp>
      <xdr:nvGrpSpPr>
        <xdr:cNvPr id="2122" name="Group 17064"/>
        <xdr:cNvGrpSpPr>
          <a:grpSpLocks/>
        </xdr:cNvGrpSpPr>
      </xdr:nvGrpSpPr>
      <xdr:grpSpPr bwMode="auto">
        <a:xfrm rot="16200000">
          <a:off x="4170873" y="23629419"/>
          <a:ext cx="364933" cy="158350"/>
          <a:chOff x="1084" y="110"/>
          <a:chExt cx="86" cy="28"/>
        </a:xfrm>
      </xdr:grpSpPr>
      <xdr:sp macro="" textlink="">
        <xdr:nvSpPr>
          <xdr:cNvPr id="2123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24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25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170793</xdr:colOff>
      <xdr:row>129</xdr:row>
      <xdr:rowOff>19707</xdr:rowOff>
    </xdr:from>
    <xdr:to>
      <xdr:col>9</xdr:col>
      <xdr:colOff>220488</xdr:colOff>
      <xdr:row>135</xdr:row>
      <xdr:rowOff>143948</xdr:rowOff>
    </xdr:to>
    <xdr:grpSp>
      <xdr:nvGrpSpPr>
        <xdr:cNvPr id="2126" name="Group 4332"/>
        <xdr:cNvGrpSpPr>
          <a:grpSpLocks/>
        </xdr:cNvGrpSpPr>
      </xdr:nvGrpSpPr>
      <xdr:grpSpPr bwMode="auto">
        <a:xfrm rot="10800000">
          <a:off x="4328175" y="23171060"/>
          <a:ext cx="49695" cy="1200006"/>
          <a:chOff x="5428" y="57"/>
          <a:chExt cx="6" cy="99"/>
        </a:xfrm>
      </xdr:grpSpPr>
      <xdr:cxnSp macro="">
        <xdr:nvCxnSpPr>
          <xdr:cNvPr id="2127" name="AutoShape 4333"/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28" name="AutoShape 4334"/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29" name="AutoShape 4335"/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14</xdr:col>
      <xdr:colOff>135321</xdr:colOff>
      <xdr:row>129</xdr:row>
      <xdr:rowOff>85396</xdr:rowOff>
    </xdr:from>
    <xdr:to>
      <xdr:col>15</xdr:col>
      <xdr:colOff>204295</xdr:colOff>
      <xdr:row>135</xdr:row>
      <xdr:rowOff>67660</xdr:rowOff>
    </xdr:to>
    <xdr:sp macro="" textlink="">
      <xdr:nvSpPr>
        <xdr:cNvPr id="2145" name="Freeform 12563"/>
        <xdr:cNvSpPr>
          <a:spLocks/>
        </xdr:cNvSpPr>
      </xdr:nvSpPr>
      <xdr:spPr bwMode="auto">
        <a:xfrm>
          <a:off x="5416769" y="10582603"/>
          <a:ext cx="476250" cy="1085850"/>
        </a:xfrm>
        <a:custGeom>
          <a:avLst/>
          <a:gdLst>
            <a:gd name="T0" fmla="*/ 0 w 50"/>
            <a:gd name="T1" fmla="*/ 0 h 114"/>
            <a:gd name="T2" fmla="*/ 7 w 50"/>
            <a:gd name="T3" fmla="*/ 16 h 114"/>
            <a:gd name="T4" fmla="*/ 21 w 50"/>
            <a:gd name="T5" fmla="*/ 20 h 114"/>
            <a:gd name="T6" fmla="*/ 42 w 50"/>
            <a:gd name="T7" fmla="*/ 26 h 114"/>
            <a:gd name="T8" fmla="*/ 50 w 50"/>
            <a:gd name="T9" fmla="*/ 42 h 114"/>
            <a:gd name="T10" fmla="*/ 44 w 50"/>
            <a:gd name="T11" fmla="*/ 56 h 114"/>
            <a:gd name="T12" fmla="*/ 43 w 50"/>
            <a:gd name="T13" fmla="*/ 84 h 114"/>
            <a:gd name="T14" fmla="*/ 48 w 50"/>
            <a:gd name="T15" fmla="*/ 114 h 11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50" h="114">
              <a:moveTo>
                <a:pt x="0" y="0"/>
              </a:moveTo>
              <a:cubicBezTo>
                <a:pt x="2" y="6"/>
                <a:pt x="4" y="13"/>
                <a:pt x="7" y="16"/>
              </a:cubicBezTo>
              <a:cubicBezTo>
                <a:pt x="10" y="19"/>
                <a:pt x="15" y="18"/>
                <a:pt x="21" y="20"/>
              </a:cubicBezTo>
              <a:cubicBezTo>
                <a:pt x="27" y="22"/>
                <a:pt x="37" y="22"/>
                <a:pt x="42" y="26"/>
              </a:cubicBezTo>
              <a:cubicBezTo>
                <a:pt x="47" y="30"/>
                <a:pt x="50" y="37"/>
                <a:pt x="50" y="42"/>
              </a:cubicBezTo>
              <a:cubicBezTo>
                <a:pt x="50" y="47"/>
                <a:pt x="45" y="49"/>
                <a:pt x="44" y="56"/>
              </a:cubicBezTo>
              <a:cubicBezTo>
                <a:pt x="43" y="63"/>
                <a:pt x="42" y="74"/>
                <a:pt x="43" y="84"/>
              </a:cubicBezTo>
              <a:cubicBezTo>
                <a:pt x="44" y="94"/>
                <a:pt x="46" y="104"/>
                <a:pt x="48" y="11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85397</xdr:colOff>
      <xdr:row>130</xdr:row>
      <xdr:rowOff>15765</xdr:rowOff>
    </xdr:from>
    <xdr:to>
      <xdr:col>15</xdr:col>
      <xdr:colOff>185245</xdr:colOff>
      <xdr:row>135</xdr:row>
      <xdr:rowOff>48610</xdr:rowOff>
    </xdr:to>
    <xdr:sp macro="" textlink="">
      <xdr:nvSpPr>
        <xdr:cNvPr id="2146" name="Freeform 12551"/>
        <xdr:cNvSpPr>
          <a:spLocks/>
        </xdr:cNvSpPr>
      </xdr:nvSpPr>
      <xdr:spPr bwMode="auto">
        <a:xfrm>
          <a:off x="4959569" y="10696903"/>
          <a:ext cx="914400" cy="952500"/>
        </a:xfrm>
        <a:custGeom>
          <a:avLst/>
          <a:gdLst>
            <a:gd name="T0" fmla="*/ 82 w 96"/>
            <a:gd name="T1" fmla="*/ 100 h 100"/>
            <a:gd name="T2" fmla="*/ 90 w 96"/>
            <a:gd name="T3" fmla="*/ 35 h 100"/>
            <a:gd name="T4" fmla="*/ 68 w 96"/>
            <a:gd name="T5" fmla="*/ 10 h 100"/>
            <a:gd name="T6" fmla="*/ 42 w 96"/>
            <a:gd name="T7" fmla="*/ 6 h 100"/>
            <a:gd name="T8" fmla="*/ 30 w 96"/>
            <a:gd name="T9" fmla="*/ 15 h 100"/>
            <a:gd name="T10" fmla="*/ 22 w 96"/>
            <a:gd name="T11" fmla="*/ 1 h 100"/>
            <a:gd name="T12" fmla="*/ 0 w 96"/>
            <a:gd name="T13" fmla="*/ 0 h 1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96" h="100">
              <a:moveTo>
                <a:pt x="82" y="100"/>
              </a:moveTo>
              <a:cubicBezTo>
                <a:pt x="82" y="67"/>
                <a:pt x="80" y="48"/>
                <a:pt x="90" y="35"/>
              </a:cubicBezTo>
              <a:cubicBezTo>
                <a:pt x="96" y="15"/>
                <a:pt x="68" y="10"/>
                <a:pt x="68" y="10"/>
              </a:cubicBezTo>
              <a:lnTo>
                <a:pt x="42" y="6"/>
              </a:lnTo>
              <a:cubicBezTo>
                <a:pt x="42" y="6"/>
                <a:pt x="36" y="10"/>
                <a:pt x="30" y="15"/>
              </a:cubicBezTo>
              <a:cubicBezTo>
                <a:pt x="19" y="16"/>
                <a:pt x="22" y="1"/>
                <a:pt x="22" y="1"/>
              </a:cubicBezTo>
              <a:lnTo>
                <a:pt x="0" y="0"/>
              </a:ln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156670</xdr:colOff>
      <xdr:row>130</xdr:row>
      <xdr:rowOff>158640</xdr:rowOff>
    </xdr:from>
    <xdr:to>
      <xdr:col>15</xdr:col>
      <xdr:colOff>309070</xdr:colOff>
      <xdr:row>131</xdr:row>
      <xdr:rowOff>136634</xdr:rowOff>
    </xdr:to>
    <xdr:sp macro="" textlink="">
      <xdr:nvSpPr>
        <xdr:cNvPr id="2147" name="Line 6508"/>
        <xdr:cNvSpPr>
          <a:spLocks noChangeShapeType="1"/>
        </xdr:cNvSpPr>
      </xdr:nvSpPr>
      <xdr:spPr bwMode="auto">
        <a:xfrm flipV="1">
          <a:off x="5845394" y="10839778"/>
          <a:ext cx="15240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61420</xdr:colOff>
      <xdr:row>133</xdr:row>
      <xdr:rowOff>35472</xdr:rowOff>
    </xdr:from>
    <xdr:to>
      <xdr:col>15</xdr:col>
      <xdr:colOff>575770</xdr:colOff>
      <xdr:row>135</xdr:row>
      <xdr:rowOff>58135</xdr:rowOff>
    </xdr:to>
    <xdr:sp macro="" textlink="">
      <xdr:nvSpPr>
        <xdr:cNvPr id="2148" name="Freeform 12554"/>
        <xdr:cNvSpPr>
          <a:spLocks/>
        </xdr:cNvSpPr>
      </xdr:nvSpPr>
      <xdr:spPr bwMode="auto">
        <a:xfrm>
          <a:off x="5750144" y="11268403"/>
          <a:ext cx="514350" cy="390525"/>
        </a:xfrm>
        <a:custGeom>
          <a:avLst/>
          <a:gdLst>
            <a:gd name="T0" fmla="*/ 0 w 54"/>
            <a:gd name="T1" fmla="*/ 3 h 41"/>
            <a:gd name="T2" fmla="*/ 20 w 54"/>
            <a:gd name="T3" fmla="*/ 19 h 41"/>
            <a:gd name="T4" fmla="*/ 46 w 54"/>
            <a:gd name="T5" fmla="*/ 11 h 41"/>
            <a:gd name="T6" fmla="*/ 42 w 54"/>
            <a:gd name="T7" fmla="*/ 3 h 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54" h="41">
              <a:moveTo>
                <a:pt x="0" y="3"/>
              </a:moveTo>
              <a:cubicBezTo>
                <a:pt x="0" y="3"/>
                <a:pt x="17" y="0"/>
                <a:pt x="20" y="19"/>
              </a:cubicBezTo>
              <a:cubicBezTo>
                <a:pt x="27" y="41"/>
                <a:pt x="54" y="33"/>
                <a:pt x="46" y="11"/>
              </a:cubicBezTo>
              <a:cubicBezTo>
                <a:pt x="44" y="7"/>
                <a:pt x="42" y="3"/>
                <a:pt x="42" y="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382971</xdr:colOff>
      <xdr:row>132</xdr:row>
      <xdr:rowOff>171778</xdr:rowOff>
    </xdr:from>
    <xdr:to>
      <xdr:col>15</xdr:col>
      <xdr:colOff>128095</xdr:colOff>
      <xdr:row>133</xdr:row>
      <xdr:rowOff>140247</xdr:rowOff>
    </xdr:to>
    <xdr:sp macro="" textlink="">
      <xdr:nvSpPr>
        <xdr:cNvPr id="2149" name="Oval 7516"/>
        <xdr:cNvSpPr>
          <a:spLocks noChangeArrowheads="1"/>
        </xdr:cNvSpPr>
      </xdr:nvSpPr>
      <xdr:spPr bwMode="auto">
        <a:xfrm>
          <a:off x="5664419" y="11220778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363921</xdr:colOff>
      <xdr:row>133</xdr:row>
      <xdr:rowOff>73572</xdr:rowOff>
    </xdr:from>
    <xdr:to>
      <xdr:col>15</xdr:col>
      <xdr:colOff>147145</xdr:colOff>
      <xdr:row>134</xdr:row>
      <xdr:rowOff>70616</xdr:rowOff>
    </xdr:to>
    <xdr:grpSp>
      <xdr:nvGrpSpPr>
        <xdr:cNvPr id="2150" name="Group 7504"/>
        <xdr:cNvGrpSpPr>
          <a:grpSpLocks/>
        </xdr:cNvGrpSpPr>
      </xdr:nvGrpSpPr>
      <xdr:grpSpPr bwMode="auto">
        <a:xfrm rot="-43586085">
          <a:off x="7311568" y="23942101"/>
          <a:ext cx="197842" cy="176339"/>
          <a:chOff x="382" y="118"/>
          <a:chExt cx="37" cy="17"/>
        </a:xfrm>
      </xdr:grpSpPr>
      <xdr:sp macro="" textlink="">
        <xdr:nvSpPr>
          <xdr:cNvPr id="2151" name="Rectangle 7505"/>
          <xdr:cNvSpPr>
            <a:spLocks noChangeArrowheads="1"/>
          </xdr:cNvSpPr>
        </xdr:nvSpPr>
        <xdr:spPr bwMode="auto">
          <a:xfrm rot="5400000">
            <a:off x="397" y="112"/>
            <a:ext cx="10" cy="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28575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152" name="Group 7506"/>
          <xdr:cNvGrpSpPr>
            <a:grpSpLocks/>
          </xdr:cNvGrpSpPr>
        </xdr:nvGrpSpPr>
        <xdr:grpSpPr bwMode="auto">
          <a:xfrm rot="-5400000">
            <a:off x="392" y="108"/>
            <a:ext cx="17" cy="37"/>
            <a:chOff x="718" y="97"/>
            <a:chExt cx="23" cy="15"/>
          </a:xfrm>
        </xdr:grpSpPr>
        <xdr:sp macro="" textlink="">
          <xdr:nvSpPr>
            <xdr:cNvPr id="2153" name="Freeform 7507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3 w 5"/>
                <a:gd name="T3" fmla="*/ 1 h 46"/>
                <a:gd name="T4" fmla="*/ 3 w 5"/>
                <a:gd name="T5" fmla="*/ 4 h 46"/>
                <a:gd name="T6" fmla="*/ 1 w 5"/>
                <a:gd name="T7" fmla="*/ 5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54" name="Freeform 7508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1 h 46"/>
                <a:gd name="T4" fmla="*/ 5 w 5"/>
                <a:gd name="T5" fmla="*/ 4 h 46"/>
                <a:gd name="T6" fmla="*/ 1 w 5"/>
                <a:gd name="T7" fmla="*/ 5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13</xdr:col>
      <xdr:colOff>285422</xdr:colOff>
      <xdr:row>132</xdr:row>
      <xdr:rowOff>143203</xdr:rowOff>
    </xdr:from>
    <xdr:to>
      <xdr:col>15</xdr:col>
      <xdr:colOff>680545</xdr:colOff>
      <xdr:row>134</xdr:row>
      <xdr:rowOff>13466</xdr:rowOff>
    </xdr:to>
    <xdr:sp macro="" textlink="">
      <xdr:nvSpPr>
        <xdr:cNvPr id="2155" name="Line 6508"/>
        <xdr:cNvSpPr>
          <a:spLocks noChangeShapeType="1"/>
        </xdr:cNvSpPr>
      </xdr:nvSpPr>
      <xdr:spPr bwMode="auto">
        <a:xfrm>
          <a:off x="5159594" y="11192203"/>
          <a:ext cx="1209675" cy="238125"/>
        </a:xfrm>
        <a:custGeom>
          <a:avLst/>
          <a:gdLst>
            <a:gd name="T0" fmla="*/ 0 w 88"/>
            <a:gd name="T1" fmla="*/ 13 h 14"/>
            <a:gd name="T2" fmla="*/ 88 w 88"/>
            <a:gd name="T3" fmla="*/ 0 h 14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88" h="14">
              <a:moveTo>
                <a:pt x="0" y="13"/>
              </a:moveTo>
              <a:cubicBezTo>
                <a:pt x="46" y="14"/>
                <a:pt x="62" y="10"/>
                <a:pt x="88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373446</xdr:colOff>
      <xdr:row>134</xdr:row>
      <xdr:rowOff>80141</xdr:rowOff>
    </xdr:from>
    <xdr:to>
      <xdr:col>15</xdr:col>
      <xdr:colOff>147145</xdr:colOff>
      <xdr:row>135</xdr:row>
      <xdr:rowOff>67660</xdr:rowOff>
    </xdr:to>
    <xdr:sp macro="" textlink="">
      <xdr:nvSpPr>
        <xdr:cNvPr id="2156" name="AutoShape 6553"/>
        <xdr:cNvSpPr>
          <a:spLocks noChangeArrowheads="1"/>
        </xdr:cNvSpPr>
      </xdr:nvSpPr>
      <xdr:spPr bwMode="auto">
        <a:xfrm>
          <a:off x="5654894" y="11497003"/>
          <a:ext cx="180975" cy="1714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294947</xdr:colOff>
      <xdr:row>130</xdr:row>
      <xdr:rowOff>15765</xdr:rowOff>
    </xdr:from>
    <xdr:to>
      <xdr:col>15</xdr:col>
      <xdr:colOff>270970</xdr:colOff>
      <xdr:row>131</xdr:row>
      <xdr:rowOff>12809</xdr:rowOff>
    </xdr:to>
    <xdr:sp macro="" textlink="">
      <xdr:nvSpPr>
        <xdr:cNvPr id="2157" name="Line 6508"/>
        <xdr:cNvSpPr>
          <a:spLocks noChangeShapeType="1"/>
        </xdr:cNvSpPr>
      </xdr:nvSpPr>
      <xdr:spPr bwMode="auto">
        <a:xfrm>
          <a:off x="5169119" y="10696903"/>
          <a:ext cx="790575" cy="180975"/>
        </a:xfrm>
        <a:custGeom>
          <a:avLst/>
          <a:gdLst>
            <a:gd name="T0" fmla="*/ 0 w 83"/>
            <a:gd name="T1" fmla="*/ 0 h 19"/>
            <a:gd name="T2" fmla="*/ 83 w 83"/>
            <a:gd name="T3" fmla="*/ 19 h 19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83" h="19">
              <a:moveTo>
                <a:pt x="0" y="0"/>
              </a:moveTo>
              <a:cubicBezTo>
                <a:pt x="39" y="2"/>
                <a:pt x="67" y="6"/>
                <a:pt x="83" y="1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385270</xdr:colOff>
      <xdr:row>132</xdr:row>
      <xdr:rowOff>162253</xdr:rowOff>
    </xdr:from>
    <xdr:to>
      <xdr:col>15</xdr:col>
      <xdr:colOff>537670</xdr:colOff>
      <xdr:row>133</xdr:row>
      <xdr:rowOff>130722</xdr:rowOff>
    </xdr:to>
    <xdr:sp macro="" textlink="">
      <xdr:nvSpPr>
        <xdr:cNvPr id="2158" name="Oval 7516"/>
        <xdr:cNvSpPr>
          <a:spLocks noChangeArrowheads="1"/>
        </xdr:cNvSpPr>
      </xdr:nvSpPr>
      <xdr:spPr bwMode="auto">
        <a:xfrm>
          <a:off x="6073994" y="11211253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14</xdr:col>
      <xdr:colOff>106746</xdr:colOff>
      <xdr:row>133</xdr:row>
      <xdr:rowOff>102147</xdr:rowOff>
    </xdr:from>
    <xdr:to>
      <xdr:col>14</xdr:col>
      <xdr:colOff>192471</xdr:colOff>
      <xdr:row>134</xdr:row>
      <xdr:rowOff>89666</xdr:rowOff>
    </xdr:to>
    <xdr:sp macro="" textlink="">
      <xdr:nvSpPr>
        <xdr:cNvPr id="2159" name="Arc 12565"/>
        <xdr:cNvSpPr>
          <a:spLocks/>
        </xdr:cNvSpPr>
      </xdr:nvSpPr>
      <xdr:spPr bwMode="auto">
        <a:xfrm rot="10800000" flipV="1">
          <a:off x="5388194" y="11335078"/>
          <a:ext cx="85725" cy="171450"/>
        </a:xfrm>
        <a:custGeom>
          <a:avLst/>
          <a:gdLst>
            <a:gd name="G0" fmla="+- 1 0 0"/>
            <a:gd name="G1" fmla="+- 21600 0 0"/>
            <a:gd name="G2" fmla="+- 21600 0 0"/>
            <a:gd name="T0" fmla="*/ 1 w 21601"/>
            <a:gd name="T1" fmla="*/ 0 h 43200"/>
            <a:gd name="T2" fmla="*/ 0 w 21601"/>
            <a:gd name="T3" fmla="*/ 43200 h 43200"/>
            <a:gd name="T4" fmla="*/ 1 w 21601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1" h="43200" fill="none" extrusionOk="0">
              <a:moveTo>
                <a:pt x="0" y="0"/>
              </a:moveTo>
              <a:cubicBezTo>
                <a:pt x="11930" y="0"/>
                <a:pt x="21601" y="9670"/>
                <a:pt x="21601" y="21600"/>
              </a:cubicBezTo>
              <a:cubicBezTo>
                <a:pt x="21601" y="33529"/>
                <a:pt x="11930" y="43200"/>
                <a:pt x="1" y="43200"/>
              </a:cubicBezTo>
              <a:cubicBezTo>
                <a:pt x="0" y="43200"/>
                <a:pt x="0" y="43199"/>
                <a:pt x="0" y="43199"/>
              </a:cubicBezTo>
            </a:path>
            <a:path w="21601" h="43200" stroke="0" extrusionOk="0">
              <a:moveTo>
                <a:pt x="0" y="0"/>
              </a:moveTo>
              <a:cubicBezTo>
                <a:pt x="11930" y="0"/>
                <a:pt x="21601" y="9670"/>
                <a:pt x="21601" y="21600"/>
              </a:cubicBezTo>
              <a:cubicBezTo>
                <a:pt x="21601" y="33529"/>
                <a:pt x="11930" y="43200"/>
                <a:pt x="1" y="43200"/>
              </a:cubicBezTo>
              <a:cubicBezTo>
                <a:pt x="0" y="43200"/>
                <a:pt x="0" y="43199"/>
                <a:pt x="0" y="43199"/>
              </a:cubicBezTo>
              <a:lnTo>
                <a:pt x="1" y="21600"/>
              </a:lnTo>
              <a:close/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217761</xdr:colOff>
      <xdr:row>141</xdr:row>
      <xdr:rowOff>4927</xdr:rowOff>
    </xdr:from>
    <xdr:to>
      <xdr:col>3</xdr:col>
      <xdr:colOff>470009</xdr:colOff>
      <xdr:row>144</xdr:row>
      <xdr:rowOff>24634</xdr:rowOff>
    </xdr:to>
    <xdr:sp macro="" textlink="">
      <xdr:nvSpPr>
        <xdr:cNvPr id="2160" name="Freeform 12567"/>
        <xdr:cNvSpPr>
          <a:spLocks/>
        </xdr:cNvSpPr>
      </xdr:nvSpPr>
      <xdr:spPr bwMode="auto">
        <a:xfrm>
          <a:off x="6675054" y="11053927"/>
          <a:ext cx="1066800" cy="571500"/>
        </a:xfrm>
        <a:custGeom>
          <a:avLst/>
          <a:gdLst>
            <a:gd name="T0" fmla="*/ 0 w 110"/>
            <a:gd name="T1" fmla="*/ 60 h 60"/>
            <a:gd name="T2" fmla="*/ 44 w 110"/>
            <a:gd name="T3" fmla="*/ 13 h 60"/>
            <a:gd name="T4" fmla="*/ 110 w 110"/>
            <a:gd name="T5" fmla="*/ 0 h 6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10" h="60">
              <a:moveTo>
                <a:pt x="0" y="60"/>
              </a:moveTo>
              <a:cubicBezTo>
                <a:pt x="12" y="58"/>
                <a:pt x="40" y="58"/>
                <a:pt x="44" y="13"/>
              </a:cubicBezTo>
              <a:cubicBezTo>
                <a:pt x="67" y="9"/>
                <a:pt x="110" y="0"/>
                <a:pt x="110" y="0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151086</xdr:colOff>
      <xdr:row>140</xdr:row>
      <xdr:rowOff>131708</xdr:rowOff>
    </xdr:from>
    <xdr:to>
      <xdr:col>2</xdr:col>
      <xdr:colOff>134335</xdr:colOff>
      <xdr:row>143</xdr:row>
      <xdr:rowOff>18065</xdr:rowOff>
    </xdr:to>
    <xdr:sp macro="" textlink="">
      <xdr:nvSpPr>
        <xdr:cNvPr id="2161" name="Line 6497"/>
        <xdr:cNvSpPr>
          <a:spLocks noChangeShapeType="1"/>
        </xdr:cNvSpPr>
      </xdr:nvSpPr>
      <xdr:spPr bwMode="auto">
        <a:xfrm rot="13310515" flipV="1">
          <a:off x="6608379" y="10996777"/>
          <a:ext cx="390525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267685</xdr:colOff>
      <xdr:row>140</xdr:row>
      <xdr:rowOff>150758</xdr:rowOff>
    </xdr:from>
    <xdr:to>
      <xdr:col>2</xdr:col>
      <xdr:colOff>381985</xdr:colOff>
      <xdr:row>144</xdr:row>
      <xdr:rowOff>91309</xdr:rowOff>
    </xdr:to>
    <xdr:sp macro="" textlink="">
      <xdr:nvSpPr>
        <xdr:cNvPr id="2162" name="Line 6497"/>
        <xdr:cNvSpPr>
          <a:spLocks noChangeShapeType="1"/>
        </xdr:cNvSpPr>
      </xdr:nvSpPr>
      <xdr:spPr bwMode="auto">
        <a:xfrm rot="13310515" flipV="1">
          <a:off x="7132254" y="11015827"/>
          <a:ext cx="11430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124810</xdr:colOff>
      <xdr:row>142</xdr:row>
      <xdr:rowOff>1971</xdr:rowOff>
    </xdr:from>
    <xdr:to>
      <xdr:col>2</xdr:col>
      <xdr:colOff>324835</xdr:colOff>
      <xdr:row>142</xdr:row>
      <xdr:rowOff>182946</xdr:rowOff>
    </xdr:to>
    <xdr:sp macro="" textlink="">
      <xdr:nvSpPr>
        <xdr:cNvPr id="2163" name="AutoShape 6507"/>
        <xdr:cNvSpPr>
          <a:spLocks noChangeArrowheads="1"/>
        </xdr:cNvSpPr>
      </xdr:nvSpPr>
      <xdr:spPr bwMode="auto">
        <a:xfrm>
          <a:off x="6989379" y="11234902"/>
          <a:ext cx="200025" cy="1809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39413</xdr:colOff>
      <xdr:row>139</xdr:row>
      <xdr:rowOff>6569</xdr:rowOff>
    </xdr:from>
    <xdr:ext cx="417188" cy="408122"/>
    <xdr:grpSp>
      <xdr:nvGrpSpPr>
        <xdr:cNvPr id="2168" name="Group 6672"/>
        <xdr:cNvGrpSpPr>
          <a:grpSpLocks/>
        </xdr:cNvGrpSpPr>
      </xdr:nvGrpSpPr>
      <xdr:grpSpPr bwMode="auto">
        <a:xfrm>
          <a:off x="577295" y="24950863"/>
          <a:ext cx="417188" cy="408122"/>
          <a:chOff x="536" y="109"/>
          <a:chExt cx="46" cy="44"/>
        </a:xfrm>
      </xdr:grpSpPr>
      <xdr:pic>
        <xdr:nvPicPr>
          <xdr:cNvPr id="216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7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367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328448</xdr:colOff>
      <xdr:row>130</xdr:row>
      <xdr:rowOff>157655</xdr:rowOff>
    </xdr:from>
    <xdr:to>
      <xdr:col>12</xdr:col>
      <xdr:colOff>597776</xdr:colOff>
      <xdr:row>135</xdr:row>
      <xdr:rowOff>32845</xdr:rowOff>
    </xdr:to>
    <xdr:sp macro="" textlink="">
      <xdr:nvSpPr>
        <xdr:cNvPr id="547" name="フリーフォーム 546"/>
        <xdr:cNvSpPr/>
      </xdr:nvSpPr>
      <xdr:spPr bwMode="auto">
        <a:xfrm>
          <a:off x="4026776" y="10838793"/>
          <a:ext cx="676603" cy="794845"/>
        </a:xfrm>
        <a:custGeom>
          <a:avLst/>
          <a:gdLst>
            <a:gd name="connsiteX0" fmla="*/ 0 w 676603"/>
            <a:gd name="connsiteY0" fmla="*/ 794845 h 794845"/>
            <a:gd name="connsiteX1" fmla="*/ 0 w 676603"/>
            <a:gd name="connsiteY1" fmla="*/ 236483 h 794845"/>
            <a:gd name="connsiteX2" fmla="*/ 676603 w 676603"/>
            <a:gd name="connsiteY2" fmla="*/ 0 h 794845"/>
            <a:gd name="connsiteX0" fmla="*/ 0 w 676603"/>
            <a:gd name="connsiteY0" fmla="*/ 794845 h 794845"/>
            <a:gd name="connsiteX1" fmla="*/ 0 w 676603"/>
            <a:gd name="connsiteY1" fmla="*/ 236483 h 794845"/>
            <a:gd name="connsiteX2" fmla="*/ 676603 w 676603"/>
            <a:gd name="connsiteY2" fmla="*/ 0 h 794845"/>
            <a:gd name="connsiteX0" fmla="*/ 0 w 676603"/>
            <a:gd name="connsiteY0" fmla="*/ 794845 h 794845"/>
            <a:gd name="connsiteX1" fmla="*/ 0 w 676603"/>
            <a:gd name="connsiteY1" fmla="*/ 236483 h 794845"/>
            <a:gd name="connsiteX2" fmla="*/ 676603 w 676603"/>
            <a:gd name="connsiteY2" fmla="*/ 0 h 7948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76603" h="794845">
              <a:moveTo>
                <a:pt x="0" y="794845"/>
              </a:moveTo>
              <a:lnTo>
                <a:pt x="0" y="236483"/>
              </a:lnTo>
              <a:cubicBezTo>
                <a:pt x="317499" y="223345"/>
                <a:pt x="470775" y="124811"/>
                <a:pt x="676603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406539</xdr:colOff>
      <xdr:row>131</xdr:row>
      <xdr:rowOff>94355</xdr:rowOff>
    </xdr:from>
    <xdr:to>
      <xdr:col>11</xdr:col>
      <xdr:colOff>153800</xdr:colOff>
      <xdr:row>134</xdr:row>
      <xdr:rowOff>180939</xdr:rowOff>
    </xdr:to>
    <xdr:sp macro="" textlink="">
      <xdr:nvSpPr>
        <xdr:cNvPr id="2171" name="Line 6497"/>
        <xdr:cNvSpPr>
          <a:spLocks noChangeShapeType="1"/>
        </xdr:cNvSpPr>
      </xdr:nvSpPr>
      <xdr:spPr bwMode="auto">
        <a:xfrm rot="13310515" flipV="1">
          <a:off x="3697591" y="10959424"/>
          <a:ext cx="154537" cy="638377"/>
        </a:xfrm>
        <a:custGeom>
          <a:avLst/>
          <a:gdLst>
            <a:gd name="connsiteX0" fmla="*/ 0 w 158887"/>
            <a:gd name="connsiteY0" fmla="*/ 0 h 729664"/>
            <a:gd name="connsiteX1" fmla="*/ 158887 w 158887"/>
            <a:gd name="connsiteY1" fmla="*/ 729664 h 729664"/>
            <a:gd name="connsiteX0" fmla="*/ 0 w 158887"/>
            <a:gd name="connsiteY0" fmla="*/ 0 h 729664"/>
            <a:gd name="connsiteX1" fmla="*/ 158887 w 158887"/>
            <a:gd name="connsiteY1" fmla="*/ 729664 h 729664"/>
            <a:gd name="connsiteX0" fmla="*/ 0 w 94836"/>
            <a:gd name="connsiteY0" fmla="*/ 0 h 784519"/>
            <a:gd name="connsiteX1" fmla="*/ 92133 w 94836"/>
            <a:gd name="connsiteY1" fmla="*/ 784519 h 784519"/>
            <a:gd name="connsiteX0" fmla="*/ 0 w 147601"/>
            <a:gd name="connsiteY0" fmla="*/ 0 h 784519"/>
            <a:gd name="connsiteX1" fmla="*/ 92133 w 147601"/>
            <a:gd name="connsiteY1" fmla="*/ 784519 h 784519"/>
            <a:gd name="connsiteX0" fmla="*/ 41535 w 129415"/>
            <a:gd name="connsiteY0" fmla="*/ 0 h 638377"/>
            <a:gd name="connsiteX1" fmla="*/ 0 w 129415"/>
            <a:gd name="connsiteY1" fmla="*/ 638377 h 638377"/>
            <a:gd name="connsiteX0" fmla="*/ 41535 w 154537"/>
            <a:gd name="connsiteY0" fmla="*/ 0 h 638377"/>
            <a:gd name="connsiteX1" fmla="*/ 0 w 154537"/>
            <a:gd name="connsiteY1" fmla="*/ 638377 h 6383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4537" h="638377">
              <a:moveTo>
                <a:pt x="41535" y="0"/>
              </a:moveTo>
              <a:cubicBezTo>
                <a:pt x="220776" y="171125"/>
                <a:pt x="171705" y="419975"/>
                <a:pt x="0" y="63837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228928</xdr:colOff>
      <xdr:row>133</xdr:row>
      <xdr:rowOff>21020</xdr:rowOff>
    </xdr:from>
    <xdr:to>
      <xdr:col>12</xdr:col>
      <xdr:colOff>2628</xdr:colOff>
      <xdr:row>134</xdr:row>
      <xdr:rowOff>8539</xdr:rowOff>
    </xdr:to>
    <xdr:sp macro="" textlink="">
      <xdr:nvSpPr>
        <xdr:cNvPr id="2172" name="AutoShape 6553"/>
        <xdr:cNvSpPr>
          <a:spLocks noChangeArrowheads="1"/>
        </xdr:cNvSpPr>
      </xdr:nvSpPr>
      <xdr:spPr bwMode="auto">
        <a:xfrm>
          <a:off x="3927256" y="11253951"/>
          <a:ext cx="180975" cy="1714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275896</xdr:colOff>
      <xdr:row>129</xdr:row>
      <xdr:rowOff>91966</xdr:rowOff>
    </xdr:from>
    <xdr:ext cx="417188" cy="408122"/>
    <xdr:grpSp>
      <xdr:nvGrpSpPr>
        <xdr:cNvPr id="2173" name="Group 6672"/>
        <xdr:cNvGrpSpPr>
          <a:grpSpLocks/>
        </xdr:cNvGrpSpPr>
      </xdr:nvGrpSpPr>
      <xdr:grpSpPr bwMode="auto">
        <a:xfrm>
          <a:off x="5621102" y="23243319"/>
          <a:ext cx="417188" cy="408122"/>
          <a:chOff x="536" y="109"/>
          <a:chExt cx="46" cy="44"/>
        </a:xfrm>
      </xdr:grpSpPr>
      <xdr:pic>
        <xdr:nvPicPr>
          <xdr:cNvPr id="217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7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241174</xdr:colOff>
      <xdr:row>139</xdr:row>
      <xdr:rowOff>16422</xdr:rowOff>
    </xdr:from>
    <xdr:to>
      <xdr:col>6</xdr:col>
      <xdr:colOff>503934</xdr:colOff>
      <xdr:row>145</xdr:row>
      <xdr:rowOff>16422</xdr:rowOff>
    </xdr:to>
    <xdr:sp macro="" textlink="">
      <xdr:nvSpPr>
        <xdr:cNvPr id="548" name="フリーフォーム 547"/>
        <xdr:cNvSpPr/>
      </xdr:nvSpPr>
      <xdr:spPr bwMode="auto">
        <a:xfrm>
          <a:off x="5139745" y="24631743"/>
          <a:ext cx="1079189" cy="1061358"/>
        </a:xfrm>
        <a:custGeom>
          <a:avLst/>
          <a:gdLst>
            <a:gd name="connsiteX0" fmla="*/ 0 w 702879"/>
            <a:gd name="connsiteY0" fmla="*/ 1064173 h 1064173"/>
            <a:gd name="connsiteX1" fmla="*/ 0 w 702879"/>
            <a:gd name="connsiteY1" fmla="*/ 512380 h 1064173"/>
            <a:gd name="connsiteX2" fmla="*/ 702879 w 702879"/>
            <a:gd name="connsiteY2" fmla="*/ 512380 h 1064173"/>
            <a:gd name="connsiteX3" fmla="*/ 702879 w 702879"/>
            <a:gd name="connsiteY3" fmla="*/ 0 h 1064173"/>
            <a:gd name="connsiteX0" fmla="*/ 0 w 1153037"/>
            <a:gd name="connsiteY0" fmla="*/ 1103587 h 1103587"/>
            <a:gd name="connsiteX1" fmla="*/ 0 w 1153037"/>
            <a:gd name="connsiteY1" fmla="*/ 551794 h 1103587"/>
            <a:gd name="connsiteX2" fmla="*/ 702879 w 1153037"/>
            <a:gd name="connsiteY2" fmla="*/ 551794 h 1103587"/>
            <a:gd name="connsiteX3" fmla="*/ 1153037 w 1153037"/>
            <a:gd name="connsiteY3" fmla="*/ 0 h 1103587"/>
            <a:gd name="connsiteX0" fmla="*/ 0 w 1153037"/>
            <a:gd name="connsiteY0" fmla="*/ 1103587 h 1103587"/>
            <a:gd name="connsiteX1" fmla="*/ 0 w 1153037"/>
            <a:gd name="connsiteY1" fmla="*/ 551794 h 1103587"/>
            <a:gd name="connsiteX2" fmla="*/ 702879 w 1153037"/>
            <a:gd name="connsiteY2" fmla="*/ 551794 h 1103587"/>
            <a:gd name="connsiteX3" fmla="*/ 955599 w 1153037"/>
            <a:gd name="connsiteY3" fmla="*/ 236483 h 1103587"/>
            <a:gd name="connsiteX4" fmla="*/ 1153037 w 1153037"/>
            <a:gd name="connsiteY4" fmla="*/ 0 h 1103587"/>
            <a:gd name="connsiteX0" fmla="*/ 0 w 1153037"/>
            <a:gd name="connsiteY0" fmla="*/ 1103587 h 1103587"/>
            <a:gd name="connsiteX1" fmla="*/ 0 w 1153037"/>
            <a:gd name="connsiteY1" fmla="*/ 551794 h 1103587"/>
            <a:gd name="connsiteX2" fmla="*/ 702879 w 1153037"/>
            <a:gd name="connsiteY2" fmla="*/ 551794 h 1103587"/>
            <a:gd name="connsiteX3" fmla="*/ 710776 w 1153037"/>
            <a:gd name="connsiteY3" fmla="*/ 170793 h 1103587"/>
            <a:gd name="connsiteX4" fmla="*/ 1153037 w 1153037"/>
            <a:gd name="connsiteY4" fmla="*/ 0 h 1103587"/>
            <a:gd name="connsiteX0" fmla="*/ 0 w 1153037"/>
            <a:gd name="connsiteY0" fmla="*/ 1103587 h 1103587"/>
            <a:gd name="connsiteX1" fmla="*/ 0 w 1153037"/>
            <a:gd name="connsiteY1" fmla="*/ 551794 h 1103587"/>
            <a:gd name="connsiteX2" fmla="*/ 702879 w 1153037"/>
            <a:gd name="connsiteY2" fmla="*/ 551794 h 1103587"/>
            <a:gd name="connsiteX3" fmla="*/ 710776 w 1153037"/>
            <a:gd name="connsiteY3" fmla="*/ 170793 h 1103587"/>
            <a:gd name="connsiteX4" fmla="*/ 1153037 w 1153037"/>
            <a:gd name="connsiteY4" fmla="*/ 0 h 1103587"/>
            <a:gd name="connsiteX0" fmla="*/ 0 w 1153037"/>
            <a:gd name="connsiteY0" fmla="*/ 1103587 h 1103587"/>
            <a:gd name="connsiteX1" fmla="*/ 0 w 1153037"/>
            <a:gd name="connsiteY1" fmla="*/ 551794 h 1103587"/>
            <a:gd name="connsiteX2" fmla="*/ 702879 w 1153037"/>
            <a:gd name="connsiteY2" fmla="*/ 551794 h 1103587"/>
            <a:gd name="connsiteX3" fmla="*/ 710776 w 1153037"/>
            <a:gd name="connsiteY3" fmla="*/ 216776 h 1103587"/>
            <a:gd name="connsiteX4" fmla="*/ 1153037 w 1153037"/>
            <a:gd name="connsiteY4" fmla="*/ 0 h 11035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53037" h="1103587">
              <a:moveTo>
                <a:pt x="0" y="1103587"/>
              </a:moveTo>
              <a:lnTo>
                <a:pt x="0" y="551794"/>
              </a:lnTo>
              <a:lnTo>
                <a:pt x="702879" y="551794"/>
              </a:lnTo>
              <a:lnTo>
                <a:pt x="710776" y="216776"/>
              </a:lnTo>
              <a:cubicBezTo>
                <a:pt x="795015" y="153276"/>
                <a:pt x="1005617" y="56931"/>
                <a:pt x="1153037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241175</xdr:colOff>
      <xdr:row>139</xdr:row>
      <xdr:rowOff>75542</xdr:rowOff>
    </xdr:from>
    <xdr:to>
      <xdr:col>4</xdr:col>
      <xdr:colOff>241175</xdr:colOff>
      <xdr:row>142</xdr:row>
      <xdr:rowOff>36128</xdr:rowOff>
    </xdr:to>
    <xdr:sp macro="" textlink="">
      <xdr:nvSpPr>
        <xdr:cNvPr id="2176" name="Line 6499"/>
        <xdr:cNvSpPr>
          <a:spLocks noChangeShapeType="1"/>
        </xdr:cNvSpPr>
      </xdr:nvSpPr>
      <xdr:spPr bwMode="auto">
        <a:xfrm flipV="1">
          <a:off x="5139746" y="24690863"/>
          <a:ext cx="0" cy="49126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76951</xdr:colOff>
      <xdr:row>141</xdr:row>
      <xdr:rowOff>147331</xdr:rowOff>
    </xdr:from>
    <xdr:to>
      <xdr:col>6</xdr:col>
      <xdr:colOff>76951</xdr:colOff>
      <xdr:row>144</xdr:row>
      <xdr:rowOff>107918</xdr:rowOff>
    </xdr:to>
    <xdr:sp macro="" textlink="">
      <xdr:nvSpPr>
        <xdr:cNvPr id="2177" name="Line 6499"/>
        <xdr:cNvSpPr>
          <a:spLocks noChangeShapeType="1"/>
        </xdr:cNvSpPr>
      </xdr:nvSpPr>
      <xdr:spPr bwMode="auto">
        <a:xfrm flipV="1">
          <a:off x="5791951" y="25116438"/>
          <a:ext cx="0" cy="49126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76952</xdr:colOff>
      <xdr:row>142</xdr:row>
      <xdr:rowOff>114486</xdr:rowOff>
    </xdr:from>
    <xdr:to>
      <xdr:col>6</xdr:col>
      <xdr:colOff>471088</xdr:colOff>
      <xdr:row>142</xdr:row>
      <xdr:rowOff>114487</xdr:rowOff>
    </xdr:to>
    <xdr:sp macro="" textlink="">
      <xdr:nvSpPr>
        <xdr:cNvPr id="2178" name="Line 6499"/>
        <xdr:cNvSpPr>
          <a:spLocks noChangeShapeType="1"/>
        </xdr:cNvSpPr>
      </xdr:nvSpPr>
      <xdr:spPr bwMode="auto">
        <a:xfrm flipV="1">
          <a:off x="5791952" y="25260486"/>
          <a:ext cx="394136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139541</xdr:colOff>
      <xdr:row>141</xdr:row>
      <xdr:rowOff>110286</xdr:rowOff>
    </xdr:from>
    <xdr:to>
      <xdr:col>4</xdr:col>
      <xdr:colOff>341014</xdr:colOff>
      <xdr:row>142</xdr:row>
      <xdr:rowOff>137263</xdr:rowOff>
    </xdr:to>
    <xdr:sp macro="" textlink="">
      <xdr:nvSpPr>
        <xdr:cNvPr id="2179" name="Oval 6509"/>
        <xdr:cNvSpPr>
          <a:spLocks noChangeArrowheads="1"/>
        </xdr:cNvSpPr>
      </xdr:nvSpPr>
      <xdr:spPr bwMode="auto">
        <a:xfrm>
          <a:off x="5038112" y="25079393"/>
          <a:ext cx="201473" cy="20387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140353</xdr:colOff>
      <xdr:row>143</xdr:row>
      <xdr:rowOff>46007</xdr:rowOff>
    </xdr:from>
    <xdr:to>
      <xdr:col>4</xdr:col>
      <xdr:colOff>333287</xdr:colOff>
      <xdr:row>144</xdr:row>
      <xdr:rowOff>56754</xdr:rowOff>
    </xdr:to>
    <xdr:sp macro="" textlink="">
      <xdr:nvSpPr>
        <xdr:cNvPr id="2180" name="AutoShape 6507"/>
        <xdr:cNvSpPr>
          <a:spLocks noChangeArrowheads="1"/>
        </xdr:cNvSpPr>
      </xdr:nvSpPr>
      <xdr:spPr bwMode="auto">
        <a:xfrm>
          <a:off x="5038924" y="25368900"/>
          <a:ext cx="192934" cy="18764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96657</xdr:colOff>
      <xdr:row>138</xdr:row>
      <xdr:rowOff>147331</xdr:rowOff>
    </xdr:from>
    <xdr:to>
      <xdr:col>6</xdr:col>
      <xdr:colOff>96658</xdr:colOff>
      <xdr:row>140</xdr:row>
      <xdr:rowOff>423</xdr:rowOff>
    </xdr:to>
    <xdr:sp macro="" textlink="">
      <xdr:nvSpPr>
        <xdr:cNvPr id="2183" name="Line 6499"/>
        <xdr:cNvSpPr>
          <a:spLocks noChangeShapeType="1"/>
        </xdr:cNvSpPr>
      </xdr:nvSpPr>
      <xdr:spPr bwMode="auto">
        <a:xfrm flipV="1">
          <a:off x="5811657" y="24585760"/>
          <a:ext cx="1" cy="20316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229914</xdr:colOff>
      <xdr:row>141</xdr:row>
      <xdr:rowOff>78828</xdr:rowOff>
    </xdr:from>
    <xdr:to>
      <xdr:col>8</xdr:col>
      <xdr:colOff>381000</xdr:colOff>
      <xdr:row>144</xdr:row>
      <xdr:rowOff>19707</xdr:rowOff>
    </xdr:to>
    <xdr:sp macro="" textlink="">
      <xdr:nvSpPr>
        <xdr:cNvPr id="549" name="フリーフォーム 548"/>
        <xdr:cNvSpPr/>
      </xdr:nvSpPr>
      <xdr:spPr bwMode="auto">
        <a:xfrm>
          <a:off x="9853448" y="11127828"/>
          <a:ext cx="558362" cy="492672"/>
        </a:xfrm>
        <a:custGeom>
          <a:avLst/>
          <a:gdLst>
            <a:gd name="connsiteX0" fmla="*/ 558362 w 558362"/>
            <a:gd name="connsiteY0" fmla="*/ 492672 h 492672"/>
            <a:gd name="connsiteX1" fmla="*/ 558362 w 558362"/>
            <a:gd name="connsiteY1" fmla="*/ 0 h 492672"/>
            <a:gd name="connsiteX2" fmla="*/ 0 w 558362"/>
            <a:gd name="connsiteY2" fmla="*/ 0 h 4926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58362" h="492672">
              <a:moveTo>
                <a:pt x="558362" y="492672"/>
              </a:moveTo>
              <a:lnTo>
                <a:pt x="558362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387570</xdr:colOff>
      <xdr:row>141</xdr:row>
      <xdr:rowOff>78827</xdr:rowOff>
    </xdr:from>
    <xdr:to>
      <xdr:col>9</xdr:col>
      <xdr:colOff>499239</xdr:colOff>
      <xdr:row>141</xdr:row>
      <xdr:rowOff>78827</xdr:rowOff>
    </xdr:to>
    <xdr:sp macro="" textlink="">
      <xdr:nvSpPr>
        <xdr:cNvPr id="2185" name="Line 6499"/>
        <xdr:cNvSpPr>
          <a:spLocks noChangeShapeType="1"/>
        </xdr:cNvSpPr>
      </xdr:nvSpPr>
      <xdr:spPr bwMode="auto">
        <a:xfrm flipV="1">
          <a:off x="10418380" y="11127827"/>
          <a:ext cx="518947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273609</xdr:colOff>
      <xdr:row>142</xdr:row>
      <xdr:rowOff>49292</xdr:rowOff>
    </xdr:from>
    <xdr:to>
      <xdr:col>9</xdr:col>
      <xdr:colOff>59265</xdr:colOff>
      <xdr:row>143</xdr:row>
      <xdr:rowOff>60039</xdr:rowOff>
    </xdr:to>
    <xdr:sp macro="" textlink="">
      <xdr:nvSpPr>
        <xdr:cNvPr id="2186" name="AutoShape 6507"/>
        <xdr:cNvSpPr>
          <a:spLocks noChangeArrowheads="1"/>
        </xdr:cNvSpPr>
      </xdr:nvSpPr>
      <xdr:spPr bwMode="auto">
        <a:xfrm>
          <a:off x="10304419" y="11282223"/>
          <a:ext cx="192934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236483</xdr:colOff>
      <xdr:row>141</xdr:row>
      <xdr:rowOff>85397</xdr:rowOff>
    </xdr:from>
    <xdr:to>
      <xdr:col>12</xdr:col>
      <xdr:colOff>13138</xdr:colOff>
      <xdr:row>144</xdr:row>
      <xdr:rowOff>65690</xdr:rowOff>
    </xdr:to>
    <xdr:sp macro="" textlink="">
      <xdr:nvSpPr>
        <xdr:cNvPr id="551" name="フリーフォーム 550"/>
        <xdr:cNvSpPr/>
      </xdr:nvSpPr>
      <xdr:spPr bwMode="auto">
        <a:xfrm>
          <a:off x="11443138" y="11134397"/>
          <a:ext cx="591207" cy="532086"/>
        </a:xfrm>
        <a:custGeom>
          <a:avLst/>
          <a:gdLst>
            <a:gd name="connsiteX0" fmla="*/ 591207 w 591207"/>
            <a:gd name="connsiteY0" fmla="*/ 532086 h 532086"/>
            <a:gd name="connsiteX1" fmla="*/ 591207 w 591207"/>
            <a:gd name="connsiteY1" fmla="*/ 0 h 532086"/>
            <a:gd name="connsiteX2" fmla="*/ 0 w 591207"/>
            <a:gd name="connsiteY2" fmla="*/ 0 h 5320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91207" h="532086">
              <a:moveTo>
                <a:pt x="591207" y="532086"/>
              </a:moveTo>
              <a:lnTo>
                <a:pt x="591207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17701</xdr:colOff>
      <xdr:row>140</xdr:row>
      <xdr:rowOff>16852</xdr:rowOff>
    </xdr:from>
    <xdr:to>
      <xdr:col>12</xdr:col>
      <xdr:colOff>589219</xdr:colOff>
      <xdr:row>141</xdr:row>
      <xdr:rowOff>85956</xdr:rowOff>
    </xdr:to>
    <xdr:sp macro="" textlink="">
      <xdr:nvSpPr>
        <xdr:cNvPr id="2189" name="Line 6499"/>
        <xdr:cNvSpPr>
          <a:spLocks noChangeShapeType="1"/>
        </xdr:cNvSpPr>
      </xdr:nvSpPr>
      <xdr:spPr bwMode="auto">
        <a:xfrm flipV="1">
          <a:off x="12038908" y="10881921"/>
          <a:ext cx="571518" cy="25303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087420000"/>
            <a:gd name="connsiteY0" fmla="*/ 0 h 6764"/>
            <a:gd name="connsiteX1" fmla="*/ 3087420000 w 3087420000"/>
            <a:gd name="connsiteY1" fmla="*/ 6764 h 6764"/>
            <a:gd name="connsiteX0" fmla="*/ 0 w 16596"/>
            <a:gd name="connsiteY0" fmla="*/ 0 h 6924"/>
            <a:gd name="connsiteX1" fmla="*/ 16596 w 16596"/>
            <a:gd name="connsiteY1" fmla="*/ 6924 h 6924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1154"/>
            <a:gd name="connsiteY0" fmla="*/ 0 h 9506"/>
            <a:gd name="connsiteX1" fmla="*/ 11154 w 11154"/>
            <a:gd name="connsiteY1" fmla="*/ 9506 h 9506"/>
            <a:gd name="connsiteX0" fmla="*/ 0 w 10000"/>
            <a:gd name="connsiteY0" fmla="*/ 0 h 10000"/>
            <a:gd name="connsiteX1" fmla="*/ 10000 w 10000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0" y="0"/>
              </a:moveTo>
              <a:cubicBezTo>
                <a:pt x="3908" y="478"/>
                <a:pt x="8161" y="-1641"/>
                <a:pt x="10000" y="1000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313023</xdr:colOff>
      <xdr:row>142</xdr:row>
      <xdr:rowOff>75568</xdr:rowOff>
    </xdr:from>
    <xdr:to>
      <xdr:col>12</xdr:col>
      <xdr:colOff>98681</xdr:colOff>
      <xdr:row>143</xdr:row>
      <xdr:rowOff>86316</xdr:rowOff>
    </xdr:to>
    <xdr:sp macro="" textlink="">
      <xdr:nvSpPr>
        <xdr:cNvPr id="2190" name="AutoShape 6507"/>
        <xdr:cNvSpPr>
          <a:spLocks noChangeArrowheads="1"/>
        </xdr:cNvSpPr>
      </xdr:nvSpPr>
      <xdr:spPr bwMode="auto">
        <a:xfrm>
          <a:off x="11926954" y="11308499"/>
          <a:ext cx="192934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170793</xdr:colOff>
      <xdr:row>138</xdr:row>
      <xdr:rowOff>137948</xdr:rowOff>
    </xdr:from>
    <xdr:to>
      <xdr:col>15</xdr:col>
      <xdr:colOff>124810</xdr:colOff>
      <xdr:row>144</xdr:row>
      <xdr:rowOff>98535</xdr:rowOff>
    </xdr:to>
    <xdr:sp macro="" textlink="">
      <xdr:nvSpPr>
        <xdr:cNvPr id="552" name="フリーフォーム 551"/>
        <xdr:cNvSpPr/>
      </xdr:nvSpPr>
      <xdr:spPr bwMode="auto">
        <a:xfrm>
          <a:off x="13367845" y="10635155"/>
          <a:ext cx="361293" cy="1064173"/>
        </a:xfrm>
        <a:custGeom>
          <a:avLst/>
          <a:gdLst>
            <a:gd name="connsiteX0" fmla="*/ 0 w 361293"/>
            <a:gd name="connsiteY0" fmla="*/ 1064173 h 1064173"/>
            <a:gd name="connsiteX1" fmla="*/ 0 w 361293"/>
            <a:gd name="connsiteY1" fmla="*/ 558362 h 1064173"/>
            <a:gd name="connsiteX2" fmla="*/ 361293 w 361293"/>
            <a:gd name="connsiteY2" fmla="*/ 558362 h 1064173"/>
            <a:gd name="connsiteX3" fmla="*/ 361293 w 361293"/>
            <a:gd name="connsiteY3" fmla="*/ 0 h 10641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61293" h="1064173">
              <a:moveTo>
                <a:pt x="0" y="1064173"/>
              </a:moveTo>
              <a:lnTo>
                <a:pt x="0" y="558362"/>
              </a:lnTo>
              <a:lnTo>
                <a:pt x="361293" y="558362"/>
              </a:lnTo>
              <a:lnTo>
                <a:pt x="36129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168794</xdr:colOff>
      <xdr:row>138</xdr:row>
      <xdr:rowOff>128524</xdr:rowOff>
    </xdr:from>
    <xdr:to>
      <xdr:col>14</xdr:col>
      <xdr:colOff>168795</xdr:colOff>
      <xdr:row>141</xdr:row>
      <xdr:rowOff>145088</xdr:rowOff>
    </xdr:to>
    <xdr:sp macro="" textlink="">
      <xdr:nvSpPr>
        <xdr:cNvPr id="2196" name="Line 6499"/>
        <xdr:cNvSpPr>
          <a:spLocks noChangeShapeType="1"/>
        </xdr:cNvSpPr>
      </xdr:nvSpPr>
      <xdr:spPr bwMode="auto">
        <a:xfrm flipV="1">
          <a:off x="13365846" y="10625731"/>
          <a:ext cx="1" cy="56835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122811</xdr:colOff>
      <xdr:row>141</xdr:row>
      <xdr:rowOff>36559</xdr:rowOff>
    </xdr:from>
    <xdr:to>
      <xdr:col>15</xdr:col>
      <xdr:colOff>122812</xdr:colOff>
      <xdr:row>144</xdr:row>
      <xdr:rowOff>53123</xdr:rowOff>
    </xdr:to>
    <xdr:sp macro="" textlink="">
      <xdr:nvSpPr>
        <xdr:cNvPr id="2197" name="Line 6499"/>
        <xdr:cNvSpPr>
          <a:spLocks noChangeShapeType="1"/>
        </xdr:cNvSpPr>
      </xdr:nvSpPr>
      <xdr:spPr bwMode="auto">
        <a:xfrm flipV="1">
          <a:off x="13727139" y="11085559"/>
          <a:ext cx="1" cy="56835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61449</xdr:colOff>
      <xdr:row>141</xdr:row>
      <xdr:rowOff>42926</xdr:rowOff>
    </xdr:from>
    <xdr:to>
      <xdr:col>14</xdr:col>
      <xdr:colOff>262922</xdr:colOff>
      <xdr:row>142</xdr:row>
      <xdr:rowOff>68188</xdr:rowOff>
    </xdr:to>
    <xdr:sp macro="" textlink="">
      <xdr:nvSpPr>
        <xdr:cNvPr id="2198" name="Oval 6509"/>
        <xdr:cNvSpPr>
          <a:spLocks noChangeArrowheads="1"/>
        </xdr:cNvSpPr>
      </xdr:nvSpPr>
      <xdr:spPr bwMode="auto">
        <a:xfrm>
          <a:off x="13258501" y="11091926"/>
          <a:ext cx="201473" cy="2091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14</xdr:col>
      <xdr:colOff>72878</xdr:colOff>
      <xdr:row>143</xdr:row>
      <xdr:rowOff>5520</xdr:rowOff>
    </xdr:from>
    <xdr:ext cx="197395" cy="195163"/>
    <xdr:sp macro="" textlink="">
      <xdr:nvSpPr>
        <xdr:cNvPr id="2199" name="AutoShape 6507"/>
        <xdr:cNvSpPr>
          <a:spLocks noChangeArrowheads="1"/>
        </xdr:cNvSpPr>
      </xdr:nvSpPr>
      <xdr:spPr bwMode="auto">
        <a:xfrm>
          <a:off x="13269930" y="11422382"/>
          <a:ext cx="197395" cy="19516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12153</xdr:colOff>
      <xdr:row>149</xdr:row>
      <xdr:rowOff>81455</xdr:rowOff>
    </xdr:from>
    <xdr:ext cx="438603" cy="463827"/>
    <xdr:pic>
      <xdr:nvPicPr>
        <xdr:cNvPr id="1395" name="Picture 4139" descr="laws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5050" y="10946524"/>
          <a:ext cx="438603" cy="463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239440</xdr:colOff>
      <xdr:row>151</xdr:row>
      <xdr:rowOff>30876</xdr:rowOff>
    </xdr:from>
    <xdr:to>
      <xdr:col>2</xdr:col>
      <xdr:colOff>77515</xdr:colOff>
      <xdr:row>153</xdr:row>
      <xdr:rowOff>49926</xdr:rowOff>
    </xdr:to>
    <xdr:sp macro="" textlink="">
      <xdr:nvSpPr>
        <xdr:cNvPr id="1703" name="フリーフォーム 1702"/>
        <xdr:cNvSpPr/>
      </xdr:nvSpPr>
      <xdr:spPr bwMode="auto">
        <a:xfrm flipH="1">
          <a:off x="14612337" y="11263807"/>
          <a:ext cx="245350" cy="386912"/>
        </a:xfrm>
        <a:custGeom>
          <a:avLst/>
          <a:gdLst>
            <a:gd name="connsiteX0" fmla="*/ 0 w 257175"/>
            <a:gd name="connsiteY0" fmla="*/ 485775 h 485775"/>
            <a:gd name="connsiteX1" fmla="*/ 0 w 257175"/>
            <a:gd name="connsiteY1" fmla="*/ 0 h 485775"/>
            <a:gd name="connsiteX2" fmla="*/ 257175 w 257175"/>
            <a:gd name="connsiteY2" fmla="*/ 0 h 485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7175" h="485775">
              <a:moveTo>
                <a:pt x="0" y="485775"/>
              </a:moveTo>
              <a:lnTo>
                <a:pt x="0" y="0"/>
              </a:lnTo>
              <a:lnTo>
                <a:pt x="2571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389957</xdr:colOff>
      <xdr:row>152</xdr:row>
      <xdr:rowOff>28781</xdr:rowOff>
    </xdr:from>
    <xdr:ext cx="197395" cy="189839"/>
    <xdr:sp macro="" textlink="">
      <xdr:nvSpPr>
        <xdr:cNvPr id="1910" name="AutoShape 6507"/>
        <xdr:cNvSpPr>
          <a:spLocks noChangeArrowheads="1"/>
        </xdr:cNvSpPr>
      </xdr:nvSpPr>
      <xdr:spPr bwMode="auto">
        <a:xfrm>
          <a:off x="14762854" y="11445643"/>
          <a:ext cx="197395" cy="18983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2</xdr:col>
      <xdr:colOff>157983</xdr:colOff>
      <xdr:row>148</xdr:row>
      <xdr:rowOff>6757</xdr:rowOff>
    </xdr:from>
    <xdr:ext cx="919089" cy="366767"/>
    <xdr:sp macro="" textlink="">
      <xdr:nvSpPr>
        <xdr:cNvPr id="1911" name="テキスト ボックス 1910"/>
        <xdr:cNvSpPr txBox="1"/>
      </xdr:nvSpPr>
      <xdr:spPr>
        <a:xfrm>
          <a:off x="3872733" y="26214114"/>
          <a:ext cx="919089" cy="366767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ローソン京都</a:t>
          </a:r>
          <a:endParaRPr kumimoji="1" lang="en-US" altLang="ja-JP" sz="1100"/>
        </a:p>
        <a:p>
          <a:r>
            <a:rPr kumimoji="1" lang="ja-JP" altLang="en-US" sz="1100"/>
            <a:t>北郵便局前店</a:t>
          </a:r>
        </a:p>
      </xdr:txBody>
    </xdr:sp>
    <xdr:clientData/>
  </xdr:oneCellAnchor>
  <xdr:oneCellAnchor>
    <xdr:from>
      <xdr:col>2</xdr:col>
      <xdr:colOff>361950</xdr:colOff>
      <xdr:row>152</xdr:row>
      <xdr:rowOff>30954</xdr:rowOff>
    </xdr:from>
    <xdr:ext cx="836447" cy="183384"/>
    <xdr:sp macro="" textlink="">
      <xdr:nvSpPr>
        <xdr:cNvPr id="1912" name="テキスト ボックス 1911"/>
        <xdr:cNvSpPr txBox="1"/>
      </xdr:nvSpPr>
      <xdr:spPr>
        <a:xfrm>
          <a:off x="18308364" y="4826299"/>
          <a:ext cx="836447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twoCellAnchor>
    <xdr:from>
      <xdr:col>1</xdr:col>
      <xdr:colOff>249620</xdr:colOff>
      <xdr:row>147</xdr:row>
      <xdr:rowOff>164224</xdr:rowOff>
    </xdr:from>
    <xdr:to>
      <xdr:col>2</xdr:col>
      <xdr:colOff>72259</xdr:colOff>
      <xdr:row>150</xdr:row>
      <xdr:rowOff>98534</xdr:rowOff>
    </xdr:to>
    <xdr:sp macro="" textlink="">
      <xdr:nvSpPr>
        <xdr:cNvPr id="5" name="フリーフォーム 4"/>
        <xdr:cNvSpPr/>
      </xdr:nvSpPr>
      <xdr:spPr bwMode="auto">
        <a:xfrm>
          <a:off x="14622517" y="10661431"/>
          <a:ext cx="229914" cy="486103"/>
        </a:xfrm>
        <a:custGeom>
          <a:avLst/>
          <a:gdLst>
            <a:gd name="connsiteX0" fmla="*/ 0 w 229914"/>
            <a:gd name="connsiteY0" fmla="*/ 486103 h 486103"/>
            <a:gd name="connsiteX1" fmla="*/ 229914 w 229914"/>
            <a:gd name="connsiteY1" fmla="*/ 486103 h 486103"/>
            <a:gd name="connsiteX2" fmla="*/ 229914 w 229914"/>
            <a:gd name="connsiteY2" fmla="*/ 420414 h 486103"/>
            <a:gd name="connsiteX3" fmla="*/ 229914 w 229914"/>
            <a:gd name="connsiteY3" fmla="*/ 0 h 4861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9914" h="486103">
              <a:moveTo>
                <a:pt x="0" y="486103"/>
              </a:moveTo>
              <a:lnTo>
                <a:pt x="229914" y="486103"/>
              </a:lnTo>
              <a:lnTo>
                <a:pt x="229914" y="420414"/>
              </a:lnTo>
              <a:lnTo>
                <a:pt x="22991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341586</xdr:colOff>
      <xdr:row>150</xdr:row>
      <xdr:rowOff>32845</xdr:rowOff>
    </xdr:from>
    <xdr:to>
      <xdr:col>6</xdr:col>
      <xdr:colOff>578069</xdr:colOff>
      <xdr:row>153</xdr:row>
      <xdr:rowOff>26276</xdr:rowOff>
    </xdr:to>
    <xdr:sp macro="" textlink="">
      <xdr:nvSpPr>
        <xdr:cNvPr id="11" name="フリーフォーム 10"/>
        <xdr:cNvSpPr/>
      </xdr:nvSpPr>
      <xdr:spPr bwMode="auto">
        <a:xfrm>
          <a:off x="16704879" y="11081845"/>
          <a:ext cx="643759" cy="545224"/>
        </a:xfrm>
        <a:custGeom>
          <a:avLst/>
          <a:gdLst>
            <a:gd name="connsiteX0" fmla="*/ 0 w 643759"/>
            <a:gd name="connsiteY0" fmla="*/ 545224 h 545224"/>
            <a:gd name="connsiteX1" fmla="*/ 0 w 643759"/>
            <a:gd name="connsiteY1" fmla="*/ 545224 h 545224"/>
            <a:gd name="connsiteX2" fmla="*/ 0 w 643759"/>
            <a:gd name="connsiteY2" fmla="*/ 0 h 545224"/>
            <a:gd name="connsiteX3" fmla="*/ 643759 w 643759"/>
            <a:gd name="connsiteY3" fmla="*/ 0 h 5452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43759" h="545224">
              <a:moveTo>
                <a:pt x="0" y="545224"/>
              </a:moveTo>
              <a:lnTo>
                <a:pt x="0" y="545224"/>
              </a:lnTo>
              <a:lnTo>
                <a:pt x="0" y="0"/>
              </a:lnTo>
              <a:lnTo>
                <a:pt x="643759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339587</xdr:colOff>
      <xdr:row>147</xdr:row>
      <xdr:rowOff>56265</xdr:rowOff>
    </xdr:from>
    <xdr:to>
      <xdr:col>5</xdr:col>
      <xdr:colOff>339588</xdr:colOff>
      <xdr:row>150</xdr:row>
      <xdr:rowOff>72829</xdr:rowOff>
    </xdr:to>
    <xdr:sp macro="" textlink="">
      <xdr:nvSpPr>
        <xdr:cNvPr id="2019" name="Line 6499"/>
        <xdr:cNvSpPr>
          <a:spLocks noChangeShapeType="1"/>
        </xdr:cNvSpPr>
      </xdr:nvSpPr>
      <xdr:spPr bwMode="auto">
        <a:xfrm flipV="1">
          <a:off x="16702880" y="10553472"/>
          <a:ext cx="1" cy="56835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197069</xdr:colOff>
      <xdr:row>150</xdr:row>
      <xdr:rowOff>19706</xdr:rowOff>
    </xdr:from>
    <xdr:to>
      <xdr:col>5</xdr:col>
      <xdr:colOff>341585</xdr:colOff>
      <xdr:row>152</xdr:row>
      <xdr:rowOff>39413</xdr:rowOff>
    </xdr:to>
    <xdr:sp macro="" textlink="">
      <xdr:nvSpPr>
        <xdr:cNvPr id="2033" name="Line 6499"/>
        <xdr:cNvSpPr>
          <a:spLocks noChangeShapeType="1"/>
        </xdr:cNvSpPr>
      </xdr:nvSpPr>
      <xdr:spPr bwMode="auto">
        <a:xfrm flipV="1">
          <a:off x="16153086" y="11068706"/>
          <a:ext cx="551793" cy="38757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232242</xdr:colOff>
      <xdr:row>149</xdr:row>
      <xdr:rowOff>121754</xdr:rowOff>
    </xdr:from>
    <xdr:to>
      <xdr:col>6</xdr:col>
      <xdr:colOff>26440</xdr:colOff>
      <xdr:row>150</xdr:row>
      <xdr:rowOff>147017</xdr:rowOff>
    </xdr:to>
    <xdr:sp macro="" textlink="">
      <xdr:nvSpPr>
        <xdr:cNvPr id="2050" name="Oval 6509"/>
        <xdr:cNvSpPr>
          <a:spLocks noChangeArrowheads="1"/>
        </xdr:cNvSpPr>
      </xdr:nvSpPr>
      <xdr:spPr bwMode="auto">
        <a:xfrm>
          <a:off x="16595535" y="10986823"/>
          <a:ext cx="201473" cy="2091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237102</xdr:colOff>
      <xdr:row>151</xdr:row>
      <xdr:rowOff>84348</xdr:rowOff>
    </xdr:from>
    <xdr:ext cx="197395" cy="195163"/>
    <xdr:sp macro="" textlink="">
      <xdr:nvSpPr>
        <xdr:cNvPr id="2051" name="AutoShape 6507"/>
        <xdr:cNvSpPr>
          <a:spLocks noChangeArrowheads="1"/>
        </xdr:cNvSpPr>
      </xdr:nvSpPr>
      <xdr:spPr bwMode="auto">
        <a:xfrm>
          <a:off x="16600395" y="11317279"/>
          <a:ext cx="197395" cy="19516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118243</xdr:colOff>
      <xdr:row>149</xdr:row>
      <xdr:rowOff>6569</xdr:rowOff>
    </xdr:from>
    <xdr:ext cx="540661" cy="175048"/>
    <xdr:sp macro="" textlink="">
      <xdr:nvSpPr>
        <xdr:cNvPr id="2052" name="テキスト ボックス 2051"/>
        <xdr:cNvSpPr txBox="1"/>
      </xdr:nvSpPr>
      <xdr:spPr>
        <a:xfrm>
          <a:off x="16888812" y="10871638"/>
          <a:ext cx="540661" cy="1750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50" b="1">
              <a:latin typeface="+mj-ea"/>
              <a:ea typeface="+mj-ea"/>
            </a:rPr>
            <a:t>北大路通</a:t>
          </a:r>
        </a:p>
      </xdr:txBody>
    </xdr:sp>
    <xdr:clientData/>
  </xdr:oneCellAnchor>
  <xdr:twoCellAnchor>
    <xdr:from>
      <xdr:col>7</xdr:col>
      <xdr:colOff>59121</xdr:colOff>
      <xdr:row>147</xdr:row>
      <xdr:rowOff>45982</xdr:rowOff>
    </xdr:from>
    <xdr:to>
      <xdr:col>9</xdr:col>
      <xdr:colOff>348155</xdr:colOff>
      <xdr:row>153</xdr:row>
      <xdr:rowOff>118242</xdr:rowOff>
    </xdr:to>
    <xdr:sp macro="" textlink="">
      <xdr:nvSpPr>
        <xdr:cNvPr id="1378" name="フリーフォーム 1377"/>
        <xdr:cNvSpPr/>
      </xdr:nvSpPr>
      <xdr:spPr bwMode="auto">
        <a:xfrm>
          <a:off x="17598259" y="10543189"/>
          <a:ext cx="1103586" cy="1175846"/>
        </a:xfrm>
        <a:custGeom>
          <a:avLst/>
          <a:gdLst>
            <a:gd name="connsiteX0" fmla="*/ 0 w 972207"/>
            <a:gd name="connsiteY0" fmla="*/ 1070742 h 1070742"/>
            <a:gd name="connsiteX1" fmla="*/ 472965 w 972207"/>
            <a:gd name="connsiteY1" fmla="*/ 525518 h 1070742"/>
            <a:gd name="connsiteX2" fmla="*/ 972207 w 972207"/>
            <a:gd name="connsiteY2" fmla="*/ 525518 h 1070742"/>
            <a:gd name="connsiteX3" fmla="*/ 972207 w 972207"/>
            <a:gd name="connsiteY3" fmla="*/ 0 h 1070742"/>
            <a:gd name="connsiteX0" fmla="*/ 0 w 972207"/>
            <a:gd name="connsiteY0" fmla="*/ 1070742 h 1070742"/>
            <a:gd name="connsiteX1" fmla="*/ 472965 w 972207"/>
            <a:gd name="connsiteY1" fmla="*/ 525518 h 1070742"/>
            <a:gd name="connsiteX2" fmla="*/ 972207 w 972207"/>
            <a:gd name="connsiteY2" fmla="*/ 525518 h 1070742"/>
            <a:gd name="connsiteX3" fmla="*/ 972207 w 972207"/>
            <a:gd name="connsiteY3" fmla="*/ 0 h 1070742"/>
            <a:gd name="connsiteX0" fmla="*/ 0 w 972207"/>
            <a:gd name="connsiteY0" fmla="*/ 1070742 h 1070742"/>
            <a:gd name="connsiteX1" fmla="*/ 472965 w 972207"/>
            <a:gd name="connsiteY1" fmla="*/ 525518 h 1070742"/>
            <a:gd name="connsiteX2" fmla="*/ 972207 w 972207"/>
            <a:gd name="connsiteY2" fmla="*/ 525518 h 1070742"/>
            <a:gd name="connsiteX3" fmla="*/ 972207 w 972207"/>
            <a:gd name="connsiteY3" fmla="*/ 0 h 1070742"/>
            <a:gd name="connsiteX0" fmla="*/ 0 w 972207"/>
            <a:gd name="connsiteY0" fmla="*/ 1011622 h 1011622"/>
            <a:gd name="connsiteX1" fmla="*/ 472965 w 972207"/>
            <a:gd name="connsiteY1" fmla="*/ 525518 h 1011622"/>
            <a:gd name="connsiteX2" fmla="*/ 972207 w 972207"/>
            <a:gd name="connsiteY2" fmla="*/ 525518 h 1011622"/>
            <a:gd name="connsiteX3" fmla="*/ 972207 w 972207"/>
            <a:gd name="connsiteY3" fmla="*/ 0 h 1011622"/>
            <a:gd name="connsiteX0" fmla="*/ 0 w 972207"/>
            <a:gd name="connsiteY0" fmla="*/ 1011622 h 1011622"/>
            <a:gd name="connsiteX1" fmla="*/ 472965 w 972207"/>
            <a:gd name="connsiteY1" fmla="*/ 525518 h 1011622"/>
            <a:gd name="connsiteX2" fmla="*/ 972207 w 972207"/>
            <a:gd name="connsiteY2" fmla="*/ 525518 h 1011622"/>
            <a:gd name="connsiteX3" fmla="*/ 972207 w 972207"/>
            <a:gd name="connsiteY3" fmla="*/ 0 h 1011622"/>
            <a:gd name="connsiteX0" fmla="*/ 0 w 972207"/>
            <a:gd name="connsiteY0" fmla="*/ 1011622 h 1011622"/>
            <a:gd name="connsiteX1" fmla="*/ 472965 w 972207"/>
            <a:gd name="connsiteY1" fmla="*/ 525518 h 1011622"/>
            <a:gd name="connsiteX2" fmla="*/ 972207 w 972207"/>
            <a:gd name="connsiteY2" fmla="*/ 525518 h 1011622"/>
            <a:gd name="connsiteX3" fmla="*/ 972207 w 972207"/>
            <a:gd name="connsiteY3" fmla="*/ 0 h 1011622"/>
            <a:gd name="connsiteX0" fmla="*/ 0 w 1103586"/>
            <a:gd name="connsiteY0" fmla="*/ 1175846 h 1175846"/>
            <a:gd name="connsiteX1" fmla="*/ 472965 w 1103586"/>
            <a:gd name="connsiteY1" fmla="*/ 689742 h 1175846"/>
            <a:gd name="connsiteX2" fmla="*/ 972207 w 1103586"/>
            <a:gd name="connsiteY2" fmla="*/ 689742 h 1175846"/>
            <a:gd name="connsiteX3" fmla="*/ 1103586 w 1103586"/>
            <a:gd name="connsiteY3" fmla="*/ 0 h 1175846"/>
            <a:gd name="connsiteX0" fmla="*/ 0 w 1103586"/>
            <a:gd name="connsiteY0" fmla="*/ 1175846 h 1175846"/>
            <a:gd name="connsiteX1" fmla="*/ 472965 w 1103586"/>
            <a:gd name="connsiteY1" fmla="*/ 689742 h 1175846"/>
            <a:gd name="connsiteX2" fmla="*/ 972207 w 1103586"/>
            <a:gd name="connsiteY2" fmla="*/ 689742 h 1175846"/>
            <a:gd name="connsiteX3" fmla="*/ 1044465 w 1103586"/>
            <a:gd name="connsiteY3" fmla="*/ 282466 h 1175846"/>
            <a:gd name="connsiteX4" fmla="*/ 1103586 w 1103586"/>
            <a:gd name="connsiteY4" fmla="*/ 0 h 1175846"/>
            <a:gd name="connsiteX0" fmla="*/ 0 w 1103586"/>
            <a:gd name="connsiteY0" fmla="*/ 1175846 h 1175846"/>
            <a:gd name="connsiteX1" fmla="*/ 472965 w 1103586"/>
            <a:gd name="connsiteY1" fmla="*/ 689742 h 1175846"/>
            <a:gd name="connsiteX2" fmla="*/ 972207 w 1103586"/>
            <a:gd name="connsiteY2" fmla="*/ 689742 h 1175846"/>
            <a:gd name="connsiteX3" fmla="*/ 978775 w 1103586"/>
            <a:gd name="connsiteY3" fmla="*/ 269328 h 1175846"/>
            <a:gd name="connsiteX4" fmla="*/ 1103586 w 1103586"/>
            <a:gd name="connsiteY4" fmla="*/ 0 h 1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03586" h="1175846">
              <a:moveTo>
                <a:pt x="0" y="1175846"/>
              </a:moveTo>
              <a:cubicBezTo>
                <a:pt x="289034" y="1099208"/>
                <a:pt x="479535" y="1153948"/>
                <a:pt x="472965" y="689742"/>
              </a:cubicBezTo>
              <a:lnTo>
                <a:pt x="972207" y="689742"/>
              </a:lnTo>
              <a:lnTo>
                <a:pt x="978775" y="269328"/>
              </a:lnTo>
              <a:lnTo>
                <a:pt x="1103586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116242</xdr:colOff>
      <xdr:row>148</xdr:row>
      <xdr:rowOff>23420</xdr:rowOff>
    </xdr:from>
    <xdr:to>
      <xdr:col>8</xdr:col>
      <xdr:colOff>116243</xdr:colOff>
      <xdr:row>151</xdr:row>
      <xdr:rowOff>39983</xdr:rowOff>
    </xdr:to>
    <xdr:sp macro="" textlink="">
      <xdr:nvSpPr>
        <xdr:cNvPr id="2055" name="Line 6499"/>
        <xdr:cNvSpPr>
          <a:spLocks noChangeShapeType="1"/>
        </xdr:cNvSpPr>
      </xdr:nvSpPr>
      <xdr:spPr bwMode="auto">
        <a:xfrm flipV="1">
          <a:off x="18062656" y="10704558"/>
          <a:ext cx="1" cy="56835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22035</xdr:colOff>
      <xdr:row>150</xdr:row>
      <xdr:rowOff>88909</xdr:rowOff>
    </xdr:from>
    <xdr:to>
      <xdr:col>8</xdr:col>
      <xdr:colOff>223508</xdr:colOff>
      <xdr:row>151</xdr:row>
      <xdr:rowOff>114171</xdr:rowOff>
    </xdr:to>
    <xdr:sp macro="" textlink="">
      <xdr:nvSpPr>
        <xdr:cNvPr id="2056" name="Oval 6509"/>
        <xdr:cNvSpPr>
          <a:spLocks noChangeArrowheads="1"/>
        </xdr:cNvSpPr>
      </xdr:nvSpPr>
      <xdr:spPr bwMode="auto">
        <a:xfrm>
          <a:off x="17968449" y="11137909"/>
          <a:ext cx="201473" cy="2091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208208</xdr:colOff>
      <xdr:row>150</xdr:row>
      <xdr:rowOff>43127</xdr:rowOff>
    </xdr:from>
    <xdr:to>
      <xdr:col>9</xdr:col>
      <xdr:colOff>208209</xdr:colOff>
      <xdr:row>153</xdr:row>
      <xdr:rowOff>59691</xdr:rowOff>
    </xdr:to>
    <xdr:sp macro="" textlink="">
      <xdr:nvSpPr>
        <xdr:cNvPr id="2130" name="Line 6499"/>
        <xdr:cNvSpPr>
          <a:spLocks noChangeShapeType="1"/>
        </xdr:cNvSpPr>
      </xdr:nvSpPr>
      <xdr:spPr bwMode="auto">
        <a:xfrm flipV="1">
          <a:off x="18561898" y="11092127"/>
          <a:ext cx="1" cy="56835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120570</xdr:colOff>
      <xdr:row>150</xdr:row>
      <xdr:rowOff>69202</xdr:rowOff>
    </xdr:from>
    <xdr:to>
      <xdr:col>9</xdr:col>
      <xdr:colOff>322043</xdr:colOff>
      <xdr:row>151</xdr:row>
      <xdr:rowOff>94464</xdr:rowOff>
    </xdr:to>
    <xdr:sp macro="" textlink="">
      <xdr:nvSpPr>
        <xdr:cNvPr id="2131" name="Oval 6509"/>
        <xdr:cNvSpPr>
          <a:spLocks noChangeArrowheads="1"/>
        </xdr:cNvSpPr>
      </xdr:nvSpPr>
      <xdr:spPr bwMode="auto">
        <a:xfrm>
          <a:off x="18474260" y="11118202"/>
          <a:ext cx="201473" cy="2091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8</xdr:col>
      <xdr:colOff>13757</xdr:colOff>
      <xdr:row>151</xdr:row>
      <xdr:rowOff>136899</xdr:rowOff>
    </xdr:from>
    <xdr:ext cx="197395" cy="195163"/>
    <xdr:sp macro="" textlink="">
      <xdr:nvSpPr>
        <xdr:cNvPr id="2132" name="AutoShape 6507"/>
        <xdr:cNvSpPr>
          <a:spLocks noChangeArrowheads="1"/>
        </xdr:cNvSpPr>
      </xdr:nvSpPr>
      <xdr:spPr bwMode="auto">
        <a:xfrm>
          <a:off x="17960171" y="11369830"/>
          <a:ext cx="197395" cy="19516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9</xdr:col>
      <xdr:colOff>376326</xdr:colOff>
      <xdr:row>149</xdr:row>
      <xdr:rowOff>65689</xdr:rowOff>
    </xdr:from>
    <xdr:ext cx="241157" cy="578069"/>
    <xdr:sp macro="" textlink="">
      <xdr:nvSpPr>
        <xdr:cNvPr id="2133" name="テキスト ボックス 2132"/>
        <xdr:cNvSpPr txBox="1"/>
      </xdr:nvSpPr>
      <xdr:spPr>
        <a:xfrm>
          <a:off x="18730016" y="10930758"/>
          <a:ext cx="241157" cy="578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square" lIns="0" tIns="0" rIns="0" bIns="0" rtlCol="0" anchor="ctr">
          <a:noAutofit/>
        </a:bodyPr>
        <a:lstStyle/>
        <a:p>
          <a:pPr algn="ctr"/>
          <a:r>
            <a:rPr kumimoji="1" lang="ja-JP" altLang="en-US" sz="1050" b="1">
              <a:latin typeface="+mj-ea"/>
              <a:ea typeface="+mj-ea"/>
            </a:rPr>
            <a:t>金閣寺</a:t>
          </a:r>
        </a:p>
      </xdr:txBody>
    </xdr:sp>
    <xdr:clientData/>
  </xdr:oneCellAnchor>
  <xdr:oneCellAnchor>
    <xdr:from>
      <xdr:col>10</xdr:col>
      <xdr:colOff>229915</xdr:colOff>
      <xdr:row>148</xdr:row>
      <xdr:rowOff>65690</xdr:rowOff>
    </xdr:from>
    <xdr:ext cx="426713" cy="372721"/>
    <xdr:sp macro="" textlink="">
      <xdr:nvSpPr>
        <xdr:cNvPr id="2134" name="AutoShape 6505"/>
        <xdr:cNvSpPr>
          <a:spLocks noChangeArrowheads="1"/>
        </xdr:cNvSpPr>
      </xdr:nvSpPr>
      <xdr:spPr bwMode="auto">
        <a:xfrm>
          <a:off x="19352174" y="1074682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</a:t>
          </a:r>
        </a:p>
      </xdr:txBody>
    </xdr:sp>
    <xdr:clientData/>
  </xdr:oneCellAnchor>
  <xdr:twoCellAnchor>
    <xdr:from>
      <xdr:col>10</xdr:col>
      <xdr:colOff>282466</xdr:colOff>
      <xdr:row>147</xdr:row>
      <xdr:rowOff>91965</xdr:rowOff>
    </xdr:from>
    <xdr:to>
      <xdr:col>12</xdr:col>
      <xdr:colOff>131380</xdr:colOff>
      <xdr:row>153</xdr:row>
      <xdr:rowOff>131379</xdr:rowOff>
    </xdr:to>
    <xdr:sp macro="" textlink="">
      <xdr:nvSpPr>
        <xdr:cNvPr id="2879" name="フリーフォーム 2878"/>
        <xdr:cNvSpPr/>
      </xdr:nvSpPr>
      <xdr:spPr bwMode="auto">
        <a:xfrm>
          <a:off x="19404725" y="10589172"/>
          <a:ext cx="663465" cy="1143000"/>
        </a:xfrm>
        <a:custGeom>
          <a:avLst/>
          <a:gdLst>
            <a:gd name="connsiteX0" fmla="*/ 663465 w 663465"/>
            <a:gd name="connsiteY0" fmla="*/ 1143000 h 1143000"/>
            <a:gd name="connsiteX1" fmla="*/ 663465 w 663465"/>
            <a:gd name="connsiteY1" fmla="*/ 919656 h 1143000"/>
            <a:gd name="connsiteX2" fmla="*/ 486103 w 663465"/>
            <a:gd name="connsiteY2" fmla="*/ 624052 h 1143000"/>
            <a:gd name="connsiteX3" fmla="*/ 453258 w 663465"/>
            <a:gd name="connsiteY3" fmla="*/ 387569 h 1143000"/>
            <a:gd name="connsiteX4" fmla="*/ 532086 w 663465"/>
            <a:gd name="connsiteY4" fmla="*/ 295604 h 1143000"/>
            <a:gd name="connsiteX5" fmla="*/ 479534 w 663465"/>
            <a:gd name="connsiteY5" fmla="*/ 0 h 1143000"/>
            <a:gd name="connsiteX6" fmla="*/ 0 w 663465"/>
            <a:gd name="connsiteY6" fmla="*/ 118242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663465" h="1143000">
              <a:moveTo>
                <a:pt x="663465" y="1143000"/>
              </a:moveTo>
              <a:lnTo>
                <a:pt x="663465" y="919656"/>
              </a:lnTo>
              <a:lnTo>
                <a:pt x="486103" y="624052"/>
              </a:lnTo>
              <a:lnTo>
                <a:pt x="453258" y="387569"/>
              </a:lnTo>
              <a:lnTo>
                <a:pt x="532086" y="295604"/>
              </a:lnTo>
              <a:lnTo>
                <a:pt x="479534" y="0"/>
              </a:lnTo>
              <a:lnTo>
                <a:pt x="0" y="118242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131380</xdr:colOff>
      <xdr:row>151</xdr:row>
      <xdr:rowOff>111672</xdr:rowOff>
    </xdr:from>
    <xdr:to>
      <xdr:col>12</xdr:col>
      <xdr:colOff>433551</xdr:colOff>
      <xdr:row>152</xdr:row>
      <xdr:rowOff>98535</xdr:rowOff>
    </xdr:to>
    <xdr:sp macro="" textlink="">
      <xdr:nvSpPr>
        <xdr:cNvPr id="2136" name="Line 6499"/>
        <xdr:cNvSpPr>
          <a:spLocks noChangeShapeType="1"/>
        </xdr:cNvSpPr>
      </xdr:nvSpPr>
      <xdr:spPr bwMode="auto">
        <a:xfrm flipV="1">
          <a:off x="20068190" y="11344603"/>
          <a:ext cx="302171" cy="17079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183932</xdr:colOff>
      <xdr:row>149</xdr:row>
      <xdr:rowOff>0</xdr:rowOff>
    </xdr:from>
    <xdr:to>
      <xdr:col>12</xdr:col>
      <xdr:colOff>341588</xdr:colOff>
      <xdr:row>151</xdr:row>
      <xdr:rowOff>6569</xdr:rowOff>
    </xdr:to>
    <xdr:sp macro="" textlink="">
      <xdr:nvSpPr>
        <xdr:cNvPr id="2137" name="Line 6499"/>
        <xdr:cNvSpPr>
          <a:spLocks noChangeShapeType="1"/>
        </xdr:cNvSpPr>
      </xdr:nvSpPr>
      <xdr:spPr bwMode="auto">
        <a:xfrm flipV="1">
          <a:off x="20120742" y="10865069"/>
          <a:ext cx="157656" cy="37443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22036</xdr:colOff>
      <xdr:row>151</xdr:row>
      <xdr:rowOff>141461</xdr:rowOff>
    </xdr:from>
    <xdr:to>
      <xdr:col>12</xdr:col>
      <xdr:colOff>223509</xdr:colOff>
      <xdr:row>152</xdr:row>
      <xdr:rowOff>166724</xdr:rowOff>
    </xdr:to>
    <xdr:sp macro="" textlink="">
      <xdr:nvSpPr>
        <xdr:cNvPr id="2139" name="Oval 6509"/>
        <xdr:cNvSpPr>
          <a:spLocks noChangeArrowheads="1"/>
        </xdr:cNvSpPr>
      </xdr:nvSpPr>
      <xdr:spPr bwMode="auto">
        <a:xfrm>
          <a:off x="19958846" y="11374392"/>
          <a:ext cx="201473" cy="2091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12</xdr:col>
      <xdr:colOff>20327</xdr:colOff>
      <xdr:row>152</xdr:row>
      <xdr:rowOff>163175</xdr:rowOff>
    </xdr:from>
    <xdr:ext cx="197395" cy="195163"/>
    <xdr:sp macro="" textlink="">
      <xdr:nvSpPr>
        <xdr:cNvPr id="2140" name="AutoShape 6507"/>
        <xdr:cNvSpPr>
          <a:spLocks noChangeArrowheads="1"/>
        </xdr:cNvSpPr>
      </xdr:nvSpPr>
      <xdr:spPr bwMode="auto">
        <a:xfrm>
          <a:off x="19957137" y="11580037"/>
          <a:ext cx="197395" cy="19516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11</xdr:col>
      <xdr:colOff>245382</xdr:colOff>
      <xdr:row>147</xdr:row>
      <xdr:rowOff>11009</xdr:rowOff>
    </xdr:from>
    <xdr:to>
      <xdr:col>12</xdr:col>
      <xdr:colOff>19708</xdr:colOff>
      <xdr:row>148</xdr:row>
      <xdr:rowOff>15638</xdr:rowOff>
    </xdr:to>
    <xdr:sp macro="" textlink="">
      <xdr:nvSpPr>
        <xdr:cNvPr id="2141" name="Oval 6509"/>
        <xdr:cNvSpPr>
          <a:spLocks noChangeArrowheads="1"/>
        </xdr:cNvSpPr>
      </xdr:nvSpPr>
      <xdr:spPr bwMode="auto">
        <a:xfrm>
          <a:off x="19774916" y="10508216"/>
          <a:ext cx="181601" cy="18856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137948</xdr:colOff>
      <xdr:row>147</xdr:row>
      <xdr:rowOff>85396</xdr:rowOff>
    </xdr:from>
    <xdr:to>
      <xdr:col>15</xdr:col>
      <xdr:colOff>249620</xdr:colOff>
      <xdr:row>153</xdr:row>
      <xdr:rowOff>105104</xdr:rowOff>
    </xdr:to>
    <xdr:sp macro="" textlink="">
      <xdr:nvSpPr>
        <xdr:cNvPr id="522" name="フリーフォーム 521"/>
        <xdr:cNvSpPr/>
      </xdr:nvSpPr>
      <xdr:spPr bwMode="auto">
        <a:xfrm>
          <a:off x="21250603" y="10582603"/>
          <a:ext cx="518948" cy="1123294"/>
        </a:xfrm>
        <a:custGeom>
          <a:avLst/>
          <a:gdLst>
            <a:gd name="connsiteX0" fmla="*/ 0 w 518948"/>
            <a:gd name="connsiteY0" fmla="*/ 1123294 h 1123294"/>
            <a:gd name="connsiteX1" fmla="*/ 0 w 518948"/>
            <a:gd name="connsiteY1" fmla="*/ 591207 h 1123294"/>
            <a:gd name="connsiteX2" fmla="*/ 518948 w 518948"/>
            <a:gd name="connsiteY2" fmla="*/ 591207 h 1123294"/>
            <a:gd name="connsiteX3" fmla="*/ 518948 w 518948"/>
            <a:gd name="connsiteY3" fmla="*/ 0 h 11232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18948" h="1123294">
              <a:moveTo>
                <a:pt x="0" y="1123294"/>
              </a:moveTo>
              <a:lnTo>
                <a:pt x="0" y="591207"/>
              </a:lnTo>
              <a:lnTo>
                <a:pt x="518948" y="591207"/>
              </a:lnTo>
              <a:lnTo>
                <a:pt x="518948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243050</xdr:colOff>
      <xdr:row>150</xdr:row>
      <xdr:rowOff>59121</xdr:rowOff>
    </xdr:from>
    <xdr:to>
      <xdr:col>15</xdr:col>
      <xdr:colOff>249620</xdr:colOff>
      <xdr:row>153</xdr:row>
      <xdr:rowOff>52552</xdr:rowOff>
    </xdr:to>
    <xdr:sp macro="" textlink="">
      <xdr:nvSpPr>
        <xdr:cNvPr id="2144" name="Line 6499"/>
        <xdr:cNvSpPr>
          <a:spLocks noChangeShapeType="1"/>
        </xdr:cNvSpPr>
      </xdr:nvSpPr>
      <xdr:spPr bwMode="auto">
        <a:xfrm flipH="1" flipV="1">
          <a:off x="21762981" y="11108121"/>
          <a:ext cx="6570" cy="5452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131378</xdr:colOff>
      <xdr:row>147</xdr:row>
      <xdr:rowOff>137948</xdr:rowOff>
    </xdr:from>
    <xdr:to>
      <xdr:col>14</xdr:col>
      <xdr:colOff>137948</xdr:colOff>
      <xdr:row>150</xdr:row>
      <xdr:rowOff>131379</xdr:rowOff>
    </xdr:to>
    <xdr:sp macro="" textlink="">
      <xdr:nvSpPr>
        <xdr:cNvPr id="2164" name="Line 6499"/>
        <xdr:cNvSpPr>
          <a:spLocks noChangeShapeType="1"/>
        </xdr:cNvSpPr>
      </xdr:nvSpPr>
      <xdr:spPr bwMode="auto">
        <a:xfrm flipH="1" flipV="1">
          <a:off x="21244033" y="10635155"/>
          <a:ext cx="6570" cy="5452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157655</xdr:colOff>
      <xdr:row>150</xdr:row>
      <xdr:rowOff>124809</xdr:rowOff>
    </xdr:from>
    <xdr:to>
      <xdr:col>15</xdr:col>
      <xdr:colOff>551793</xdr:colOff>
      <xdr:row>150</xdr:row>
      <xdr:rowOff>124809</xdr:rowOff>
    </xdr:to>
    <xdr:sp macro="" textlink="">
      <xdr:nvSpPr>
        <xdr:cNvPr id="2165" name="Line 6499"/>
        <xdr:cNvSpPr>
          <a:spLocks noChangeShapeType="1"/>
        </xdr:cNvSpPr>
      </xdr:nvSpPr>
      <xdr:spPr bwMode="auto">
        <a:xfrm>
          <a:off x="20863034" y="11173809"/>
          <a:ext cx="120869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35173</xdr:colOff>
      <xdr:row>150</xdr:row>
      <xdr:rowOff>29788</xdr:rowOff>
    </xdr:from>
    <xdr:to>
      <xdr:col>14</xdr:col>
      <xdr:colOff>236646</xdr:colOff>
      <xdr:row>151</xdr:row>
      <xdr:rowOff>55050</xdr:rowOff>
    </xdr:to>
    <xdr:sp macro="" textlink="">
      <xdr:nvSpPr>
        <xdr:cNvPr id="2166" name="Oval 6509"/>
        <xdr:cNvSpPr>
          <a:spLocks noChangeArrowheads="1"/>
        </xdr:cNvSpPr>
      </xdr:nvSpPr>
      <xdr:spPr bwMode="auto">
        <a:xfrm>
          <a:off x="21147828" y="11078788"/>
          <a:ext cx="201473" cy="2091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14</xdr:col>
      <xdr:colOff>33464</xdr:colOff>
      <xdr:row>151</xdr:row>
      <xdr:rowOff>182881</xdr:rowOff>
    </xdr:from>
    <xdr:ext cx="197395" cy="195163"/>
    <xdr:sp macro="" textlink="">
      <xdr:nvSpPr>
        <xdr:cNvPr id="2167" name="AutoShape 6507"/>
        <xdr:cNvSpPr>
          <a:spLocks noChangeArrowheads="1"/>
        </xdr:cNvSpPr>
      </xdr:nvSpPr>
      <xdr:spPr bwMode="auto">
        <a:xfrm>
          <a:off x="21146119" y="11415812"/>
          <a:ext cx="197395" cy="19516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15</xdr:col>
      <xdr:colOff>140276</xdr:colOff>
      <xdr:row>150</xdr:row>
      <xdr:rowOff>29788</xdr:rowOff>
    </xdr:from>
    <xdr:to>
      <xdr:col>15</xdr:col>
      <xdr:colOff>341749</xdr:colOff>
      <xdr:row>151</xdr:row>
      <xdr:rowOff>55050</xdr:rowOff>
    </xdr:to>
    <xdr:sp macro="" textlink="">
      <xdr:nvSpPr>
        <xdr:cNvPr id="2188" name="Oval 6509"/>
        <xdr:cNvSpPr>
          <a:spLocks noChangeArrowheads="1"/>
        </xdr:cNvSpPr>
      </xdr:nvSpPr>
      <xdr:spPr bwMode="auto">
        <a:xfrm>
          <a:off x="21660207" y="11078788"/>
          <a:ext cx="201473" cy="2091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14</xdr:col>
      <xdr:colOff>216775</xdr:colOff>
      <xdr:row>150</xdr:row>
      <xdr:rowOff>137948</xdr:rowOff>
    </xdr:from>
    <xdr:ext cx="372090" cy="200119"/>
    <xdr:sp macro="" textlink="">
      <xdr:nvSpPr>
        <xdr:cNvPr id="2203" name="テキスト ボックス 2202"/>
        <xdr:cNvSpPr txBox="1"/>
      </xdr:nvSpPr>
      <xdr:spPr>
        <a:xfrm>
          <a:off x="21329430" y="11186948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2</xdr:col>
      <xdr:colOff>265664</xdr:colOff>
      <xdr:row>157</xdr:row>
      <xdr:rowOff>142033</xdr:rowOff>
    </xdr:from>
    <xdr:to>
      <xdr:col>2</xdr:col>
      <xdr:colOff>390339</xdr:colOff>
      <xdr:row>158</xdr:row>
      <xdr:rowOff>161740</xdr:rowOff>
    </xdr:to>
    <xdr:grpSp>
      <xdr:nvGrpSpPr>
        <xdr:cNvPr id="2209" name="Group 17064"/>
        <xdr:cNvGrpSpPr>
          <a:grpSpLocks/>
        </xdr:cNvGrpSpPr>
      </xdr:nvGrpSpPr>
      <xdr:grpSpPr bwMode="auto">
        <a:xfrm rot="5367218">
          <a:off x="766383" y="28350784"/>
          <a:ext cx="199001" cy="124675"/>
          <a:chOff x="1084" y="110"/>
          <a:chExt cx="86" cy="28"/>
        </a:xfrm>
      </xdr:grpSpPr>
      <xdr:sp macro="" textlink="">
        <xdr:nvSpPr>
          <xdr:cNvPr id="2210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11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12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263501</xdr:colOff>
      <xdr:row>159</xdr:row>
      <xdr:rowOff>80394</xdr:rowOff>
    </xdr:from>
    <xdr:to>
      <xdr:col>2</xdr:col>
      <xdr:colOff>388175</xdr:colOff>
      <xdr:row>162</xdr:row>
      <xdr:rowOff>43538</xdr:rowOff>
    </xdr:to>
    <xdr:grpSp>
      <xdr:nvGrpSpPr>
        <xdr:cNvPr id="2205" name="Group 17064"/>
        <xdr:cNvGrpSpPr>
          <a:grpSpLocks/>
        </xdr:cNvGrpSpPr>
      </xdr:nvGrpSpPr>
      <xdr:grpSpPr bwMode="auto">
        <a:xfrm rot="5367218">
          <a:off x="613206" y="28798747"/>
          <a:ext cx="501027" cy="124674"/>
          <a:chOff x="1084" y="110"/>
          <a:chExt cx="86" cy="28"/>
        </a:xfrm>
      </xdr:grpSpPr>
      <xdr:sp macro="" textlink="">
        <xdr:nvSpPr>
          <xdr:cNvPr id="2206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07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08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188657</xdr:colOff>
      <xdr:row>156</xdr:row>
      <xdr:rowOff>78961</xdr:rowOff>
    </xdr:from>
    <xdr:to>
      <xdr:col>2</xdr:col>
      <xdr:colOff>326606</xdr:colOff>
      <xdr:row>162</xdr:row>
      <xdr:rowOff>85465</xdr:rowOff>
    </xdr:to>
    <xdr:sp macro="" textlink="">
      <xdr:nvSpPr>
        <xdr:cNvPr id="523" name="フリーフォーム 522"/>
        <xdr:cNvSpPr/>
      </xdr:nvSpPr>
      <xdr:spPr bwMode="auto">
        <a:xfrm rot="21567218">
          <a:off x="22477157" y="10576168"/>
          <a:ext cx="545225" cy="1110090"/>
        </a:xfrm>
        <a:custGeom>
          <a:avLst/>
          <a:gdLst>
            <a:gd name="connsiteX0" fmla="*/ 545225 w 545225"/>
            <a:gd name="connsiteY0" fmla="*/ 1031328 h 1031328"/>
            <a:gd name="connsiteX1" fmla="*/ 545225 w 545225"/>
            <a:gd name="connsiteY1" fmla="*/ 210207 h 1031328"/>
            <a:gd name="connsiteX2" fmla="*/ 0 w 545225"/>
            <a:gd name="connsiteY2" fmla="*/ 0 h 1031328"/>
            <a:gd name="connsiteX0" fmla="*/ 537905 w 545225"/>
            <a:gd name="connsiteY0" fmla="*/ 1110090 h 1110090"/>
            <a:gd name="connsiteX1" fmla="*/ 545225 w 545225"/>
            <a:gd name="connsiteY1" fmla="*/ 210207 h 1110090"/>
            <a:gd name="connsiteX2" fmla="*/ 0 w 545225"/>
            <a:gd name="connsiteY2" fmla="*/ 0 h 1110090"/>
            <a:gd name="connsiteX0" fmla="*/ 557485 w 557485"/>
            <a:gd name="connsiteY0" fmla="*/ 1123415 h 1123415"/>
            <a:gd name="connsiteX1" fmla="*/ 545225 w 557485"/>
            <a:gd name="connsiteY1" fmla="*/ 210207 h 1123415"/>
            <a:gd name="connsiteX2" fmla="*/ 0 w 557485"/>
            <a:gd name="connsiteY2" fmla="*/ 0 h 1123415"/>
            <a:gd name="connsiteX0" fmla="*/ 537904 w 545225"/>
            <a:gd name="connsiteY0" fmla="*/ 1110090 h 1110090"/>
            <a:gd name="connsiteX1" fmla="*/ 545225 w 545225"/>
            <a:gd name="connsiteY1" fmla="*/ 210207 h 1110090"/>
            <a:gd name="connsiteX2" fmla="*/ 0 w 545225"/>
            <a:gd name="connsiteY2" fmla="*/ 0 h 11100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45225" h="1110090">
              <a:moveTo>
                <a:pt x="537904" y="1110090"/>
              </a:moveTo>
              <a:cubicBezTo>
                <a:pt x="540344" y="810129"/>
                <a:pt x="542785" y="510168"/>
                <a:pt x="545225" y="210207"/>
              </a:cubicBez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317663</xdr:colOff>
      <xdr:row>157</xdr:row>
      <xdr:rowOff>100206</xdr:rowOff>
    </xdr:from>
    <xdr:to>
      <xdr:col>3</xdr:col>
      <xdr:colOff>435904</xdr:colOff>
      <xdr:row>158</xdr:row>
      <xdr:rowOff>113344</xdr:rowOff>
    </xdr:to>
    <xdr:sp macro="" textlink="">
      <xdr:nvSpPr>
        <xdr:cNvPr id="2204" name="Line 6499"/>
        <xdr:cNvSpPr>
          <a:spLocks noChangeShapeType="1"/>
        </xdr:cNvSpPr>
      </xdr:nvSpPr>
      <xdr:spPr bwMode="auto">
        <a:xfrm rot="21567218" flipH="1" flipV="1">
          <a:off x="23013439" y="10781344"/>
          <a:ext cx="525517" cy="19706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348155</xdr:colOff>
      <xdr:row>159</xdr:row>
      <xdr:rowOff>105105</xdr:rowOff>
    </xdr:from>
    <xdr:ext cx="241157" cy="578069"/>
    <xdr:sp macro="" textlink="">
      <xdr:nvSpPr>
        <xdr:cNvPr id="2213" name="テキスト ボックス 2212"/>
        <xdr:cNvSpPr txBox="1"/>
      </xdr:nvSpPr>
      <xdr:spPr>
        <a:xfrm>
          <a:off x="23043931" y="11154105"/>
          <a:ext cx="241157" cy="578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square" lIns="0" tIns="0" rIns="0" bIns="0" rtlCol="0" anchor="ctr">
          <a:noAutofit/>
        </a:bodyPr>
        <a:lstStyle/>
        <a:p>
          <a:pPr algn="ctr"/>
          <a:r>
            <a:rPr kumimoji="1" lang="ja-JP" altLang="en-US" sz="1050" b="1">
              <a:latin typeface="+mj-ea"/>
              <a:ea typeface="+mj-ea"/>
            </a:rPr>
            <a:t>渡月橋</a:t>
          </a:r>
        </a:p>
      </xdr:txBody>
    </xdr:sp>
    <xdr:clientData/>
  </xdr:oneCellAnchor>
  <xdr:oneCellAnchor>
    <xdr:from>
      <xdr:col>2</xdr:col>
      <xdr:colOff>223963</xdr:colOff>
      <xdr:row>157</xdr:row>
      <xdr:rowOff>163175</xdr:rowOff>
    </xdr:from>
    <xdr:ext cx="197395" cy="195163"/>
    <xdr:sp macro="" textlink="">
      <xdr:nvSpPr>
        <xdr:cNvPr id="2214" name="AutoShape 6507"/>
        <xdr:cNvSpPr>
          <a:spLocks noChangeArrowheads="1"/>
        </xdr:cNvSpPr>
      </xdr:nvSpPr>
      <xdr:spPr bwMode="auto">
        <a:xfrm>
          <a:off x="22919739" y="10844313"/>
          <a:ext cx="197395" cy="19516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2</xdr:col>
      <xdr:colOff>152252</xdr:colOff>
      <xdr:row>156</xdr:row>
      <xdr:rowOff>42252</xdr:rowOff>
    </xdr:from>
    <xdr:ext cx="976934" cy="150041"/>
    <xdr:sp macro="" textlink="">
      <xdr:nvSpPr>
        <xdr:cNvPr id="2215" name="テキスト ボックス 2214"/>
        <xdr:cNvSpPr txBox="1"/>
      </xdr:nvSpPr>
      <xdr:spPr>
        <a:xfrm>
          <a:off x="5428274" y="26844774"/>
          <a:ext cx="976934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交通量、観光客多し</a:t>
          </a:r>
        </a:p>
      </xdr:txBody>
    </xdr:sp>
    <xdr:clientData/>
  </xdr:oneCellAnchor>
  <xdr:twoCellAnchor>
    <xdr:from>
      <xdr:col>5</xdr:col>
      <xdr:colOff>182217</xdr:colOff>
      <xdr:row>156</xdr:row>
      <xdr:rowOff>41412</xdr:rowOff>
    </xdr:from>
    <xdr:to>
      <xdr:col>6</xdr:col>
      <xdr:colOff>331303</xdr:colOff>
      <xdr:row>162</xdr:row>
      <xdr:rowOff>132521</xdr:rowOff>
    </xdr:to>
    <xdr:sp macro="" textlink="">
      <xdr:nvSpPr>
        <xdr:cNvPr id="550" name="フリーフォーム 549"/>
        <xdr:cNvSpPr/>
      </xdr:nvSpPr>
      <xdr:spPr bwMode="auto">
        <a:xfrm>
          <a:off x="712304" y="12084325"/>
          <a:ext cx="554934" cy="1184413"/>
        </a:xfrm>
        <a:custGeom>
          <a:avLst/>
          <a:gdLst>
            <a:gd name="connsiteX0" fmla="*/ 554934 w 554934"/>
            <a:gd name="connsiteY0" fmla="*/ 1184413 h 1184413"/>
            <a:gd name="connsiteX1" fmla="*/ 554934 w 554934"/>
            <a:gd name="connsiteY1" fmla="*/ 612913 h 1184413"/>
            <a:gd name="connsiteX2" fmla="*/ 0 w 554934"/>
            <a:gd name="connsiteY2" fmla="*/ 563218 h 1184413"/>
            <a:gd name="connsiteX3" fmla="*/ 41413 w 554934"/>
            <a:gd name="connsiteY3" fmla="*/ 0 h 11844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54934" h="1184413">
              <a:moveTo>
                <a:pt x="554934" y="1184413"/>
              </a:moveTo>
              <a:lnTo>
                <a:pt x="554934" y="612913"/>
              </a:lnTo>
              <a:lnTo>
                <a:pt x="0" y="563218"/>
              </a:lnTo>
              <a:lnTo>
                <a:pt x="4141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56645</xdr:colOff>
      <xdr:row>159</xdr:row>
      <xdr:rowOff>57978</xdr:rowOff>
    </xdr:from>
    <xdr:to>
      <xdr:col>5</xdr:col>
      <xdr:colOff>173933</xdr:colOff>
      <xdr:row>159</xdr:row>
      <xdr:rowOff>103983</xdr:rowOff>
    </xdr:to>
    <xdr:sp macro="" textlink="">
      <xdr:nvSpPr>
        <xdr:cNvPr id="2217" name="Line 6499"/>
        <xdr:cNvSpPr>
          <a:spLocks noChangeShapeType="1"/>
        </xdr:cNvSpPr>
      </xdr:nvSpPr>
      <xdr:spPr bwMode="auto">
        <a:xfrm flipV="1">
          <a:off x="180884" y="12647543"/>
          <a:ext cx="523138" cy="4600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329971</xdr:colOff>
      <xdr:row>156</xdr:row>
      <xdr:rowOff>63689</xdr:rowOff>
    </xdr:from>
    <xdr:to>
      <xdr:col>6</xdr:col>
      <xdr:colOff>333016</xdr:colOff>
      <xdr:row>161</xdr:row>
      <xdr:rowOff>5341</xdr:rowOff>
    </xdr:to>
    <xdr:sp macro="" textlink="">
      <xdr:nvSpPr>
        <xdr:cNvPr id="2218" name="Line 6499"/>
        <xdr:cNvSpPr>
          <a:spLocks noChangeShapeType="1"/>
        </xdr:cNvSpPr>
      </xdr:nvSpPr>
      <xdr:spPr bwMode="auto">
        <a:xfrm flipV="1">
          <a:off x="1265906" y="12106602"/>
          <a:ext cx="3045" cy="84370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107675</xdr:colOff>
      <xdr:row>154</xdr:row>
      <xdr:rowOff>91109</xdr:rowOff>
    </xdr:from>
    <xdr:to>
      <xdr:col>4</xdr:col>
      <xdr:colOff>190501</xdr:colOff>
      <xdr:row>158</xdr:row>
      <xdr:rowOff>8282</xdr:rowOff>
    </xdr:to>
    <xdr:cxnSp macro="">
      <xdr:nvCxnSpPr>
        <xdr:cNvPr id="555" name="直線コネクタ 554"/>
        <xdr:cNvCxnSpPr/>
      </xdr:nvCxnSpPr>
      <xdr:spPr bwMode="auto">
        <a:xfrm flipH="1" flipV="1">
          <a:off x="231914" y="11769587"/>
          <a:ext cx="82826" cy="646043"/>
        </a:xfrm>
        <a:prstGeom prst="lin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116837</xdr:colOff>
      <xdr:row>156</xdr:row>
      <xdr:rowOff>156297</xdr:rowOff>
    </xdr:from>
    <xdr:to>
      <xdr:col>4</xdr:col>
      <xdr:colOff>270513</xdr:colOff>
      <xdr:row>159</xdr:row>
      <xdr:rowOff>4740</xdr:rowOff>
    </xdr:to>
    <xdr:sp macro="" textlink="">
      <xdr:nvSpPr>
        <xdr:cNvPr id="2220" name="正方形/長方形 2219"/>
        <xdr:cNvSpPr/>
      </xdr:nvSpPr>
      <xdr:spPr bwMode="auto">
        <a:xfrm rot="21223809">
          <a:off x="241076" y="12199210"/>
          <a:ext cx="153676" cy="395095"/>
        </a:xfrm>
        <a:prstGeom prst="rect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91066</xdr:colOff>
      <xdr:row>157</xdr:row>
      <xdr:rowOff>22729</xdr:rowOff>
    </xdr:from>
    <xdr:ext cx="347595" cy="300082"/>
    <xdr:sp macro="" textlink="">
      <xdr:nvSpPr>
        <xdr:cNvPr id="2221" name="テキスト ボックス 2220"/>
        <xdr:cNvSpPr txBox="1"/>
      </xdr:nvSpPr>
      <xdr:spPr>
        <a:xfrm>
          <a:off x="215305" y="12247859"/>
          <a:ext cx="347595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阪急</a:t>
          </a:r>
          <a:endParaRPr kumimoji="1" lang="en-US" altLang="ja-JP" sz="900" b="1">
            <a:latin typeface="+mj-ea"/>
            <a:ea typeface="+mj-ea"/>
          </a:endParaRPr>
        </a:p>
        <a:p>
          <a:pPr algn="ctr"/>
          <a:r>
            <a:rPr kumimoji="1" lang="ja-JP" altLang="en-US" sz="900" b="1">
              <a:latin typeface="+mj-ea"/>
              <a:ea typeface="+mj-ea"/>
            </a:rPr>
            <a:t>嵐山駅</a:t>
          </a:r>
          <a:endParaRPr kumimoji="1" lang="en-US" altLang="ja-JP" sz="900" b="1">
            <a:latin typeface="+mj-ea"/>
            <a:ea typeface="+mj-ea"/>
          </a:endParaRPr>
        </a:p>
      </xdr:txBody>
    </xdr:sp>
    <xdr:clientData/>
  </xdr:oneCellAnchor>
  <xdr:twoCellAnchor editAs="oneCell">
    <xdr:from>
      <xdr:col>6</xdr:col>
      <xdr:colOff>233625</xdr:colOff>
      <xdr:row>160</xdr:row>
      <xdr:rowOff>3025</xdr:rowOff>
    </xdr:from>
    <xdr:to>
      <xdr:col>6</xdr:col>
      <xdr:colOff>425131</xdr:colOff>
      <xdr:row>161</xdr:row>
      <xdr:rowOff>13774</xdr:rowOff>
    </xdr:to>
    <xdr:sp macro="" textlink="">
      <xdr:nvSpPr>
        <xdr:cNvPr id="2222" name="AutoShape 6507"/>
        <xdr:cNvSpPr>
          <a:spLocks noChangeArrowheads="1"/>
        </xdr:cNvSpPr>
      </xdr:nvSpPr>
      <xdr:spPr bwMode="auto">
        <a:xfrm>
          <a:off x="1169560" y="12774808"/>
          <a:ext cx="191506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248478</xdr:colOff>
      <xdr:row>159</xdr:row>
      <xdr:rowOff>82827</xdr:rowOff>
    </xdr:from>
    <xdr:ext cx="372090" cy="200119"/>
    <xdr:sp macro="" textlink="">
      <xdr:nvSpPr>
        <xdr:cNvPr id="2223" name="テキスト ボックス 2222"/>
        <xdr:cNvSpPr txBox="1"/>
      </xdr:nvSpPr>
      <xdr:spPr>
        <a:xfrm rot="191838">
          <a:off x="778565" y="12672392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8</xdr:col>
      <xdr:colOff>389283</xdr:colOff>
      <xdr:row>159</xdr:row>
      <xdr:rowOff>24848</xdr:rowOff>
    </xdr:from>
    <xdr:to>
      <xdr:col>9</xdr:col>
      <xdr:colOff>637761</xdr:colOff>
      <xdr:row>162</xdr:row>
      <xdr:rowOff>49696</xdr:rowOff>
    </xdr:to>
    <xdr:sp macro="" textlink="">
      <xdr:nvSpPr>
        <xdr:cNvPr id="557" name="フリーフォーム 556"/>
        <xdr:cNvSpPr/>
      </xdr:nvSpPr>
      <xdr:spPr bwMode="auto">
        <a:xfrm>
          <a:off x="2501348" y="12614413"/>
          <a:ext cx="654326" cy="571500"/>
        </a:xfrm>
        <a:custGeom>
          <a:avLst/>
          <a:gdLst>
            <a:gd name="connsiteX0" fmla="*/ 0 w 654326"/>
            <a:gd name="connsiteY0" fmla="*/ 571500 h 571500"/>
            <a:gd name="connsiteX1" fmla="*/ 0 w 654326"/>
            <a:gd name="connsiteY1" fmla="*/ 0 h 571500"/>
            <a:gd name="connsiteX2" fmla="*/ 654326 w 654326"/>
            <a:gd name="connsiteY2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4326" h="571500">
              <a:moveTo>
                <a:pt x="0" y="571500"/>
              </a:moveTo>
              <a:lnTo>
                <a:pt x="0" y="0"/>
              </a:lnTo>
              <a:lnTo>
                <a:pt x="654326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389664</xdr:colOff>
      <xdr:row>156</xdr:row>
      <xdr:rowOff>20851</xdr:rowOff>
    </xdr:from>
    <xdr:to>
      <xdr:col>8</xdr:col>
      <xdr:colOff>392709</xdr:colOff>
      <xdr:row>160</xdr:row>
      <xdr:rowOff>135685</xdr:rowOff>
    </xdr:to>
    <xdr:sp macro="" textlink="">
      <xdr:nvSpPr>
        <xdr:cNvPr id="2224" name="Line 6499"/>
        <xdr:cNvSpPr>
          <a:spLocks noChangeShapeType="1"/>
        </xdr:cNvSpPr>
      </xdr:nvSpPr>
      <xdr:spPr bwMode="auto">
        <a:xfrm flipV="1">
          <a:off x="2501729" y="12063764"/>
          <a:ext cx="3045" cy="84370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228486</xdr:colOff>
      <xdr:row>159</xdr:row>
      <xdr:rowOff>8284</xdr:rowOff>
    </xdr:from>
    <xdr:ext cx="645758" cy="15708"/>
    <xdr:sp macro="" textlink="">
      <xdr:nvSpPr>
        <xdr:cNvPr id="2225" name="Line 6499"/>
        <xdr:cNvSpPr>
          <a:spLocks noChangeShapeType="1"/>
        </xdr:cNvSpPr>
      </xdr:nvSpPr>
      <xdr:spPr bwMode="auto">
        <a:xfrm>
          <a:off x="1934703" y="12597849"/>
          <a:ext cx="645758" cy="1570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 editAs="oneCell">
    <xdr:from>
      <xdr:col>8</xdr:col>
      <xdr:colOff>289893</xdr:colOff>
      <xdr:row>158</xdr:row>
      <xdr:rowOff>119183</xdr:rowOff>
    </xdr:from>
    <xdr:to>
      <xdr:col>9</xdr:col>
      <xdr:colOff>88414</xdr:colOff>
      <xdr:row>159</xdr:row>
      <xdr:rowOff>146160</xdr:rowOff>
    </xdr:to>
    <xdr:sp macro="" textlink="">
      <xdr:nvSpPr>
        <xdr:cNvPr id="2226" name="Oval 6509"/>
        <xdr:cNvSpPr>
          <a:spLocks noChangeArrowheads="1"/>
        </xdr:cNvSpPr>
      </xdr:nvSpPr>
      <xdr:spPr bwMode="auto">
        <a:xfrm>
          <a:off x="2401958" y="12526531"/>
          <a:ext cx="204372" cy="2091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291604</xdr:colOff>
      <xdr:row>160</xdr:row>
      <xdr:rowOff>102416</xdr:rowOff>
    </xdr:from>
    <xdr:to>
      <xdr:col>9</xdr:col>
      <xdr:colOff>77259</xdr:colOff>
      <xdr:row>161</xdr:row>
      <xdr:rowOff>113165</xdr:rowOff>
    </xdr:to>
    <xdr:sp macro="" textlink="">
      <xdr:nvSpPr>
        <xdr:cNvPr id="2227" name="AutoShape 6507"/>
        <xdr:cNvSpPr>
          <a:spLocks noChangeArrowheads="1"/>
        </xdr:cNvSpPr>
      </xdr:nvSpPr>
      <xdr:spPr bwMode="auto">
        <a:xfrm>
          <a:off x="2403669" y="12874199"/>
          <a:ext cx="191506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190500</xdr:colOff>
      <xdr:row>157</xdr:row>
      <xdr:rowOff>33130</xdr:rowOff>
    </xdr:from>
    <xdr:to>
      <xdr:col>12</xdr:col>
      <xdr:colOff>654326</xdr:colOff>
      <xdr:row>161</xdr:row>
      <xdr:rowOff>115956</xdr:rowOff>
    </xdr:to>
    <xdr:sp macro="" textlink="">
      <xdr:nvSpPr>
        <xdr:cNvPr id="558" name="フリーフォーム 557"/>
        <xdr:cNvSpPr/>
      </xdr:nvSpPr>
      <xdr:spPr bwMode="auto">
        <a:xfrm rot="20745766">
          <a:off x="3478696" y="12258260"/>
          <a:ext cx="1275521" cy="811696"/>
        </a:xfrm>
        <a:custGeom>
          <a:avLst/>
          <a:gdLst>
            <a:gd name="connsiteX0" fmla="*/ 0 w 1093304"/>
            <a:gd name="connsiteY0" fmla="*/ 819978 h 819978"/>
            <a:gd name="connsiteX1" fmla="*/ 0 w 1093304"/>
            <a:gd name="connsiteY1" fmla="*/ 819978 h 819978"/>
            <a:gd name="connsiteX2" fmla="*/ 488674 w 1093304"/>
            <a:gd name="connsiteY2" fmla="*/ 223631 h 819978"/>
            <a:gd name="connsiteX3" fmla="*/ 1093304 w 1093304"/>
            <a:gd name="connsiteY3" fmla="*/ 0 h 819978"/>
            <a:gd name="connsiteX0" fmla="*/ 0 w 1093304"/>
            <a:gd name="connsiteY0" fmla="*/ 819978 h 819978"/>
            <a:gd name="connsiteX1" fmla="*/ 0 w 1093304"/>
            <a:gd name="connsiteY1" fmla="*/ 819978 h 819978"/>
            <a:gd name="connsiteX2" fmla="*/ 488674 w 1093304"/>
            <a:gd name="connsiteY2" fmla="*/ 223631 h 819978"/>
            <a:gd name="connsiteX3" fmla="*/ 1093304 w 1093304"/>
            <a:gd name="connsiteY3" fmla="*/ 0 h 819978"/>
            <a:gd name="connsiteX0" fmla="*/ 182217 w 1275521"/>
            <a:gd name="connsiteY0" fmla="*/ 819978 h 819978"/>
            <a:gd name="connsiteX1" fmla="*/ 0 w 1275521"/>
            <a:gd name="connsiteY1" fmla="*/ 811696 h 819978"/>
            <a:gd name="connsiteX2" fmla="*/ 670891 w 1275521"/>
            <a:gd name="connsiteY2" fmla="*/ 223631 h 819978"/>
            <a:gd name="connsiteX3" fmla="*/ 1275521 w 1275521"/>
            <a:gd name="connsiteY3" fmla="*/ 0 h 819978"/>
            <a:gd name="connsiteX0" fmla="*/ 182217 w 1275521"/>
            <a:gd name="connsiteY0" fmla="*/ 819978 h 819978"/>
            <a:gd name="connsiteX1" fmla="*/ 0 w 1275521"/>
            <a:gd name="connsiteY1" fmla="*/ 811696 h 819978"/>
            <a:gd name="connsiteX2" fmla="*/ 670891 w 1275521"/>
            <a:gd name="connsiteY2" fmla="*/ 223631 h 819978"/>
            <a:gd name="connsiteX3" fmla="*/ 1275521 w 1275521"/>
            <a:gd name="connsiteY3" fmla="*/ 0 h 819978"/>
            <a:gd name="connsiteX0" fmla="*/ 0 w 1275521"/>
            <a:gd name="connsiteY0" fmla="*/ 811696 h 811696"/>
            <a:gd name="connsiteX1" fmla="*/ 670891 w 1275521"/>
            <a:gd name="connsiteY1" fmla="*/ 223631 h 811696"/>
            <a:gd name="connsiteX2" fmla="*/ 1275521 w 1275521"/>
            <a:gd name="connsiteY2" fmla="*/ 0 h 8116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75521" h="811696">
              <a:moveTo>
                <a:pt x="0" y="811696"/>
              </a:moveTo>
              <a:cubicBezTo>
                <a:pt x="328543" y="712306"/>
                <a:pt x="582544" y="662609"/>
                <a:pt x="670891" y="223631"/>
              </a:cubicBezTo>
              <a:lnTo>
                <a:pt x="1275521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132521</xdr:colOff>
      <xdr:row>158</xdr:row>
      <xdr:rowOff>73686</xdr:rowOff>
    </xdr:from>
    <xdr:ext cx="658896" cy="414988"/>
    <xdr:sp macro="" textlink="">
      <xdr:nvSpPr>
        <xdr:cNvPr id="2231" name="Line 6499"/>
        <xdr:cNvSpPr>
          <a:spLocks noChangeShapeType="1"/>
        </xdr:cNvSpPr>
      </xdr:nvSpPr>
      <xdr:spPr bwMode="auto">
        <a:xfrm flipV="1">
          <a:off x="3420717" y="12481034"/>
          <a:ext cx="658896" cy="41498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12</xdr:col>
      <xdr:colOff>157370</xdr:colOff>
      <xdr:row>156</xdr:row>
      <xdr:rowOff>33130</xdr:rowOff>
    </xdr:from>
    <xdr:ext cx="41413" cy="1176130"/>
    <xdr:sp macro="" textlink="">
      <xdr:nvSpPr>
        <xdr:cNvPr id="2232" name="Line 6499"/>
        <xdr:cNvSpPr>
          <a:spLocks noChangeShapeType="1"/>
        </xdr:cNvSpPr>
      </xdr:nvSpPr>
      <xdr:spPr bwMode="auto">
        <a:xfrm flipV="1">
          <a:off x="4257261" y="12076043"/>
          <a:ext cx="41413" cy="117613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 editAs="oneCell">
    <xdr:from>
      <xdr:col>11</xdr:col>
      <xdr:colOff>308169</xdr:colOff>
      <xdr:row>159</xdr:row>
      <xdr:rowOff>27873</xdr:rowOff>
    </xdr:from>
    <xdr:to>
      <xdr:col>12</xdr:col>
      <xdr:colOff>93827</xdr:colOff>
      <xdr:row>160</xdr:row>
      <xdr:rowOff>38621</xdr:rowOff>
    </xdr:to>
    <xdr:sp macro="" textlink="">
      <xdr:nvSpPr>
        <xdr:cNvPr id="2233" name="AutoShape 6507"/>
        <xdr:cNvSpPr>
          <a:spLocks noChangeArrowheads="1"/>
        </xdr:cNvSpPr>
      </xdr:nvSpPr>
      <xdr:spPr bwMode="auto">
        <a:xfrm>
          <a:off x="4002212" y="12617438"/>
          <a:ext cx="191506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107676</xdr:colOff>
      <xdr:row>157</xdr:row>
      <xdr:rowOff>44642</xdr:rowOff>
    </xdr:from>
    <xdr:to>
      <xdr:col>12</xdr:col>
      <xdr:colOff>281609</xdr:colOff>
      <xdr:row>158</xdr:row>
      <xdr:rowOff>40461</xdr:rowOff>
    </xdr:to>
    <xdr:sp macro="" textlink="">
      <xdr:nvSpPr>
        <xdr:cNvPr id="2234" name="Oval 6509"/>
        <xdr:cNvSpPr>
          <a:spLocks noChangeArrowheads="1"/>
        </xdr:cNvSpPr>
      </xdr:nvSpPr>
      <xdr:spPr bwMode="auto">
        <a:xfrm>
          <a:off x="4207567" y="12269772"/>
          <a:ext cx="173933" cy="1780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12</xdr:col>
      <xdr:colOff>190500</xdr:colOff>
      <xdr:row>158</xdr:row>
      <xdr:rowOff>165653</xdr:rowOff>
    </xdr:from>
    <xdr:ext cx="352952" cy="345282"/>
    <xdr:grpSp>
      <xdr:nvGrpSpPr>
        <xdr:cNvPr id="2236" name="Group 6672"/>
        <xdr:cNvGrpSpPr>
          <a:grpSpLocks/>
        </xdr:cNvGrpSpPr>
      </xdr:nvGrpSpPr>
      <xdr:grpSpPr bwMode="auto">
        <a:xfrm>
          <a:off x="5950324" y="28516535"/>
          <a:ext cx="352952" cy="345282"/>
          <a:chOff x="536" y="109"/>
          <a:chExt cx="46" cy="44"/>
        </a:xfrm>
      </xdr:grpSpPr>
      <xdr:pic>
        <xdr:nvPicPr>
          <xdr:cNvPr id="223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3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9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14</xdr:col>
      <xdr:colOff>340179</xdr:colOff>
      <xdr:row>157</xdr:row>
      <xdr:rowOff>59160</xdr:rowOff>
    </xdr:from>
    <xdr:to>
      <xdr:col>15</xdr:col>
      <xdr:colOff>530679</xdr:colOff>
      <xdr:row>162</xdr:row>
      <xdr:rowOff>111815</xdr:rowOff>
    </xdr:to>
    <xdr:sp macro="" textlink="">
      <xdr:nvSpPr>
        <xdr:cNvPr id="559" name="フリーフォーム 558"/>
        <xdr:cNvSpPr/>
      </xdr:nvSpPr>
      <xdr:spPr bwMode="auto">
        <a:xfrm>
          <a:off x="2462893" y="29450589"/>
          <a:ext cx="598715" cy="937119"/>
        </a:xfrm>
        <a:custGeom>
          <a:avLst/>
          <a:gdLst>
            <a:gd name="connsiteX0" fmla="*/ 0 w 596348"/>
            <a:gd name="connsiteY0" fmla="*/ 969066 h 969066"/>
            <a:gd name="connsiteX1" fmla="*/ 0 w 596348"/>
            <a:gd name="connsiteY1" fmla="*/ 969066 h 969066"/>
            <a:gd name="connsiteX2" fmla="*/ 0 w 596348"/>
            <a:gd name="connsiteY2" fmla="*/ 571500 h 969066"/>
            <a:gd name="connsiteX3" fmla="*/ 298174 w 596348"/>
            <a:gd name="connsiteY3" fmla="*/ 372718 h 969066"/>
            <a:gd name="connsiteX4" fmla="*/ 596348 w 596348"/>
            <a:gd name="connsiteY4" fmla="*/ 0 h 969066"/>
            <a:gd name="connsiteX0" fmla="*/ 0 w 596348"/>
            <a:gd name="connsiteY0" fmla="*/ 969066 h 969066"/>
            <a:gd name="connsiteX1" fmla="*/ 0 w 596348"/>
            <a:gd name="connsiteY1" fmla="*/ 969066 h 969066"/>
            <a:gd name="connsiteX2" fmla="*/ 0 w 596348"/>
            <a:gd name="connsiteY2" fmla="*/ 571500 h 969066"/>
            <a:gd name="connsiteX3" fmla="*/ 298174 w 596348"/>
            <a:gd name="connsiteY3" fmla="*/ 372718 h 969066"/>
            <a:gd name="connsiteX4" fmla="*/ 596348 w 596348"/>
            <a:gd name="connsiteY4" fmla="*/ 0 h 969066"/>
            <a:gd name="connsiteX0" fmla="*/ 0 w 596348"/>
            <a:gd name="connsiteY0" fmla="*/ 969066 h 969066"/>
            <a:gd name="connsiteX1" fmla="*/ 0 w 596348"/>
            <a:gd name="connsiteY1" fmla="*/ 969066 h 969066"/>
            <a:gd name="connsiteX2" fmla="*/ 0 w 596348"/>
            <a:gd name="connsiteY2" fmla="*/ 571500 h 969066"/>
            <a:gd name="connsiteX3" fmla="*/ 298174 w 596348"/>
            <a:gd name="connsiteY3" fmla="*/ 372718 h 969066"/>
            <a:gd name="connsiteX4" fmla="*/ 596348 w 596348"/>
            <a:gd name="connsiteY4" fmla="*/ 0 h 9690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96348" h="969066">
              <a:moveTo>
                <a:pt x="0" y="969066"/>
              </a:moveTo>
              <a:lnTo>
                <a:pt x="0" y="969066"/>
              </a:lnTo>
              <a:lnTo>
                <a:pt x="0" y="571500"/>
              </a:lnTo>
              <a:lnTo>
                <a:pt x="298174" y="372718"/>
              </a:lnTo>
              <a:cubicBezTo>
                <a:pt x="438978" y="289892"/>
                <a:pt x="430696" y="124239"/>
                <a:pt x="596348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191092</xdr:colOff>
      <xdr:row>160</xdr:row>
      <xdr:rowOff>8607</xdr:rowOff>
    </xdr:from>
    <xdr:ext cx="658896" cy="414988"/>
    <xdr:sp macro="" textlink="">
      <xdr:nvSpPr>
        <xdr:cNvPr id="2239" name="Line 6499"/>
        <xdr:cNvSpPr>
          <a:spLocks noChangeShapeType="1"/>
        </xdr:cNvSpPr>
      </xdr:nvSpPr>
      <xdr:spPr bwMode="auto">
        <a:xfrm flipV="1">
          <a:off x="1905592" y="29930714"/>
          <a:ext cx="658896" cy="41498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14</xdr:col>
      <xdr:colOff>25440</xdr:colOff>
      <xdr:row>158</xdr:row>
      <xdr:rowOff>26031</xdr:rowOff>
    </xdr:from>
    <xdr:ext cx="417188" cy="408122"/>
    <xdr:grpSp>
      <xdr:nvGrpSpPr>
        <xdr:cNvPr id="2240" name="Group 6672"/>
        <xdr:cNvGrpSpPr>
          <a:grpSpLocks/>
        </xdr:cNvGrpSpPr>
      </xdr:nvGrpSpPr>
      <xdr:grpSpPr bwMode="auto">
        <a:xfrm>
          <a:off x="6973087" y="28376913"/>
          <a:ext cx="417188" cy="408122"/>
          <a:chOff x="536" y="109"/>
          <a:chExt cx="46" cy="44"/>
        </a:xfrm>
      </xdr:grpSpPr>
      <xdr:pic>
        <xdr:nvPicPr>
          <xdr:cNvPr id="224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4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9</a:t>
            </a:r>
            <a:endParaRPr lang="ja-JP" altLang="en-US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14</xdr:col>
      <xdr:colOff>242500</xdr:colOff>
      <xdr:row>161</xdr:row>
      <xdr:rowOff>62185</xdr:rowOff>
    </xdr:from>
    <xdr:to>
      <xdr:col>15</xdr:col>
      <xdr:colOff>28160</xdr:colOff>
      <xdr:row>162</xdr:row>
      <xdr:rowOff>72934</xdr:rowOff>
    </xdr:to>
    <xdr:sp macro="" textlink="">
      <xdr:nvSpPr>
        <xdr:cNvPr id="2244" name="AutoShape 6507"/>
        <xdr:cNvSpPr>
          <a:spLocks noChangeArrowheads="1"/>
        </xdr:cNvSpPr>
      </xdr:nvSpPr>
      <xdr:spPr bwMode="auto">
        <a:xfrm>
          <a:off x="2365214" y="30161185"/>
          <a:ext cx="193875" cy="18764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223630</xdr:colOff>
      <xdr:row>167</xdr:row>
      <xdr:rowOff>16566</xdr:rowOff>
    </xdr:from>
    <xdr:to>
      <xdr:col>3</xdr:col>
      <xdr:colOff>24847</xdr:colOff>
      <xdr:row>171</xdr:row>
      <xdr:rowOff>115958</xdr:rowOff>
    </xdr:to>
    <xdr:sp macro="" textlink="">
      <xdr:nvSpPr>
        <xdr:cNvPr id="560" name="フリーフォーム 559"/>
        <xdr:cNvSpPr/>
      </xdr:nvSpPr>
      <xdr:spPr bwMode="auto">
        <a:xfrm>
          <a:off x="7081630" y="12423914"/>
          <a:ext cx="207065" cy="828261"/>
        </a:xfrm>
        <a:custGeom>
          <a:avLst/>
          <a:gdLst>
            <a:gd name="connsiteX0" fmla="*/ 157370 w 281609"/>
            <a:gd name="connsiteY0" fmla="*/ 1018761 h 1018761"/>
            <a:gd name="connsiteX1" fmla="*/ 0 w 281609"/>
            <a:gd name="connsiteY1" fmla="*/ 513522 h 1018761"/>
            <a:gd name="connsiteX2" fmla="*/ 281609 w 281609"/>
            <a:gd name="connsiteY2" fmla="*/ 397565 h 1018761"/>
            <a:gd name="connsiteX3" fmla="*/ 281609 w 281609"/>
            <a:gd name="connsiteY3" fmla="*/ 0 h 1018761"/>
            <a:gd name="connsiteX0" fmla="*/ 157370 w 281609"/>
            <a:gd name="connsiteY0" fmla="*/ 1018761 h 1018761"/>
            <a:gd name="connsiteX1" fmla="*/ 0 w 281609"/>
            <a:gd name="connsiteY1" fmla="*/ 513522 h 1018761"/>
            <a:gd name="connsiteX2" fmla="*/ 281609 w 281609"/>
            <a:gd name="connsiteY2" fmla="*/ 397565 h 1018761"/>
            <a:gd name="connsiteX3" fmla="*/ 281609 w 281609"/>
            <a:gd name="connsiteY3" fmla="*/ 0 h 1018761"/>
            <a:gd name="connsiteX0" fmla="*/ 157370 w 281609"/>
            <a:gd name="connsiteY0" fmla="*/ 1018761 h 1018761"/>
            <a:gd name="connsiteX1" fmla="*/ 0 w 281609"/>
            <a:gd name="connsiteY1" fmla="*/ 513522 h 1018761"/>
            <a:gd name="connsiteX2" fmla="*/ 281609 w 281609"/>
            <a:gd name="connsiteY2" fmla="*/ 397565 h 1018761"/>
            <a:gd name="connsiteX3" fmla="*/ 281609 w 281609"/>
            <a:gd name="connsiteY3" fmla="*/ 0 h 1018761"/>
            <a:gd name="connsiteX0" fmla="*/ 157370 w 281609"/>
            <a:gd name="connsiteY0" fmla="*/ 1018761 h 1018761"/>
            <a:gd name="connsiteX1" fmla="*/ 0 w 281609"/>
            <a:gd name="connsiteY1" fmla="*/ 513522 h 1018761"/>
            <a:gd name="connsiteX2" fmla="*/ 281609 w 281609"/>
            <a:gd name="connsiteY2" fmla="*/ 397565 h 1018761"/>
            <a:gd name="connsiteX3" fmla="*/ 281609 w 281609"/>
            <a:gd name="connsiteY3" fmla="*/ 0 h 1018761"/>
            <a:gd name="connsiteX0" fmla="*/ 157370 w 292874"/>
            <a:gd name="connsiteY0" fmla="*/ 836544 h 836544"/>
            <a:gd name="connsiteX1" fmla="*/ 0 w 292874"/>
            <a:gd name="connsiteY1" fmla="*/ 331305 h 836544"/>
            <a:gd name="connsiteX2" fmla="*/ 281609 w 292874"/>
            <a:gd name="connsiteY2" fmla="*/ 215348 h 836544"/>
            <a:gd name="connsiteX3" fmla="*/ 292874 w 292874"/>
            <a:gd name="connsiteY3" fmla="*/ 0 h 836544"/>
            <a:gd name="connsiteX0" fmla="*/ 157370 w 292874"/>
            <a:gd name="connsiteY0" fmla="*/ 819979 h 819979"/>
            <a:gd name="connsiteX1" fmla="*/ 0 w 292874"/>
            <a:gd name="connsiteY1" fmla="*/ 314740 h 819979"/>
            <a:gd name="connsiteX2" fmla="*/ 281609 w 292874"/>
            <a:gd name="connsiteY2" fmla="*/ 198783 h 819979"/>
            <a:gd name="connsiteX3" fmla="*/ 292874 w 292874"/>
            <a:gd name="connsiteY3" fmla="*/ 0 h 819979"/>
            <a:gd name="connsiteX0" fmla="*/ 157370 w 281609"/>
            <a:gd name="connsiteY0" fmla="*/ 828261 h 828261"/>
            <a:gd name="connsiteX1" fmla="*/ 0 w 281609"/>
            <a:gd name="connsiteY1" fmla="*/ 323022 h 828261"/>
            <a:gd name="connsiteX2" fmla="*/ 281609 w 281609"/>
            <a:gd name="connsiteY2" fmla="*/ 207065 h 828261"/>
            <a:gd name="connsiteX3" fmla="*/ 281609 w 281609"/>
            <a:gd name="connsiteY3" fmla="*/ 0 h 828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81609" h="828261">
              <a:moveTo>
                <a:pt x="157370" y="828261"/>
              </a:moveTo>
              <a:cubicBezTo>
                <a:pt x="30369" y="701261"/>
                <a:pt x="2761" y="681935"/>
                <a:pt x="0" y="323022"/>
              </a:cubicBezTo>
              <a:lnTo>
                <a:pt x="281609" y="207065"/>
              </a:lnTo>
              <a:lnTo>
                <a:pt x="281609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223629</xdr:colOff>
      <xdr:row>165</xdr:row>
      <xdr:rowOff>115956</xdr:rowOff>
    </xdr:from>
    <xdr:ext cx="1" cy="588064"/>
    <xdr:sp macro="" textlink="">
      <xdr:nvSpPr>
        <xdr:cNvPr id="2245" name="Line 6499"/>
        <xdr:cNvSpPr>
          <a:spLocks noChangeShapeType="1"/>
        </xdr:cNvSpPr>
      </xdr:nvSpPr>
      <xdr:spPr bwMode="auto">
        <a:xfrm flipV="1">
          <a:off x="7081629" y="12158869"/>
          <a:ext cx="1" cy="58806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>
    <xdr:from>
      <xdr:col>2</xdr:col>
      <xdr:colOff>82122</xdr:colOff>
      <xdr:row>167</xdr:row>
      <xdr:rowOff>0</xdr:rowOff>
    </xdr:from>
    <xdr:to>
      <xdr:col>2</xdr:col>
      <xdr:colOff>329274</xdr:colOff>
      <xdr:row>167</xdr:row>
      <xdr:rowOff>124824</xdr:rowOff>
    </xdr:to>
    <xdr:sp macro="" textlink="">
      <xdr:nvSpPr>
        <xdr:cNvPr id="2246" name="Arc 12565"/>
        <xdr:cNvSpPr>
          <a:spLocks/>
        </xdr:cNvSpPr>
      </xdr:nvSpPr>
      <xdr:spPr bwMode="auto">
        <a:xfrm rot="16200000" flipV="1">
          <a:off x="7001286" y="12346184"/>
          <a:ext cx="124824" cy="247152"/>
        </a:xfrm>
        <a:custGeom>
          <a:avLst/>
          <a:gdLst>
            <a:gd name="G0" fmla="+- 1 0 0"/>
            <a:gd name="G1" fmla="+- 21600 0 0"/>
            <a:gd name="G2" fmla="+- 21600 0 0"/>
            <a:gd name="T0" fmla="*/ 1 w 21601"/>
            <a:gd name="T1" fmla="*/ 0 h 43200"/>
            <a:gd name="T2" fmla="*/ 0 w 21601"/>
            <a:gd name="T3" fmla="*/ 43200 h 43200"/>
            <a:gd name="T4" fmla="*/ 1 w 21601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1" h="43200" fill="none" extrusionOk="0">
              <a:moveTo>
                <a:pt x="0" y="0"/>
              </a:moveTo>
              <a:cubicBezTo>
                <a:pt x="11930" y="0"/>
                <a:pt x="21601" y="9670"/>
                <a:pt x="21601" y="21600"/>
              </a:cubicBezTo>
              <a:cubicBezTo>
                <a:pt x="21601" y="33529"/>
                <a:pt x="11930" y="43200"/>
                <a:pt x="1" y="43200"/>
              </a:cubicBezTo>
              <a:cubicBezTo>
                <a:pt x="0" y="43200"/>
                <a:pt x="0" y="43199"/>
                <a:pt x="0" y="43199"/>
              </a:cubicBezTo>
            </a:path>
            <a:path w="21601" h="43200" stroke="0" extrusionOk="0">
              <a:moveTo>
                <a:pt x="0" y="0"/>
              </a:moveTo>
              <a:cubicBezTo>
                <a:pt x="11930" y="0"/>
                <a:pt x="21601" y="9670"/>
                <a:pt x="21601" y="21600"/>
              </a:cubicBezTo>
              <a:cubicBezTo>
                <a:pt x="21601" y="33529"/>
                <a:pt x="11930" y="43200"/>
                <a:pt x="1" y="43200"/>
              </a:cubicBezTo>
              <a:cubicBezTo>
                <a:pt x="0" y="43200"/>
                <a:pt x="0" y="43199"/>
                <a:pt x="0" y="43199"/>
              </a:cubicBezTo>
              <a:lnTo>
                <a:pt x="1" y="21600"/>
              </a:lnTo>
              <a:close/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330601</xdr:colOff>
      <xdr:row>167</xdr:row>
      <xdr:rowOff>3241</xdr:rowOff>
    </xdr:from>
    <xdr:to>
      <xdr:col>3</xdr:col>
      <xdr:colOff>149087</xdr:colOff>
      <xdr:row>167</xdr:row>
      <xdr:rowOff>116541</xdr:rowOff>
    </xdr:to>
    <xdr:sp macro="" textlink="">
      <xdr:nvSpPr>
        <xdr:cNvPr id="2247" name="Arc 12565"/>
        <xdr:cNvSpPr>
          <a:spLocks/>
        </xdr:cNvSpPr>
      </xdr:nvSpPr>
      <xdr:spPr bwMode="auto">
        <a:xfrm rot="16200000" flipV="1">
          <a:off x="7244118" y="12355072"/>
          <a:ext cx="113300" cy="224334"/>
        </a:xfrm>
        <a:custGeom>
          <a:avLst/>
          <a:gdLst>
            <a:gd name="G0" fmla="+- 1 0 0"/>
            <a:gd name="G1" fmla="+- 21600 0 0"/>
            <a:gd name="G2" fmla="+- 21600 0 0"/>
            <a:gd name="T0" fmla="*/ 1 w 21601"/>
            <a:gd name="T1" fmla="*/ 0 h 43200"/>
            <a:gd name="T2" fmla="*/ 0 w 21601"/>
            <a:gd name="T3" fmla="*/ 43200 h 43200"/>
            <a:gd name="T4" fmla="*/ 1 w 21601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1" h="43200" fill="none" extrusionOk="0">
              <a:moveTo>
                <a:pt x="0" y="0"/>
              </a:moveTo>
              <a:cubicBezTo>
                <a:pt x="11930" y="0"/>
                <a:pt x="21601" y="9670"/>
                <a:pt x="21601" y="21600"/>
              </a:cubicBezTo>
              <a:cubicBezTo>
                <a:pt x="21601" y="33529"/>
                <a:pt x="11930" y="43200"/>
                <a:pt x="1" y="43200"/>
              </a:cubicBezTo>
              <a:cubicBezTo>
                <a:pt x="0" y="43200"/>
                <a:pt x="0" y="43199"/>
                <a:pt x="0" y="43199"/>
              </a:cubicBezTo>
            </a:path>
            <a:path w="21601" h="43200" stroke="0" extrusionOk="0">
              <a:moveTo>
                <a:pt x="0" y="0"/>
              </a:moveTo>
              <a:cubicBezTo>
                <a:pt x="11930" y="0"/>
                <a:pt x="21601" y="9670"/>
                <a:pt x="21601" y="21600"/>
              </a:cubicBezTo>
              <a:cubicBezTo>
                <a:pt x="21601" y="33529"/>
                <a:pt x="11930" y="43200"/>
                <a:pt x="1" y="43200"/>
              </a:cubicBezTo>
              <a:cubicBezTo>
                <a:pt x="0" y="43200"/>
                <a:pt x="0" y="43199"/>
                <a:pt x="0" y="43199"/>
              </a:cubicBezTo>
              <a:lnTo>
                <a:pt x="1" y="21600"/>
              </a:lnTo>
              <a:close/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157369</xdr:colOff>
      <xdr:row>165</xdr:row>
      <xdr:rowOff>82827</xdr:rowOff>
    </xdr:from>
    <xdr:ext cx="352952" cy="345282"/>
    <xdr:grpSp>
      <xdr:nvGrpSpPr>
        <xdr:cNvPr id="2248" name="Group 6672"/>
        <xdr:cNvGrpSpPr>
          <a:grpSpLocks/>
        </xdr:cNvGrpSpPr>
      </xdr:nvGrpSpPr>
      <xdr:grpSpPr bwMode="auto">
        <a:xfrm>
          <a:off x="280634" y="29688768"/>
          <a:ext cx="352952" cy="345282"/>
          <a:chOff x="536" y="109"/>
          <a:chExt cx="46" cy="44"/>
        </a:xfrm>
      </xdr:grpSpPr>
      <xdr:pic>
        <xdr:nvPicPr>
          <xdr:cNvPr id="224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5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9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2</xdr:col>
      <xdr:colOff>134234</xdr:colOff>
      <xdr:row>169</xdr:row>
      <xdr:rowOff>44437</xdr:rowOff>
    </xdr:from>
    <xdr:to>
      <xdr:col>2</xdr:col>
      <xdr:colOff>325740</xdr:colOff>
      <xdr:row>170</xdr:row>
      <xdr:rowOff>55186</xdr:rowOff>
    </xdr:to>
    <xdr:sp macro="" textlink="">
      <xdr:nvSpPr>
        <xdr:cNvPr id="2251" name="AutoShape 6507"/>
        <xdr:cNvSpPr>
          <a:spLocks noChangeArrowheads="1"/>
        </xdr:cNvSpPr>
      </xdr:nvSpPr>
      <xdr:spPr bwMode="auto">
        <a:xfrm>
          <a:off x="6992234" y="12816220"/>
          <a:ext cx="191506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24847</xdr:colOff>
      <xdr:row>165</xdr:row>
      <xdr:rowOff>99391</xdr:rowOff>
    </xdr:from>
    <xdr:to>
      <xdr:col>3</xdr:col>
      <xdr:colOff>24847</xdr:colOff>
      <xdr:row>167</xdr:row>
      <xdr:rowOff>24847</xdr:rowOff>
    </xdr:to>
    <xdr:cxnSp macro="">
      <xdr:nvCxnSpPr>
        <xdr:cNvPr id="562" name="直線コネクタ 561"/>
        <xdr:cNvCxnSpPr/>
      </xdr:nvCxnSpPr>
      <xdr:spPr bwMode="auto">
        <a:xfrm flipV="1">
          <a:off x="7288695" y="12142304"/>
          <a:ext cx="0" cy="289891"/>
        </a:xfrm>
        <a:prstGeom prst="line">
          <a:avLst/>
        </a:pr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2</xdr:col>
      <xdr:colOff>379343</xdr:colOff>
      <xdr:row>168</xdr:row>
      <xdr:rowOff>23161</xdr:rowOff>
    </xdr:from>
    <xdr:ext cx="770980" cy="550151"/>
    <xdr:sp macro="" textlink="">
      <xdr:nvSpPr>
        <xdr:cNvPr id="2252" name="テキスト ボックス 2251"/>
        <xdr:cNvSpPr txBox="1"/>
      </xdr:nvSpPr>
      <xdr:spPr>
        <a:xfrm>
          <a:off x="5655365" y="29012291"/>
          <a:ext cx="770980" cy="5501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右側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人道トンネル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走行推奨</a:t>
          </a:r>
          <a:endParaRPr kumimoji="1" lang="ja-JP" altLang="en-US" sz="9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4</xdr:col>
      <xdr:colOff>173935</xdr:colOff>
      <xdr:row>166</xdr:row>
      <xdr:rowOff>41413</xdr:rowOff>
    </xdr:from>
    <xdr:to>
      <xdr:col>5</xdr:col>
      <xdr:colOff>364435</xdr:colOff>
      <xdr:row>171</xdr:row>
      <xdr:rowOff>82826</xdr:rowOff>
    </xdr:to>
    <xdr:sp macro="" textlink="">
      <xdr:nvSpPr>
        <xdr:cNvPr id="563" name="フリーフォーム 562"/>
        <xdr:cNvSpPr/>
      </xdr:nvSpPr>
      <xdr:spPr bwMode="auto">
        <a:xfrm>
          <a:off x="8208065" y="12266543"/>
          <a:ext cx="596348" cy="952500"/>
        </a:xfrm>
        <a:custGeom>
          <a:avLst/>
          <a:gdLst>
            <a:gd name="connsiteX0" fmla="*/ 596348 w 596348"/>
            <a:gd name="connsiteY0" fmla="*/ 952500 h 952500"/>
            <a:gd name="connsiteX1" fmla="*/ 596348 w 596348"/>
            <a:gd name="connsiteY1" fmla="*/ 289892 h 952500"/>
            <a:gd name="connsiteX2" fmla="*/ 0 w 596348"/>
            <a:gd name="connsiteY2" fmla="*/ 0 h 952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96348" h="952500">
              <a:moveTo>
                <a:pt x="596348" y="952500"/>
              </a:moveTo>
              <a:lnTo>
                <a:pt x="596348" y="289892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361863</xdr:colOff>
      <xdr:row>165</xdr:row>
      <xdr:rowOff>5140</xdr:rowOff>
    </xdr:from>
    <xdr:to>
      <xdr:col>5</xdr:col>
      <xdr:colOff>361863</xdr:colOff>
      <xdr:row>167</xdr:row>
      <xdr:rowOff>147944</xdr:rowOff>
    </xdr:to>
    <xdr:sp macro="" textlink="">
      <xdr:nvSpPr>
        <xdr:cNvPr id="2253" name="Line 6499"/>
        <xdr:cNvSpPr>
          <a:spLocks noChangeShapeType="1"/>
        </xdr:cNvSpPr>
      </xdr:nvSpPr>
      <xdr:spPr bwMode="auto">
        <a:xfrm flipV="1">
          <a:off x="8801841" y="12048053"/>
          <a:ext cx="0" cy="50723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388140</xdr:colOff>
      <xdr:row>167</xdr:row>
      <xdr:rowOff>148800</xdr:rowOff>
    </xdr:from>
    <xdr:to>
      <xdr:col>6</xdr:col>
      <xdr:colOff>463827</xdr:colOff>
      <xdr:row>169</xdr:row>
      <xdr:rowOff>24845</xdr:rowOff>
    </xdr:to>
    <xdr:sp macro="" textlink="">
      <xdr:nvSpPr>
        <xdr:cNvPr id="2254" name="Line 6499"/>
        <xdr:cNvSpPr>
          <a:spLocks noChangeShapeType="1"/>
        </xdr:cNvSpPr>
      </xdr:nvSpPr>
      <xdr:spPr bwMode="auto">
        <a:xfrm>
          <a:off x="8828118" y="12556148"/>
          <a:ext cx="481534" cy="24048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260229</xdr:colOff>
      <xdr:row>167</xdr:row>
      <xdr:rowOff>45209</xdr:rowOff>
    </xdr:from>
    <xdr:to>
      <xdr:col>6</xdr:col>
      <xdr:colOff>55855</xdr:colOff>
      <xdr:row>168</xdr:row>
      <xdr:rowOff>72185</xdr:rowOff>
    </xdr:to>
    <xdr:sp macro="" textlink="">
      <xdr:nvSpPr>
        <xdr:cNvPr id="2255" name="Oval 6509"/>
        <xdr:cNvSpPr>
          <a:spLocks noChangeArrowheads="1"/>
        </xdr:cNvSpPr>
      </xdr:nvSpPr>
      <xdr:spPr bwMode="auto">
        <a:xfrm>
          <a:off x="8700207" y="12452557"/>
          <a:ext cx="201473" cy="2091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266756</xdr:colOff>
      <xdr:row>169</xdr:row>
      <xdr:rowOff>102415</xdr:rowOff>
    </xdr:from>
    <xdr:to>
      <xdr:col>6</xdr:col>
      <xdr:colOff>52415</xdr:colOff>
      <xdr:row>170</xdr:row>
      <xdr:rowOff>113164</xdr:rowOff>
    </xdr:to>
    <xdr:sp macro="" textlink="">
      <xdr:nvSpPr>
        <xdr:cNvPr id="2256" name="AutoShape 6507"/>
        <xdr:cNvSpPr>
          <a:spLocks noChangeArrowheads="1"/>
        </xdr:cNvSpPr>
      </xdr:nvSpPr>
      <xdr:spPr bwMode="auto">
        <a:xfrm>
          <a:off x="8706734" y="12874198"/>
          <a:ext cx="191506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47696</xdr:colOff>
      <xdr:row>167</xdr:row>
      <xdr:rowOff>6569</xdr:rowOff>
    </xdr:from>
    <xdr:ext cx="417188" cy="408122"/>
    <xdr:grpSp>
      <xdr:nvGrpSpPr>
        <xdr:cNvPr id="2257" name="Group 6672"/>
        <xdr:cNvGrpSpPr>
          <a:grpSpLocks/>
        </xdr:cNvGrpSpPr>
      </xdr:nvGrpSpPr>
      <xdr:grpSpPr bwMode="auto">
        <a:xfrm>
          <a:off x="1773402" y="29971098"/>
          <a:ext cx="417188" cy="408122"/>
          <a:chOff x="536" y="109"/>
          <a:chExt cx="46" cy="44"/>
        </a:xfrm>
      </xdr:grpSpPr>
      <xdr:pic>
        <xdr:nvPicPr>
          <xdr:cNvPr id="225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5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364435</xdr:colOff>
      <xdr:row>165</xdr:row>
      <xdr:rowOff>16566</xdr:rowOff>
    </xdr:from>
    <xdr:ext cx="352952" cy="345282"/>
    <xdr:grpSp>
      <xdr:nvGrpSpPr>
        <xdr:cNvPr id="2260" name="Group 6672"/>
        <xdr:cNvGrpSpPr>
          <a:grpSpLocks/>
        </xdr:cNvGrpSpPr>
      </xdr:nvGrpSpPr>
      <xdr:grpSpPr bwMode="auto">
        <a:xfrm>
          <a:off x="2504759" y="29622507"/>
          <a:ext cx="352952" cy="345282"/>
          <a:chOff x="536" y="109"/>
          <a:chExt cx="46" cy="44"/>
        </a:xfrm>
      </xdr:grpSpPr>
      <xdr:pic>
        <xdr:nvPicPr>
          <xdr:cNvPr id="226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6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9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7</xdr:col>
      <xdr:colOff>276793</xdr:colOff>
      <xdr:row>167</xdr:row>
      <xdr:rowOff>103189</xdr:rowOff>
    </xdr:from>
    <xdr:to>
      <xdr:col>8</xdr:col>
      <xdr:colOff>72419</xdr:colOff>
      <xdr:row>169</xdr:row>
      <xdr:rowOff>754</xdr:rowOff>
    </xdr:to>
    <xdr:sp macro="" textlink="">
      <xdr:nvSpPr>
        <xdr:cNvPr id="2263" name="Oval 6509"/>
        <xdr:cNvSpPr>
          <a:spLocks noChangeArrowheads="1"/>
        </xdr:cNvSpPr>
      </xdr:nvSpPr>
      <xdr:spPr bwMode="auto">
        <a:xfrm>
          <a:off x="9892902" y="12510537"/>
          <a:ext cx="201473" cy="25296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291603</xdr:colOff>
      <xdr:row>170</xdr:row>
      <xdr:rowOff>36155</xdr:rowOff>
    </xdr:from>
    <xdr:to>
      <xdr:col>8</xdr:col>
      <xdr:colOff>77262</xdr:colOff>
      <xdr:row>171</xdr:row>
      <xdr:rowOff>46905</xdr:rowOff>
    </xdr:to>
    <xdr:sp macro="" textlink="">
      <xdr:nvSpPr>
        <xdr:cNvPr id="2264" name="AutoShape 6507"/>
        <xdr:cNvSpPr>
          <a:spLocks noChangeArrowheads="1"/>
        </xdr:cNvSpPr>
      </xdr:nvSpPr>
      <xdr:spPr bwMode="auto">
        <a:xfrm>
          <a:off x="9907712" y="12990155"/>
          <a:ext cx="191506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132521</xdr:colOff>
      <xdr:row>168</xdr:row>
      <xdr:rowOff>16565</xdr:rowOff>
    </xdr:from>
    <xdr:to>
      <xdr:col>8</xdr:col>
      <xdr:colOff>165652</xdr:colOff>
      <xdr:row>168</xdr:row>
      <xdr:rowOff>82827</xdr:rowOff>
    </xdr:to>
    <xdr:sp macro="" textlink="">
      <xdr:nvSpPr>
        <xdr:cNvPr id="2265" name="正方形/長方形 2264"/>
        <xdr:cNvSpPr/>
      </xdr:nvSpPr>
      <xdr:spPr bwMode="auto">
        <a:xfrm>
          <a:off x="9748630" y="12606130"/>
          <a:ext cx="438979" cy="66262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49695</xdr:colOff>
      <xdr:row>168</xdr:row>
      <xdr:rowOff>16565</xdr:rowOff>
    </xdr:from>
    <xdr:to>
      <xdr:col>9</xdr:col>
      <xdr:colOff>745435</xdr:colOff>
      <xdr:row>168</xdr:row>
      <xdr:rowOff>16565</xdr:rowOff>
    </xdr:to>
    <xdr:cxnSp macro="">
      <xdr:nvCxnSpPr>
        <xdr:cNvPr id="566" name="直線コネクタ 565"/>
        <xdr:cNvCxnSpPr/>
      </xdr:nvCxnSpPr>
      <xdr:spPr bwMode="auto">
        <a:xfrm>
          <a:off x="9665804" y="12606130"/>
          <a:ext cx="1507435" cy="0"/>
        </a:xfrm>
        <a:prstGeom prst="lin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49695</xdr:colOff>
      <xdr:row>168</xdr:row>
      <xdr:rowOff>82826</xdr:rowOff>
    </xdr:from>
    <xdr:to>
      <xdr:col>9</xdr:col>
      <xdr:colOff>745435</xdr:colOff>
      <xdr:row>168</xdr:row>
      <xdr:rowOff>82826</xdr:rowOff>
    </xdr:to>
    <xdr:cxnSp macro="">
      <xdr:nvCxnSpPr>
        <xdr:cNvPr id="2266" name="直線コネクタ 2265"/>
        <xdr:cNvCxnSpPr/>
      </xdr:nvCxnSpPr>
      <xdr:spPr bwMode="auto">
        <a:xfrm>
          <a:off x="9665804" y="12672391"/>
          <a:ext cx="1507435" cy="0"/>
        </a:xfrm>
        <a:prstGeom prst="lin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9</xdr:col>
      <xdr:colOff>14565</xdr:colOff>
      <xdr:row>165</xdr:row>
      <xdr:rowOff>6569</xdr:rowOff>
    </xdr:from>
    <xdr:ext cx="417188" cy="408122"/>
    <xdr:grpSp>
      <xdr:nvGrpSpPr>
        <xdr:cNvPr id="2274" name="Group 6672"/>
        <xdr:cNvGrpSpPr>
          <a:grpSpLocks/>
        </xdr:cNvGrpSpPr>
      </xdr:nvGrpSpPr>
      <xdr:grpSpPr bwMode="auto">
        <a:xfrm>
          <a:off x="4171947" y="29612510"/>
          <a:ext cx="417188" cy="408122"/>
          <a:chOff x="536" y="109"/>
          <a:chExt cx="46" cy="44"/>
        </a:xfrm>
      </xdr:grpSpPr>
      <xdr:pic>
        <xdr:nvPicPr>
          <xdr:cNvPr id="227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7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8282</xdr:colOff>
      <xdr:row>168</xdr:row>
      <xdr:rowOff>124907</xdr:rowOff>
    </xdr:from>
    <xdr:to>
      <xdr:col>9</xdr:col>
      <xdr:colOff>422412</xdr:colOff>
      <xdr:row>169</xdr:row>
      <xdr:rowOff>171682</xdr:rowOff>
    </xdr:to>
    <xdr:sp macro="" textlink="">
      <xdr:nvSpPr>
        <xdr:cNvPr id="2277" name="AutoShape 3974"/>
        <xdr:cNvSpPr>
          <a:spLocks/>
        </xdr:cNvSpPr>
      </xdr:nvSpPr>
      <xdr:spPr bwMode="auto">
        <a:xfrm rot="5400000">
          <a:off x="10325731" y="12418980"/>
          <a:ext cx="228993" cy="819977"/>
        </a:xfrm>
        <a:prstGeom prst="rightBrace">
          <a:avLst>
            <a:gd name="adj1" fmla="val 58061"/>
            <a:gd name="adj2" fmla="val 572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8</xdr:col>
      <xdr:colOff>212429</xdr:colOff>
      <xdr:row>169</xdr:row>
      <xdr:rowOff>169156</xdr:rowOff>
    </xdr:from>
    <xdr:ext cx="372090" cy="200119"/>
    <xdr:sp macro="" textlink="">
      <xdr:nvSpPr>
        <xdr:cNvPr id="2278" name="テキスト ボックス 2277"/>
        <xdr:cNvSpPr txBox="1"/>
      </xdr:nvSpPr>
      <xdr:spPr>
        <a:xfrm>
          <a:off x="10234386" y="12940939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0.6km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10</xdr:col>
      <xdr:colOff>207065</xdr:colOff>
      <xdr:row>168</xdr:row>
      <xdr:rowOff>8283</xdr:rowOff>
    </xdr:from>
    <xdr:to>
      <xdr:col>12</xdr:col>
      <xdr:colOff>57978</xdr:colOff>
      <xdr:row>171</xdr:row>
      <xdr:rowOff>33131</xdr:rowOff>
    </xdr:to>
    <xdr:sp macro="" textlink="">
      <xdr:nvSpPr>
        <xdr:cNvPr id="567" name="フリーフォーム 566"/>
        <xdr:cNvSpPr/>
      </xdr:nvSpPr>
      <xdr:spPr bwMode="auto">
        <a:xfrm>
          <a:off x="11405152" y="12597848"/>
          <a:ext cx="662609" cy="571500"/>
        </a:xfrm>
        <a:custGeom>
          <a:avLst/>
          <a:gdLst>
            <a:gd name="connsiteX0" fmla="*/ 662609 w 662609"/>
            <a:gd name="connsiteY0" fmla="*/ 571500 h 571500"/>
            <a:gd name="connsiteX1" fmla="*/ 662609 w 662609"/>
            <a:gd name="connsiteY1" fmla="*/ 0 h 571500"/>
            <a:gd name="connsiteX2" fmla="*/ 389283 w 662609"/>
            <a:gd name="connsiteY2" fmla="*/ 0 h 571500"/>
            <a:gd name="connsiteX3" fmla="*/ 0 w 662609"/>
            <a:gd name="connsiteY3" fmla="*/ 306456 h 571500"/>
            <a:gd name="connsiteX0" fmla="*/ 662609 w 662609"/>
            <a:gd name="connsiteY0" fmla="*/ 571500 h 571500"/>
            <a:gd name="connsiteX1" fmla="*/ 662609 w 662609"/>
            <a:gd name="connsiteY1" fmla="*/ 0 h 571500"/>
            <a:gd name="connsiteX2" fmla="*/ 389283 w 662609"/>
            <a:gd name="connsiteY2" fmla="*/ 0 h 571500"/>
            <a:gd name="connsiteX3" fmla="*/ 0 w 662609"/>
            <a:gd name="connsiteY3" fmla="*/ 306456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62609" h="571500">
              <a:moveTo>
                <a:pt x="662609" y="571500"/>
              </a:moveTo>
              <a:lnTo>
                <a:pt x="662609" y="0"/>
              </a:lnTo>
              <a:lnTo>
                <a:pt x="389283" y="0"/>
              </a:lnTo>
              <a:cubicBezTo>
                <a:pt x="168413" y="19326"/>
                <a:pt x="129761" y="204304"/>
                <a:pt x="0" y="306456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210930</xdr:colOff>
      <xdr:row>165</xdr:row>
      <xdr:rowOff>132521</xdr:rowOff>
    </xdr:from>
    <xdr:to>
      <xdr:col>12</xdr:col>
      <xdr:colOff>56404</xdr:colOff>
      <xdr:row>168</xdr:row>
      <xdr:rowOff>5857</xdr:rowOff>
    </xdr:to>
    <xdr:sp macro="" textlink="">
      <xdr:nvSpPr>
        <xdr:cNvPr id="2279" name="Line 6499"/>
        <xdr:cNvSpPr>
          <a:spLocks noChangeShapeType="1"/>
        </xdr:cNvSpPr>
      </xdr:nvSpPr>
      <xdr:spPr bwMode="auto">
        <a:xfrm rot="16200000" flipV="1">
          <a:off x="11730531" y="12259768"/>
          <a:ext cx="419989" cy="25132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087420000"/>
            <a:gd name="connsiteY0" fmla="*/ 0 h 6764"/>
            <a:gd name="connsiteX1" fmla="*/ 3087420000 w 3087420000"/>
            <a:gd name="connsiteY1" fmla="*/ 6764 h 6764"/>
            <a:gd name="connsiteX0" fmla="*/ 0 w 16596"/>
            <a:gd name="connsiteY0" fmla="*/ 0 h 6924"/>
            <a:gd name="connsiteX1" fmla="*/ 16596 w 16596"/>
            <a:gd name="connsiteY1" fmla="*/ 6924 h 6924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1154"/>
            <a:gd name="connsiteY0" fmla="*/ 0 h 9506"/>
            <a:gd name="connsiteX1" fmla="*/ 11154 w 11154"/>
            <a:gd name="connsiteY1" fmla="*/ 9506 h 9506"/>
            <a:gd name="connsiteX0" fmla="*/ 0 w 10000"/>
            <a:gd name="connsiteY0" fmla="*/ 0 h 10000"/>
            <a:gd name="connsiteX1" fmla="*/ 10000 w 10000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0" y="0"/>
              </a:moveTo>
              <a:cubicBezTo>
                <a:pt x="3908" y="478"/>
                <a:pt x="8161" y="-1641"/>
                <a:pt x="10000" y="1000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315875</xdr:colOff>
      <xdr:row>167</xdr:row>
      <xdr:rowOff>49989</xdr:rowOff>
    </xdr:from>
    <xdr:to>
      <xdr:col>12</xdr:col>
      <xdr:colOff>539497</xdr:colOff>
      <xdr:row>168</xdr:row>
      <xdr:rowOff>19740</xdr:rowOff>
    </xdr:to>
    <xdr:sp macro="" textlink="">
      <xdr:nvSpPr>
        <xdr:cNvPr id="2280" name="Line 6499"/>
        <xdr:cNvSpPr>
          <a:spLocks noChangeShapeType="1"/>
        </xdr:cNvSpPr>
      </xdr:nvSpPr>
      <xdr:spPr bwMode="auto">
        <a:xfrm flipV="1">
          <a:off x="11919810" y="12457337"/>
          <a:ext cx="629470" cy="15196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087420000"/>
            <a:gd name="connsiteY0" fmla="*/ 0 h 6764"/>
            <a:gd name="connsiteX1" fmla="*/ 3087420000 w 3087420000"/>
            <a:gd name="connsiteY1" fmla="*/ 6764 h 6764"/>
            <a:gd name="connsiteX0" fmla="*/ 0 w 16596"/>
            <a:gd name="connsiteY0" fmla="*/ 0 h 6924"/>
            <a:gd name="connsiteX1" fmla="*/ 16596 w 16596"/>
            <a:gd name="connsiteY1" fmla="*/ 6924 h 6924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1154"/>
            <a:gd name="connsiteY0" fmla="*/ 0 h 9506"/>
            <a:gd name="connsiteX1" fmla="*/ 11154 w 11154"/>
            <a:gd name="connsiteY1" fmla="*/ 9506 h 9506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1014"/>
            <a:gd name="connsiteY0" fmla="*/ 1163 h 7208"/>
            <a:gd name="connsiteX1" fmla="*/ 11014 w 11014"/>
            <a:gd name="connsiteY1" fmla="*/ 7208 h 7208"/>
            <a:gd name="connsiteX0" fmla="*/ 0 w 10000"/>
            <a:gd name="connsiteY0" fmla="*/ 2 h 8389"/>
            <a:gd name="connsiteX1" fmla="*/ 10000 w 10000"/>
            <a:gd name="connsiteY1" fmla="*/ 8389 h 83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8389">
              <a:moveTo>
                <a:pt x="0" y="2"/>
              </a:moveTo>
              <a:cubicBezTo>
                <a:pt x="3548" y="666"/>
                <a:pt x="7277" y="-2732"/>
                <a:pt x="10000" y="8389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359620</xdr:colOff>
      <xdr:row>167</xdr:row>
      <xdr:rowOff>86624</xdr:rowOff>
    </xdr:from>
    <xdr:to>
      <xdr:col>12</xdr:col>
      <xdr:colOff>155245</xdr:colOff>
      <xdr:row>168</xdr:row>
      <xdr:rowOff>113600</xdr:rowOff>
    </xdr:to>
    <xdr:sp macro="" textlink="">
      <xdr:nvSpPr>
        <xdr:cNvPr id="2281" name="Oval 6509"/>
        <xdr:cNvSpPr>
          <a:spLocks noChangeArrowheads="1"/>
        </xdr:cNvSpPr>
      </xdr:nvSpPr>
      <xdr:spPr bwMode="auto">
        <a:xfrm>
          <a:off x="11963555" y="12493972"/>
          <a:ext cx="201473" cy="2091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366147</xdr:colOff>
      <xdr:row>169</xdr:row>
      <xdr:rowOff>143830</xdr:rowOff>
    </xdr:from>
    <xdr:to>
      <xdr:col>12</xdr:col>
      <xdr:colOff>151805</xdr:colOff>
      <xdr:row>170</xdr:row>
      <xdr:rowOff>154579</xdr:rowOff>
    </xdr:to>
    <xdr:sp macro="" textlink="">
      <xdr:nvSpPr>
        <xdr:cNvPr id="2282" name="AutoShape 6507"/>
        <xdr:cNvSpPr>
          <a:spLocks noChangeArrowheads="1"/>
        </xdr:cNvSpPr>
      </xdr:nvSpPr>
      <xdr:spPr bwMode="auto">
        <a:xfrm>
          <a:off x="11970082" y="12915613"/>
          <a:ext cx="191506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16565</xdr:colOff>
      <xdr:row>166</xdr:row>
      <xdr:rowOff>41943</xdr:rowOff>
    </xdr:from>
    <xdr:ext cx="643766" cy="333425"/>
    <xdr:sp macro="" textlink="">
      <xdr:nvSpPr>
        <xdr:cNvPr id="2284" name="テキスト ボックス 2283"/>
        <xdr:cNvSpPr txBox="1"/>
      </xdr:nvSpPr>
      <xdr:spPr>
        <a:xfrm>
          <a:off x="11214652" y="12267073"/>
          <a:ext cx="643766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ここから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登坂区間</a:t>
          </a:r>
        </a:p>
      </xdr:txBody>
    </xdr:sp>
    <xdr:clientData/>
  </xdr:oneCellAnchor>
  <xdr:twoCellAnchor>
    <xdr:from>
      <xdr:col>13</xdr:col>
      <xdr:colOff>132521</xdr:colOff>
      <xdr:row>167</xdr:row>
      <xdr:rowOff>149087</xdr:rowOff>
    </xdr:from>
    <xdr:to>
      <xdr:col>15</xdr:col>
      <xdr:colOff>107673</xdr:colOff>
      <xdr:row>171</xdr:row>
      <xdr:rowOff>66261</xdr:rowOff>
    </xdr:to>
    <xdr:sp macro="" textlink="">
      <xdr:nvSpPr>
        <xdr:cNvPr id="568" name="フリーフォーム 567"/>
        <xdr:cNvSpPr/>
      </xdr:nvSpPr>
      <xdr:spPr bwMode="auto">
        <a:xfrm>
          <a:off x="12912586" y="12556435"/>
          <a:ext cx="786848" cy="646043"/>
        </a:xfrm>
        <a:custGeom>
          <a:avLst/>
          <a:gdLst>
            <a:gd name="connsiteX0" fmla="*/ 786848 w 786848"/>
            <a:gd name="connsiteY0" fmla="*/ 646043 h 646043"/>
            <a:gd name="connsiteX1" fmla="*/ 786848 w 786848"/>
            <a:gd name="connsiteY1" fmla="*/ 646043 h 646043"/>
            <a:gd name="connsiteX2" fmla="*/ 786848 w 786848"/>
            <a:gd name="connsiteY2" fmla="*/ 149087 h 646043"/>
            <a:gd name="connsiteX3" fmla="*/ 438978 w 786848"/>
            <a:gd name="connsiteY3" fmla="*/ 149087 h 646043"/>
            <a:gd name="connsiteX4" fmla="*/ 0 w 786848"/>
            <a:gd name="connsiteY4" fmla="*/ 0 h 646043"/>
            <a:gd name="connsiteX0" fmla="*/ 786848 w 786848"/>
            <a:gd name="connsiteY0" fmla="*/ 646043 h 646043"/>
            <a:gd name="connsiteX1" fmla="*/ 786848 w 786848"/>
            <a:gd name="connsiteY1" fmla="*/ 646043 h 646043"/>
            <a:gd name="connsiteX2" fmla="*/ 786848 w 786848"/>
            <a:gd name="connsiteY2" fmla="*/ 149087 h 646043"/>
            <a:gd name="connsiteX3" fmla="*/ 438978 w 786848"/>
            <a:gd name="connsiteY3" fmla="*/ 149087 h 646043"/>
            <a:gd name="connsiteX4" fmla="*/ 0 w 786848"/>
            <a:gd name="connsiteY4" fmla="*/ 0 h 6460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86848" h="646043">
              <a:moveTo>
                <a:pt x="786848" y="646043"/>
              </a:moveTo>
              <a:lnTo>
                <a:pt x="786848" y="646043"/>
              </a:lnTo>
              <a:lnTo>
                <a:pt x="786848" y="149087"/>
              </a:lnTo>
              <a:lnTo>
                <a:pt x="438978" y="149087"/>
              </a:lnTo>
              <a:cubicBezTo>
                <a:pt x="292652" y="99391"/>
                <a:pt x="577021" y="8283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97817</xdr:colOff>
      <xdr:row>166</xdr:row>
      <xdr:rowOff>57978</xdr:rowOff>
    </xdr:from>
    <xdr:to>
      <xdr:col>15</xdr:col>
      <xdr:colOff>480390</xdr:colOff>
      <xdr:row>168</xdr:row>
      <xdr:rowOff>113531</xdr:rowOff>
    </xdr:to>
    <xdr:sp macro="" textlink="">
      <xdr:nvSpPr>
        <xdr:cNvPr id="2285" name="Line 6499"/>
        <xdr:cNvSpPr>
          <a:spLocks noChangeShapeType="1"/>
        </xdr:cNvSpPr>
      </xdr:nvSpPr>
      <xdr:spPr bwMode="auto">
        <a:xfrm rot="16200000">
          <a:off x="13670870" y="12301816"/>
          <a:ext cx="419989" cy="38257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087420000"/>
            <a:gd name="connsiteY0" fmla="*/ 0 h 6764"/>
            <a:gd name="connsiteX1" fmla="*/ 3087420000 w 3087420000"/>
            <a:gd name="connsiteY1" fmla="*/ 6764 h 6764"/>
            <a:gd name="connsiteX0" fmla="*/ 0 w 16596"/>
            <a:gd name="connsiteY0" fmla="*/ 0 h 6924"/>
            <a:gd name="connsiteX1" fmla="*/ 16596 w 16596"/>
            <a:gd name="connsiteY1" fmla="*/ 6924 h 6924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1154"/>
            <a:gd name="connsiteY0" fmla="*/ 0 h 9506"/>
            <a:gd name="connsiteX1" fmla="*/ 11154 w 11154"/>
            <a:gd name="connsiteY1" fmla="*/ 9506 h 9506"/>
            <a:gd name="connsiteX0" fmla="*/ 0 w 10000"/>
            <a:gd name="connsiteY0" fmla="*/ 0 h 10000"/>
            <a:gd name="connsiteX1" fmla="*/ 10000 w 10000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0" y="0"/>
              </a:moveTo>
              <a:cubicBezTo>
                <a:pt x="3908" y="478"/>
                <a:pt x="8161" y="-1641"/>
                <a:pt x="10000" y="1000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18277</xdr:colOff>
      <xdr:row>169</xdr:row>
      <xdr:rowOff>143830</xdr:rowOff>
    </xdr:from>
    <xdr:to>
      <xdr:col>15</xdr:col>
      <xdr:colOff>209783</xdr:colOff>
      <xdr:row>170</xdr:row>
      <xdr:rowOff>154579</xdr:rowOff>
    </xdr:to>
    <xdr:sp macro="" textlink="">
      <xdr:nvSpPr>
        <xdr:cNvPr id="2286" name="AutoShape 6507"/>
        <xdr:cNvSpPr>
          <a:spLocks noChangeArrowheads="1"/>
        </xdr:cNvSpPr>
      </xdr:nvSpPr>
      <xdr:spPr bwMode="auto">
        <a:xfrm>
          <a:off x="13610038" y="12915613"/>
          <a:ext cx="191506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115100</xdr:colOff>
      <xdr:row>168</xdr:row>
      <xdr:rowOff>86254</xdr:rowOff>
    </xdr:from>
    <xdr:ext cx="426713" cy="372721"/>
    <xdr:sp macro="" textlink="">
      <xdr:nvSpPr>
        <xdr:cNvPr id="2287" name="AutoShape 6505"/>
        <xdr:cNvSpPr>
          <a:spLocks noChangeArrowheads="1"/>
        </xdr:cNvSpPr>
      </xdr:nvSpPr>
      <xdr:spPr bwMode="auto">
        <a:xfrm>
          <a:off x="12895165" y="1267581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54</a:t>
          </a:r>
        </a:p>
      </xdr:txBody>
    </xdr:sp>
    <xdr:clientData/>
  </xdr:oneCellAnchor>
  <xdr:oneCellAnchor>
    <xdr:from>
      <xdr:col>13</xdr:col>
      <xdr:colOff>92743</xdr:colOff>
      <xdr:row>166</xdr:row>
      <xdr:rowOff>142790</xdr:rowOff>
    </xdr:from>
    <xdr:ext cx="464871" cy="166712"/>
    <xdr:sp macro="" textlink="">
      <xdr:nvSpPr>
        <xdr:cNvPr id="2288" name="テキスト ボックス 2287"/>
        <xdr:cNvSpPr txBox="1"/>
      </xdr:nvSpPr>
      <xdr:spPr>
        <a:xfrm>
          <a:off x="12872808" y="12367920"/>
          <a:ext cx="464871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←るり渓</a:t>
          </a:r>
        </a:p>
      </xdr:txBody>
    </xdr:sp>
    <xdr:clientData/>
  </xdr:oneCellAnchor>
  <xdr:twoCellAnchor editAs="oneCell">
    <xdr:from>
      <xdr:col>14</xdr:col>
      <xdr:colOff>404136</xdr:colOff>
      <xdr:row>168</xdr:row>
      <xdr:rowOff>111958</xdr:rowOff>
    </xdr:from>
    <xdr:to>
      <xdr:col>15</xdr:col>
      <xdr:colOff>515807</xdr:colOff>
      <xdr:row>168</xdr:row>
      <xdr:rowOff>111958</xdr:rowOff>
    </xdr:to>
    <xdr:sp macro="" textlink="">
      <xdr:nvSpPr>
        <xdr:cNvPr id="2289" name="Line 6499"/>
        <xdr:cNvSpPr>
          <a:spLocks noChangeShapeType="1"/>
        </xdr:cNvSpPr>
      </xdr:nvSpPr>
      <xdr:spPr bwMode="auto">
        <a:xfrm flipV="1">
          <a:off x="13590049" y="12701523"/>
          <a:ext cx="5175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66261</xdr:colOff>
      <xdr:row>175</xdr:row>
      <xdr:rowOff>173934</xdr:rowOff>
    </xdr:from>
    <xdr:ext cx="337102" cy="273854"/>
    <xdr:grpSp>
      <xdr:nvGrpSpPr>
        <xdr:cNvPr id="2290" name="Group 3646"/>
        <xdr:cNvGrpSpPr>
          <a:grpSpLocks/>
        </xdr:cNvGrpSpPr>
      </xdr:nvGrpSpPr>
      <xdr:grpSpPr bwMode="auto">
        <a:xfrm>
          <a:off x="604143" y="31572816"/>
          <a:ext cx="337102" cy="273854"/>
          <a:chOff x="8389" y="124"/>
          <a:chExt cx="34" cy="26"/>
        </a:xfrm>
      </xdr:grpSpPr>
      <xdr:sp macro="" textlink="">
        <xdr:nvSpPr>
          <xdr:cNvPr id="2291" name="Rectangle 3647"/>
          <xdr:cNvSpPr>
            <a:spLocks noChangeArrowheads="1"/>
          </xdr:cNvSpPr>
        </xdr:nvSpPr>
        <xdr:spPr bwMode="auto">
          <a:xfrm>
            <a:off x="8391" y="124"/>
            <a:ext cx="8" cy="8"/>
          </a:xfrm>
          <a:prstGeom prst="rect">
            <a:avLst/>
          </a:prstGeom>
          <a:noFill/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92" name="Rectangle 3648"/>
          <xdr:cNvSpPr>
            <a:spLocks noChangeArrowheads="1"/>
          </xdr:cNvSpPr>
        </xdr:nvSpPr>
        <xdr:spPr bwMode="auto">
          <a:xfrm>
            <a:off x="8389" y="129"/>
            <a:ext cx="34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 w="1587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93" name="Oval 3649"/>
          <xdr:cNvSpPr>
            <a:spLocks noChangeArrowheads="1"/>
          </xdr:cNvSpPr>
        </xdr:nvSpPr>
        <xdr:spPr bwMode="auto">
          <a:xfrm>
            <a:off x="8399" y="133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oneCellAnchor>
  <xdr:twoCellAnchor>
    <xdr:from>
      <xdr:col>3</xdr:col>
      <xdr:colOff>326263</xdr:colOff>
      <xdr:row>176</xdr:row>
      <xdr:rowOff>178904</xdr:rowOff>
    </xdr:from>
    <xdr:to>
      <xdr:col>3</xdr:col>
      <xdr:colOff>507238</xdr:colOff>
      <xdr:row>178</xdr:row>
      <xdr:rowOff>130037</xdr:rowOff>
    </xdr:to>
    <xdr:sp macro="" textlink="">
      <xdr:nvSpPr>
        <xdr:cNvPr id="2294" name="正方形/長方形 2293"/>
        <xdr:cNvSpPr/>
      </xdr:nvSpPr>
      <xdr:spPr bwMode="auto">
        <a:xfrm>
          <a:off x="15500002" y="12586252"/>
          <a:ext cx="180975" cy="315568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16566</xdr:colOff>
      <xdr:row>177</xdr:row>
      <xdr:rowOff>162956</xdr:rowOff>
    </xdr:from>
    <xdr:ext cx="1073627" cy="500137"/>
    <xdr:sp macro="" textlink="">
      <xdr:nvSpPr>
        <xdr:cNvPr id="2295" name="テキスト ボックス 2294"/>
        <xdr:cNvSpPr txBox="1"/>
      </xdr:nvSpPr>
      <xdr:spPr>
        <a:xfrm>
          <a:off x="14378609" y="12752521"/>
          <a:ext cx="1073627" cy="5001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「るり渓温泉」看板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をバックに自転車の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写真を撮ること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3</xdr:col>
      <xdr:colOff>402462</xdr:colOff>
      <xdr:row>178</xdr:row>
      <xdr:rowOff>6212</xdr:rowOff>
    </xdr:from>
    <xdr:to>
      <xdr:col>3</xdr:col>
      <xdr:colOff>583437</xdr:colOff>
      <xdr:row>180</xdr:row>
      <xdr:rowOff>91937</xdr:rowOff>
    </xdr:to>
    <xdr:sp macro="" textlink="">
      <xdr:nvSpPr>
        <xdr:cNvPr id="2296" name="フリーフォーム 2295"/>
        <xdr:cNvSpPr/>
      </xdr:nvSpPr>
      <xdr:spPr bwMode="auto">
        <a:xfrm>
          <a:off x="15576201" y="12777995"/>
          <a:ext cx="180975" cy="450159"/>
        </a:xfrm>
        <a:custGeom>
          <a:avLst/>
          <a:gdLst>
            <a:gd name="connsiteX0" fmla="*/ 266700 w 266700"/>
            <a:gd name="connsiteY0" fmla="*/ 447675 h 447675"/>
            <a:gd name="connsiteX1" fmla="*/ 266700 w 266700"/>
            <a:gd name="connsiteY1" fmla="*/ 0 h 447675"/>
            <a:gd name="connsiteX2" fmla="*/ 0 w 266700"/>
            <a:gd name="connsiteY2" fmla="*/ 0 h 447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66700" h="447675">
              <a:moveTo>
                <a:pt x="266700" y="447675"/>
              </a:moveTo>
              <a:lnTo>
                <a:pt x="266700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431038</xdr:colOff>
      <xdr:row>174</xdr:row>
      <xdr:rowOff>149087</xdr:rowOff>
    </xdr:from>
    <xdr:to>
      <xdr:col>3</xdr:col>
      <xdr:colOff>583438</xdr:colOff>
      <xdr:row>177</xdr:row>
      <xdr:rowOff>101462</xdr:rowOff>
    </xdr:to>
    <xdr:sp macro="" textlink="">
      <xdr:nvSpPr>
        <xdr:cNvPr id="2297" name="フリーフォーム 2296"/>
        <xdr:cNvSpPr/>
      </xdr:nvSpPr>
      <xdr:spPr bwMode="auto">
        <a:xfrm>
          <a:off x="15604777" y="12192000"/>
          <a:ext cx="152400" cy="499027"/>
        </a:xfrm>
        <a:custGeom>
          <a:avLst/>
          <a:gdLst>
            <a:gd name="connsiteX0" fmla="*/ 0 w 247650"/>
            <a:gd name="connsiteY0" fmla="*/ 495300 h 495300"/>
            <a:gd name="connsiteX1" fmla="*/ 247650 w 247650"/>
            <a:gd name="connsiteY1" fmla="*/ 495300 h 495300"/>
            <a:gd name="connsiteX2" fmla="*/ 247650 w 247650"/>
            <a:gd name="connsiteY2" fmla="*/ 0 h 495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47650" h="495300">
              <a:moveTo>
                <a:pt x="0" y="495300"/>
              </a:moveTo>
              <a:lnTo>
                <a:pt x="247650" y="495300"/>
              </a:lnTo>
              <a:lnTo>
                <a:pt x="24765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476025</xdr:colOff>
      <xdr:row>178</xdr:row>
      <xdr:rowOff>163922</xdr:rowOff>
    </xdr:from>
    <xdr:ext cx="197117" cy="195807"/>
    <xdr:sp macro="" textlink="">
      <xdr:nvSpPr>
        <xdr:cNvPr id="2298" name="AutoShape 6507"/>
        <xdr:cNvSpPr>
          <a:spLocks noChangeArrowheads="1"/>
        </xdr:cNvSpPr>
      </xdr:nvSpPr>
      <xdr:spPr bwMode="auto">
        <a:xfrm>
          <a:off x="15649764" y="12935705"/>
          <a:ext cx="197117" cy="19580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5</xdr:col>
      <xdr:colOff>339587</xdr:colOff>
      <xdr:row>176</xdr:row>
      <xdr:rowOff>124239</xdr:rowOff>
    </xdr:from>
    <xdr:to>
      <xdr:col>6</xdr:col>
      <xdr:colOff>513522</xdr:colOff>
      <xdr:row>180</xdr:row>
      <xdr:rowOff>33131</xdr:rowOff>
    </xdr:to>
    <xdr:sp macro="" textlink="">
      <xdr:nvSpPr>
        <xdr:cNvPr id="569" name="フリーフォーム 568"/>
        <xdr:cNvSpPr/>
      </xdr:nvSpPr>
      <xdr:spPr bwMode="auto">
        <a:xfrm>
          <a:off x="16689457" y="12531587"/>
          <a:ext cx="579782" cy="637761"/>
        </a:xfrm>
        <a:custGeom>
          <a:avLst/>
          <a:gdLst>
            <a:gd name="connsiteX0" fmla="*/ 0 w 579782"/>
            <a:gd name="connsiteY0" fmla="*/ 637761 h 637761"/>
            <a:gd name="connsiteX1" fmla="*/ 0 w 579782"/>
            <a:gd name="connsiteY1" fmla="*/ 124239 h 637761"/>
            <a:gd name="connsiteX2" fmla="*/ 579782 w 579782"/>
            <a:gd name="connsiteY2" fmla="*/ 0 h 6377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79782" h="637761">
              <a:moveTo>
                <a:pt x="0" y="637761"/>
              </a:moveTo>
              <a:lnTo>
                <a:pt x="0" y="124239"/>
              </a:lnTo>
              <a:lnTo>
                <a:pt x="57978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207066</xdr:colOff>
      <xdr:row>174</xdr:row>
      <xdr:rowOff>182216</xdr:rowOff>
    </xdr:from>
    <xdr:to>
      <xdr:col>5</xdr:col>
      <xdr:colOff>338014</xdr:colOff>
      <xdr:row>177</xdr:row>
      <xdr:rowOff>55552</xdr:rowOff>
    </xdr:to>
    <xdr:sp macro="" textlink="">
      <xdr:nvSpPr>
        <xdr:cNvPr id="2300" name="Line 6499"/>
        <xdr:cNvSpPr>
          <a:spLocks noChangeShapeType="1"/>
        </xdr:cNvSpPr>
      </xdr:nvSpPr>
      <xdr:spPr bwMode="auto">
        <a:xfrm rot="16200000" flipV="1">
          <a:off x="16412415" y="12369650"/>
          <a:ext cx="419989" cy="13094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087420000"/>
            <a:gd name="connsiteY0" fmla="*/ 0 h 6764"/>
            <a:gd name="connsiteX1" fmla="*/ 3087420000 w 3087420000"/>
            <a:gd name="connsiteY1" fmla="*/ 6764 h 6764"/>
            <a:gd name="connsiteX0" fmla="*/ 0 w 16596"/>
            <a:gd name="connsiteY0" fmla="*/ 0 h 6924"/>
            <a:gd name="connsiteX1" fmla="*/ 16596 w 16596"/>
            <a:gd name="connsiteY1" fmla="*/ 6924 h 6924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1154"/>
            <a:gd name="connsiteY0" fmla="*/ 0 h 9506"/>
            <a:gd name="connsiteX1" fmla="*/ 11154 w 11154"/>
            <a:gd name="connsiteY1" fmla="*/ 9506 h 9506"/>
            <a:gd name="connsiteX0" fmla="*/ 0 w 10000"/>
            <a:gd name="connsiteY0" fmla="*/ 0 h 10000"/>
            <a:gd name="connsiteX1" fmla="*/ 10000 w 10000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0" y="0"/>
              </a:moveTo>
              <a:cubicBezTo>
                <a:pt x="3908" y="478"/>
                <a:pt x="8161" y="-1641"/>
                <a:pt x="10000" y="1000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235828</xdr:colOff>
      <xdr:row>178</xdr:row>
      <xdr:rowOff>47965</xdr:rowOff>
    </xdr:from>
    <xdr:ext cx="197117" cy="195807"/>
    <xdr:sp macro="" textlink="">
      <xdr:nvSpPr>
        <xdr:cNvPr id="2301" name="AutoShape 6507"/>
        <xdr:cNvSpPr>
          <a:spLocks noChangeArrowheads="1"/>
        </xdr:cNvSpPr>
      </xdr:nvSpPr>
      <xdr:spPr bwMode="auto">
        <a:xfrm>
          <a:off x="16585698" y="12819748"/>
          <a:ext cx="197117" cy="19580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7</xdr:col>
      <xdr:colOff>265042</xdr:colOff>
      <xdr:row>176</xdr:row>
      <xdr:rowOff>107674</xdr:rowOff>
    </xdr:from>
    <xdr:to>
      <xdr:col>9</xdr:col>
      <xdr:colOff>66259</xdr:colOff>
      <xdr:row>179</xdr:row>
      <xdr:rowOff>140803</xdr:rowOff>
    </xdr:to>
    <xdr:sp macro="" textlink="">
      <xdr:nvSpPr>
        <xdr:cNvPr id="570" name="フリーフォーム 569"/>
        <xdr:cNvSpPr/>
      </xdr:nvSpPr>
      <xdr:spPr bwMode="auto">
        <a:xfrm>
          <a:off x="17791042" y="12515022"/>
          <a:ext cx="612913" cy="579781"/>
        </a:xfrm>
        <a:custGeom>
          <a:avLst/>
          <a:gdLst>
            <a:gd name="connsiteX0" fmla="*/ 82826 w 546652"/>
            <a:gd name="connsiteY0" fmla="*/ 563217 h 563217"/>
            <a:gd name="connsiteX1" fmla="*/ 546652 w 546652"/>
            <a:gd name="connsiteY1" fmla="*/ 66260 h 563217"/>
            <a:gd name="connsiteX2" fmla="*/ 0 w 546652"/>
            <a:gd name="connsiteY2" fmla="*/ 0 h 563217"/>
            <a:gd name="connsiteX0" fmla="*/ 82826 w 546652"/>
            <a:gd name="connsiteY0" fmla="*/ 563217 h 563217"/>
            <a:gd name="connsiteX1" fmla="*/ 546652 w 546652"/>
            <a:gd name="connsiteY1" fmla="*/ 66260 h 563217"/>
            <a:gd name="connsiteX2" fmla="*/ 0 w 546652"/>
            <a:gd name="connsiteY2" fmla="*/ 0 h 563217"/>
            <a:gd name="connsiteX0" fmla="*/ 0 w 563217"/>
            <a:gd name="connsiteY0" fmla="*/ 505238 h 505238"/>
            <a:gd name="connsiteX1" fmla="*/ 563217 w 563217"/>
            <a:gd name="connsiteY1" fmla="*/ 66260 h 505238"/>
            <a:gd name="connsiteX2" fmla="*/ 16565 w 563217"/>
            <a:gd name="connsiteY2" fmla="*/ 0 h 505238"/>
            <a:gd name="connsiteX0" fmla="*/ 0 w 563217"/>
            <a:gd name="connsiteY0" fmla="*/ 505238 h 505238"/>
            <a:gd name="connsiteX1" fmla="*/ 563217 w 563217"/>
            <a:gd name="connsiteY1" fmla="*/ 66260 h 505238"/>
            <a:gd name="connsiteX2" fmla="*/ 16565 w 563217"/>
            <a:gd name="connsiteY2" fmla="*/ 0 h 505238"/>
            <a:gd name="connsiteX0" fmla="*/ 0 w 563217"/>
            <a:gd name="connsiteY0" fmla="*/ 505238 h 505238"/>
            <a:gd name="connsiteX1" fmla="*/ 563217 w 563217"/>
            <a:gd name="connsiteY1" fmla="*/ 66260 h 505238"/>
            <a:gd name="connsiteX2" fmla="*/ 16565 w 563217"/>
            <a:gd name="connsiteY2" fmla="*/ 0 h 505238"/>
            <a:gd name="connsiteX0" fmla="*/ 49696 w 612913"/>
            <a:gd name="connsiteY0" fmla="*/ 579781 h 579781"/>
            <a:gd name="connsiteX1" fmla="*/ 612913 w 612913"/>
            <a:gd name="connsiteY1" fmla="*/ 140803 h 579781"/>
            <a:gd name="connsiteX2" fmla="*/ 0 w 612913"/>
            <a:gd name="connsiteY2" fmla="*/ 0 h 579781"/>
            <a:gd name="connsiteX0" fmla="*/ 49696 w 612913"/>
            <a:gd name="connsiteY0" fmla="*/ 579781 h 579781"/>
            <a:gd name="connsiteX1" fmla="*/ 612913 w 612913"/>
            <a:gd name="connsiteY1" fmla="*/ 140803 h 579781"/>
            <a:gd name="connsiteX2" fmla="*/ 0 w 612913"/>
            <a:gd name="connsiteY2" fmla="*/ 0 h 5797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12913" h="579781">
              <a:moveTo>
                <a:pt x="49696" y="579781"/>
              </a:moveTo>
              <a:cubicBezTo>
                <a:pt x="328545" y="472107"/>
                <a:pt x="599109" y="596346"/>
                <a:pt x="612913" y="140803"/>
              </a:cubicBezTo>
              <a:cubicBezTo>
                <a:pt x="430696" y="118716"/>
                <a:pt x="173935" y="88348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81113</xdr:colOff>
      <xdr:row>177</xdr:row>
      <xdr:rowOff>49694</xdr:rowOff>
    </xdr:from>
    <xdr:to>
      <xdr:col>9</xdr:col>
      <xdr:colOff>654326</xdr:colOff>
      <xdr:row>177</xdr:row>
      <xdr:rowOff>72543</xdr:rowOff>
    </xdr:to>
    <xdr:sp macro="" textlink="">
      <xdr:nvSpPr>
        <xdr:cNvPr id="2303" name="Line 6499"/>
        <xdr:cNvSpPr>
          <a:spLocks noChangeShapeType="1"/>
        </xdr:cNvSpPr>
      </xdr:nvSpPr>
      <xdr:spPr bwMode="auto">
        <a:xfrm flipV="1">
          <a:off x="18418809" y="12639259"/>
          <a:ext cx="573213" cy="228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360068</xdr:colOff>
      <xdr:row>177</xdr:row>
      <xdr:rowOff>155640</xdr:rowOff>
    </xdr:from>
    <xdr:ext cx="197117" cy="195807"/>
    <xdr:sp macro="" textlink="">
      <xdr:nvSpPr>
        <xdr:cNvPr id="2304" name="AutoShape 6507"/>
        <xdr:cNvSpPr>
          <a:spLocks noChangeArrowheads="1"/>
        </xdr:cNvSpPr>
      </xdr:nvSpPr>
      <xdr:spPr bwMode="auto">
        <a:xfrm>
          <a:off x="18291916" y="12745205"/>
          <a:ext cx="197117" cy="19580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7</xdr:col>
      <xdr:colOff>258232</xdr:colOff>
      <xdr:row>176</xdr:row>
      <xdr:rowOff>12209</xdr:rowOff>
    </xdr:from>
    <xdr:to>
      <xdr:col>7</xdr:col>
      <xdr:colOff>384116</xdr:colOff>
      <xdr:row>177</xdr:row>
      <xdr:rowOff>79243</xdr:rowOff>
    </xdr:to>
    <xdr:sp macro="" textlink="">
      <xdr:nvSpPr>
        <xdr:cNvPr id="2305" name="Arc 12565"/>
        <xdr:cNvSpPr>
          <a:spLocks/>
        </xdr:cNvSpPr>
      </xdr:nvSpPr>
      <xdr:spPr bwMode="auto">
        <a:xfrm rot="11825696" flipV="1">
          <a:off x="17784232" y="12419557"/>
          <a:ext cx="125884" cy="249251"/>
        </a:xfrm>
        <a:custGeom>
          <a:avLst/>
          <a:gdLst>
            <a:gd name="G0" fmla="+- 1 0 0"/>
            <a:gd name="G1" fmla="+- 21600 0 0"/>
            <a:gd name="G2" fmla="+- 21600 0 0"/>
            <a:gd name="T0" fmla="*/ 1 w 21601"/>
            <a:gd name="T1" fmla="*/ 0 h 43200"/>
            <a:gd name="T2" fmla="*/ 0 w 21601"/>
            <a:gd name="T3" fmla="*/ 43200 h 43200"/>
            <a:gd name="T4" fmla="*/ 1 w 21601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1" h="43200" fill="none" extrusionOk="0">
              <a:moveTo>
                <a:pt x="0" y="0"/>
              </a:moveTo>
              <a:cubicBezTo>
                <a:pt x="11930" y="0"/>
                <a:pt x="21601" y="9670"/>
                <a:pt x="21601" y="21600"/>
              </a:cubicBezTo>
              <a:cubicBezTo>
                <a:pt x="21601" y="33529"/>
                <a:pt x="11930" y="43200"/>
                <a:pt x="1" y="43200"/>
              </a:cubicBezTo>
              <a:cubicBezTo>
                <a:pt x="0" y="43200"/>
                <a:pt x="0" y="43199"/>
                <a:pt x="0" y="43199"/>
              </a:cubicBezTo>
            </a:path>
            <a:path w="21601" h="43200" stroke="0" extrusionOk="0">
              <a:moveTo>
                <a:pt x="0" y="0"/>
              </a:moveTo>
              <a:cubicBezTo>
                <a:pt x="11930" y="0"/>
                <a:pt x="21601" y="9670"/>
                <a:pt x="21601" y="21600"/>
              </a:cubicBezTo>
              <a:cubicBezTo>
                <a:pt x="21601" y="33529"/>
                <a:pt x="11930" y="43200"/>
                <a:pt x="1" y="43200"/>
              </a:cubicBezTo>
              <a:cubicBezTo>
                <a:pt x="0" y="43200"/>
                <a:pt x="0" y="43199"/>
                <a:pt x="0" y="43199"/>
              </a:cubicBezTo>
              <a:lnTo>
                <a:pt x="1" y="21600"/>
              </a:lnTo>
              <a:close/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57979</xdr:colOff>
      <xdr:row>176</xdr:row>
      <xdr:rowOff>24848</xdr:rowOff>
    </xdr:from>
    <xdr:to>
      <xdr:col>7</xdr:col>
      <xdr:colOff>248479</xdr:colOff>
      <xdr:row>176</xdr:row>
      <xdr:rowOff>99392</xdr:rowOff>
    </xdr:to>
    <xdr:cxnSp macro="">
      <xdr:nvCxnSpPr>
        <xdr:cNvPr id="572" name="直線コネクタ 571"/>
        <xdr:cNvCxnSpPr/>
      </xdr:nvCxnSpPr>
      <xdr:spPr bwMode="auto">
        <a:xfrm flipH="1" flipV="1">
          <a:off x="17583979" y="12432196"/>
          <a:ext cx="190500" cy="74544"/>
        </a:xfrm>
        <a:prstGeom prst="line">
          <a:avLst/>
        </a:pr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8</xdr:col>
      <xdr:colOff>184702</xdr:colOff>
      <xdr:row>174</xdr:row>
      <xdr:rowOff>138733</xdr:rowOff>
    </xdr:from>
    <xdr:ext cx="417188" cy="408122"/>
    <xdr:grpSp>
      <xdr:nvGrpSpPr>
        <xdr:cNvPr id="2306" name="Group 6672"/>
        <xdr:cNvGrpSpPr>
          <a:grpSpLocks/>
        </xdr:cNvGrpSpPr>
      </xdr:nvGrpSpPr>
      <xdr:grpSpPr bwMode="auto">
        <a:xfrm>
          <a:off x="3927467" y="31358321"/>
          <a:ext cx="417188" cy="408122"/>
          <a:chOff x="536" y="109"/>
          <a:chExt cx="46" cy="44"/>
        </a:xfrm>
      </xdr:grpSpPr>
      <xdr:pic>
        <xdr:nvPicPr>
          <xdr:cNvPr id="230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0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67208</xdr:colOff>
      <xdr:row>177</xdr:row>
      <xdr:rowOff>122603</xdr:rowOff>
    </xdr:from>
    <xdr:ext cx="475387" cy="166712"/>
    <xdr:sp macro="" textlink="">
      <xdr:nvSpPr>
        <xdr:cNvPr id="2309" name="テキスト ボックス 2308"/>
        <xdr:cNvSpPr txBox="1"/>
      </xdr:nvSpPr>
      <xdr:spPr>
        <a:xfrm>
          <a:off x="17593208" y="12712168"/>
          <a:ext cx="475387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長い下り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10</xdr:col>
      <xdr:colOff>372718</xdr:colOff>
      <xdr:row>174</xdr:row>
      <xdr:rowOff>82826</xdr:rowOff>
    </xdr:from>
    <xdr:to>
      <xdr:col>12</xdr:col>
      <xdr:colOff>513698</xdr:colOff>
      <xdr:row>180</xdr:row>
      <xdr:rowOff>33131</xdr:rowOff>
    </xdr:to>
    <xdr:sp macro="" textlink="">
      <xdr:nvSpPr>
        <xdr:cNvPr id="573" name="フリーフォーム 572"/>
        <xdr:cNvSpPr/>
      </xdr:nvSpPr>
      <xdr:spPr bwMode="auto">
        <a:xfrm>
          <a:off x="19480696" y="12125739"/>
          <a:ext cx="952676" cy="1043609"/>
        </a:xfrm>
        <a:custGeom>
          <a:avLst/>
          <a:gdLst>
            <a:gd name="connsiteX0" fmla="*/ 0 w 952500"/>
            <a:gd name="connsiteY0" fmla="*/ 1043609 h 1043609"/>
            <a:gd name="connsiteX1" fmla="*/ 0 w 952500"/>
            <a:gd name="connsiteY1" fmla="*/ 546652 h 1043609"/>
            <a:gd name="connsiteX2" fmla="*/ 389282 w 952500"/>
            <a:gd name="connsiteY2" fmla="*/ 513522 h 1043609"/>
            <a:gd name="connsiteX3" fmla="*/ 911087 w 952500"/>
            <a:gd name="connsiteY3" fmla="*/ 554935 h 1043609"/>
            <a:gd name="connsiteX4" fmla="*/ 952500 w 952500"/>
            <a:gd name="connsiteY4" fmla="*/ 273326 h 1043609"/>
            <a:gd name="connsiteX5" fmla="*/ 911087 w 952500"/>
            <a:gd name="connsiteY5" fmla="*/ 0 h 1043609"/>
            <a:gd name="connsiteX0" fmla="*/ 0 w 952500"/>
            <a:gd name="connsiteY0" fmla="*/ 1043609 h 1043609"/>
            <a:gd name="connsiteX1" fmla="*/ 0 w 952500"/>
            <a:gd name="connsiteY1" fmla="*/ 546652 h 1043609"/>
            <a:gd name="connsiteX2" fmla="*/ 389282 w 952500"/>
            <a:gd name="connsiteY2" fmla="*/ 513522 h 1043609"/>
            <a:gd name="connsiteX3" fmla="*/ 911087 w 952500"/>
            <a:gd name="connsiteY3" fmla="*/ 554935 h 1043609"/>
            <a:gd name="connsiteX4" fmla="*/ 952500 w 952500"/>
            <a:gd name="connsiteY4" fmla="*/ 273326 h 1043609"/>
            <a:gd name="connsiteX5" fmla="*/ 911087 w 952500"/>
            <a:gd name="connsiteY5" fmla="*/ 0 h 1043609"/>
            <a:gd name="connsiteX0" fmla="*/ 0 w 952500"/>
            <a:gd name="connsiteY0" fmla="*/ 1043609 h 1043609"/>
            <a:gd name="connsiteX1" fmla="*/ 0 w 952500"/>
            <a:gd name="connsiteY1" fmla="*/ 546652 h 1043609"/>
            <a:gd name="connsiteX2" fmla="*/ 389282 w 952500"/>
            <a:gd name="connsiteY2" fmla="*/ 513522 h 1043609"/>
            <a:gd name="connsiteX3" fmla="*/ 911087 w 952500"/>
            <a:gd name="connsiteY3" fmla="*/ 554935 h 1043609"/>
            <a:gd name="connsiteX4" fmla="*/ 952500 w 952500"/>
            <a:gd name="connsiteY4" fmla="*/ 273326 h 1043609"/>
            <a:gd name="connsiteX5" fmla="*/ 911087 w 952500"/>
            <a:gd name="connsiteY5" fmla="*/ 0 h 1043609"/>
            <a:gd name="connsiteX0" fmla="*/ 0 w 952676"/>
            <a:gd name="connsiteY0" fmla="*/ 1043609 h 1043609"/>
            <a:gd name="connsiteX1" fmla="*/ 0 w 952676"/>
            <a:gd name="connsiteY1" fmla="*/ 546652 h 1043609"/>
            <a:gd name="connsiteX2" fmla="*/ 389282 w 952676"/>
            <a:gd name="connsiteY2" fmla="*/ 513522 h 1043609"/>
            <a:gd name="connsiteX3" fmla="*/ 911087 w 952676"/>
            <a:gd name="connsiteY3" fmla="*/ 554935 h 1043609"/>
            <a:gd name="connsiteX4" fmla="*/ 952500 w 952676"/>
            <a:gd name="connsiteY4" fmla="*/ 273326 h 1043609"/>
            <a:gd name="connsiteX5" fmla="*/ 911087 w 952676"/>
            <a:gd name="connsiteY5" fmla="*/ 0 h 10436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52676" h="1043609">
              <a:moveTo>
                <a:pt x="0" y="1043609"/>
              </a:moveTo>
              <a:lnTo>
                <a:pt x="0" y="546652"/>
              </a:lnTo>
              <a:lnTo>
                <a:pt x="389282" y="513522"/>
              </a:lnTo>
              <a:cubicBezTo>
                <a:pt x="554935" y="494195"/>
                <a:pt x="629478" y="582544"/>
                <a:pt x="911087" y="554935"/>
              </a:cubicBezTo>
              <a:lnTo>
                <a:pt x="952500" y="273326"/>
              </a:lnTo>
              <a:cubicBezTo>
                <a:pt x="955261" y="157369"/>
                <a:pt x="924891" y="91109"/>
                <a:pt x="911087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39702</xdr:colOff>
      <xdr:row>177</xdr:row>
      <xdr:rowOff>66260</xdr:rowOff>
    </xdr:from>
    <xdr:to>
      <xdr:col>11</xdr:col>
      <xdr:colOff>99392</xdr:colOff>
      <xdr:row>177</xdr:row>
      <xdr:rowOff>113955</xdr:rowOff>
    </xdr:to>
    <xdr:sp macro="" textlink="">
      <xdr:nvSpPr>
        <xdr:cNvPr id="2310" name="Line 6499"/>
        <xdr:cNvSpPr>
          <a:spLocks noChangeShapeType="1"/>
        </xdr:cNvSpPr>
      </xdr:nvSpPr>
      <xdr:spPr bwMode="auto">
        <a:xfrm flipV="1">
          <a:off x="19147680" y="12655825"/>
          <a:ext cx="465538" cy="4769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373003</xdr:colOff>
      <xdr:row>174</xdr:row>
      <xdr:rowOff>97962</xdr:rowOff>
    </xdr:from>
    <xdr:to>
      <xdr:col>10</xdr:col>
      <xdr:colOff>373004</xdr:colOff>
      <xdr:row>177</xdr:row>
      <xdr:rowOff>114525</xdr:rowOff>
    </xdr:to>
    <xdr:sp macro="" textlink="">
      <xdr:nvSpPr>
        <xdr:cNvPr id="2311" name="Line 6499"/>
        <xdr:cNvSpPr>
          <a:spLocks noChangeShapeType="1"/>
        </xdr:cNvSpPr>
      </xdr:nvSpPr>
      <xdr:spPr bwMode="auto">
        <a:xfrm flipV="1">
          <a:off x="19480981" y="12140875"/>
          <a:ext cx="1" cy="56321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278796</xdr:colOff>
      <xdr:row>176</xdr:row>
      <xdr:rowOff>163451</xdr:rowOff>
    </xdr:from>
    <xdr:to>
      <xdr:col>11</xdr:col>
      <xdr:colOff>74421</xdr:colOff>
      <xdr:row>178</xdr:row>
      <xdr:rowOff>6496</xdr:rowOff>
    </xdr:to>
    <xdr:sp macro="" textlink="">
      <xdr:nvSpPr>
        <xdr:cNvPr id="2312" name="Oval 6509"/>
        <xdr:cNvSpPr>
          <a:spLocks noChangeArrowheads="1"/>
        </xdr:cNvSpPr>
      </xdr:nvSpPr>
      <xdr:spPr bwMode="auto">
        <a:xfrm>
          <a:off x="19386774" y="12570799"/>
          <a:ext cx="201473" cy="20748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270518</xdr:colOff>
      <xdr:row>178</xdr:row>
      <xdr:rowOff>112053</xdr:rowOff>
    </xdr:from>
    <xdr:ext cx="197395" cy="195163"/>
    <xdr:sp macro="" textlink="">
      <xdr:nvSpPr>
        <xdr:cNvPr id="2313" name="AutoShape 6507"/>
        <xdr:cNvSpPr>
          <a:spLocks noChangeArrowheads="1"/>
        </xdr:cNvSpPr>
      </xdr:nvSpPr>
      <xdr:spPr bwMode="auto">
        <a:xfrm>
          <a:off x="19378496" y="12883836"/>
          <a:ext cx="197395" cy="19516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12</xdr:col>
      <xdr:colOff>437265</xdr:colOff>
      <xdr:row>177</xdr:row>
      <xdr:rowOff>97390</xdr:rowOff>
    </xdr:from>
    <xdr:to>
      <xdr:col>13</xdr:col>
      <xdr:colOff>0</xdr:colOff>
      <xdr:row>177</xdr:row>
      <xdr:rowOff>124238</xdr:rowOff>
    </xdr:to>
    <xdr:sp macro="" textlink="">
      <xdr:nvSpPr>
        <xdr:cNvPr id="2314" name="Line 6499"/>
        <xdr:cNvSpPr>
          <a:spLocks noChangeShapeType="1"/>
        </xdr:cNvSpPr>
      </xdr:nvSpPr>
      <xdr:spPr bwMode="auto">
        <a:xfrm>
          <a:off x="20356939" y="12686955"/>
          <a:ext cx="324735" cy="2684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102001</xdr:colOff>
      <xdr:row>176</xdr:row>
      <xdr:rowOff>40923</xdr:rowOff>
    </xdr:from>
    <xdr:ext cx="372090" cy="200119"/>
    <xdr:sp macro="" textlink="">
      <xdr:nvSpPr>
        <xdr:cNvPr id="2317" name="テキスト ボックス 2316"/>
        <xdr:cNvSpPr txBox="1"/>
      </xdr:nvSpPr>
      <xdr:spPr>
        <a:xfrm>
          <a:off x="632680" y="32793316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0.8km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14</xdr:col>
      <xdr:colOff>24848</xdr:colOff>
      <xdr:row>174</xdr:row>
      <xdr:rowOff>173932</xdr:rowOff>
    </xdr:from>
    <xdr:to>
      <xdr:col>15</xdr:col>
      <xdr:colOff>624727</xdr:colOff>
      <xdr:row>180</xdr:row>
      <xdr:rowOff>16563</xdr:rowOff>
    </xdr:to>
    <xdr:sp macro="" textlink="">
      <xdr:nvSpPr>
        <xdr:cNvPr id="574" name="フリーフォーム 573"/>
        <xdr:cNvSpPr/>
      </xdr:nvSpPr>
      <xdr:spPr bwMode="auto">
        <a:xfrm rot="10800000">
          <a:off x="21120652" y="12216845"/>
          <a:ext cx="1005727" cy="935935"/>
        </a:xfrm>
        <a:custGeom>
          <a:avLst/>
          <a:gdLst>
            <a:gd name="connsiteX0" fmla="*/ 1002195 w 1002195"/>
            <a:gd name="connsiteY0" fmla="*/ 0 h 1068457"/>
            <a:gd name="connsiteX1" fmla="*/ 1002195 w 1002195"/>
            <a:gd name="connsiteY1" fmla="*/ 173935 h 1068457"/>
            <a:gd name="connsiteX2" fmla="*/ 646043 w 1002195"/>
            <a:gd name="connsiteY2" fmla="*/ 405848 h 1068457"/>
            <a:gd name="connsiteX3" fmla="*/ 381000 w 1002195"/>
            <a:gd name="connsiteY3" fmla="*/ 993913 h 1068457"/>
            <a:gd name="connsiteX4" fmla="*/ 0 w 1002195"/>
            <a:gd name="connsiteY4" fmla="*/ 1068457 h 1068457"/>
            <a:gd name="connsiteX0" fmla="*/ 1002195 w 1002195"/>
            <a:gd name="connsiteY0" fmla="*/ 0 h 1068457"/>
            <a:gd name="connsiteX1" fmla="*/ 1002195 w 1002195"/>
            <a:gd name="connsiteY1" fmla="*/ 173935 h 1068457"/>
            <a:gd name="connsiteX2" fmla="*/ 646043 w 1002195"/>
            <a:gd name="connsiteY2" fmla="*/ 405848 h 1068457"/>
            <a:gd name="connsiteX3" fmla="*/ 381000 w 1002195"/>
            <a:gd name="connsiteY3" fmla="*/ 993913 h 1068457"/>
            <a:gd name="connsiteX4" fmla="*/ 0 w 1002195"/>
            <a:gd name="connsiteY4" fmla="*/ 1068457 h 1068457"/>
            <a:gd name="connsiteX0" fmla="*/ 1002195 w 1002195"/>
            <a:gd name="connsiteY0" fmla="*/ 0 h 1068457"/>
            <a:gd name="connsiteX1" fmla="*/ 1002195 w 1002195"/>
            <a:gd name="connsiteY1" fmla="*/ 173935 h 1068457"/>
            <a:gd name="connsiteX2" fmla="*/ 646043 w 1002195"/>
            <a:gd name="connsiteY2" fmla="*/ 405848 h 1068457"/>
            <a:gd name="connsiteX3" fmla="*/ 381000 w 1002195"/>
            <a:gd name="connsiteY3" fmla="*/ 993913 h 1068457"/>
            <a:gd name="connsiteX4" fmla="*/ 0 w 1002195"/>
            <a:gd name="connsiteY4" fmla="*/ 1068457 h 1068457"/>
            <a:gd name="connsiteX0" fmla="*/ 1002195 w 1002195"/>
            <a:gd name="connsiteY0" fmla="*/ 0 h 1068457"/>
            <a:gd name="connsiteX1" fmla="*/ 1002195 w 1002195"/>
            <a:gd name="connsiteY1" fmla="*/ 173935 h 1068457"/>
            <a:gd name="connsiteX2" fmla="*/ 646043 w 1002195"/>
            <a:gd name="connsiteY2" fmla="*/ 405848 h 1068457"/>
            <a:gd name="connsiteX3" fmla="*/ 381000 w 1002195"/>
            <a:gd name="connsiteY3" fmla="*/ 993913 h 1068457"/>
            <a:gd name="connsiteX4" fmla="*/ 0 w 1002195"/>
            <a:gd name="connsiteY4" fmla="*/ 1068457 h 1068457"/>
            <a:gd name="connsiteX0" fmla="*/ 1002195 w 1002195"/>
            <a:gd name="connsiteY0" fmla="*/ 0 h 1068457"/>
            <a:gd name="connsiteX1" fmla="*/ 1002195 w 1002195"/>
            <a:gd name="connsiteY1" fmla="*/ 173935 h 1068457"/>
            <a:gd name="connsiteX2" fmla="*/ 662609 w 1002195"/>
            <a:gd name="connsiteY2" fmla="*/ 496957 h 1068457"/>
            <a:gd name="connsiteX3" fmla="*/ 381000 w 1002195"/>
            <a:gd name="connsiteY3" fmla="*/ 993913 h 1068457"/>
            <a:gd name="connsiteX4" fmla="*/ 0 w 1002195"/>
            <a:gd name="connsiteY4" fmla="*/ 1068457 h 1068457"/>
            <a:gd name="connsiteX0" fmla="*/ 1002195 w 1002195"/>
            <a:gd name="connsiteY0" fmla="*/ 0 h 1068457"/>
            <a:gd name="connsiteX1" fmla="*/ 1002195 w 1002195"/>
            <a:gd name="connsiteY1" fmla="*/ 173935 h 1068457"/>
            <a:gd name="connsiteX2" fmla="*/ 662609 w 1002195"/>
            <a:gd name="connsiteY2" fmla="*/ 496957 h 1068457"/>
            <a:gd name="connsiteX3" fmla="*/ 381000 w 1002195"/>
            <a:gd name="connsiteY3" fmla="*/ 993913 h 1068457"/>
            <a:gd name="connsiteX4" fmla="*/ 0 w 1002195"/>
            <a:gd name="connsiteY4" fmla="*/ 1068457 h 1068457"/>
            <a:gd name="connsiteX0" fmla="*/ 1002195 w 1002195"/>
            <a:gd name="connsiteY0" fmla="*/ 0 h 1068457"/>
            <a:gd name="connsiteX1" fmla="*/ 1002195 w 1002195"/>
            <a:gd name="connsiteY1" fmla="*/ 173935 h 1068457"/>
            <a:gd name="connsiteX2" fmla="*/ 662609 w 1002195"/>
            <a:gd name="connsiteY2" fmla="*/ 496957 h 1068457"/>
            <a:gd name="connsiteX3" fmla="*/ 381000 w 1002195"/>
            <a:gd name="connsiteY3" fmla="*/ 993913 h 1068457"/>
            <a:gd name="connsiteX4" fmla="*/ 0 w 1002195"/>
            <a:gd name="connsiteY4" fmla="*/ 1068457 h 1068457"/>
            <a:gd name="connsiteX0" fmla="*/ 1002195 w 1002195"/>
            <a:gd name="connsiteY0" fmla="*/ 0 h 1068457"/>
            <a:gd name="connsiteX1" fmla="*/ 1002195 w 1002195"/>
            <a:gd name="connsiteY1" fmla="*/ 173935 h 1068457"/>
            <a:gd name="connsiteX2" fmla="*/ 662609 w 1002195"/>
            <a:gd name="connsiteY2" fmla="*/ 496957 h 1068457"/>
            <a:gd name="connsiteX3" fmla="*/ 381000 w 1002195"/>
            <a:gd name="connsiteY3" fmla="*/ 993913 h 1068457"/>
            <a:gd name="connsiteX4" fmla="*/ 0 w 1002195"/>
            <a:gd name="connsiteY4" fmla="*/ 1068457 h 1068457"/>
            <a:gd name="connsiteX0" fmla="*/ 1223951 w 1223951"/>
            <a:gd name="connsiteY0" fmla="*/ 0 h 1139015"/>
            <a:gd name="connsiteX1" fmla="*/ 1223951 w 1223951"/>
            <a:gd name="connsiteY1" fmla="*/ 173935 h 1139015"/>
            <a:gd name="connsiteX2" fmla="*/ 884365 w 1223951"/>
            <a:gd name="connsiteY2" fmla="*/ 496957 h 1139015"/>
            <a:gd name="connsiteX3" fmla="*/ 602756 w 1223951"/>
            <a:gd name="connsiteY3" fmla="*/ 993913 h 1139015"/>
            <a:gd name="connsiteX4" fmla="*/ 0 w 1223951"/>
            <a:gd name="connsiteY4" fmla="*/ 1139015 h 11390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23951" h="1139015">
              <a:moveTo>
                <a:pt x="1223951" y="0"/>
              </a:moveTo>
              <a:lnTo>
                <a:pt x="1223951" y="173935"/>
              </a:lnTo>
              <a:cubicBezTo>
                <a:pt x="1102474" y="364436"/>
                <a:pt x="997560" y="389283"/>
                <a:pt x="884365" y="496957"/>
              </a:cubicBezTo>
              <a:cubicBezTo>
                <a:pt x="779452" y="618436"/>
                <a:pt x="641408" y="607391"/>
                <a:pt x="602756" y="993913"/>
              </a:cubicBezTo>
              <a:cubicBezTo>
                <a:pt x="384647" y="1010478"/>
                <a:pt x="168413" y="1089319"/>
                <a:pt x="0" y="1139015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165650</xdr:colOff>
      <xdr:row>179</xdr:row>
      <xdr:rowOff>18275</xdr:rowOff>
    </xdr:from>
    <xdr:to>
      <xdr:col>14</xdr:col>
      <xdr:colOff>67973</xdr:colOff>
      <xdr:row>180</xdr:row>
      <xdr:rowOff>24847</xdr:rowOff>
    </xdr:to>
    <xdr:sp macro="" textlink="">
      <xdr:nvSpPr>
        <xdr:cNvPr id="2318" name="Line 6499"/>
        <xdr:cNvSpPr>
          <a:spLocks noChangeShapeType="1"/>
        </xdr:cNvSpPr>
      </xdr:nvSpPr>
      <xdr:spPr bwMode="auto">
        <a:xfrm flipV="1">
          <a:off x="20855607" y="12972275"/>
          <a:ext cx="308171" cy="18878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328495</xdr:colOff>
      <xdr:row>179</xdr:row>
      <xdr:rowOff>145184</xdr:rowOff>
    </xdr:from>
    <xdr:ext cx="197395" cy="195163"/>
    <xdr:sp macro="" textlink="">
      <xdr:nvSpPr>
        <xdr:cNvPr id="2319" name="AutoShape 6507"/>
        <xdr:cNvSpPr>
          <a:spLocks noChangeArrowheads="1"/>
        </xdr:cNvSpPr>
      </xdr:nvSpPr>
      <xdr:spPr bwMode="auto">
        <a:xfrm>
          <a:off x="21018452" y="13099184"/>
          <a:ext cx="197395" cy="19516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15</xdr:col>
      <xdr:colOff>124525</xdr:colOff>
      <xdr:row>173</xdr:row>
      <xdr:rowOff>165652</xdr:rowOff>
    </xdr:from>
    <xdr:to>
      <xdr:col>15</xdr:col>
      <xdr:colOff>124525</xdr:colOff>
      <xdr:row>175</xdr:row>
      <xdr:rowOff>147656</xdr:rowOff>
    </xdr:to>
    <xdr:sp macro="" textlink="">
      <xdr:nvSpPr>
        <xdr:cNvPr id="2320" name="Line 6499"/>
        <xdr:cNvSpPr>
          <a:spLocks noChangeShapeType="1"/>
        </xdr:cNvSpPr>
      </xdr:nvSpPr>
      <xdr:spPr bwMode="auto">
        <a:xfrm flipV="1">
          <a:off x="21626177" y="12026348"/>
          <a:ext cx="0" cy="34643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8283</xdr:colOff>
      <xdr:row>175</xdr:row>
      <xdr:rowOff>115955</xdr:rowOff>
    </xdr:from>
    <xdr:to>
      <xdr:col>15</xdr:col>
      <xdr:colOff>107674</xdr:colOff>
      <xdr:row>175</xdr:row>
      <xdr:rowOff>165652</xdr:rowOff>
    </xdr:to>
    <xdr:sp macro="" textlink="">
      <xdr:nvSpPr>
        <xdr:cNvPr id="2321" name="Line 6499"/>
        <xdr:cNvSpPr>
          <a:spLocks noChangeShapeType="1"/>
        </xdr:cNvSpPr>
      </xdr:nvSpPr>
      <xdr:spPr bwMode="auto">
        <a:xfrm flipV="1">
          <a:off x="21104087" y="12341085"/>
          <a:ext cx="505238" cy="4969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22035</xdr:colOff>
      <xdr:row>175</xdr:row>
      <xdr:rowOff>14365</xdr:rowOff>
    </xdr:from>
    <xdr:to>
      <xdr:col>15</xdr:col>
      <xdr:colOff>223508</xdr:colOff>
      <xdr:row>176</xdr:row>
      <xdr:rowOff>39626</xdr:rowOff>
    </xdr:to>
    <xdr:sp macro="" textlink="">
      <xdr:nvSpPr>
        <xdr:cNvPr id="2322" name="Oval 6509"/>
        <xdr:cNvSpPr>
          <a:spLocks noChangeArrowheads="1"/>
        </xdr:cNvSpPr>
      </xdr:nvSpPr>
      <xdr:spPr bwMode="auto">
        <a:xfrm>
          <a:off x="21523687" y="12239495"/>
          <a:ext cx="201473" cy="20748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13</xdr:col>
      <xdr:colOff>219633</xdr:colOff>
      <xdr:row>174</xdr:row>
      <xdr:rowOff>41414</xdr:rowOff>
    </xdr:from>
    <xdr:ext cx="531428" cy="141064"/>
    <xdr:sp macro="" textlink="">
      <xdr:nvSpPr>
        <xdr:cNvPr id="2324" name="線吹き出し 2 (枠付き) 2323"/>
        <xdr:cNvSpPr/>
      </xdr:nvSpPr>
      <xdr:spPr bwMode="auto">
        <a:xfrm>
          <a:off x="20909590" y="12084327"/>
          <a:ext cx="531428" cy="141064"/>
        </a:xfrm>
        <a:prstGeom prst="borderCallout2">
          <a:avLst>
            <a:gd name="adj1" fmla="val 32448"/>
            <a:gd name="adj2" fmla="val 98632"/>
            <a:gd name="adj3" fmla="val 33899"/>
            <a:gd name="adj4" fmla="val 114481"/>
            <a:gd name="adj5" fmla="val 172274"/>
            <a:gd name="adj6" fmla="val 125839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紫合堂田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14</xdr:col>
      <xdr:colOff>51124</xdr:colOff>
      <xdr:row>176</xdr:row>
      <xdr:rowOff>154512</xdr:rowOff>
    </xdr:from>
    <xdr:ext cx="372090" cy="200119"/>
    <xdr:sp macro="" textlink="">
      <xdr:nvSpPr>
        <xdr:cNvPr id="2325" name="テキスト ボックス 2324"/>
        <xdr:cNvSpPr txBox="1"/>
      </xdr:nvSpPr>
      <xdr:spPr>
        <a:xfrm rot="19336147">
          <a:off x="21146928" y="12561860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0.5km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19706</xdr:colOff>
      <xdr:row>185</xdr:row>
      <xdr:rowOff>64261</xdr:rowOff>
    </xdr:from>
    <xdr:ext cx="303229" cy="282466"/>
    <xdr:pic>
      <xdr:nvPicPr>
        <xdr:cNvPr id="2326" name="Picture 1258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91641" y="12471609"/>
          <a:ext cx="303229" cy="28246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2</xdr:col>
      <xdr:colOff>3429</xdr:colOff>
      <xdr:row>184</xdr:row>
      <xdr:rowOff>11484</xdr:rowOff>
    </xdr:from>
    <xdr:ext cx="1130172" cy="366767"/>
    <xdr:sp macro="" textlink="">
      <xdr:nvSpPr>
        <xdr:cNvPr id="2329" name="テキスト ボックス 2328"/>
        <xdr:cNvSpPr txBox="1"/>
      </xdr:nvSpPr>
      <xdr:spPr>
        <a:xfrm>
          <a:off x="3718179" y="32586984"/>
          <a:ext cx="1130172" cy="366767"/>
        </a:xfrm>
        <a:prstGeom prst="rect">
          <a:avLst/>
        </a:prstGeom>
        <a:noFill/>
        <a:ln w="28575">
          <a:solidFill>
            <a:srgbClr val="FF66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ｾﾌﾞﾝｲﾚﾌﾞﾝ猪名川</a:t>
          </a:r>
          <a:endParaRPr kumimoji="1" lang="en-US" altLang="ja-JP" sz="1100"/>
        </a:p>
        <a:p>
          <a:r>
            <a:rPr kumimoji="1" lang="ja-JP" altLang="en-US" sz="1100"/>
            <a:t>パークタウン店</a:t>
          </a:r>
        </a:p>
      </xdr:txBody>
    </xdr:sp>
    <xdr:clientData/>
  </xdr:oneCellAnchor>
  <xdr:oneCellAnchor>
    <xdr:from>
      <xdr:col>2</xdr:col>
      <xdr:colOff>317047</xdr:colOff>
      <xdr:row>188</xdr:row>
      <xdr:rowOff>100693</xdr:rowOff>
    </xdr:from>
    <xdr:ext cx="836447" cy="183384"/>
    <xdr:sp macro="" textlink="">
      <xdr:nvSpPr>
        <xdr:cNvPr id="2330" name="テキスト ボックス 2329"/>
        <xdr:cNvSpPr txBox="1"/>
      </xdr:nvSpPr>
      <xdr:spPr>
        <a:xfrm>
          <a:off x="22994830" y="9774780"/>
          <a:ext cx="836447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twoCellAnchor>
    <xdr:from>
      <xdr:col>1</xdr:col>
      <xdr:colOff>236483</xdr:colOff>
      <xdr:row>182</xdr:row>
      <xdr:rowOff>166224</xdr:rowOff>
    </xdr:from>
    <xdr:to>
      <xdr:col>1</xdr:col>
      <xdr:colOff>359009</xdr:colOff>
      <xdr:row>185</xdr:row>
      <xdr:rowOff>149659</xdr:rowOff>
    </xdr:to>
    <xdr:sp macro="" textlink="">
      <xdr:nvSpPr>
        <xdr:cNvPr id="2331" name="フリーフォーム 2330"/>
        <xdr:cNvSpPr/>
      </xdr:nvSpPr>
      <xdr:spPr bwMode="auto">
        <a:xfrm>
          <a:off x="22508418" y="12026920"/>
          <a:ext cx="122526" cy="530087"/>
        </a:xfrm>
        <a:custGeom>
          <a:avLst/>
          <a:gdLst>
            <a:gd name="connsiteX0" fmla="*/ 0 w 223631"/>
            <a:gd name="connsiteY0" fmla="*/ 530087 h 530087"/>
            <a:gd name="connsiteX1" fmla="*/ 223631 w 223631"/>
            <a:gd name="connsiteY1" fmla="*/ 530087 h 530087"/>
            <a:gd name="connsiteX2" fmla="*/ 223631 w 223631"/>
            <a:gd name="connsiteY2" fmla="*/ 0 h 530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3631" h="530087">
              <a:moveTo>
                <a:pt x="0" y="530087"/>
              </a:moveTo>
              <a:lnTo>
                <a:pt x="223631" y="530087"/>
              </a:lnTo>
              <a:lnTo>
                <a:pt x="223631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198782</xdr:colOff>
      <xdr:row>186</xdr:row>
      <xdr:rowOff>74544</xdr:rowOff>
    </xdr:from>
    <xdr:to>
      <xdr:col>1</xdr:col>
      <xdr:colOff>356152</xdr:colOff>
      <xdr:row>189</xdr:row>
      <xdr:rowOff>66261</xdr:rowOff>
    </xdr:to>
    <xdr:sp macro="" textlink="">
      <xdr:nvSpPr>
        <xdr:cNvPr id="575" name="フリーフォーム 574"/>
        <xdr:cNvSpPr/>
      </xdr:nvSpPr>
      <xdr:spPr bwMode="auto">
        <a:xfrm>
          <a:off x="22470717" y="12664109"/>
          <a:ext cx="157370" cy="538369"/>
        </a:xfrm>
        <a:custGeom>
          <a:avLst/>
          <a:gdLst>
            <a:gd name="connsiteX0" fmla="*/ 149087 w 149087"/>
            <a:gd name="connsiteY0" fmla="*/ 356152 h 356152"/>
            <a:gd name="connsiteX1" fmla="*/ 149087 w 149087"/>
            <a:gd name="connsiteY1" fmla="*/ 0 h 356152"/>
            <a:gd name="connsiteX2" fmla="*/ 0 w 149087"/>
            <a:gd name="connsiteY2" fmla="*/ 0 h 3561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9087" h="356152">
              <a:moveTo>
                <a:pt x="149087" y="356152"/>
              </a:moveTo>
              <a:lnTo>
                <a:pt x="149087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260279</xdr:colOff>
      <xdr:row>188</xdr:row>
      <xdr:rowOff>22193</xdr:rowOff>
    </xdr:from>
    <xdr:ext cx="192933" cy="192965"/>
    <xdr:sp macro="" textlink="">
      <xdr:nvSpPr>
        <xdr:cNvPr id="2328" name="AutoShape 6507"/>
        <xdr:cNvSpPr>
          <a:spLocks noChangeArrowheads="1"/>
        </xdr:cNvSpPr>
      </xdr:nvSpPr>
      <xdr:spPr bwMode="auto">
        <a:xfrm>
          <a:off x="22532214" y="12976193"/>
          <a:ext cx="192933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1</xdr:col>
      <xdr:colOff>16852</xdr:colOff>
      <xdr:row>187</xdr:row>
      <xdr:rowOff>58548</xdr:rowOff>
    </xdr:from>
    <xdr:to>
      <xdr:col>2</xdr:col>
      <xdr:colOff>182219</xdr:colOff>
      <xdr:row>187</xdr:row>
      <xdr:rowOff>58548</xdr:rowOff>
    </xdr:to>
    <xdr:sp macro="" textlink="">
      <xdr:nvSpPr>
        <xdr:cNvPr id="2335" name="Line 6499"/>
        <xdr:cNvSpPr>
          <a:spLocks noChangeShapeType="1"/>
        </xdr:cNvSpPr>
      </xdr:nvSpPr>
      <xdr:spPr bwMode="auto">
        <a:xfrm>
          <a:off x="22288787" y="12830331"/>
          <a:ext cx="571214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270514</xdr:colOff>
      <xdr:row>186</xdr:row>
      <xdr:rowOff>156030</xdr:rowOff>
    </xdr:from>
    <xdr:to>
      <xdr:col>2</xdr:col>
      <xdr:colOff>33132</xdr:colOff>
      <xdr:row>187</xdr:row>
      <xdr:rowOff>147300</xdr:rowOff>
    </xdr:to>
    <xdr:sp macro="" textlink="">
      <xdr:nvSpPr>
        <xdr:cNvPr id="2336" name="Oval 6509"/>
        <xdr:cNvSpPr>
          <a:spLocks noChangeArrowheads="1"/>
        </xdr:cNvSpPr>
      </xdr:nvSpPr>
      <xdr:spPr bwMode="auto">
        <a:xfrm>
          <a:off x="22542449" y="12745595"/>
          <a:ext cx="168465" cy="17348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397565</xdr:colOff>
      <xdr:row>185</xdr:row>
      <xdr:rowOff>132522</xdr:rowOff>
    </xdr:from>
    <xdr:to>
      <xdr:col>6</xdr:col>
      <xdr:colOff>662608</xdr:colOff>
      <xdr:row>189</xdr:row>
      <xdr:rowOff>24848</xdr:rowOff>
    </xdr:to>
    <xdr:sp macro="" textlink="">
      <xdr:nvSpPr>
        <xdr:cNvPr id="704" name="フリーフォーム 703"/>
        <xdr:cNvSpPr/>
      </xdr:nvSpPr>
      <xdr:spPr bwMode="auto">
        <a:xfrm>
          <a:off x="927652" y="14179826"/>
          <a:ext cx="670891" cy="621196"/>
        </a:xfrm>
        <a:custGeom>
          <a:avLst/>
          <a:gdLst>
            <a:gd name="connsiteX0" fmla="*/ 0 w 670891"/>
            <a:gd name="connsiteY0" fmla="*/ 621196 h 621196"/>
            <a:gd name="connsiteX1" fmla="*/ 0 w 670891"/>
            <a:gd name="connsiteY1" fmla="*/ 621196 h 621196"/>
            <a:gd name="connsiteX2" fmla="*/ 0 w 670891"/>
            <a:gd name="connsiteY2" fmla="*/ 0 h 621196"/>
            <a:gd name="connsiteX3" fmla="*/ 422413 w 670891"/>
            <a:gd name="connsiteY3" fmla="*/ 0 h 621196"/>
            <a:gd name="connsiteX4" fmla="*/ 670891 w 670891"/>
            <a:gd name="connsiteY4" fmla="*/ 422413 h 621196"/>
            <a:gd name="connsiteX0" fmla="*/ 0 w 670891"/>
            <a:gd name="connsiteY0" fmla="*/ 621196 h 621196"/>
            <a:gd name="connsiteX1" fmla="*/ 0 w 670891"/>
            <a:gd name="connsiteY1" fmla="*/ 621196 h 621196"/>
            <a:gd name="connsiteX2" fmla="*/ 0 w 670891"/>
            <a:gd name="connsiteY2" fmla="*/ 0 h 621196"/>
            <a:gd name="connsiteX3" fmla="*/ 422413 w 670891"/>
            <a:gd name="connsiteY3" fmla="*/ 0 h 621196"/>
            <a:gd name="connsiteX4" fmla="*/ 670891 w 670891"/>
            <a:gd name="connsiteY4" fmla="*/ 422413 h 6211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70891" h="621196">
              <a:moveTo>
                <a:pt x="0" y="621196"/>
              </a:moveTo>
              <a:lnTo>
                <a:pt x="0" y="621196"/>
              </a:lnTo>
              <a:lnTo>
                <a:pt x="0" y="0"/>
              </a:lnTo>
              <a:lnTo>
                <a:pt x="422413" y="0"/>
              </a:lnTo>
              <a:cubicBezTo>
                <a:pt x="662608" y="24847"/>
                <a:pt x="588065" y="281609"/>
                <a:pt x="670891" y="422413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389664</xdr:colOff>
      <xdr:row>182</xdr:row>
      <xdr:rowOff>120242</xdr:rowOff>
    </xdr:from>
    <xdr:to>
      <xdr:col>5</xdr:col>
      <xdr:colOff>392709</xdr:colOff>
      <xdr:row>187</xdr:row>
      <xdr:rowOff>52859</xdr:rowOff>
    </xdr:to>
    <xdr:sp macro="" textlink="">
      <xdr:nvSpPr>
        <xdr:cNvPr id="2338" name="Line 6499"/>
        <xdr:cNvSpPr>
          <a:spLocks noChangeShapeType="1"/>
        </xdr:cNvSpPr>
      </xdr:nvSpPr>
      <xdr:spPr bwMode="auto">
        <a:xfrm flipV="1">
          <a:off x="919751" y="13620894"/>
          <a:ext cx="3045" cy="84370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228486</xdr:colOff>
      <xdr:row>185</xdr:row>
      <xdr:rowOff>107675</xdr:rowOff>
    </xdr:from>
    <xdr:ext cx="645758" cy="15708"/>
    <xdr:sp macro="" textlink="">
      <xdr:nvSpPr>
        <xdr:cNvPr id="2339" name="Line 6499"/>
        <xdr:cNvSpPr>
          <a:spLocks noChangeShapeType="1"/>
        </xdr:cNvSpPr>
      </xdr:nvSpPr>
      <xdr:spPr bwMode="auto">
        <a:xfrm>
          <a:off x="352725" y="14154979"/>
          <a:ext cx="645758" cy="1570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 editAs="oneCell">
    <xdr:from>
      <xdr:col>5</xdr:col>
      <xdr:colOff>298176</xdr:colOff>
      <xdr:row>185</xdr:row>
      <xdr:rowOff>28074</xdr:rowOff>
    </xdr:from>
    <xdr:to>
      <xdr:col>6</xdr:col>
      <xdr:colOff>96701</xdr:colOff>
      <xdr:row>186</xdr:row>
      <xdr:rowOff>55050</xdr:rowOff>
    </xdr:to>
    <xdr:sp macro="" textlink="">
      <xdr:nvSpPr>
        <xdr:cNvPr id="2340" name="Oval 6509"/>
        <xdr:cNvSpPr>
          <a:spLocks noChangeArrowheads="1"/>
        </xdr:cNvSpPr>
      </xdr:nvSpPr>
      <xdr:spPr bwMode="auto">
        <a:xfrm>
          <a:off x="828263" y="14075378"/>
          <a:ext cx="204372" cy="2091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299887</xdr:colOff>
      <xdr:row>187</xdr:row>
      <xdr:rowOff>19590</xdr:rowOff>
    </xdr:from>
    <xdr:to>
      <xdr:col>6</xdr:col>
      <xdr:colOff>85546</xdr:colOff>
      <xdr:row>188</xdr:row>
      <xdr:rowOff>30339</xdr:rowOff>
    </xdr:to>
    <xdr:sp macro="" textlink="">
      <xdr:nvSpPr>
        <xdr:cNvPr id="2341" name="AutoShape 6507"/>
        <xdr:cNvSpPr>
          <a:spLocks noChangeArrowheads="1"/>
        </xdr:cNvSpPr>
      </xdr:nvSpPr>
      <xdr:spPr bwMode="auto">
        <a:xfrm>
          <a:off x="829974" y="14431329"/>
          <a:ext cx="191506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23875</xdr:colOff>
      <xdr:row>183</xdr:row>
      <xdr:rowOff>173447</xdr:rowOff>
    </xdr:from>
    <xdr:ext cx="426713" cy="372721"/>
    <xdr:sp macro="" textlink="">
      <xdr:nvSpPr>
        <xdr:cNvPr id="2343" name="AutoShape 6505"/>
        <xdr:cNvSpPr>
          <a:spLocks noChangeArrowheads="1"/>
        </xdr:cNvSpPr>
      </xdr:nvSpPr>
      <xdr:spPr bwMode="auto">
        <a:xfrm>
          <a:off x="1749581" y="3300668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33</a:t>
          </a:r>
        </a:p>
      </xdr:txBody>
    </xdr:sp>
    <xdr:clientData/>
  </xdr:oneCellAnchor>
  <xdr:twoCellAnchor>
    <xdr:from>
      <xdr:col>7</xdr:col>
      <xdr:colOff>157370</xdr:colOff>
      <xdr:row>186</xdr:row>
      <xdr:rowOff>74543</xdr:rowOff>
    </xdr:from>
    <xdr:to>
      <xdr:col>8</xdr:col>
      <xdr:colOff>364435</xdr:colOff>
      <xdr:row>189</xdr:row>
      <xdr:rowOff>124239</xdr:rowOff>
    </xdr:to>
    <xdr:sp macro="" textlink="">
      <xdr:nvSpPr>
        <xdr:cNvPr id="705" name="フリーフォーム 704"/>
        <xdr:cNvSpPr/>
      </xdr:nvSpPr>
      <xdr:spPr bwMode="auto">
        <a:xfrm>
          <a:off x="1863587" y="14304065"/>
          <a:ext cx="612913" cy="596348"/>
        </a:xfrm>
        <a:custGeom>
          <a:avLst/>
          <a:gdLst>
            <a:gd name="connsiteX0" fmla="*/ 496957 w 496957"/>
            <a:gd name="connsiteY0" fmla="*/ 596348 h 596348"/>
            <a:gd name="connsiteX1" fmla="*/ 496957 w 496957"/>
            <a:gd name="connsiteY1" fmla="*/ 0 h 596348"/>
            <a:gd name="connsiteX2" fmla="*/ 0 w 496957"/>
            <a:gd name="connsiteY2" fmla="*/ 0 h 5963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96957" h="596348">
              <a:moveTo>
                <a:pt x="496957" y="596348"/>
              </a:moveTo>
              <a:lnTo>
                <a:pt x="496957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364817</xdr:colOff>
      <xdr:row>183</xdr:row>
      <xdr:rowOff>103675</xdr:rowOff>
    </xdr:from>
    <xdr:to>
      <xdr:col>8</xdr:col>
      <xdr:colOff>367862</xdr:colOff>
      <xdr:row>188</xdr:row>
      <xdr:rowOff>36293</xdr:rowOff>
    </xdr:to>
    <xdr:sp macro="" textlink="">
      <xdr:nvSpPr>
        <xdr:cNvPr id="2344" name="Line 6499"/>
        <xdr:cNvSpPr>
          <a:spLocks noChangeShapeType="1"/>
        </xdr:cNvSpPr>
      </xdr:nvSpPr>
      <xdr:spPr bwMode="auto">
        <a:xfrm flipV="1">
          <a:off x="2476882" y="13786545"/>
          <a:ext cx="3045" cy="84370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303029</xdr:colOff>
      <xdr:row>186</xdr:row>
      <xdr:rowOff>74544</xdr:rowOff>
    </xdr:from>
    <xdr:ext cx="645758" cy="15708"/>
    <xdr:sp macro="" textlink="">
      <xdr:nvSpPr>
        <xdr:cNvPr id="2345" name="Line 6499"/>
        <xdr:cNvSpPr>
          <a:spLocks noChangeShapeType="1"/>
        </xdr:cNvSpPr>
      </xdr:nvSpPr>
      <xdr:spPr bwMode="auto">
        <a:xfrm>
          <a:off x="2415094" y="14304066"/>
          <a:ext cx="645758" cy="1570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 editAs="oneCell">
    <xdr:from>
      <xdr:col>8</xdr:col>
      <xdr:colOff>275040</xdr:colOff>
      <xdr:row>187</xdr:row>
      <xdr:rowOff>77568</xdr:rowOff>
    </xdr:from>
    <xdr:to>
      <xdr:col>9</xdr:col>
      <xdr:colOff>60695</xdr:colOff>
      <xdr:row>188</xdr:row>
      <xdr:rowOff>88317</xdr:rowOff>
    </xdr:to>
    <xdr:sp macro="" textlink="">
      <xdr:nvSpPr>
        <xdr:cNvPr id="2346" name="AutoShape 6507"/>
        <xdr:cNvSpPr>
          <a:spLocks noChangeArrowheads="1"/>
        </xdr:cNvSpPr>
      </xdr:nvSpPr>
      <xdr:spPr bwMode="auto">
        <a:xfrm>
          <a:off x="2387105" y="14489307"/>
          <a:ext cx="191506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8283</xdr:colOff>
      <xdr:row>186</xdr:row>
      <xdr:rowOff>74543</xdr:rowOff>
    </xdr:from>
    <xdr:to>
      <xdr:col>12</xdr:col>
      <xdr:colOff>646044</xdr:colOff>
      <xdr:row>189</xdr:row>
      <xdr:rowOff>124239</xdr:rowOff>
    </xdr:to>
    <xdr:sp macro="" textlink="">
      <xdr:nvSpPr>
        <xdr:cNvPr id="2347" name="フリーフォーム 2346"/>
        <xdr:cNvSpPr/>
      </xdr:nvSpPr>
      <xdr:spPr bwMode="auto">
        <a:xfrm flipH="1">
          <a:off x="4108174" y="14304065"/>
          <a:ext cx="637761" cy="596348"/>
        </a:xfrm>
        <a:custGeom>
          <a:avLst/>
          <a:gdLst>
            <a:gd name="connsiteX0" fmla="*/ 496957 w 496957"/>
            <a:gd name="connsiteY0" fmla="*/ 596348 h 596348"/>
            <a:gd name="connsiteX1" fmla="*/ 496957 w 496957"/>
            <a:gd name="connsiteY1" fmla="*/ 0 h 596348"/>
            <a:gd name="connsiteX2" fmla="*/ 0 w 496957"/>
            <a:gd name="connsiteY2" fmla="*/ 0 h 5963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96957" h="596348">
              <a:moveTo>
                <a:pt x="496957" y="596348"/>
              </a:moveTo>
              <a:lnTo>
                <a:pt x="496957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324736</xdr:colOff>
      <xdr:row>187</xdr:row>
      <xdr:rowOff>77568</xdr:rowOff>
    </xdr:from>
    <xdr:to>
      <xdr:col>12</xdr:col>
      <xdr:colOff>110394</xdr:colOff>
      <xdr:row>188</xdr:row>
      <xdr:rowOff>86636</xdr:rowOff>
    </xdr:to>
    <xdr:sp macro="" textlink="">
      <xdr:nvSpPr>
        <xdr:cNvPr id="2348" name="AutoShape 6507"/>
        <xdr:cNvSpPr>
          <a:spLocks noChangeArrowheads="1"/>
        </xdr:cNvSpPr>
      </xdr:nvSpPr>
      <xdr:spPr bwMode="auto">
        <a:xfrm>
          <a:off x="4018779" y="14489307"/>
          <a:ext cx="191506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91109</xdr:colOff>
      <xdr:row>185</xdr:row>
      <xdr:rowOff>65405</xdr:rowOff>
    </xdr:from>
    <xdr:ext cx="642330" cy="856"/>
    <xdr:sp macro="" textlink="">
      <xdr:nvSpPr>
        <xdr:cNvPr id="2352" name="Line 6499"/>
        <xdr:cNvSpPr>
          <a:spLocks noChangeShapeType="1"/>
        </xdr:cNvSpPr>
      </xdr:nvSpPr>
      <xdr:spPr bwMode="auto">
        <a:xfrm flipV="1">
          <a:off x="4961283" y="14112709"/>
          <a:ext cx="642330" cy="85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 editAs="oneCell">
    <xdr:from>
      <xdr:col>14</xdr:col>
      <xdr:colOff>190501</xdr:colOff>
      <xdr:row>184</xdr:row>
      <xdr:rowOff>144031</xdr:rowOff>
    </xdr:from>
    <xdr:to>
      <xdr:col>14</xdr:col>
      <xdr:colOff>394873</xdr:colOff>
      <xdr:row>185</xdr:row>
      <xdr:rowOff>169327</xdr:rowOff>
    </xdr:to>
    <xdr:sp macro="" textlink="">
      <xdr:nvSpPr>
        <xdr:cNvPr id="2355" name="Oval 6509"/>
        <xdr:cNvSpPr>
          <a:spLocks noChangeArrowheads="1"/>
        </xdr:cNvSpPr>
      </xdr:nvSpPr>
      <xdr:spPr bwMode="auto">
        <a:xfrm>
          <a:off x="5466523" y="14009118"/>
          <a:ext cx="204372" cy="2091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192212</xdr:colOff>
      <xdr:row>185</xdr:row>
      <xdr:rowOff>176954</xdr:rowOff>
    </xdr:from>
    <xdr:to>
      <xdr:col>14</xdr:col>
      <xdr:colOff>383718</xdr:colOff>
      <xdr:row>187</xdr:row>
      <xdr:rowOff>2123</xdr:rowOff>
    </xdr:to>
    <xdr:sp macro="" textlink="">
      <xdr:nvSpPr>
        <xdr:cNvPr id="2356" name="AutoShape 6507"/>
        <xdr:cNvSpPr>
          <a:spLocks noChangeArrowheads="1"/>
        </xdr:cNvSpPr>
      </xdr:nvSpPr>
      <xdr:spPr bwMode="auto">
        <a:xfrm>
          <a:off x="5468234" y="14224258"/>
          <a:ext cx="191506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139139</xdr:colOff>
      <xdr:row>185</xdr:row>
      <xdr:rowOff>86705</xdr:rowOff>
    </xdr:from>
    <xdr:to>
      <xdr:col>15</xdr:col>
      <xdr:colOff>660681</xdr:colOff>
      <xdr:row>186</xdr:row>
      <xdr:rowOff>67549</xdr:rowOff>
    </xdr:to>
    <xdr:grpSp>
      <xdr:nvGrpSpPr>
        <xdr:cNvPr id="2364" name="Group 17064"/>
        <xdr:cNvGrpSpPr>
          <a:grpSpLocks/>
        </xdr:cNvGrpSpPr>
      </xdr:nvGrpSpPr>
      <xdr:grpSpPr bwMode="auto">
        <a:xfrm rot="19016448">
          <a:off x="7501404" y="33278529"/>
          <a:ext cx="521542" cy="160138"/>
          <a:chOff x="1084" y="110"/>
          <a:chExt cx="86" cy="28"/>
        </a:xfrm>
      </xdr:grpSpPr>
      <xdr:sp macro="" textlink="">
        <xdr:nvSpPr>
          <xdr:cNvPr id="2365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66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67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13</xdr:col>
      <xdr:colOff>49695</xdr:colOff>
      <xdr:row>184</xdr:row>
      <xdr:rowOff>7425</xdr:rowOff>
    </xdr:from>
    <xdr:ext cx="1466022" cy="755045"/>
    <xdr:sp macro="" textlink="">
      <xdr:nvSpPr>
        <xdr:cNvPr id="2353" name="Line 6499"/>
        <xdr:cNvSpPr>
          <a:spLocks noChangeShapeType="1"/>
        </xdr:cNvSpPr>
      </xdr:nvSpPr>
      <xdr:spPr bwMode="auto">
        <a:xfrm flipV="1">
          <a:off x="4919869" y="13872512"/>
          <a:ext cx="1466022" cy="755045"/>
        </a:xfrm>
        <a:custGeom>
          <a:avLst/>
          <a:gdLst>
            <a:gd name="connsiteX0" fmla="*/ 0 w 658896"/>
            <a:gd name="connsiteY0" fmla="*/ 0 h 414988"/>
            <a:gd name="connsiteX1" fmla="*/ 658896 w 658896"/>
            <a:gd name="connsiteY1" fmla="*/ 414988 h 414988"/>
            <a:gd name="connsiteX0" fmla="*/ 0 w 1230396"/>
            <a:gd name="connsiteY0" fmla="*/ 0 h 539227"/>
            <a:gd name="connsiteX1" fmla="*/ 1230396 w 1230396"/>
            <a:gd name="connsiteY1" fmla="*/ 539227 h 539227"/>
            <a:gd name="connsiteX0" fmla="*/ 0 w 1230396"/>
            <a:gd name="connsiteY0" fmla="*/ 0 h 539227"/>
            <a:gd name="connsiteX1" fmla="*/ 1230396 w 1230396"/>
            <a:gd name="connsiteY1" fmla="*/ 539227 h 539227"/>
            <a:gd name="connsiteX0" fmla="*/ 0 w 1230396"/>
            <a:gd name="connsiteY0" fmla="*/ 0 h 539227"/>
            <a:gd name="connsiteX1" fmla="*/ 1230396 w 1230396"/>
            <a:gd name="connsiteY1" fmla="*/ 539227 h 539227"/>
            <a:gd name="connsiteX0" fmla="*/ 0 w 1420896"/>
            <a:gd name="connsiteY0" fmla="*/ 0 h 580640"/>
            <a:gd name="connsiteX1" fmla="*/ 1420896 w 1420896"/>
            <a:gd name="connsiteY1" fmla="*/ 580640 h 580640"/>
            <a:gd name="connsiteX0" fmla="*/ 0 w 1420896"/>
            <a:gd name="connsiteY0" fmla="*/ 0 h 580640"/>
            <a:gd name="connsiteX1" fmla="*/ 1420896 w 1420896"/>
            <a:gd name="connsiteY1" fmla="*/ 580640 h 580640"/>
            <a:gd name="connsiteX0" fmla="*/ 0 w 1601902"/>
            <a:gd name="connsiteY0" fmla="*/ 0 h 754575"/>
            <a:gd name="connsiteX1" fmla="*/ 1601902 w 1601902"/>
            <a:gd name="connsiteY1" fmla="*/ 754575 h 754575"/>
            <a:gd name="connsiteX0" fmla="*/ 0 w 1601902"/>
            <a:gd name="connsiteY0" fmla="*/ 191 h 754766"/>
            <a:gd name="connsiteX1" fmla="*/ 1601902 w 1601902"/>
            <a:gd name="connsiteY1" fmla="*/ 754766 h 754766"/>
            <a:gd name="connsiteX0" fmla="*/ 0 w 1601902"/>
            <a:gd name="connsiteY0" fmla="*/ 470 h 755045"/>
            <a:gd name="connsiteX1" fmla="*/ 1601902 w 1601902"/>
            <a:gd name="connsiteY1" fmla="*/ 755045 h 7550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01902" h="755045">
              <a:moveTo>
                <a:pt x="0" y="470"/>
              </a:moveTo>
              <a:cubicBezTo>
                <a:pt x="783336" y="-10289"/>
                <a:pt x="1036824" y="161172"/>
                <a:pt x="1601902" y="755045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13</xdr:col>
      <xdr:colOff>74543</xdr:colOff>
      <xdr:row>186</xdr:row>
      <xdr:rowOff>149088</xdr:rowOff>
    </xdr:from>
    <xdr:ext cx="352952" cy="345282"/>
    <xdr:grpSp>
      <xdr:nvGrpSpPr>
        <xdr:cNvPr id="2361" name="Group 6672"/>
        <xdr:cNvGrpSpPr>
          <a:grpSpLocks/>
        </xdr:cNvGrpSpPr>
      </xdr:nvGrpSpPr>
      <xdr:grpSpPr bwMode="auto">
        <a:xfrm>
          <a:off x="6607572" y="33520206"/>
          <a:ext cx="352952" cy="345282"/>
          <a:chOff x="536" y="109"/>
          <a:chExt cx="46" cy="44"/>
        </a:xfrm>
      </xdr:grpSpPr>
      <xdr:pic>
        <xdr:nvPicPr>
          <xdr:cNvPr id="236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6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14</xdr:col>
      <xdr:colOff>198784</xdr:colOff>
      <xdr:row>187</xdr:row>
      <xdr:rowOff>28076</xdr:rowOff>
    </xdr:from>
    <xdr:to>
      <xdr:col>14</xdr:col>
      <xdr:colOff>372717</xdr:colOff>
      <xdr:row>188</xdr:row>
      <xdr:rowOff>22215</xdr:rowOff>
    </xdr:to>
    <xdr:sp macro="" textlink="">
      <xdr:nvSpPr>
        <xdr:cNvPr id="2354" name="Oval 6509"/>
        <xdr:cNvSpPr>
          <a:spLocks noChangeArrowheads="1"/>
        </xdr:cNvSpPr>
      </xdr:nvSpPr>
      <xdr:spPr bwMode="auto">
        <a:xfrm>
          <a:off x="5474806" y="14439815"/>
          <a:ext cx="173933" cy="1780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16566</xdr:colOff>
      <xdr:row>192</xdr:row>
      <xdr:rowOff>82825</xdr:rowOff>
    </xdr:from>
    <xdr:to>
      <xdr:col>3</xdr:col>
      <xdr:colOff>704022</xdr:colOff>
      <xdr:row>198</xdr:row>
      <xdr:rowOff>66260</xdr:rowOff>
    </xdr:to>
    <xdr:sp macro="" textlink="">
      <xdr:nvSpPr>
        <xdr:cNvPr id="708" name="フリーフォーム 707"/>
        <xdr:cNvSpPr/>
      </xdr:nvSpPr>
      <xdr:spPr bwMode="auto">
        <a:xfrm rot="10800000">
          <a:off x="6468718" y="13765695"/>
          <a:ext cx="1499152" cy="1076739"/>
        </a:xfrm>
        <a:custGeom>
          <a:avLst/>
          <a:gdLst>
            <a:gd name="connsiteX0" fmla="*/ 1499152 w 1499152"/>
            <a:gd name="connsiteY0" fmla="*/ 0 h 1076739"/>
            <a:gd name="connsiteX1" fmla="*/ 1316935 w 1499152"/>
            <a:gd name="connsiteY1" fmla="*/ 0 h 1076739"/>
            <a:gd name="connsiteX2" fmla="*/ 1209261 w 1499152"/>
            <a:gd name="connsiteY2" fmla="*/ 182217 h 1076739"/>
            <a:gd name="connsiteX3" fmla="*/ 745435 w 1499152"/>
            <a:gd name="connsiteY3" fmla="*/ 455543 h 1076739"/>
            <a:gd name="connsiteX4" fmla="*/ 223630 w 1499152"/>
            <a:gd name="connsiteY4" fmla="*/ 521804 h 1076739"/>
            <a:gd name="connsiteX5" fmla="*/ 223630 w 1499152"/>
            <a:gd name="connsiteY5" fmla="*/ 687456 h 1076739"/>
            <a:gd name="connsiteX6" fmla="*/ 0 w 1499152"/>
            <a:gd name="connsiteY6" fmla="*/ 1076739 h 1076739"/>
            <a:gd name="connsiteX0" fmla="*/ 1499152 w 1499152"/>
            <a:gd name="connsiteY0" fmla="*/ 0 h 1076739"/>
            <a:gd name="connsiteX1" fmla="*/ 1316935 w 1499152"/>
            <a:gd name="connsiteY1" fmla="*/ 0 h 1076739"/>
            <a:gd name="connsiteX2" fmla="*/ 1209261 w 1499152"/>
            <a:gd name="connsiteY2" fmla="*/ 182217 h 1076739"/>
            <a:gd name="connsiteX3" fmla="*/ 745435 w 1499152"/>
            <a:gd name="connsiteY3" fmla="*/ 455543 h 1076739"/>
            <a:gd name="connsiteX4" fmla="*/ 223630 w 1499152"/>
            <a:gd name="connsiteY4" fmla="*/ 521804 h 1076739"/>
            <a:gd name="connsiteX5" fmla="*/ 223630 w 1499152"/>
            <a:gd name="connsiteY5" fmla="*/ 687456 h 1076739"/>
            <a:gd name="connsiteX6" fmla="*/ 0 w 1499152"/>
            <a:gd name="connsiteY6" fmla="*/ 1076739 h 1076739"/>
            <a:gd name="connsiteX0" fmla="*/ 1499152 w 1499152"/>
            <a:gd name="connsiteY0" fmla="*/ 0 h 1076739"/>
            <a:gd name="connsiteX1" fmla="*/ 1316935 w 1499152"/>
            <a:gd name="connsiteY1" fmla="*/ 0 h 1076739"/>
            <a:gd name="connsiteX2" fmla="*/ 1209261 w 1499152"/>
            <a:gd name="connsiteY2" fmla="*/ 182217 h 1076739"/>
            <a:gd name="connsiteX3" fmla="*/ 745435 w 1499152"/>
            <a:gd name="connsiteY3" fmla="*/ 455543 h 1076739"/>
            <a:gd name="connsiteX4" fmla="*/ 223630 w 1499152"/>
            <a:gd name="connsiteY4" fmla="*/ 521804 h 1076739"/>
            <a:gd name="connsiteX5" fmla="*/ 223630 w 1499152"/>
            <a:gd name="connsiteY5" fmla="*/ 687456 h 1076739"/>
            <a:gd name="connsiteX6" fmla="*/ 0 w 1499152"/>
            <a:gd name="connsiteY6" fmla="*/ 1076739 h 1076739"/>
            <a:gd name="connsiteX0" fmla="*/ 1499152 w 1499152"/>
            <a:gd name="connsiteY0" fmla="*/ 0 h 1076739"/>
            <a:gd name="connsiteX1" fmla="*/ 1316935 w 1499152"/>
            <a:gd name="connsiteY1" fmla="*/ 0 h 1076739"/>
            <a:gd name="connsiteX2" fmla="*/ 1209261 w 1499152"/>
            <a:gd name="connsiteY2" fmla="*/ 182217 h 1076739"/>
            <a:gd name="connsiteX3" fmla="*/ 712304 w 1499152"/>
            <a:gd name="connsiteY3" fmla="*/ 430696 h 1076739"/>
            <a:gd name="connsiteX4" fmla="*/ 223630 w 1499152"/>
            <a:gd name="connsiteY4" fmla="*/ 521804 h 1076739"/>
            <a:gd name="connsiteX5" fmla="*/ 223630 w 1499152"/>
            <a:gd name="connsiteY5" fmla="*/ 687456 h 1076739"/>
            <a:gd name="connsiteX6" fmla="*/ 0 w 1499152"/>
            <a:gd name="connsiteY6" fmla="*/ 1076739 h 1076739"/>
            <a:gd name="connsiteX0" fmla="*/ 1499152 w 1499152"/>
            <a:gd name="connsiteY0" fmla="*/ 0 h 1076739"/>
            <a:gd name="connsiteX1" fmla="*/ 1316935 w 1499152"/>
            <a:gd name="connsiteY1" fmla="*/ 0 h 1076739"/>
            <a:gd name="connsiteX2" fmla="*/ 1209261 w 1499152"/>
            <a:gd name="connsiteY2" fmla="*/ 182217 h 1076739"/>
            <a:gd name="connsiteX3" fmla="*/ 712304 w 1499152"/>
            <a:gd name="connsiteY3" fmla="*/ 430696 h 1076739"/>
            <a:gd name="connsiteX4" fmla="*/ 223630 w 1499152"/>
            <a:gd name="connsiteY4" fmla="*/ 521804 h 1076739"/>
            <a:gd name="connsiteX5" fmla="*/ 223630 w 1499152"/>
            <a:gd name="connsiteY5" fmla="*/ 687456 h 1076739"/>
            <a:gd name="connsiteX6" fmla="*/ 0 w 1499152"/>
            <a:gd name="connsiteY6" fmla="*/ 1076739 h 1076739"/>
            <a:gd name="connsiteX0" fmla="*/ 1499152 w 1499152"/>
            <a:gd name="connsiteY0" fmla="*/ 0 h 1076739"/>
            <a:gd name="connsiteX1" fmla="*/ 1316935 w 1499152"/>
            <a:gd name="connsiteY1" fmla="*/ 0 h 1076739"/>
            <a:gd name="connsiteX2" fmla="*/ 1209261 w 1499152"/>
            <a:gd name="connsiteY2" fmla="*/ 182217 h 1076739"/>
            <a:gd name="connsiteX3" fmla="*/ 712304 w 1499152"/>
            <a:gd name="connsiteY3" fmla="*/ 430696 h 1076739"/>
            <a:gd name="connsiteX4" fmla="*/ 223630 w 1499152"/>
            <a:gd name="connsiteY4" fmla="*/ 521804 h 1076739"/>
            <a:gd name="connsiteX5" fmla="*/ 223630 w 1499152"/>
            <a:gd name="connsiteY5" fmla="*/ 687456 h 1076739"/>
            <a:gd name="connsiteX6" fmla="*/ 0 w 1499152"/>
            <a:gd name="connsiteY6" fmla="*/ 1076739 h 1076739"/>
            <a:gd name="connsiteX0" fmla="*/ 1499152 w 1499152"/>
            <a:gd name="connsiteY0" fmla="*/ 0 h 1076739"/>
            <a:gd name="connsiteX1" fmla="*/ 1316935 w 1499152"/>
            <a:gd name="connsiteY1" fmla="*/ 0 h 1076739"/>
            <a:gd name="connsiteX2" fmla="*/ 1209261 w 1499152"/>
            <a:gd name="connsiteY2" fmla="*/ 182217 h 1076739"/>
            <a:gd name="connsiteX3" fmla="*/ 712304 w 1499152"/>
            <a:gd name="connsiteY3" fmla="*/ 430696 h 1076739"/>
            <a:gd name="connsiteX4" fmla="*/ 223630 w 1499152"/>
            <a:gd name="connsiteY4" fmla="*/ 521804 h 1076739"/>
            <a:gd name="connsiteX5" fmla="*/ 223630 w 1499152"/>
            <a:gd name="connsiteY5" fmla="*/ 687456 h 1076739"/>
            <a:gd name="connsiteX6" fmla="*/ 0 w 1499152"/>
            <a:gd name="connsiteY6" fmla="*/ 1076739 h 10767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499152" h="1076739">
              <a:moveTo>
                <a:pt x="1499152" y="0"/>
              </a:moveTo>
              <a:lnTo>
                <a:pt x="1316935" y="0"/>
              </a:lnTo>
              <a:cubicBezTo>
                <a:pt x="1156805" y="11043"/>
                <a:pt x="1245152" y="121478"/>
                <a:pt x="1209261" y="182217"/>
              </a:cubicBezTo>
              <a:cubicBezTo>
                <a:pt x="955260" y="240195"/>
                <a:pt x="875196" y="389283"/>
                <a:pt x="712304" y="430696"/>
              </a:cubicBezTo>
              <a:lnTo>
                <a:pt x="223630" y="521804"/>
              </a:lnTo>
              <a:lnTo>
                <a:pt x="223630" y="687456"/>
              </a:lnTo>
              <a:cubicBezTo>
                <a:pt x="198783" y="875195"/>
                <a:pt x="99391" y="971825"/>
                <a:pt x="0" y="1076739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13608</xdr:colOff>
      <xdr:row>197</xdr:row>
      <xdr:rowOff>39046</xdr:rowOff>
    </xdr:from>
    <xdr:ext cx="331304" cy="0"/>
    <xdr:sp macro="" textlink="">
      <xdr:nvSpPr>
        <xdr:cNvPr id="2370" name="Line 6499"/>
        <xdr:cNvSpPr>
          <a:spLocks noChangeShapeType="1"/>
        </xdr:cNvSpPr>
      </xdr:nvSpPr>
      <xdr:spPr bwMode="auto">
        <a:xfrm flipV="1">
          <a:off x="136072" y="35009403"/>
          <a:ext cx="331304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 editAs="oneCell">
    <xdr:from>
      <xdr:col>1</xdr:col>
      <xdr:colOff>198784</xdr:colOff>
      <xdr:row>196</xdr:row>
      <xdr:rowOff>135748</xdr:rowOff>
    </xdr:from>
    <xdr:to>
      <xdr:col>1</xdr:col>
      <xdr:colOff>403156</xdr:colOff>
      <xdr:row>197</xdr:row>
      <xdr:rowOff>151519</xdr:rowOff>
    </xdr:to>
    <xdr:sp macro="" textlink="">
      <xdr:nvSpPr>
        <xdr:cNvPr id="2371" name="Oval 6509"/>
        <xdr:cNvSpPr>
          <a:spLocks noChangeArrowheads="1"/>
        </xdr:cNvSpPr>
      </xdr:nvSpPr>
      <xdr:spPr bwMode="auto">
        <a:xfrm>
          <a:off x="6650936" y="14547487"/>
          <a:ext cx="204372" cy="2091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192213</xdr:colOff>
      <xdr:row>197</xdr:row>
      <xdr:rowOff>135540</xdr:rowOff>
    </xdr:from>
    <xdr:to>
      <xdr:col>1</xdr:col>
      <xdr:colOff>383719</xdr:colOff>
      <xdr:row>198</xdr:row>
      <xdr:rowOff>135083</xdr:rowOff>
    </xdr:to>
    <xdr:sp macro="" textlink="">
      <xdr:nvSpPr>
        <xdr:cNvPr id="2369" name="AutoShape 6507"/>
        <xdr:cNvSpPr>
          <a:spLocks noChangeArrowheads="1"/>
        </xdr:cNvSpPr>
      </xdr:nvSpPr>
      <xdr:spPr bwMode="auto">
        <a:xfrm>
          <a:off x="6644365" y="14729497"/>
          <a:ext cx="191506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438978</xdr:colOff>
      <xdr:row>195</xdr:row>
      <xdr:rowOff>66261</xdr:rowOff>
    </xdr:from>
    <xdr:ext cx="298174" cy="24847"/>
    <xdr:sp macro="" textlink="">
      <xdr:nvSpPr>
        <xdr:cNvPr id="2372" name="Line 6499"/>
        <xdr:cNvSpPr>
          <a:spLocks noChangeShapeType="1"/>
        </xdr:cNvSpPr>
      </xdr:nvSpPr>
      <xdr:spPr bwMode="auto">
        <a:xfrm flipV="1">
          <a:off x="7702826" y="14295783"/>
          <a:ext cx="298174" cy="2484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 editAs="oneCell">
    <xdr:from>
      <xdr:col>3</xdr:col>
      <xdr:colOff>364436</xdr:colOff>
      <xdr:row>194</xdr:row>
      <xdr:rowOff>177161</xdr:rowOff>
    </xdr:from>
    <xdr:to>
      <xdr:col>3</xdr:col>
      <xdr:colOff>568808</xdr:colOff>
      <xdr:row>195</xdr:row>
      <xdr:rowOff>190008</xdr:rowOff>
    </xdr:to>
    <xdr:sp macro="" textlink="">
      <xdr:nvSpPr>
        <xdr:cNvPr id="2373" name="Oval 6509"/>
        <xdr:cNvSpPr>
          <a:spLocks noChangeArrowheads="1"/>
        </xdr:cNvSpPr>
      </xdr:nvSpPr>
      <xdr:spPr bwMode="auto">
        <a:xfrm>
          <a:off x="7628284" y="14224465"/>
          <a:ext cx="204372" cy="2091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</xdr:col>
      <xdr:colOff>157372</xdr:colOff>
      <xdr:row>193</xdr:row>
      <xdr:rowOff>165652</xdr:rowOff>
    </xdr:from>
    <xdr:ext cx="531428" cy="141064"/>
    <xdr:sp macro="" textlink="">
      <xdr:nvSpPr>
        <xdr:cNvPr id="2374" name="線吹き出し 2 (枠付き) 2373"/>
        <xdr:cNvSpPr/>
      </xdr:nvSpPr>
      <xdr:spPr bwMode="auto">
        <a:xfrm>
          <a:off x="7015372" y="14030739"/>
          <a:ext cx="531428" cy="141064"/>
        </a:xfrm>
        <a:prstGeom prst="borderCallout2">
          <a:avLst>
            <a:gd name="adj1" fmla="val 32448"/>
            <a:gd name="adj2" fmla="val 98632"/>
            <a:gd name="adj3" fmla="val 33899"/>
            <a:gd name="adj4" fmla="val 114481"/>
            <a:gd name="adj5" fmla="val 172274"/>
            <a:gd name="adj6" fmla="val 125839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大多田橋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157369</xdr:colOff>
      <xdr:row>196</xdr:row>
      <xdr:rowOff>41414</xdr:rowOff>
    </xdr:from>
    <xdr:ext cx="372090" cy="200119"/>
    <xdr:sp macro="" textlink="">
      <xdr:nvSpPr>
        <xdr:cNvPr id="2375" name="テキスト ボックス 2374"/>
        <xdr:cNvSpPr txBox="1"/>
      </xdr:nvSpPr>
      <xdr:spPr>
        <a:xfrm rot="19861935">
          <a:off x="7015369" y="14453153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0.6km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5</xdr:col>
      <xdr:colOff>91125</xdr:colOff>
      <xdr:row>193</xdr:row>
      <xdr:rowOff>165380</xdr:rowOff>
    </xdr:from>
    <xdr:to>
      <xdr:col>6</xdr:col>
      <xdr:colOff>554951</xdr:colOff>
      <xdr:row>198</xdr:row>
      <xdr:rowOff>107674</xdr:rowOff>
    </xdr:to>
    <xdr:sp macro="" textlink="">
      <xdr:nvSpPr>
        <xdr:cNvPr id="709" name="フリーフォーム 708"/>
        <xdr:cNvSpPr/>
      </xdr:nvSpPr>
      <xdr:spPr bwMode="auto">
        <a:xfrm>
          <a:off x="6949125" y="33709945"/>
          <a:ext cx="869674" cy="853381"/>
        </a:xfrm>
        <a:custGeom>
          <a:avLst/>
          <a:gdLst>
            <a:gd name="connsiteX0" fmla="*/ 869674 w 869674"/>
            <a:gd name="connsiteY0" fmla="*/ 853109 h 853109"/>
            <a:gd name="connsiteX1" fmla="*/ 869674 w 869674"/>
            <a:gd name="connsiteY1" fmla="*/ 314739 h 853109"/>
            <a:gd name="connsiteX2" fmla="*/ 679174 w 869674"/>
            <a:gd name="connsiteY2" fmla="*/ 314739 h 853109"/>
            <a:gd name="connsiteX3" fmla="*/ 438978 w 869674"/>
            <a:gd name="connsiteY3" fmla="*/ 0 h 853109"/>
            <a:gd name="connsiteX4" fmla="*/ 0 w 869674"/>
            <a:gd name="connsiteY4" fmla="*/ 49696 h 853109"/>
            <a:gd name="connsiteX0" fmla="*/ 869674 w 869674"/>
            <a:gd name="connsiteY0" fmla="*/ 853109 h 853109"/>
            <a:gd name="connsiteX1" fmla="*/ 869674 w 869674"/>
            <a:gd name="connsiteY1" fmla="*/ 314739 h 853109"/>
            <a:gd name="connsiteX2" fmla="*/ 679174 w 869674"/>
            <a:gd name="connsiteY2" fmla="*/ 314739 h 853109"/>
            <a:gd name="connsiteX3" fmla="*/ 438978 w 869674"/>
            <a:gd name="connsiteY3" fmla="*/ 0 h 853109"/>
            <a:gd name="connsiteX4" fmla="*/ 0 w 869674"/>
            <a:gd name="connsiteY4" fmla="*/ 49696 h 853109"/>
            <a:gd name="connsiteX0" fmla="*/ 869674 w 869674"/>
            <a:gd name="connsiteY0" fmla="*/ 853381 h 853381"/>
            <a:gd name="connsiteX1" fmla="*/ 869674 w 869674"/>
            <a:gd name="connsiteY1" fmla="*/ 315011 h 853381"/>
            <a:gd name="connsiteX2" fmla="*/ 679174 w 869674"/>
            <a:gd name="connsiteY2" fmla="*/ 315011 h 853381"/>
            <a:gd name="connsiteX3" fmla="*/ 438978 w 869674"/>
            <a:gd name="connsiteY3" fmla="*/ 272 h 853381"/>
            <a:gd name="connsiteX4" fmla="*/ 0 w 869674"/>
            <a:gd name="connsiteY4" fmla="*/ 49968 h 8533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69674" h="853381">
              <a:moveTo>
                <a:pt x="869674" y="853381"/>
              </a:moveTo>
              <a:lnTo>
                <a:pt x="869674" y="315011"/>
              </a:lnTo>
              <a:lnTo>
                <a:pt x="679174" y="315011"/>
              </a:lnTo>
              <a:cubicBezTo>
                <a:pt x="582544" y="317772"/>
                <a:pt x="552173" y="-10771"/>
                <a:pt x="438978" y="272"/>
              </a:cubicBezTo>
              <a:lnTo>
                <a:pt x="0" y="49968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555334</xdr:colOff>
      <xdr:row>192</xdr:row>
      <xdr:rowOff>91107</xdr:rowOff>
    </xdr:from>
    <xdr:to>
      <xdr:col>6</xdr:col>
      <xdr:colOff>555334</xdr:colOff>
      <xdr:row>195</xdr:row>
      <xdr:rowOff>35804</xdr:rowOff>
    </xdr:to>
    <xdr:sp macro="" textlink="">
      <xdr:nvSpPr>
        <xdr:cNvPr id="2380" name="Line 6499"/>
        <xdr:cNvSpPr>
          <a:spLocks noChangeShapeType="1"/>
        </xdr:cNvSpPr>
      </xdr:nvSpPr>
      <xdr:spPr bwMode="auto">
        <a:xfrm flipV="1">
          <a:off x="7819182" y="33453455"/>
          <a:ext cx="0" cy="52496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455561</xdr:colOff>
      <xdr:row>195</xdr:row>
      <xdr:rowOff>3227</xdr:rowOff>
    </xdr:from>
    <xdr:to>
      <xdr:col>6</xdr:col>
      <xdr:colOff>659933</xdr:colOff>
      <xdr:row>196</xdr:row>
      <xdr:rowOff>18998</xdr:rowOff>
    </xdr:to>
    <xdr:sp macro="" textlink="">
      <xdr:nvSpPr>
        <xdr:cNvPr id="2381" name="Oval 6509"/>
        <xdr:cNvSpPr>
          <a:spLocks noChangeArrowheads="1"/>
        </xdr:cNvSpPr>
      </xdr:nvSpPr>
      <xdr:spPr bwMode="auto">
        <a:xfrm>
          <a:off x="7719409" y="33912227"/>
          <a:ext cx="204372" cy="2091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457272</xdr:colOff>
      <xdr:row>196</xdr:row>
      <xdr:rowOff>131155</xdr:rowOff>
    </xdr:from>
    <xdr:to>
      <xdr:col>6</xdr:col>
      <xdr:colOff>648778</xdr:colOff>
      <xdr:row>197</xdr:row>
      <xdr:rowOff>130698</xdr:rowOff>
    </xdr:to>
    <xdr:sp macro="" textlink="">
      <xdr:nvSpPr>
        <xdr:cNvPr id="2382" name="AutoShape 6507"/>
        <xdr:cNvSpPr>
          <a:spLocks noChangeArrowheads="1"/>
        </xdr:cNvSpPr>
      </xdr:nvSpPr>
      <xdr:spPr bwMode="auto">
        <a:xfrm>
          <a:off x="6217096" y="35362449"/>
          <a:ext cx="191506" cy="1900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41429</xdr:colOff>
      <xdr:row>194</xdr:row>
      <xdr:rowOff>172875</xdr:rowOff>
    </xdr:from>
    <xdr:ext cx="992066" cy="700192"/>
    <xdr:sp macro="" textlink="">
      <xdr:nvSpPr>
        <xdr:cNvPr id="2384" name="テキスト ボックス 2383"/>
        <xdr:cNvSpPr txBox="1"/>
      </xdr:nvSpPr>
      <xdr:spPr>
        <a:xfrm>
          <a:off x="6493581" y="33899658"/>
          <a:ext cx="992066" cy="70019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r>
            <a:rPr kumimoji="1" lang="ja-JP" altLang="ja-JP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en-U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船坂小学校前」</a:t>
          </a:r>
          <a:endParaRPr kumimoji="1" lang="en-US" altLang="ja-JP" sz="1100" b="1" i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道路標識の写真</a:t>
          </a:r>
          <a:endParaRPr kumimoji="1" lang="en-US" altLang="ja-JP" sz="1100" b="1" i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を撮ること</a:t>
          </a:r>
          <a:endParaRPr kumimoji="1" lang="en-US" altLang="ja-JP" sz="900" b="1" i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9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9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自転車</a:t>
          </a:r>
          <a:r>
            <a:rPr kumimoji="1" lang="ja-JP" altLang="en-US" sz="9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なくて可）</a:t>
          </a:r>
          <a:endParaRPr lang="ja-JP" altLang="ja-JP" sz="9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7</xdr:col>
      <xdr:colOff>197069</xdr:colOff>
      <xdr:row>192</xdr:row>
      <xdr:rowOff>131063</xdr:rowOff>
    </xdr:from>
    <xdr:to>
      <xdr:col>9</xdr:col>
      <xdr:colOff>742293</xdr:colOff>
      <xdr:row>195</xdr:row>
      <xdr:rowOff>131508</xdr:rowOff>
    </xdr:to>
    <xdr:sp macro="" textlink="">
      <xdr:nvSpPr>
        <xdr:cNvPr id="2385" name="フリーフォーム 2384"/>
        <xdr:cNvSpPr/>
      </xdr:nvSpPr>
      <xdr:spPr bwMode="auto">
        <a:xfrm>
          <a:off x="6683594" y="15352013"/>
          <a:ext cx="1364374" cy="543370"/>
        </a:xfrm>
        <a:custGeom>
          <a:avLst/>
          <a:gdLst>
            <a:gd name="connsiteX0" fmla="*/ 1359776 w 1359776"/>
            <a:gd name="connsiteY0" fmla="*/ 552110 h 552531"/>
            <a:gd name="connsiteX1" fmla="*/ 775138 w 1359776"/>
            <a:gd name="connsiteY1" fmla="*/ 525834 h 552531"/>
            <a:gd name="connsiteX2" fmla="*/ 571500 w 1359776"/>
            <a:gd name="connsiteY2" fmla="*/ 381317 h 552531"/>
            <a:gd name="connsiteX3" fmla="*/ 394138 w 1359776"/>
            <a:gd name="connsiteY3" fmla="*/ 256506 h 552531"/>
            <a:gd name="connsiteX4" fmla="*/ 282465 w 1359776"/>
            <a:gd name="connsiteY4" fmla="*/ 39730 h 552531"/>
            <a:gd name="connsiteX5" fmla="*/ 78828 w 1359776"/>
            <a:gd name="connsiteY5" fmla="*/ 13454 h 552531"/>
            <a:gd name="connsiteX6" fmla="*/ 0 w 1359776"/>
            <a:gd name="connsiteY6" fmla="*/ 190817 h 552531"/>
            <a:gd name="connsiteX0" fmla="*/ 1359776 w 1359776"/>
            <a:gd name="connsiteY0" fmla="*/ 552110 h 552144"/>
            <a:gd name="connsiteX1" fmla="*/ 781707 w 1359776"/>
            <a:gd name="connsiteY1" fmla="*/ 499558 h 552144"/>
            <a:gd name="connsiteX2" fmla="*/ 571500 w 1359776"/>
            <a:gd name="connsiteY2" fmla="*/ 381317 h 552144"/>
            <a:gd name="connsiteX3" fmla="*/ 394138 w 1359776"/>
            <a:gd name="connsiteY3" fmla="*/ 256506 h 552144"/>
            <a:gd name="connsiteX4" fmla="*/ 282465 w 1359776"/>
            <a:gd name="connsiteY4" fmla="*/ 39730 h 552144"/>
            <a:gd name="connsiteX5" fmla="*/ 78828 w 1359776"/>
            <a:gd name="connsiteY5" fmla="*/ 13454 h 552144"/>
            <a:gd name="connsiteX6" fmla="*/ 0 w 1359776"/>
            <a:gd name="connsiteY6" fmla="*/ 190817 h 552144"/>
            <a:gd name="connsiteX0" fmla="*/ 1359776 w 1359776"/>
            <a:gd name="connsiteY0" fmla="*/ 552110 h 552238"/>
            <a:gd name="connsiteX1" fmla="*/ 788276 w 1359776"/>
            <a:gd name="connsiteY1" fmla="*/ 519265 h 552238"/>
            <a:gd name="connsiteX2" fmla="*/ 571500 w 1359776"/>
            <a:gd name="connsiteY2" fmla="*/ 381317 h 552238"/>
            <a:gd name="connsiteX3" fmla="*/ 394138 w 1359776"/>
            <a:gd name="connsiteY3" fmla="*/ 256506 h 552238"/>
            <a:gd name="connsiteX4" fmla="*/ 282465 w 1359776"/>
            <a:gd name="connsiteY4" fmla="*/ 39730 h 552238"/>
            <a:gd name="connsiteX5" fmla="*/ 78828 w 1359776"/>
            <a:gd name="connsiteY5" fmla="*/ 13454 h 552238"/>
            <a:gd name="connsiteX6" fmla="*/ 0 w 1359776"/>
            <a:gd name="connsiteY6" fmla="*/ 190817 h 5522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359776" h="552238">
              <a:moveTo>
                <a:pt x="1359776" y="552110"/>
              </a:moveTo>
              <a:cubicBezTo>
                <a:pt x="1133146" y="553205"/>
                <a:pt x="919655" y="547731"/>
                <a:pt x="788276" y="519265"/>
              </a:cubicBezTo>
              <a:cubicBezTo>
                <a:pt x="656897" y="490799"/>
                <a:pt x="637190" y="425110"/>
                <a:pt x="571500" y="381317"/>
              </a:cubicBezTo>
              <a:cubicBezTo>
                <a:pt x="505810" y="337524"/>
                <a:pt x="442310" y="313437"/>
                <a:pt x="394138" y="256506"/>
              </a:cubicBezTo>
              <a:cubicBezTo>
                <a:pt x="345965" y="199575"/>
                <a:pt x="335017" y="80239"/>
                <a:pt x="282465" y="39730"/>
              </a:cubicBezTo>
              <a:cubicBezTo>
                <a:pt x="229913" y="-779"/>
                <a:pt x="125905" y="-11727"/>
                <a:pt x="78828" y="13454"/>
              </a:cubicBezTo>
              <a:cubicBezTo>
                <a:pt x="31751" y="38635"/>
                <a:pt x="15875" y="114726"/>
                <a:pt x="0" y="190817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8622</xdr:colOff>
      <xdr:row>195</xdr:row>
      <xdr:rowOff>43313</xdr:rowOff>
    </xdr:from>
    <xdr:ext cx="426713" cy="372721"/>
    <xdr:sp macro="" textlink="">
      <xdr:nvSpPr>
        <xdr:cNvPr id="2386" name="AutoShape 6505"/>
        <xdr:cNvSpPr>
          <a:spLocks noChangeArrowheads="1"/>
        </xdr:cNvSpPr>
      </xdr:nvSpPr>
      <xdr:spPr bwMode="auto">
        <a:xfrm>
          <a:off x="6495147" y="1580718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oneCellAnchor>
  <xdr:twoCellAnchor>
    <xdr:from>
      <xdr:col>7</xdr:col>
      <xdr:colOff>187216</xdr:colOff>
      <xdr:row>193</xdr:row>
      <xdr:rowOff>108388</xdr:rowOff>
    </xdr:from>
    <xdr:to>
      <xdr:col>9</xdr:col>
      <xdr:colOff>509094</xdr:colOff>
      <xdr:row>197</xdr:row>
      <xdr:rowOff>29561</xdr:rowOff>
    </xdr:to>
    <xdr:sp macro="" textlink="">
      <xdr:nvSpPr>
        <xdr:cNvPr id="2387" name="フリーフォーム 2386"/>
        <xdr:cNvSpPr/>
      </xdr:nvSpPr>
      <xdr:spPr bwMode="auto">
        <a:xfrm rot="7323030">
          <a:off x="6921718" y="15262336"/>
          <a:ext cx="645073" cy="1141028"/>
        </a:xfrm>
        <a:custGeom>
          <a:avLst/>
          <a:gdLst>
            <a:gd name="connsiteX0" fmla="*/ 440121 w 656897"/>
            <a:gd name="connsiteY0" fmla="*/ 118241 h 1077310"/>
            <a:gd name="connsiteX1" fmla="*/ 0 w 656897"/>
            <a:gd name="connsiteY1" fmla="*/ 0 h 1077310"/>
            <a:gd name="connsiteX2" fmla="*/ 157655 w 656897"/>
            <a:gd name="connsiteY2" fmla="*/ 387569 h 1077310"/>
            <a:gd name="connsiteX3" fmla="*/ 197069 w 656897"/>
            <a:gd name="connsiteY3" fmla="*/ 873672 h 1077310"/>
            <a:gd name="connsiteX4" fmla="*/ 656897 w 656897"/>
            <a:gd name="connsiteY4" fmla="*/ 1077310 h 107731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197069 w 656897"/>
            <a:gd name="connsiteY3" fmla="*/ 932792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197069 w 656897"/>
            <a:gd name="connsiteY3" fmla="*/ 932792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197069 w 656897"/>
            <a:gd name="connsiteY3" fmla="*/ 932792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197069 w 656897"/>
            <a:gd name="connsiteY3" fmla="*/ 932792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197069 w 656897"/>
            <a:gd name="connsiteY3" fmla="*/ 932792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197069 w 656897"/>
            <a:gd name="connsiteY3" fmla="*/ 932792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197069 w 656897"/>
            <a:gd name="connsiteY3" fmla="*/ 932792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197069 w 656897"/>
            <a:gd name="connsiteY3" fmla="*/ 932792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197069 w 656897"/>
            <a:gd name="connsiteY3" fmla="*/ 932792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197069 w 656897"/>
            <a:gd name="connsiteY3" fmla="*/ 932792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262759 w 656897"/>
            <a:gd name="connsiteY3" fmla="*/ 959068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262759 w 656897"/>
            <a:gd name="connsiteY3" fmla="*/ 959068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262759 w 656897"/>
            <a:gd name="connsiteY3" fmla="*/ 959068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262759 w 656897"/>
            <a:gd name="connsiteY3" fmla="*/ 959068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302172 w 656897"/>
            <a:gd name="connsiteY3" fmla="*/ 939361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302172 w 656897"/>
            <a:gd name="connsiteY3" fmla="*/ 939361 h 1136430"/>
            <a:gd name="connsiteX4" fmla="*/ 656897 w 656897"/>
            <a:gd name="connsiteY4" fmla="*/ 1136430 h 11364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56897" h="1136430">
              <a:moveTo>
                <a:pt x="440121" y="177361"/>
              </a:moveTo>
              <a:cubicBezTo>
                <a:pt x="293414" y="137947"/>
                <a:pt x="251811" y="-111673"/>
                <a:pt x="0" y="59120"/>
              </a:cubicBezTo>
              <a:cubicBezTo>
                <a:pt x="91966" y="188310"/>
                <a:pt x="190499" y="317499"/>
                <a:pt x="157655" y="446689"/>
              </a:cubicBezTo>
              <a:cubicBezTo>
                <a:pt x="131379" y="608723"/>
                <a:pt x="98533" y="941551"/>
                <a:pt x="302172" y="939361"/>
              </a:cubicBezTo>
              <a:cubicBezTo>
                <a:pt x="310931" y="1079499"/>
                <a:pt x="503621" y="1068551"/>
                <a:pt x="656897" y="113643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488357</xdr:colOff>
      <xdr:row>195</xdr:row>
      <xdr:rowOff>39413</xdr:rowOff>
    </xdr:from>
    <xdr:to>
      <xdr:col>9</xdr:col>
      <xdr:colOff>710763</xdr:colOff>
      <xdr:row>195</xdr:row>
      <xdr:rowOff>58553</xdr:rowOff>
    </xdr:to>
    <xdr:sp macro="" textlink="">
      <xdr:nvSpPr>
        <xdr:cNvPr id="2388" name="Line 6499"/>
        <xdr:cNvSpPr>
          <a:spLocks noChangeShapeType="1"/>
        </xdr:cNvSpPr>
      </xdr:nvSpPr>
      <xdr:spPr bwMode="auto">
        <a:xfrm flipV="1">
          <a:off x="7794032" y="15803288"/>
          <a:ext cx="222406" cy="191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54804</xdr:colOff>
      <xdr:row>194</xdr:row>
      <xdr:rowOff>26838</xdr:rowOff>
    </xdr:from>
    <xdr:to>
      <xdr:col>9</xdr:col>
      <xdr:colOff>387568</xdr:colOff>
      <xdr:row>195</xdr:row>
      <xdr:rowOff>168655</xdr:rowOff>
    </xdr:to>
    <xdr:sp macro="" textlink="">
      <xdr:nvSpPr>
        <xdr:cNvPr id="2389" name="Line 6499"/>
        <xdr:cNvSpPr>
          <a:spLocks noChangeShapeType="1"/>
        </xdr:cNvSpPr>
      </xdr:nvSpPr>
      <xdr:spPr bwMode="auto">
        <a:xfrm flipH="1" flipV="1">
          <a:off x="6950904" y="15609738"/>
          <a:ext cx="742341" cy="327886"/>
        </a:xfrm>
        <a:custGeom>
          <a:avLst/>
          <a:gdLst>
            <a:gd name="connsiteX0" fmla="*/ 0 w 477282"/>
            <a:gd name="connsiteY0" fmla="*/ 0 h 288473"/>
            <a:gd name="connsiteX1" fmla="*/ 477282 w 477282"/>
            <a:gd name="connsiteY1" fmla="*/ 288473 h 288473"/>
            <a:gd name="connsiteX0" fmla="*/ 0 w 477282"/>
            <a:gd name="connsiteY0" fmla="*/ 0 h 288473"/>
            <a:gd name="connsiteX1" fmla="*/ 477282 w 477282"/>
            <a:gd name="connsiteY1" fmla="*/ 288473 h 288473"/>
            <a:gd name="connsiteX0" fmla="*/ 0 w 740041"/>
            <a:gd name="connsiteY0" fmla="*/ 0 h 327886"/>
            <a:gd name="connsiteX1" fmla="*/ 740041 w 740041"/>
            <a:gd name="connsiteY1" fmla="*/ 327886 h 327886"/>
            <a:gd name="connsiteX0" fmla="*/ 0 w 740041"/>
            <a:gd name="connsiteY0" fmla="*/ 0 h 327886"/>
            <a:gd name="connsiteX1" fmla="*/ 740041 w 740041"/>
            <a:gd name="connsiteY1" fmla="*/ 327886 h 3278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40041" h="327886">
              <a:moveTo>
                <a:pt x="0" y="0"/>
              </a:moveTo>
              <a:cubicBezTo>
                <a:pt x="336456" y="4193"/>
                <a:pt x="580947" y="231728"/>
                <a:pt x="740041" y="327886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258337</xdr:colOff>
      <xdr:row>195</xdr:row>
      <xdr:rowOff>101771</xdr:rowOff>
    </xdr:from>
    <xdr:to>
      <xdr:col>9</xdr:col>
      <xdr:colOff>424276</xdr:colOff>
      <xdr:row>196</xdr:row>
      <xdr:rowOff>82615</xdr:rowOff>
    </xdr:to>
    <xdr:sp macro="" textlink="">
      <xdr:nvSpPr>
        <xdr:cNvPr id="2390" name="円弧 2389"/>
        <xdr:cNvSpPr/>
      </xdr:nvSpPr>
      <xdr:spPr bwMode="auto">
        <a:xfrm rot="420029">
          <a:off x="7564012" y="15865646"/>
          <a:ext cx="165939" cy="161819"/>
        </a:xfrm>
        <a:prstGeom prst="arc">
          <a:avLst>
            <a:gd name="adj1" fmla="val 16200000"/>
            <a:gd name="adj2" fmla="val 5450548"/>
          </a:avLst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387013</xdr:colOff>
      <xdr:row>193</xdr:row>
      <xdr:rowOff>128218</xdr:rowOff>
    </xdr:from>
    <xdr:to>
      <xdr:col>8</xdr:col>
      <xdr:colOff>144517</xdr:colOff>
      <xdr:row>194</xdr:row>
      <xdr:rowOff>110885</xdr:rowOff>
    </xdr:to>
    <xdr:sp macro="" textlink="">
      <xdr:nvSpPr>
        <xdr:cNvPr id="2391" name="Oval 6509"/>
        <xdr:cNvSpPr>
          <a:spLocks noChangeArrowheads="1"/>
        </xdr:cNvSpPr>
      </xdr:nvSpPr>
      <xdr:spPr bwMode="auto">
        <a:xfrm>
          <a:off x="6873538" y="15530143"/>
          <a:ext cx="167078" cy="17484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8</xdr:col>
      <xdr:colOff>183931</xdr:colOff>
      <xdr:row>192</xdr:row>
      <xdr:rowOff>178909</xdr:rowOff>
    </xdr:from>
    <xdr:ext cx="844527" cy="141064"/>
    <xdr:sp macro="" textlink="">
      <xdr:nvSpPr>
        <xdr:cNvPr id="2392" name="線吹き出し 2 (枠付き) 2391"/>
        <xdr:cNvSpPr/>
      </xdr:nvSpPr>
      <xdr:spPr bwMode="auto">
        <a:xfrm>
          <a:off x="7131578" y="34648203"/>
          <a:ext cx="844527" cy="141064"/>
        </a:xfrm>
        <a:prstGeom prst="borderCallout2">
          <a:avLst>
            <a:gd name="adj1" fmla="val 26658"/>
            <a:gd name="adj2" fmla="val 5247"/>
            <a:gd name="adj3" fmla="val 28109"/>
            <a:gd name="adj4" fmla="val -6086"/>
            <a:gd name="adj5" fmla="val 142266"/>
            <a:gd name="adj6" fmla="val -13907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盤滝トンネル東</a:t>
          </a:r>
          <a:endParaRPr lang="ja-JP" altLang="ja-JP" sz="1000">
            <a:effectLst/>
          </a:endParaRPr>
        </a:p>
      </xdr:txBody>
    </xdr:sp>
    <xdr:clientData/>
  </xdr:oneCellAnchor>
  <xdr:twoCellAnchor editAs="oneCell">
    <xdr:from>
      <xdr:col>9</xdr:col>
      <xdr:colOff>433939</xdr:colOff>
      <xdr:row>195</xdr:row>
      <xdr:rowOff>102103</xdr:rowOff>
    </xdr:from>
    <xdr:to>
      <xdr:col>9</xdr:col>
      <xdr:colOff>628302</xdr:colOff>
      <xdr:row>196</xdr:row>
      <xdr:rowOff>101645</xdr:rowOff>
    </xdr:to>
    <xdr:sp macro="" textlink="">
      <xdr:nvSpPr>
        <xdr:cNvPr id="2393" name="AutoShape 6507"/>
        <xdr:cNvSpPr>
          <a:spLocks noChangeArrowheads="1"/>
        </xdr:cNvSpPr>
      </xdr:nvSpPr>
      <xdr:spPr bwMode="auto">
        <a:xfrm>
          <a:off x="7739614" y="15865978"/>
          <a:ext cx="194363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346188</xdr:colOff>
      <xdr:row>195</xdr:row>
      <xdr:rowOff>94484</xdr:rowOff>
    </xdr:from>
    <xdr:to>
      <xdr:col>9</xdr:col>
      <xdr:colOff>387236</xdr:colOff>
      <xdr:row>197</xdr:row>
      <xdr:rowOff>124592</xdr:rowOff>
    </xdr:to>
    <xdr:sp macro="" textlink="">
      <xdr:nvSpPr>
        <xdr:cNvPr id="2394" name="AutoShape 3974"/>
        <xdr:cNvSpPr>
          <a:spLocks/>
        </xdr:cNvSpPr>
      </xdr:nvSpPr>
      <xdr:spPr bwMode="auto">
        <a:xfrm rot="17184718" flipH="1">
          <a:off x="7066783" y="15624289"/>
          <a:ext cx="392058" cy="860198"/>
        </a:xfrm>
        <a:prstGeom prst="rightBrace">
          <a:avLst>
            <a:gd name="adj1" fmla="val 58061"/>
            <a:gd name="adj2" fmla="val 3463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366007</xdr:colOff>
      <xdr:row>197</xdr:row>
      <xdr:rowOff>61559</xdr:rowOff>
    </xdr:from>
    <xdr:ext cx="372090" cy="200119"/>
    <xdr:sp macro="" textlink="">
      <xdr:nvSpPr>
        <xdr:cNvPr id="2395" name="テキスト ボックス 2394"/>
        <xdr:cNvSpPr txBox="1"/>
      </xdr:nvSpPr>
      <xdr:spPr>
        <a:xfrm>
          <a:off x="6852532" y="16187384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0.4km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10</xdr:col>
      <xdr:colOff>42922</xdr:colOff>
      <xdr:row>196</xdr:row>
      <xdr:rowOff>162582</xdr:rowOff>
    </xdr:from>
    <xdr:ext cx="424925" cy="183384"/>
    <xdr:sp macro="" textlink="">
      <xdr:nvSpPr>
        <xdr:cNvPr id="2396" name="テキスト ボックス 2395"/>
        <xdr:cNvSpPr txBox="1"/>
      </xdr:nvSpPr>
      <xdr:spPr>
        <a:xfrm>
          <a:off x="166747" y="17736207"/>
          <a:ext cx="424925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+mj-ea"/>
              <a:ea typeface="+mj-ea"/>
            </a:rPr>
            <a:t>側道へ</a:t>
          </a:r>
          <a:endParaRPr kumimoji="1" lang="en-US" altLang="ja-JP" sz="11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11</xdr:col>
      <xdr:colOff>323850</xdr:colOff>
      <xdr:row>191</xdr:row>
      <xdr:rowOff>90789</xdr:rowOff>
    </xdr:from>
    <xdr:to>
      <xdr:col>11</xdr:col>
      <xdr:colOff>326024</xdr:colOff>
      <xdr:row>195</xdr:row>
      <xdr:rowOff>104774</xdr:rowOff>
    </xdr:to>
    <xdr:sp macro="" textlink="">
      <xdr:nvSpPr>
        <xdr:cNvPr id="2397" name="Line 6499"/>
        <xdr:cNvSpPr>
          <a:spLocks noChangeShapeType="1"/>
        </xdr:cNvSpPr>
      </xdr:nvSpPr>
      <xdr:spPr bwMode="auto">
        <a:xfrm flipV="1">
          <a:off x="857250" y="16759539"/>
          <a:ext cx="2174" cy="73788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37925</xdr:colOff>
      <xdr:row>192</xdr:row>
      <xdr:rowOff>130402</xdr:rowOff>
    </xdr:from>
    <xdr:to>
      <xdr:col>12</xdr:col>
      <xdr:colOff>504825</xdr:colOff>
      <xdr:row>198</xdr:row>
      <xdr:rowOff>171449</xdr:rowOff>
    </xdr:to>
    <xdr:sp macro="" textlink="">
      <xdr:nvSpPr>
        <xdr:cNvPr id="2398" name="フリーフォーム 2397"/>
        <xdr:cNvSpPr/>
      </xdr:nvSpPr>
      <xdr:spPr bwMode="auto">
        <a:xfrm>
          <a:off x="571325" y="16980127"/>
          <a:ext cx="876475" cy="1126897"/>
        </a:xfrm>
        <a:custGeom>
          <a:avLst/>
          <a:gdLst>
            <a:gd name="connsiteX0" fmla="*/ 114300 w 1200150"/>
            <a:gd name="connsiteY0" fmla="*/ 1543050 h 1543050"/>
            <a:gd name="connsiteX1" fmla="*/ 114300 w 1200150"/>
            <a:gd name="connsiteY1" fmla="*/ 1190625 h 1543050"/>
            <a:gd name="connsiteX2" fmla="*/ 0 w 1200150"/>
            <a:gd name="connsiteY2" fmla="*/ 1019175 h 1543050"/>
            <a:gd name="connsiteX3" fmla="*/ 0 w 1200150"/>
            <a:gd name="connsiteY3" fmla="*/ 409575 h 1543050"/>
            <a:gd name="connsiteX4" fmla="*/ 752475 w 1200150"/>
            <a:gd name="connsiteY4" fmla="*/ 19050 h 1543050"/>
            <a:gd name="connsiteX5" fmla="*/ 923925 w 1200150"/>
            <a:gd name="connsiteY5" fmla="*/ 66675 h 1543050"/>
            <a:gd name="connsiteX6" fmla="*/ 1200150 w 1200150"/>
            <a:gd name="connsiteY6" fmla="*/ 0 h 1543050"/>
            <a:gd name="connsiteX0" fmla="*/ 114358 w 1200208"/>
            <a:gd name="connsiteY0" fmla="*/ 1543050 h 1543050"/>
            <a:gd name="connsiteX1" fmla="*/ 114358 w 1200208"/>
            <a:gd name="connsiteY1" fmla="*/ 1190625 h 1543050"/>
            <a:gd name="connsiteX2" fmla="*/ 58 w 1200208"/>
            <a:gd name="connsiteY2" fmla="*/ 1019175 h 1543050"/>
            <a:gd name="connsiteX3" fmla="*/ 58 w 1200208"/>
            <a:gd name="connsiteY3" fmla="*/ 409575 h 1543050"/>
            <a:gd name="connsiteX4" fmla="*/ 752533 w 1200208"/>
            <a:gd name="connsiteY4" fmla="*/ 19050 h 1543050"/>
            <a:gd name="connsiteX5" fmla="*/ 923983 w 1200208"/>
            <a:gd name="connsiteY5" fmla="*/ 66675 h 1543050"/>
            <a:gd name="connsiteX6" fmla="*/ 1200208 w 1200208"/>
            <a:gd name="connsiteY6" fmla="*/ 0 h 1543050"/>
            <a:gd name="connsiteX0" fmla="*/ 114363 w 1200213"/>
            <a:gd name="connsiteY0" fmla="*/ 1543050 h 1543050"/>
            <a:gd name="connsiteX1" fmla="*/ 114363 w 1200213"/>
            <a:gd name="connsiteY1" fmla="*/ 1190625 h 1543050"/>
            <a:gd name="connsiteX2" fmla="*/ 63 w 1200213"/>
            <a:gd name="connsiteY2" fmla="*/ 1019175 h 1543050"/>
            <a:gd name="connsiteX3" fmla="*/ 63 w 1200213"/>
            <a:gd name="connsiteY3" fmla="*/ 409575 h 1543050"/>
            <a:gd name="connsiteX4" fmla="*/ 752538 w 1200213"/>
            <a:gd name="connsiteY4" fmla="*/ 19050 h 1543050"/>
            <a:gd name="connsiteX5" fmla="*/ 923988 w 1200213"/>
            <a:gd name="connsiteY5" fmla="*/ 66675 h 1543050"/>
            <a:gd name="connsiteX6" fmla="*/ 1200213 w 1200213"/>
            <a:gd name="connsiteY6" fmla="*/ 0 h 1543050"/>
            <a:gd name="connsiteX0" fmla="*/ 114354 w 1200204"/>
            <a:gd name="connsiteY0" fmla="*/ 1543050 h 1543050"/>
            <a:gd name="connsiteX1" fmla="*/ 114354 w 1200204"/>
            <a:gd name="connsiteY1" fmla="*/ 1190625 h 1543050"/>
            <a:gd name="connsiteX2" fmla="*/ 54 w 1200204"/>
            <a:gd name="connsiteY2" fmla="*/ 1019175 h 1543050"/>
            <a:gd name="connsiteX3" fmla="*/ 54 w 1200204"/>
            <a:gd name="connsiteY3" fmla="*/ 409575 h 1543050"/>
            <a:gd name="connsiteX4" fmla="*/ 752529 w 1200204"/>
            <a:gd name="connsiteY4" fmla="*/ 19050 h 1543050"/>
            <a:gd name="connsiteX5" fmla="*/ 923979 w 1200204"/>
            <a:gd name="connsiteY5" fmla="*/ 66675 h 1543050"/>
            <a:gd name="connsiteX6" fmla="*/ 1200204 w 1200204"/>
            <a:gd name="connsiteY6" fmla="*/ 0 h 1543050"/>
            <a:gd name="connsiteX0" fmla="*/ 114300 w 1200150"/>
            <a:gd name="connsiteY0" fmla="*/ 1543050 h 1543050"/>
            <a:gd name="connsiteX1" fmla="*/ 114300 w 1200150"/>
            <a:gd name="connsiteY1" fmla="*/ 1190625 h 1543050"/>
            <a:gd name="connsiteX2" fmla="*/ 0 w 1200150"/>
            <a:gd name="connsiteY2" fmla="*/ 1019175 h 1543050"/>
            <a:gd name="connsiteX3" fmla="*/ 0 w 1200150"/>
            <a:gd name="connsiteY3" fmla="*/ 409575 h 1543050"/>
            <a:gd name="connsiteX4" fmla="*/ 752475 w 1200150"/>
            <a:gd name="connsiteY4" fmla="*/ 19050 h 1543050"/>
            <a:gd name="connsiteX5" fmla="*/ 923925 w 1200150"/>
            <a:gd name="connsiteY5" fmla="*/ 66675 h 1543050"/>
            <a:gd name="connsiteX6" fmla="*/ 1200150 w 1200150"/>
            <a:gd name="connsiteY6" fmla="*/ 0 h 1543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200150" h="1543050">
              <a:moveTo>
                <a:pt x="114300" y="1543050"/>
              </a:moveTo>
              <a:lnTo>
                <a:pt x="114300" y="1190625"/>
              </a:lnTo>
              <a:lnTo>
                <a:pt x="0" y="1019175"/>
              </a:lnTo>
              <a:lnTo>
                <a:pt x="0" y="409575"/>
              </a:lnTo>
              <a:cubicBezTo>
                <a:pt x="12700" y="127000"/>
                <a:pt x="549275" y="34925"/>
                <a:pt x="752475" y="19050"/>
              </a:cubicBezTo>
              <a:lnTo>
                <a:pt x="923925" y="66675"/>
              </a:lnTo>
              <a:lnTo>
                <a:pt x="120015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238151</xdr:colOff>
      <xdr:row>192</xdr:row>
      <xdr:rowOff>114570</xdr:rowOff>
    </xdr:from>
    <xdr:to>
      <xdr:col>12</xdr:col>
      <xdr:colOff>11110</xdr:colOff>
      <xdr:row>193</xdr:row>
      <xdr:rowOff>117052</xdr:rowOff>
    </xdr:to>
    <xdr:sp macro="" textlink="">
      <xdr:nvSpPr>
        <xdr:cNvPr id="2399" name="Oval 6509"/>
        <xdr:cNvSpPr>
          <a:spLocks noChangeArrowheads="1"/>
        </xdr:cNvSpPr>
      </xdr:nvSpPr>
      <xdr:spPr bwMode="auto">
        <a:xfrm>
          <a:off x="771551" y="16964295"/>
          <a:ext cx="182534" cy="18345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211098</xdr:colOff>
      <xdr:row>193</xdr:row>
      <xdr:rowOff>88613</xdr:rowOff>
    </xdr:from>
    <xdr:to>
      <xdr:col>12</xdr:col>
      <xdr:colOff>60503</xdr:colOff>
      <xdr:row>194</xdr:row>
      <xdr:rowOff>70747</xdr:rowOff>
    </xdr:to>
    <xdr:grpSp>
      <xdr:nvGrpSpPr>
        <xdr:cNvPr id="2400" name="Group 17064"/>
        <xdr:cNvGrpSpPr>
          <a:grpSpLocks/>
        </xdr:cNvGrpSpPr>
      </xdr:nvGrpSpPr>
      <xdr:grpSpPr bwMode="auto">
        <a:xfrm rot="19769108">
          <a:off x="5556304" y="34748407"/>
          <a:ext cx="264023" cy="172634"/>
          <a:chOff x="1084" y="110"/>
          <a:chExt cx="86" cy="28"/>
        </a:xfrm>
      </xdr:grpSpPr>
      <xdr:sp macro="" textlink="">
        <xdr:nvSpPr>
          <xdr:cNvPr id="2401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02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03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122654</xdr:colOff>
      <xdr:row>193</xdr:row>
      <xdr:rowOff>266</xdr:rowOff>
    </xdr:from>
    <xdr:to>
      <xdr:col>12</xdr:col>
      <xdr:colOff>306183</xdr:colOff>
      <xdr:row>197</xdr:row>
      <xdr:rowOff>132130</xdr:rowOff>
    </xdr:to>
    <xdr:sp macro="" textlink="">
      <xdr:nvSpPr>
        <xdr:cNvPr id="2404" name="フリーフォーム 2403"/>
        <xdr:cNvSpPr/>
      </xdr:nvSpPr>
      <xdr:spPr bwMode="auto">
        <a:xfrm>
          <a:off x="656054" y="17030966"/>
          <a:ext cx="593104" cy="855764"/>
        </a:xfrm>
        <a:custGeom>
          <a:avLst/>
          <a:gdLst>
            <a:gd name="connsiteX0" fmla="*/ 0 w 657225"/>
            <a:gd name="connsiteY0" fmla="*/ 962025 h 962025"/>
            <a:gd name="connsiteX1" fmla="*/ 0 w 657225"/>
            <a:gd name="connsiteY1" fmla="*/ 428625 h 962025"/>
            <a:gd name="connsiteX2" fmla="*/ 657225 w 657225"/>
            <a:gd name="connsiteY2" fmla="*/ 0 h 962025"/>
            <a:gd name="connsiteX0" fmla="*/ 0 w 657225"/>
            <a:gd name="connsiteY0" fmla="*/ 962025 h 962025"/>
            <a:gd name="connsiteX1" fmla="*/ 0 w 657225"/>
            <a:gd name="connsiteY1" fmla="*/ 428625 h 962025"/>
            <a:gd name="connsiteX2" fmla="*/ 657225 w 657225"/>
            <a:gd name="connsiteY2" fmla="*/ 0 h 962025"/>
            <a:gd name="connsiteX0" fmla="*/ 9525 w 666750"/>
            <a:gd name="connsiteY0" fmla="*/ 962025 h 962025"/>
            <a:gd name="connsiteX1" fmla="*/ 0 w 666750"/>
            <a:gd name="connsiteY1" fmla="*/ 485775 h 962025"/>
            <a:gd name="connsiteX2" fmla="*/ 666750 w 666750"/>
            <a:gd name="connsiteY2" fmla="*/ 0 h 962025"/>
            <a:gd name="connsiteX0" fmla="*/ 9525 w 666750"/>
            <a:gd name="connsiteY0" fmla="*/ 962025 h 962025"/>
            <a:gd name="connsiteX1" fmla="*/ 0 w 666750"/>
            <a:gd name="connsiteY1" fmla="*/ 485775 h 962025"/>
            <a:gd name="connsiteX2" fmla="*/ 666750 w 666750"/>
            <a:gd name="connsiteY2" fmla="*/ 0 h 962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6750" h="962025">
              <a:moveTo>
                <a:pt x="9525" y="962025"/>
              </a:moveTo>
              <a:lnTo>
                <a:pt x="0" y="485775"/>
              </a:lnTo>
              <a:cubicBezTo>
                <a:pt x="9525" y="266700"/>
                <a:pt x="371475" y="85725"/>
                <a:pt x="666750" y="0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36516</xdr:colOff>
      <xdr:row>197</xdr:row>
      <xdr:rowOff>153418</xdr:rowOff>
    </xdr:from>
    <xdr:to>
      <xdr:col>11</xdr:col>
      <xdr:colOff>211455</xdr:colOff>
      <xdr:row>198</xdr:row>
      <xdr:rowOff>142989</xdr:rowOff>
    </xdr:to>
    <xdr:sp macro="" textlink="">
      <xdr:nvSpPr>
        <xdr:cNvPr id="2405" name="AutoShape 6507"/>
        <xdr:cNvSpPr>
          <a:spLocks noChangeArrowheads="1"/>
        </xdr:cNvSpPr>
      </xdr:nvSpPr>
      <xdr:spPr bwMode="auto">
        <a:xfrm>
          <a:off x="569916" y="17908018"/>
          <a:ext cx="174939" cy="17054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12</xdr:col>
      <xdr:colOff>313093</xdr:colOff>
      <xdr:row>193</xdr:row>
      <xdr:rowOff>51524</xdr:rowOff>
    </xdr:from>
    <xdr:ext cx="426713" cy="372721"/>
    <xdr:sp macro="" textlink="">
      <xdr:nvSpPr>
        <xdr:cNvPr id="2406" name="AutoShape 6505"/>
        <xdr:cNvSpPr>
          <a:spLocks noChangeArrowheads="1"/>
        </xdr:cNvSpPr>
      </xdr:nvSpPr>
      <xdr:spPr bwMode="auto">
        <a:xfrm>
          <a:off x="1256068" y="1708222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82</a:t>
          </a:r>
        </a:p>
      </xdr:txBody>
    </xdr:sp>
    <xdr:clientData/>
  </xdr:oneCellAnchor>
  <xdr:oneCellAnchor>
    <xdr:from>
      <xdr:col>11</xdr:col>
      <xdr:colOff>185929</xdr:colOff>
      <xdr:row>195</xdr:row>
      <xdr:rowOff>80361</xdr:rowOff>
    </xdr:from>
    <xdr:ext cx="566565" cy="557814"/>
    <xdr:sp macro="" textlink="">
      <xdr:nvSpPr>
        <xdr:cNvPr id="2407" name="テキスト ボックス 2406"/>
        <xdr:cNvSpPr txBox="1"/>
      </xdr:nvSpPr>
      <xdr:spPr>
        <a:xfrm>
          <a:off x="719329" y="17473011"/>
          <a:ext cx="566565" cy="55781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直進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自転車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進入禁止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10</xdr:col>
      <xdr:colOff>171450</xdr:colOff>
      <xdr:row>192</xdr:row>
      <xdr:rowOff>19050</xdr:rowOff>
    </xdr:from>
    <xdr:ext cx="403187" cy="141064"/>
    <xdr:sp macro="" textlink="">
      <xdr:nvSpPr>
        <xdr:cNvPr id="2408" name="線吹き出し 2 (枠付き) 2407"/>
        <xdr:cNvSpPr/>
      </xdr:nvSpPr>
      <xdr:spPr bwMode="auto">
        <a:xfrm>
          <a:off x="295275" y="16868775"/>
          <a:ext cx="403187" cy="141064"/>
        </a:xfrm>
        <a:prstGeom prst="borderCallout2">
          <a:avLst>
            <a:gd name="adj1" fmla="val 54459"/>
            <a:gd name="adj2" fmla="val 98592"/>
            <a:gd name="adj3" fmla="val 54459"/>
            <a:gd name="adj4" fmla="val 106707"/>
            <a:gd name="adj5" fmla="val 120291"/>
            <a:gd name="adj6" fmla="val 128083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甲寿橋</a:t>
          </a:r>
          <a:endParaRPr lang="ja-JP" altLang="ja-JP" sz="1000">
            <a:effectLst/>
          </a:endParaRPr>
        </a:p>
      </xdr:txBody>
    </xdr:sp>
    <xdr:clientData/>
  </xdr:oneCellAnchor>
  <xdr:twoCellAnchor>
    <xdr:from>
      <xdr:col>14</xdr:col>
      <xdr:colOff>394138</xdr:colOff>
      <xdr:row>195</xdr:row>
      <xdr:rowOff>0</xdr:rowOff>
    </xdr:from>
    <xdr:to>
      <xdr:col>15</xdr:col>
      <xdr:colOff>617483</xdr:colOff>
      <xdr:row>197</xdr:row>
      <xdr:rowOff>177362</xdr:rowOff>
    </xdr:to>
    <xdr:sp macro="" textlink="">
      <xdr:nvSpPr>
        <xdr:cNvPr id="2409" name="フリーフォーム 2408"/>
        <xdr:cNvSpPr/>
      </xdr:nvSpPr>
      <xdr:spPr bwMode="auto">
        <a:xfrm>
          <a:off x="2518213" y="17392650"/>
          <a:ext cx="632920" cy="539312"/>
        </a:xfrm>
        <a:custGeom>
          <a:avLst/>
          <a:gdLst>
            <a:gd name="connsiteX0" fmla="*/ 0 w 630621"/>
            <a:gd name="connsiteY0" fmla="*/ 545224 h 545224"/>
            <a:gd name="connsiteX1" fmla="*/ 0 w 630621"/>
            <a:gd name="connsiteY1" fmla="*/ 105104 h 545224"/>
            <a:gd name="connsiteX2" fmla="*/ 630621 w 630621"/>
            <a:gd name="connsiteY2" fmla="*/ 0 h 5452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30621" h="545224">
              <a:moveTo>
                <a:pt x="0" y="545224"/>
              </a:moveTo>
              <a:lnTo>
                <a:pt x="0" y="105104"/>
              </a:lnTo>
              <a:lnTo>
                <a:pt x="630621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183931</xdr:colOff>
      <xdr:row>195</xdr:row>
      <xdr:rowOff>59121</xdr:rowOff>
    </xdr:from>
    <xdr:to>
      <xdr:col>15</xdr:col>
      <xdr:colOff>210208</xdr:colOff>
      <xdr:row>196</xdr:row>
      <xdr:rowOff>4888</xdr:rowOff>
    </xdr:to>
    <xdr:sp macro="" textlink="">
      <xdr:nvSpPr>
        <xdr:cNvPr id="2410" name="Line 6499"/>
        <xdr:cNvSpPr>
          <a:spLocks noChangeShapeType="1"/>
        </xdr:cNvSpPr>
      </xdr:nvSpPr>
      <xdr:spPr bwMode="auto">
        <a:xfrm flipV="1">
          <a:off x="1898431" y="17451771"/>
          <a:ext cx="845427" cy="13794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394139</xdr:colOff>
      <xdr:row>192</xdr:row>
      <xdr:rowOff>137946</xdr:rowOff>
    </xdr:from>
    <xdr:to>
      <xdr:col>15</xdr:col>
      <xdr:colOff>3616</xdr:colOff>
      <xdr:row>196</xdr:row>
      <xdr:rowOff>6413</xdr:rowOff>
    </xdr:to>
    <xdr:sp macro="" textlink="">
      <xdr:nvSpPr>
        <xdr:cNvPr id="2411" name="Line 6499"/>
        <xdr:cNvSpPr>
          <a:spLocks noChangeShapeType="1"/>
        </xdr:cNvSpPr>
      </xdr:nvSpPr>
      <xdr:spPr bwMode="auto">
        <a:xfrm>
          <a:off x="2518214" y="16987671"/>
          <a:ext cx="19051" cy="63719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286762</xdr:colOff>
      <xdr:row>194</xdr:row>
      <xdr:rowOff>178353</xdr:rowOff>
    </xdr:from>
    <xdr:to>
      <xdr:col>15</xdr:col>
      <xdr:colOff>77340</xdr:colOff>
      <xdr:row>196</xdr:row>
      <xdr:rowOff>2841</xdr:rowOff>
    </xdr:to>
    <xdr:sp macro="" textlink="">
      <xdr:nvSpPr>
        <xdr:cNvPr id="2412" name="Oval 6509"/>
        <xdr:cNvSpPr>
          <a:spLocks noChangeArrowheads="1"/>
        </xdr:cNvSpPr>
      </xdr:nvSpPr>
      <xdr:spPr bwMode="auto">
        <a:xfrm>
          <a:off x="2410837" y="17390028"/>
          <a:ext cx="200152" cy="20885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292613</xdr:colOff>
      <xdr:row>196</xdr:row>
      <xdr:rowOff>160445</xdr:rowOff>
    </xdr:from>
    <xdr:to>
      <xdr:col>15</xdr:col>
      <xdr:colOff>81588</xdr:colOff>
      <xdr:row>197</xdr:row>
      <xdr:rowOff>159989</xdr:rowOff>
    </xdr:to>
    <xdr:sp macro="" textlink="">
      <xdr:nvSpPr>
        <xdr:cNvPr id="2413" name="AutoShape 6507"/>
        <xdr:cNvSpPr>
          <a:spLocks noChangeArrowheads="1"/>
        </xdr:cNvSpPr>
      </xdr:nvSpPr>
      <xdr:spPr bwMode="auto">
        <a:xfrm>
          <a:off x="2416688" y="17734070"/>
          <a:ext cx="198549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262759</xdr:colOff>
      <xdr:row>195</xdr:row>
      <xdr:rowOff>72259</xdr:rowOff>
    </xdr:from>
    <xdr:ext cx="417188" cy="408122"/>
    <xdr:grpSp>
      <xdr:nvGrpSpPr>
        <xdr:cNvPr id="2414" name="Group 6672"/>
        <xdr:cNvGrpSpPr>
          <a:grpSpLocks/>
        </xdr:cNvGrpSpPr>
      </xdr:nvGrpSpPr>
      <xdr:grpSpPr bwMode="auto">
        <a:xfrm>
          <a:off x="7625024" y="35113053"/>
          <a:ext cx="417188" cy="408122"/>
          <a:chOff x="536" y="109"/>
          <a:chExt cx="46" cy="44"/>
        </a:xfrm>
      </xdr:grpSpPr>
      <xdr:pic>
        <xdr:nvPicPr>
          <xdr:cNvPr id="241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1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2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</a:t>
            </a:r>
            <a:endParaRPr lang="ja-JP" altLang="en-US" sz="2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132653</xdr:colOff>
      <xdr:row>196</xdr:row>
      <xdr:rowOff>32757</xdr:rowOff>
    </xdr:from>
    <xdr:ext cx="361947" cy="354081"/>
    <xdr:grpSp>
      <xdr:nvGrpSpPr>
        <xdr:cNvPr id="2417" name="Group 6672"/>
        <xdr:cNvGrpSpPr>
          <a:grpSpLocks/>
        </xdr:cNvGrpSpPr>
      </xdr:nvGrpSpPr>
      <xdr:grpSpPr bwMode="auto">
        <a:xfrm>
          <a:off x="6665682" y="35264051"/>
          <a:ext cx="361947" cy="354081"/>
          <a:chOff x="536" y="109"/>
          <a:chExt cx="46" cy="44"/>
        </a:xfrm>
      </xdr:grpSpPr>
      <xdr:pic>
        <xdr:nvPicPr>
          <xdr:cNvPr id="241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1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279797</xdr:colOff>
      <xdr:row>204</xdr:row>
      <xdr:rowOff>172374</xdr:rowOff>
    </xdr:from>
    <xdr:to>
      <xdr:col>3</xdr:col>
      <xdr:colOff>541735</xdr:colOff>
      <xdr:row>205</xdr:row>
      <xdr:rowOff>35718</xdr:rowOff>
    </xdr:to>
    <xdr:sp macro="" textlink="">
      <xdr:nvSpPr>
        <xdr:cNvPr id="2420" name="フリーフォーム 2419"/>
        <xdr:cNvSpPr/>
      </xdr:nvSpPr>
      <xdr:spPr bwMode="auto">
        <a:xfrm>
          <a:off x="3584972" y="17565024"/>
          <a:ext cx="1081088" cy="44319"/>
        </a:xfrm>
        <a:custGeom>
          <a:avLst/>
          <a:gdLst>
            <a:gd name="connsiteX0" fmla="*/ 1083469 w 1083469"/>
            <a:gd name="connsiteY0" fmla="*/ 24079 h 41938"/>
            <a:gd name="connsiteX1" fmla="*/ 601266 w 1083469"/>
            <a:gd name="connsiteY1" fmla="*/ 24079 h 41938"/>
            <a:gd name="connsiteX2" fmla="*/ 244078 w 1083469"/>
            <a:gd name="connsiteY2" fmla="*/ 266 h 41938"/>
            <a:gd name="connsiteX3" fmla="*/ 0 w 1083469"/>
            <a:gd name="connsiteY3" fmla="*/ 41938 h 419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83469" h="41938">
              <a:moveTo>
                <a:pt x="1083469" y="24079"/>
              </a:moveTo>
              <a:cubicBezTo>
                <a:pt x="912316" y="26063"/>
                <a:pt x="741164" y="28048"/>
                <a:pt x="601266" y="24079"/>
              </a:cubicBezTo>
              <a:cubicBezTo>
                <a:pt x="461367" y="20110"/>
                <a:pt x="344289" y="-2710"/>
                <a:pt x="244078" y="266"/>
              </a:cubicBezTo>
              <a:cubicBezTo>
                <a:pt x="143867" y="3242"/>
                <a:pt x="37703" y="40946"/>
                <a:pt x="0" y="41938"/>
              </a:cubicBezTo>
            </a:path>
          </a:pathLst>
        </a:custGeom>
        <a:noFill/>
        <a:ln w="2857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294823</xdr:colOff>
      <xdr:row>204</xdr:row>
      <xdr:rowOff>114520</xdr:rowOff>
    </xdr:from>
    <xdr:to>
      <xdr:col>3</xdr:col>
      <xdr:colOff>89298</xdr:colOff>
      <xdr:row>205</xdr:row>
      <xdr:rowOff>83343</xdr:rowOff>
    </xdr:to>
    <xdr:grpSp>
      <xdr:nvGrpSpPr>
        <xdr:cNvPr id="2421" name="Group 17064"/>
        <xdr:cNvGrpSpPr>
          <a:grpSpLocks/>
        </xdr:cNvGrpSpPr>
      </xdr:nvGrpSpPr>
      <xdr:grpSpPr bwMode="auto">
        <a:xfrm rot="16200000">
          <a:off x="857590" y="36844929"/>
          <a:ext cx="159323" cy="209093"/>
          <a:chOff x="1084" y="110"/>
          <a:chExt cx="86" cy="28"/>
        </a:xfrm>
      </xdr:grpSpPr>
      <xdr:sp macro="" textlink="">
        <xdr:nvSpPr>
          <xdr:cNvPr id="2422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23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24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171450</xdr:colOff>
      <xdr:row>204</xdr:row>
      <xdr:rowOff>28575</xdr:rowOff>
    </xdr:from>
    <xdr:to>
      <xdr:col>2</xdr:col>
      <xdr:colOff>390525</xdr:colOff>
      <xdr:row>207</xdr:row>
      <xdr:rowOff>107156</xdr:rowOff>
    </xdr:to>
    <xdr:sp macro="" textlink="">
      <xdr:nvSpPr>
        <xdr:cNvPr id="2425" name="フリーフォーム 2424"/>
        <xdr:cNvSpPr/>
      </xdr:nvSpPr>
      <xdr:spPr bwMode="auto">
        <a:xfrm>
          <a:off x="3476625" y="17421225"/>
          <a:ext cx="628650" cy="621506"/>
        </a:xfrm>
        <a:custGeom>
          <a:avLst/>
          <a:gdLst>
            <a:gd name="connsiteX0" fmla="*/ 628650 w 628650"/>
            <a:gd name="connsiteY0" fmla="*/ 581025 h 581025"/>
            <a:gd name="connsiteX1" fmla="*/ 628650 w 628650"/>
            <a:gd name="connsiteY1" fmla="*/ 0 h 581025"/>
            <a:gd name="connsiteX2" fmla="*/ 0 w 628650"/>
            <a:gd name="connsiteY2" fmla="*/ 0 h 581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28650" h="581025">
              <a:moveTo>
                <a:pt x="628650" y="581025"/>
              </a:moveTo>
              <a:lnTo>
                <a:pt x="628650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343558</xdr:colOff>
      <xdr:row>204</xdr:row>
      <xdr:rowOff>28575</xdr:rowOff>
    </xdr:from>
    <xdr:to>
      <xdr:col>3</xdr:col>
      <xdr:colOff>619124</xdr:colOff>
      <xdr:row>204</xdr:row>
      <xdr:rowOff>30546</xdr:rowOff>
    </xdr:to>
    <xdr:sp macro="" textlink="">
      <xdr:nvSpPr>
        <xdr:cNvPr id="2426" name="Line 6499"/>
        <xdr:cNvSpPr>
          <a:spLocks noChangeShapeType="1"/>
        </xdr:cNvSpPr>
      </xdr:nvSpPr>
      <xdr:spPr bwMode="auto">
        <a:xfrm flipH="1">
          <a:off x="4058308" y="17421225"/>
          <a:ext cx="685141" cy="197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403664</xdr:colOff>
      <xdr:row>201</xdr:row>
      <xdr:rowOff>61746</xdr:rowOff>
    </xdr:from>
    <xdr:to>
      <xdr:col>3</xdr:col>
      <xdr:colOff>3615</xdr:colOff>
      <xdr:row>204</xdr:row>
      <xdr:rowOff>119438</xdr:rowOff>
    </xdr:to>
    <xdr:sp macro="" textlink="">
      <xdr:nvSpPr>
        <xdr:cNvPr id="2427" name="Line 6499"/>
        <xdr:cNvSpPr>
          <a:spLocks noChangeShapeType="1"/>
        </xdr:cNvSpPr>
      </xdr:nvSpPr>
      <xdr:spPr bwMode="auto">
        <a:xfrm>
          <a:off x="4118414" y="16911471"/>
          <a:ext cx="9526" cy="63423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296287</xdr:colOff>
      <xdr:row>203</xdr:row>
      <xdr:rowOff>102153</xdr:rowOff>
    </xdr:from>
    <xdr:to>
      <xdr:col>3</xdr:col>
      <xdr:colOff>86862</xdr:colOff>
      <xdr:row>204</xdr:row>
      <xdr:rowOff>115866</xdr:rowOff>
    </xdr:to>
    <xdr:sp macro="" textlink="">
      <xdr:nvSpPr>
        <xdr:cNvPr id="2428" name="Oval 6509"/>
        <xdr:cNvSpPr>
          <a:spLocks noChangeArrowheads="1"/>
        </xdr:cNvSpPr>
      </xdr:nvSpPr>
      <xdr:spPr bwMode="auto">
        <a:xfrm>
          <a:off x="4011037" y="17313828"/>
          <a:ext cx="200150" cy="2058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289041</xdr:colOff>
      <xdr:row>205</xdr:row>
      <xdr:rowOff>160445</xdr:rowOff>
    </xdr:from>
    <xdr:to>
      <xdr:col>3</xdr:col>
      <xdr:colOff>78013</xdr:colOff>
      <xdr:row>206</xdr:row>
      <xdr:rowOff>159989</xdr:rowOff>
    </xdr:to>
    <xdr:sp macro="" textlink="">
      <xdr:nvSpPr>
        <xdr:cNvPr id="2429" name="AutoShape 6507"/>
        <xdr:cNvSpPr>
          <a:spLocks noChangeArrowheads="1"/>
        </xdr:cNvSpPr>
      </xdr:nvSpPr>
      <xdr:spPr bwMode="auto">
        <a:xfrm>
          <a:off x="4003791" y="17734070"/>
          <a:ext cx="198547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380303</xdr:colOff>
      <xdr:row>201</xdr:row>
      <xdr:rowOff>23232</xdr:rowOff>
    </xdr:from>
    <xdr:ext cx="361947" cy="354081"/>
    <xdr:grpSp>
      <xdr:nvGrpSpPr>
        <xdr:cNvPr id="2430" name="Group 6672"/>
        <xdr:cNvGrpSpPr>
          <a:grpSpLocks/>
        </xdr:cNvGrpSpPr>
      </xdr:nvGrpSpPr>
      <xdr:grpSpPr bwMode="auto">
        <a:xfrm>
          <a:off x="918185" y="36207026"/>
          <a:ext cx="361947" cy="354081"/>
          <a:chOff x="536" y="109"/>
          <a:chExt cx="46" cy="44"/>
        </a:xfrm>
      </xdr:grpSpPr>
      <xdr:pic>
        <xdr:nvPicPr>
          <xdr:cNvPr id="243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3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107156</xdr:colOff>
      <xdr:row>205</xdr:row>
      <xdr:rowOff>107156</xdr:rowOff>
    </xdr:from>
    <xdr:to>
      <xdr:col>3</xdr:col>
      <xdr:colOff>472491</xdr:colOff>
      <xdr:row>207</xdr:row>
      <xdr:rowOff>13544</xdr:rowOff>
    </xdr:to>
    <xdr:sp macro="" textlink="">
      <xdr:nvSpPr>
        <xdr:cNvPr id="2433" name="正方形/長方形 2432"/>
        <xdr:cNvSpPr/>
      </xdr:nvSpPr>
      <xdr:spPr bwMode="auto">
        <a:xfrm>
          <a:off x="4231481" y="17680781"/>
          <a:ext cx="365335" cy="268338"/>
        </a:xfrm>
        <a:prstGeom prst="rect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119792</xdr:colOff>
      <xdr:row>205</xdr:row>
      <xdr:rowOff>148407</xdr:rowOff>
    </xdr:from>
    <xdr:ext cx="504817" cy="183384"/>
    <xdr:sp macro="" textlink="">
      <xdr:nvSpPr>
        <xdr:cNvPr id="2434" name="テキスト ボックス 2433"/>
        <xdr:cNvSpPr txBox="1"/>
      </xdr:nvSpPr>
      <xdr:spPr>
        <a:xfrm>
          <a:off x="4244117" y="17722032"/>
          <a:ext cx="504817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100" b="1">
              <a:latin typeface="+mj-ea"/>
              <a:ea typeface="+mj-ea"/>
            </a:rPr>
            <a:t>コーナン</a:t>
          </a:r>
          <a:endParaRPr kumimoji="1" lang="ja-JP" altLang="en-US" sz="1050" b="1">
            <a:latin typeface="+mj-ea"/>
            <a:ea typeface="+mj-ea"/>
          </a:endParaRPr>
        </a:p>
      </xdr:txBody>
    </xdr:sp>
    <xdr:clientData/>
  </xdr:oneCellAnchor>
  <xdr:twoCellAnchor>
    <xdr:from>
      <xdr:col>5</xdr:col>
      <xdr:colOff>276224</xdr:colOff>
      <xdr:row>202</xdr:row>
      <xdr:rowOff>150771</xdr:rowOff>
    </xdr:from>
    <xdr:to>
      <xdr:col>6</xdr:col>
      <xdr:colOff>456857</xdr:colOff>
      <xdr:row>207</xdr:row>
      <xdr:rowOff>129778</xdr:rowOff>
    </xdr:to>
    <xdr:sp macro="" textlink="">
      <xdr:nvSpPr>
        <xdr:cNvPr id="2435" name="フリーフォーム 2434"/>
        <xdr:cNvSpPr/>
      </xdr:nvSpPr>
      <xdr:spPr bwMode="auto">
        <a:xfrm>
          <a:off x="5581649" y="17181471"/>
          <a:ext cx="590208" cy="883882"/>
        </a:xfrm>
        <a:custGeom>
          <a:avLst/>
          <a:gdLst>
            <a:gd name="connsiteX0" fmla="*/ 0 w 695325"/>
            <a:gd name="connsiteY0" fmla="*/ 781050 h 781050"/>
            <a:gd name="connsiteX1" fmla="*/ 0 w 695325"/>
            <a:gd name="connsiteY1" fmla="*/ 0 h 781050"/>
            <a:gd name="connsiteX2" fmla="*/ 695325 w 695325"/>
            <a:gd name="connsiteY2" fmla="*/ 0 h 781050"/>
            <a:gd name="connsiteX0" fmla="*/ 0 w 695325"/>
            <a:gd name="connsiteY0" fmla="*/ 790575 h 790575"/>
            <a:gd name="connsiteX1" fmla="*/ 0 w 695325"/>
            <a:gd name="connsiteY1" fmla="*/ 9525 h 790575"/>
            <a:gd name="connsiteX2" fmla="*/ 495300 w 695325"/>
            <a:gd name="connsiteY2" fmla="*/ 0 h 790575"/>
            <a:gd name="connsiteX3" fmla="*/ 695325 w 695325"/>
            <a:gd name="connsiteY3" fmla="*/ 9525 h 790575"/>
            <a:gd name="connsiteX0" fmla="*/ 0 w 942975"/>
            <a:gd name="connsiteY0" fmla="*/ 990600 h 990600"/>
            <a:gd name="connsiteX1" fmla="*/ 0 w 942975"/>
            <a:gd name="connsiteY1" fmla="*/ 209550 h 990600"/>
            <a:gd name="connsiteX2" fmla="*/ 495300 w 942975"/>
            <a:gd name="connsiteY2" fmla="*/ 200025 h 990600"/>
            <a:gd name="connsiteX3" fmla="*/ 942975 w 942975"/>
            <a:gd name="connsiteY3" fmla="*/ 0 h 990600"/>
            <a:gd name="connsiteX0" fmla="*/ 0 w 942975"/>
            <a:gd name="connsiteY0" fmla="*/ 990600 h 990600"/>
            <a:gd name="connsiteX1" fmla="*/ 0 w 942975"/>
            <a:gd name="connsiteY1" fmla="*/ 209550 h 990600"/>
            <a:gd name="connsiteX2" fmla="*/ 590550 w 942975"/>
            <a:gd name="connsiteY2" fmla="*/ 209550 h 990600"/>
            <a:gd name="connsiteX3" fmla="*/ 942975 w 942975"/>
            <a:gd name="connsiteY3" fmla="*/ 0 h 990600"/>
            <a:gd name="connsiteX0" fmla="*/ 0 w 828675"/>
            <a:gd name="connsiteY0" fmla="*/ 904875 h 904875"/>
            <a:gd name="connsiteX1" fmla="*/ 0 w 828675"/>
            <a:gd name="connsiteY1" fmla="*/ 123825 h 904875"/>
            <a:gd name="connsiteX2" fmla="*/ 590550 w 828675"/>
            <a:gd name="connsiteY2" fmla="*/ 123825 h 904875"/>
            <a:gd name="connsiteX3" fmla="*/ 828675 w 828675"/>
            <a:gd name="connsiteY3" fmla="*/ 0 h 904875"/>
            <a:gd name="connsiteX0" fmla="*/ 0 w 828675"/>
            <a:gd name="connsiteY0" fmla="*/ 1007427 h 1007427"/>
            <a:gd name="connsiteX1" fmla="*/ 0 w 828675"/>
            <a:gd name="connsiteY1" fmla="*/ 123825 h 1007427"/>
            <a:gd name="connsiteX2" fmla="*/ 590550 w 828675"/>
            <a:gd name="connsiteY2" fmla="*/ 123825 h 1007427"/>
            <a:gd name="connsiteX3" fmla="*/ 828675 w 828675"/>
            <a:gd name="connsiteY3" fmla="*/ 0 h 1007427"/>
            <a:gd name="connsiteX0" fmla="*/ 0 w 590550"/>
            <a:gd name="connsiteY0" fmla="*/ 883602 h 883602"/>
            <a:gd name="connsiteX1" fmla="*/ 0 w 590550"/>
            <a:gd name="connsiteY1" fmla="*/ 0 h 883602"/>
            <a:gd name="connsiteX2" fmla="*/ 590550 w 590550"/>
            <a:gd name="connsiteY2" fmla="*/ 0 h 8836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90550" h="883602">
              <a:moveTo>
                <a:pt x="0" y="883602"/>
              </a:moveTo>
              <a:lnTo>
                <a:pt x="0" y="0"/>
              </a:lnTo>
              <a:lnTo>
                <a:pt x="59055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261938</xdr:colOff>
      <xdr:row>200</xdr:row>
      <xdr:rowOff>178594</xdr:rowOff>
    </xdr:from>
    <xdr:to>
      <xdr:col>5</xdr:col>
      <xdr:colOff>270313</xdr:colOff>
      <xdr:row>202</xdr:row>
      <xdr:rowOff>124732</xdr:rowOff>
    </xdr:to>
    <xdr:sp macro="" textlink="">
      <xdr:nvSpPr>
        <xdr:cNvPr id="2436" name="Line 6499"/>
        <xdr:cNvSpPr>
          <a:spLocks noChangeShapeType="1"/>
        </xdr:cNvSpPr>
      </xdr:nvSpPr>
      <xdr:spPr bwMode="auto">
        <a:xfrm>
          <a:off x="5567363" y="16847344"/>
          <a:ext cx="8375" cy="3305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57808</xdr:colOff>
      <xdr:row>202</xdr:row>
      <xdr:rowOff>142875</xdr:rowOff>
    </xdr:from>
    <xdr:to>
      <xdr:col>5</xdr:col>
      <xdr:colOff>333373</xdr:colOff>
      <xdr:row>202</xdr:row>
      <xdr:rowOff>144846</xdr:rowOff>
    </xdr:to>
    <xdr:sp macro="" textlink="">
      <xdr:nvSpPr>
        <xdr:cNvPr id="2437" name="Line 6499"/>
        <xdr:cNvSpPr>
          <a:spLocks noChangeShapeType="1"/>
        </xdr:cNvSpPr>
      </xdr:nvSpPr>
      <xdr:spPr bwMode="auto">
        <a:xfrm flipH="1">
          <a:off x="4953658" y="17173575"/>
          <a:ext cx="685141" cy="197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172462</xdr:colOff>
      <xdr:row>202</xdr:row>
      <xdr:rowOff>54528</xdr:rowOff>
    </xdr:from>
    <xdr:to>
      <xdr:col>5</xdr:col>
      <xdr:colOff>372613</xdr:colOff>
      <xdr:row>203</xdr:row>
      <xdr:rowOff>68241</xdr:rowOff>
    </xdr:to>
    <xdr:sp macro="" textlink="">
      <xdr:nvSpPr>
        <xdr:cNvPr id="2438" name="Oval 6509"/>
        <xdr:cNvSpPr>
          <a:spLocks noChangeArrowheads="1"/>
        </xdr:cNvSpPr>
      </xdr:nvSpPr>
      <xdr:spPr bwMode="auto">
        <a:xfrm>
          <a:off x="5477887" y="17085228"/>
          <a:ext cx="200151" cy="2058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67333</xdr:colOff>
      <xdr:row>206</xdr:row>
      <xdr:rowOff>134131</xdr:rowOff>
    </xdr:from>
    <xdr:to>
      <xdr:col>6</xdr:col>
      <xdr:colOff>523875</xdr:colOff>
      <xdr:row>206</xdr:row>
      <xdr:rowOff>134131</xdr:rowOff>
    </xdr:to>
    <xdr:sp macro="" textlink="">
      <xdr:nvSpPr>
        <xdr:cNvPr id="2439" name="Line 6499"/>
        <xdr:cNvSpPr>
          <a:spLocks noChangeShapeType="1"/>
        </xdr:cNvSpPr>
      </xdr:nvSpPr>
      <xdr:spPr bwMode="auto">
        <a:xfrm flipH="1">
          <a:off x="4963183" y="17888731"/>
          <a:ext cx="1275692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178313</xdr:colOff>
      <xdr:row>203</xdr:row>
      <xdr:rowOff>112820</xdr:rowOff>
    </xdr:from>
    <xdr:to>
      <xdr:col>5</xdr:col>
      <xdr:colOff>376861</xdr:colOff>
      <xdr:row>204</xdr:row>
      <xdr:rowOff>112363</xdr:rowOff>
    </xdr:to>
    <xdr:sp macro="" textlink="">
      <xdr:nvSpPr>
        <xdr:cNvPr id="2440" name="AutoShape 6507"/>
        <xdr:cNvSpPr>
          <a:spLocks noChangeArrowheads="1"/>
        </xdr:cNvSpPr>
      </xdr:nvSpPr>
      <xdr:spPr bwMode="auto">
        <a:xfrm>
          <a:off x="5483738" y="17324495"/>
          <a:ext cx="198548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32921</xdr:colOff>
      <xdr:row>206</xdr:row>
      <xdr:rowOff>8945</xdr:rowOff>
    </xdr:from>
    <xdr:ext cx="361947" cy="354081"/>
    <xdr:grpSp>
      <xdr:nvGrpSpPr>
        <xdr:cNvPr id="2441" name="Group 6672"/>
        <xdr:cNvGrpSpPr>
          <a:grpSpLocks/>
        </xdr:cNvGrpSpPr>
      </xdr:nvGrpSpPr>
      <xdr:grpSpPr bwMode="auto">
        <a:xfrm>
          <a:off x="1758627" y="37145239"/>
          <a:ext cx="361947" cy="354081"/>
          <a:chOff x="536" y="109"/>
          <a:chExt cx="46" cy="44"/>
        </a:xfrm>
      </xdr:grpSpPr>
      <xdr:pic>
        <xdr:nvPicPr>
          <xdr:cNvPr id="244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4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43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5</xdr:col>
      <xdr:colOff>172462</xdr:colOff>
      <xdr:row>206</xdr:row>
      <xdr:rowOff>18809</xdr:rowOff>
    </xdr:from>
    <xdr:to>
      <xdr:col>5</xdr:col>
      <xdr:colOff>372613</xdr:colOff>
      <xdr:row>207</xdr:row>
      <xdr:rowOff>32522</xdr:rowOff>
    </xdr:to>
    <xdr:sp macro="" textlink="">
      <xdr:nvSpPr>
        <xdr:cNvPr id="2444" name="Oval 6509"/>
        <xdr:cNvSpPr>
          <a:spLocks noChangeArrowheads="1"/>
        </xdr:cNvSpPr>
      </xdr:nvSpPr>
      <xdr:spPr bwMode="auto">
        <a:xfrm>
          <a:off x="5477887" y="17773409"/>
          <a:ext cx="200151" cy="2058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307840</xdr:colOff>
      <xdr:row>205</xdr:row>
      <xdr:rowOff>88106</xdr:rowOff>
    </xdr:from>
    <xdr:to>
      <xdr:col>6</xdr:col>
      <xdr:colOff>172640</xdr:colOff>
      <xdr:row>205</xdr:row>
      <xdr:rowOff>90077</xdr:rowOff>
    </xdr:to>
    <xdr:sp macro="" textlink="">
      <xdr:nvSpPr>
        <xdr:cNvPr id="2445" name="Line 6499"/>
        <xdr:cNvSpPr>
          <a:spLocks noChangeShapeType="1"/>
        </xdr:cNvSpPr>
      </xdr:nvSpPr>
      <xdr:spPr bwMode="auto">
        <a:xfrm flipH="1">
          <a:off x="5203690" y="17661731"/>
          <a:ext cx="683950" cy="197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208182</xdr:colOff>
      <xdr:row>205</xdr:row>
      <xdr:rowOff>12856</xdr:rowOff>
    </xdr:from>
    <xdr:to>
      <xdr:col>5</xdr:col>
      <xdr:colOff>333376</xdr:colOff>
      <xdr:row>205</xdr:row>
      <xdr:rowOff>138304</xdr:rowOff>
    </xdr:to>
    <xdr:sp macro="" textlink="">
      <xdr:nvSpPr>
        <xdr:cNvPr id="2446" name="Oval 6509"/>
        <xdr:cNvSpPr>
          <a:spLocks noChangeArrowheads="1"/>
        </xdr:cNvSpPr>
      </xdr:nvSpPr>
      <xdr:spPr bwMode="auto">
        <a:xfrm>
          <a:off x="5513607" y="17586481"/>
          <a:ext cx="125194" cy="12544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365335</xdr:colOff>
      <xdr:row>202</xdr:row>
      <xdr:rowOff>88606</xdr:rowOff>
    </xdr:to>
    <xdr:sp macro="" textlink="">
      <xdr:nvSpPr>
        <xdr:cNvPr id="2448" name="正方形/長方形 2447"/>
        <xdr:cNvSpPr/>
      </xdr:nvSpPr>
      <xdr:spPr bwMode="auto">
        <a:xfrm>
          <a:off x="16755717" y="13682870"/>
          <a:ext cx="365335" cy="270823"/>
        </a:xfrm>
        <a:prstGeom prst="rect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24195</xdr:colOff>
      <xdr:row>201</xdr:row>
      <xdr:rowOff>57817</xdr:rowOff>
    </xdr:from>
    <xdr:ext cx="465127" cy="183384"/>
    <xdr:sp macro="" textlink="">
      <xdr:nvSpPr>
        <xdr:cNvPr id="2449" name="テキスト ボックス 2448"/>
        <xdr:cNvSpPr txBox="1"/>
      </xdr:nvSpPr>
      <xdr:spPr>
        <a:xfrm>
          <a:off x="7288043" y="35076687"/>
          <a:ext cx="465127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100" b="1">
              <a:latin typeface="+mj-ea"/>
              <a:ea typeface="+mj-ea"/>
            </a:rPr>
            <a:t>出光</a:t>
          </a:r>
          <a:r>
            <a:rPr kumimoji="1" lang="en-US" altLang="ja-JP" sz="1100" b="1">
              <a:latin typeface="+mj-ea"/>
              <a:ea typeface="+mj-ea"/>
            </a:rPr>
            <a:t>GS</a:t>
          </a:r>
          <a:endParaRPr kumimoji="1" lang="ja-JP" altLang="en-US" sz="1050" b="1">
            <a:latin typeface="+mj-ea"/>
            <a:ea typeface="+mj-ea"/>
          </a:endParaRPr>
        </a:p>
      </xdr:txBody>
    </xdr:sp>
    <xdr:clientData/>
  </xdr:oneCellAnchor>
  <xdr:twoCellAnchor>
    <xdr:from>
      <xdr:col>7</xdr:col>
      <xdr:colOff>144518</xdr:colOff>
      <xdr:row>201</xdr:row>
      <xdr:rowOff>52552</xdr:rowOff>
    </xdr:from>
    <xdr:to>
      <xdr:col>8</xdr:col>
      <xdr:colOff>35164</xdr:colOff>
      <xdr:row>204</xdr:row>
      <xdr:rowOff>157655</xdr:rowOff>
    </xdr:to>
    <xdr:sp macro="" textlink="">
      <xdr:nvSpPr>
        <xdr:cNvPr id="2450" name="角丸四角形 2449"/>
        <xdr:cNvSpPr/>
      </xdr:nvSpPr>
      <xdr:spPr bwMode="auto">
        <a:xfrm>
          <a:off x="6631043" y="16902277"/>
          <a:ext cx="300221" cy="648028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197069</xdr:colOff>
      <xdr:row>202</xdr:row>
      <xdr:rowOff>85397</xdr:rowOff>
    </xdr:from>
    <xdr:to>
      <xdr:col>9</xdr:col>
      <xdr:colOff>243053</xdr:colOff>
      <xdr:row>207</xdr:row>
      <xdr:rowOff>105104</xdr:rowOff>
    </xdr:to>
    <xdr:sp macro="" textlink="">
      <xdr:nvSpPr>
        <xdr:cNvPr id="2451" name="フリーフォーム 2450"/>
        <xdr:cNvSpPr/>
      </xdr:nvSpPr>
      <xdr:spPr bwMode="auto">
        <a:xfrm>
          <a:off x="6683594" y="17116097"/>
          <a:ext cx="865134" cy="924582"/>
        </a:xfrm>
        <a:custGeom>
          <a:avLst/>
          <a:gdLst>
            <a:gd name="connsiteX0" fmla="*/ 932793 w 932793"/>
            <a:gd name="connsiteY0" fmla="*/ 991914 h 991914"/>
            <a:gd name="connsiteX1" fmla="*/ 932793 w 932793"/>
            <a:gd name="connsiteY1" fmla="*/ 453259 h 991914"/>
            <a:gd name="connsiteX2" fmla="*/ 236483 w 932793"/>
            <a:gd name="connsiteY2" fmla="*/ 453259 h 991914"/>
            <a:gd name="connsiteX3" fmla="*/ 0 w 932793"/>
            <a:gd name="connsiteY3" fmla="*/ 0 h 991914"/>
            <a:gd name="connsiteX0" fmla="*/ 932793 w 932793"/>
            <a:gd name="connsiteY0" fmla="*/ 991914 h 991914"/>
            <a:gd name="connsiteX1" fmla="*/ 932793 w 932793"/>
            <a:gd name="connsiteY1" fmla="*/ 453259 h 991914"/>
            <a:gd name="connsiteX2" fmla="*/ 236483 w 932793"/>
            <a:gd name="connsiteY2" fmla="*/ 453259 h 991914"/>
            <a:gd name="connsiteX3" fmla="*/ 0 w 932793"/>
            <a:gd name="connsiteY3" fmla="*/ 0 h 991914"/>
            <a:gd name="connsiteX0" fmla="*/ 943417 w 943417"/>
            <a:gd name="connsiteY0" fmla="*/ 991914 h 991914"/>
            <a:gd name="connsiteX1" fmla="*/ 943417 w 943417"/>
            <a:gd name="connsiteY1" fmla="*/ 453259 h 991914"/>
            <a:gd name="connsiteX2" fmla="*/ 247107 w 943417"/>
            <a:gd name="connsiteY2" fmla="*/ 453259 h 991914"/>
            <a:gd name="connsiteX3" fmla="*/ 10624 w 943417"/>
            <a:gd name="connsiteY3" fmla="*/ 0 h 991914"/>
            <a:gd name="connsiteX0" fmla="*/ 932793 w 932793"/>
            <a:gd name="connsiteY0" fmla="*/ 991914 h 991914"/>
            <a:gd name="connsiteX1" fmla="*/ 932793 w 932793"/>
            <a:gd name="connsiteY1" fmla="*/ 453259 h 991914"/>
            <a:gd name="connsiteX2" fmla="*/ 236483 w 932793"/>
            <a:gd name="connsiteY2" fmla="*/ 453259 h 991914"/>
            <a:gd name="connsiteX3" fmla="*/ 0 w 932793"/>
            <a:gd name="connsiteY3" fmla="*/ 0 h 9919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32793" h="991914">
              <a:moveTo>
                <a:pt x="932793" y="991914"/>
              </a:moveTo>
              <a:lnTo>
                <a:pt x="932793" y="453259"/>
              </a:lnTo>
              <a:lnTo>
                <a:pt x="236483" y="453259"/>
              </a:lnTo>
              <a:cubicBezTo>
                <a:pt x="-13138" y="433552"/>
                <a:pt x="6569" y="295604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56378</xdr:colOff>
      <xdr:row>201</xdr:row>
      <xdr:rowOff>132602</xdr:rowOff>
    </xdr:from>
    <xdr:to>
      <xdr:col>8</xdr:col>
      <xdr:colOff>178348</xdr:colOff>
      <xdr:row>204</xdr:row>
      <xdr:rowOff>116488</xdr:rowOff>
    </xdr:to>
    <xdr:sp macro="" textlink="">
      <xdr:nvSpPr>
        <xdr:cNvPr id="2452" name="Line 6499"/>
        <xdr:cNvSpPr>
          <a:spLocks noChangeShapeType="1"/>
        </xdr:cNvSpPr>
      </xdr:nvSpPr>
      <xdr:spPr bwMode="auto">
        <a:xfrm>
          <a:off x="6952478" y="16982327"/>
          <a:ext cx="121970" cy="56042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35497"/>
            <a:gd name="connsiteY0" fmla="*/ 0 h 16758"/>
            <a:gd name="connsiteX1" fmla="*/ 135497 w 135497"/>
            <a:gd name="connsiteY1" fmla="*/ 16758 h 16758"/>
            <a:gd name="connsiteX0" fmla="*/ 4236 w 139733"/>
            <a:gd name="connsiteY0" fmla="*/ 0 h 16758"/>
            <a:gd name="connsiteX1" fmla="*/ 139733 w 139733"/>
            <a:gd name="connsiteY1" fmla="*/ 16758 h 16758"/>
            <a:gd name="connsiteX0" fmla="*/ 2295 w 145635"/>
            <a:gd name="connsiteY0" fmla="*/ 0 h 16957"/>
            <a:gd name="connsiteX1" fmla="*/ 145635 w 145635"/>
            <a:gd name="connsiteY1" fmla="*/ 16957 h 169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5635" h="16957">
              <a:moveTo>
                <a:pt x="2295" y="0"/>
              </a:moveTo>
              <a:cubicBezTo>
                <a:pt x="5628" y="3333"/>
                <a:pt x="-38098" y="15015"/>
                <a:pt x="145635" y="16957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210207</xdr:colOff>
      <xdr:row>205</xdr:row>
      <xdr:rowOff>15189</xdr:rowOff>
    </xdr:from>
    <xdr:to>
      <xdr:col>9</xdr:col>
      <xdr:colOff>183931</xdr:colOff>
      <xdr:row>207</xdr:row>
      <xdr:rowOff>6568</xdr:rowOff>
    </xdr:to>
    <xdr:sp macro="" textlink="">
      <xdr:nvSpPr>
        <xdr:cNvPr id="2453" name="正方形/長方形 2452"/>
        <xdr:cNvSpPr/>
      </xdr:nvSpPr>
      <xdr:spPr bwMode="auto">
        <a:xfrm>
          <a:off x="6696732" y="17588814"/>
          <a:ext cx="792874" cy="353329"/>
        </a:xfrm>
        <a:prstGeom prst="rect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241449</xdr:colOff>
      <xdr:row>205</xdr:row>
      <xdr:rowOff>108993</xdr:rowOff>
    </xdr:from>
    <xdr:ext cx="708207" cy="183384"/>
    <xdr:sp macro="" textlink="">
      <xdr:nvSpPr>
        <xdr:cNvPr id="2454" name="テキスト ボックス 2453"/>
        <xdr:cNvSpPr txBox="1"/>
      </xdr:nvSpPr>
      <xdr:spPr>
        <a:xfrm>
          <a:off x="6727974" y="17682618"/>
          <a:ext cx="708207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100" b="1">
              <a:latin typeface="+mj-ea"/>
              <a:ea typeface="+mj-ea"/>
            </a:rPr>
            <a:t>県立美術館</a:t>
          </a:r>
          <a:endParaRPr kumimoji="1" lang="ja-JP" altLang="en-US" sz="1050" b="1">
            <a:latin typeface="+mj-ea"/>
            <a:ea typeface="+mj-ea"/>
          </a:endParaRPr>
        </a:p>
      </xdr:txBody>
    </xdr:sp>
    <xdr:clientData/>
  </xdr:oneCellAnchor>
  <xdr:twoCellAnchor editAs="oneCell">
    <xdr:from>
      <xdr:col>9</xdr:col>
      <xdr:colOff>236483</xdr:colOff>
      <xdr:row>202</xdr:row>
      <xdr:rowOff>6569</xdr:rowOff>
    </xdr:from>
    <xdr:to>
      <xdr:col>9</xdr:col>
      <xdr:colOff>237469</xdr:colOff>
      <xdr:row>204</xdr:row>
      <xdr:rowOff>144439</xdr:rowOff>
    </xdr:to>
    <xdr:sp macro="" textlink="">
      <xdr:nvSpPr>
        <xdr:cNvPr id="2455" name="Line 6499"/>
        <xdr:cNvSpPr>
          <a:spLocks noChangeShapeType="1"/>
        </xdr:cNvSpPr>
      </xdr:nvSpPr>
      <xdr:spPr bwMode="auto">
        <a:xfrm>
          <a:off x="7542158" y="17037269"/>
          <a:ext cx="986" cy="52223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228601</xdr:colOff>
      <xdr:row>204</xdr:row>
      <xdr:rowOff>131708</xdr:rowOff>
    </xdr:from>
    <xdr:to>
      <xdr:col>9</xdr:col>
      <xdr:colOff>656896</xdr:colOff>
      <xdr:row>204</xdr:row>
      <xdr:rowOff>131708</xdr:rowOff>
    </xdr:to>
    <xdr:sp macro="" textlink="">
      <xdr:nvSpPr>
        <xdr:cNvPr id="2456" name="Line 6499"/>
        <xdr:cNvSpPr>
          <a:spLocks noChangeShapeType="1"/>
        </xdr:cNvSpPr>
      </xdr:nvSpPr>
      <xdr:spPr bwMode="auto">
        <a:xfrm flipH="1">
          <a:off x="7534276" y="17524358"/>
          <a:ext cx="42829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146187</xdr:colOff>
      <xdr:row>204</xdr:row>
      <xdr:rowOff>41391</xdr:rowOff>
    </xdr:from>
    <xdr:to>
      <xdr:col>9</xdr:col>
      <xdr:colOff>346338</xdr:colOff>
      <xdr:row>205</xdr:row>
      <xdr:rowOff>55104</xdr:rowOff>
    </xdr:to>
    <xdr:sp macro="" textlink="">
      <xdr:nvSpPr>
        <xdr:cNvPr id="2457" name="Oval 6509"/>
        <xdr:cNvSpPr>
          <a:spLocks noChangeArrowheads="1"/>
        </xdr:cNvSpPr>
      </xdr:nvSpPr>
      <xdr:spPr bwMode="auto">
        <a:xfrm>
          <a:off x="7451862" y="17434041"/>
          <a:ext cx="200151" cy="2058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138900</xdr:colOff>
      <xdr:row>206</xdr:row>
      <xdr:rowOff>33993</xdr:rowOff>
    </xdr:from>
    <xdr:to>
      <xdr:col>9</xdr:col>
      <xdr:colOff>337448</xdr:colOff>
      <xdr:row>207</xdr:row>
      <xdr:rowOff>33536</xdr:rowOff>
    </xdr:to>
    <xdr:sp macro="" textlink="">
      <xdr:nvSpPr>
        <xdr:cNvPr id="2458" name="AutoShape 6507"/>
        <xdr:cNvSpPr>
          <a:spLocks noChangeArrowheads="1"/>
        </xdr:cNvSpPr>
      </xdr:nvSpPr>
      <xdr:spPr bwMode="auto">
        <a:xfrm>
          <a:off x="7444575" y="17788593"/>
          <a:ext cx="198548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103667</xdr:colOff>
      <xdr:row>201</xdr:row>
      <xdr:rowOff>58847</xdr:rowOff>
    </xdr:from>
    <xdr:ext cx="424924" cy="366767"/>
    <xdr:sp macro="" textlink="">
      <xdr:nvSpPr>
        <xdr:cNvPr id="2459" name="テキスト ボックス 2458"/>
        <xdr:cNvSpPr txBox="1"/>
      </xdr:nvSpPr>
      <xdr:spPr>
        <a:xfrm>
          <a:off x="18035515" y="13741717"/>
          <a:ext cx="424924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公園内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通路へ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11</xdr:col>
      <xdr:colOff>65689</xdr:colOff>
      <xdr:row>202</xdr:row>
      <xdr:rowOff>61172</xdr:rowOff>
    </xdr:from>
    <xdr:to>
      <xdr:col>11</xdr:col>
      <xdr:colOff>236483</xdr:colOff>
      <xdr:row>205</xdr:row>
      <xdr:rowOff>111673</xdr:rowOff>
    </xdr:to>
    <xdr:sp macro="" textlink="">
      <xdr:nvSpPr>
        <xdr:cNvPr id="2460" name="正方形/長方形 2459"/>
        <xdr:cNvSpPr/>
      </xdr:nvSpPr>
      <xdr:spPr bwMode="auto">
        <a:xfrm>
          <a:off x="599089" y="18720647"/>
          <a:ext cx="170794" cy="593426"/>
        </a:xfrm>
        <a:prstGeom prst="rect">
          <a:avLst/>
        </a:prstGeom>
        <a:solidFill>
          <a:schemeClr val="bg1">
            <a:lumMod val="65000"/>
          </a:schemeClr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335017</xdr:colOff>
      <xdr:row>203</xdr:row>
      <xdr:rowOff>164224</xdr:rowOff>
    </xdr:from>
    <xdr:to>
      <xdr:col>11</xdr:col>
      <xdr:colOff>137948</xdr:colOff>
      <xdr:row>207</xdr:row>
      <xdr:rowOff>52552</xdr:rowOff>
    </xdr:to>
    <xdr:sp macro="" textlink="">
      <xdr:nvSpPr>
        <xdr:cNvPr id="2461" name="フリーフォーム 2460"/>
        <xdr:cNvSpPr/>
      </xdr:nvSpPr>
      <xdr:spPr bwMode="auto">
        <a:xfrm>
          <a:off x="458842" y="19004674"/>
          <a:ext cx="212506" cy="612228"/>
        </a:xfrm>
        <a:custGeom>
          <a:avLst/>
          <a:gdLst>
            <a:gd name="connsiteX0" fmla="*/ 0 w 210207"/>
            <a:gd name="connsiteY0" fmla="*/ 624052 h 624052"/>
            <a:gd name="connsiteX1" fmla="*/ 0 w 210207"/>
            <a:gd name="connsiteY1" fmla="*/ 0 h 624052"/>
            <a:gd name="connsiteX2" fmla="*/ 210207 w 210207"/>
            <a:gd name="connsiteY2" fmla="*/ 0 h 6240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0207" h="624052">
              <a:moveTo>
                <a:pt x="0" y="624052"/>
              </a:moveTo>
              <a:lnTo>
                <a:pt x="0" y="0"/>
              </a:lnTo>
              <a:lnTo>
                <a:pt x="210207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262759</xdr:colOff>
      <xdr:row>201</xdr:row>
      <xdr:rowOff>78828</xdr:rowOff>
    </xdr:from>
    <xdr:to>
      <xdr:col>10</xdr:col>
      <xdr:colOff>262759</xdr:colOff>
      <xdr:row>207</xdr:row>
      <xdr:rowOff>52552</xdr:rowOff>
    </xdr:to>
    <xdr:cxnSp macro="">
      <xdr:nvCxnSpPr>
        <xdr:cNvPr id="2462" name="直線コネクタ 2461"/>
        <xdr:cNvCxnSpPr/>
      </xdr:nvCxnSpPr>
      <xdr:spPr bwMode="auto">
        <a:xfrm>
          <a:off x="386584" y="18557328"/>
          <a:ext cx="0" cy="1059574"/>
        </a:xfrm>
        <a:prstGeom prst="line">
          <a:avLst/>
        </a:prstGeom>
        <a:noFill/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157605</xdr:colOff>
      <xdr:row>202</xdr:row>
      <xdr:rowOff>32845</xdr:rowOff>
    </xdr:from>
    <xdr:to>
      <xdr:col>10</xdr:col>
      <xdr:colOff>216776</xdr:colOff>
      <xdr:row>206</xdr:row>
      <xdr:rowOff>170793</xdr:rowOff>
    </xdr:to>
    <xdr:sp macro="" textlink="">
      <xdr:nvSpPr>
        <xdr:cNvPr id="2463" name="フリーフォーム 2462"/>
        <xdr:cNvSpPr/>
      </xdr:nvSpPr>
      <xdr:spPr bwMode="auto">
        <a:xfrm>
          <a:off x="281430" y="18692320"/>
          <a:ext cx="59171" cy="861848"/>
        </a:xfrm>
        <a:custGeom>
          <a:avLst/>
          <a:gdLst>
            <a:gd name="connsiteX0" fmla="*/ 32895 w 59171"/>
            <a:gd name="connsiteY0" fmla="*/ 0 h 873672"/>
            <a:gd name="connsiteX1" fmla="*/ 50 w 59171"/>
            <a:gd name="connsiteY1" fmla="*/ 151086 h 873672"/>
            <a:gd name="connsiteX2" fmla="*/ 39464 w 59171"/>
            <a:gd name="connsiteY2" fmla="*/ 413845 h 873672"/>
            <a:gd name="connsiteX3" fmla="*/ 13188 w 59171"/>
            <a:gd name="connsiteY3" fmla="*/ 696310 h 873672"/>
            <a:gd name="connsiteX4" fmla="*/ 59171 w 59171"/>
            <a:gd name="connsiteY4" fmla="*/ 873672 h 8736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9171" h="873672">
              <a:moveTo>
                <a:pt x="32895" y="0"/>
              </a:moveTo>
              <a:cubicBezTo>
                <a:pt x="15925" y="41056"/>
                <a:pt x="-1045" y="82112"/>
                <a:pt x="50" y="151086"/>
              </a:cubicBezTo>
              <a:cubicBezTo>
                <a:pt x="1145" y="220060"/>
                <a:pt x="37274" y="322974"/>
                <a:pt x="39464" y="413845"/>
              </a:cubicBezTo>
              <a:cubicBezTo>
                <a:pt x="41654" y="504716"/>
                <a:pt x="9904" y="619672"/>
                <a:pt x="13188" y="696310"/>
              </a:cubicBezTo>
              <a:cubicBezTo>
                <a:pt x="16472" y="772948"/>
                <a:pt x="51507" y="846301"/>
                <a:pt x="59171" y="873672"/>
              </a:cubicBezTo>
            </a:path>
          </a:pathLst>
        </a:custGeom>
        <a:noFill/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65640</xdr:colOff>
      <xdr:row>202</xdr:row>
      <xdr:rowOff>32845</xdr:rowOff>
    </xdr:from>
    <xdr:to>
      <xdr:col>10</xdr:col>
      <xdr:colOff>124811</xdr:colOff>
      <xdr:row>206</xdr:row>
      <xdr:rowOff>170793</xdr:rowOff>
    </xdr:to>
    <xdr:sp macro="" textlink="">
      <xdr:nvSpPr>
        <xdr:cNvPr id="2464" name="フリーフォーム 2463"/>
        <xdr:cNvSpPr/>
      </xdr:nvSpPr>
      <xdr:spPr bwMode="auto">
        <a:xfrm>
          <a:off x="189465" y="18692320"/>
          <a:ext cx="59171" cy="861848"/>
        </a:xfrm>
        <a:custGeom>
          <a:avLst/>
          <a:gdLst>
            <a:gd name="connsiteX0" fmla="*/ 32895 w 59171"/>
            <a:gd name="connsiteY0" fmla="*/ 0 h 873672"/>
            <a:gd name="connsiteX1" fmla="*/ 50 w 59171"/>
            <a:gd name="connsiteY1" fmla="*/ 151086 h 873672"/>
            <a:gd name="connsiteX2" fmla="*/ 39464 w 59171"/>
            <a:gd name="connsiteY2" fmla="*/ 413845 h 873672"/>
            <a:gd name="connsiteX3" fmla="*/ 13188 w 59171"/>
            <a:gd name="connsiteY3" fmla="*/ 696310 h 873672"/>
            <a:gd name="connsiteX4" fmla="*/ 59171 w 59171"/>
            <a:gd name="connsiteY4" fmla="*/ 873672 h 8736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9171" h="873672">
              <a:moveTo>
                <a:pt x="32895" y="0"/>
              </a:moveTo>
              <a:cubicBezTo>
                <a:pt x="15925" y="41056"/>
                <a:pt x="-1045" y="82112"/>
                <a:pt x="50" y="151086"/>
              </a:cubicBezTo>
              <a:cubicBezTo>
                <a:pt x="1145" y="220060"/>
                <a:pt x="37274" y="322974"/>
                <a:pt x="39464" y="413845"/>
              </a:cubicBezTo>
              <a:cubicBezTo>
                <a:pt x="41654" y="504716"/>
                <a:pt x="9904" y="619672"/>
                <a:pt x="13188" y="696310"/>
              </a:cubicBezTo>
              <a:cubicBezTo>
                <a:pt x="16472" y="772948"/>
                <a:pt x="51507" y="846301"/>
                <a:pt x="59171" y="873672"/>
              </a:cubicBezTo>
            </a:path>
          </a:pathLst>
        </a:custGeom>
        <a:noFill/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230865</xdr:colOff>
      <xdr:row>204</xdr:row>
      <xdr:rowOff>152234</xdr:rowOff>
    </xdr:from>
    <xdr:to>
      <xdr:col>11</xdr:col>
      <xdr:colOff>22136</xdr:colOff>
      <xdr:row>205</xdr:row>
      <xdr:rowOff>151777</xdr:rowOff>
    </xdr:to>
    <xdr:sp macro="" textlink="">
      <xdr:nvSpPr>
        <xdr:cNvPr id="2465" name="AutoShape 6507"/>
        <xdr:cNvSpPr>
          <a:spLocks noChangeArrowheads="1"/>
        </xdr:cNvSpPr>
      </xdr:nvSpPr>
      <xdr:spPr bwMode="auto">
        <a:xfrm>
          <a:off x="354690" y="19173659"/>
          <a:ext cx="200846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329475</xdr:colOff>
      <xdr:row>201</xdr:row>
      <xdr:rowOff>52714</xdr:rowOff>
    </xdr:from>
    <xdr:ext cx="824969" cy="916918"/>
    <xdr:sp macro="" textlink="">
      <xdr:nvSpPr>
        <xdr:cNvPr id="2466" name="テキスト ボックス 2465"/>
        <xdr:cNvSpPr txBox="1"/>
      </xdr:nvSpPr>
      <xdr:spPr>
        <a:xfrm>
          <a:off x="862875" y="18531214"/>
          <a:ext cx="824969" cy="9169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100" b="1">
              <a:solidFill>
                <a:sysClr val="windowText" lastClr="000000"/>
              </a:solidFill>
              <a:latin typeface="+mj-ea"/>
              <a:ea typeface="+mj-ea"/>
            </a:rPr>
            <a:t>HAT</a:t>
          </a:r>
          <a:r>
            <a:rPr kumimoji="1" lang="ja-JP" altLang="en-US" sz="1100" b="1">
              <a:solidFill>
                <a:sysClr val="windowText" lastClr="000000"/>
              </a:solidFill>
              <a:latin typeface="+mj-ea"/>
              <a:ea typeface="+mj-ea"/>
            </a:rPr>
            <a:t>なぎさ</a:t>
          </a:r>
          <a:endParaRPr kumimoji="1" lang="en-US" altLang="ja-JP" sz="11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+mj-ea"/>
              <a:ea typeface="+mj-ea"/>
            </a:rPr>
            <a:t>公園内</a:t>
          </a:r>
          <a:endParaRPr kumimoji="1" lang="en-US" altLang="ja-JP" sz="11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+mj-ea"/>
              <a:ea typeface="+mj-ea"/>
            </a:rPr>
            <a:t>コンクリート製</a:t>
          </a:r>
          <a:endParaRPr kumimoji="1" lang="en-US" altLang="ja-JP" sz="11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+mj-ea"/>
              <a:ea typeface="+mj-ea"/>
            </a:rPr>
            <a:t>東屋</a:t>
          </a:r>
          <a:endParaRPr kumimoji="1" lang="en-US" altLang="ja-JP" sz="11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5</xdr:col>
      <xdr:colOff>313285</xdr:colOff>
      <xdr:row>76</xdr:row>
      <xdr:rowOff>151617</xdr:rowOff>
    </xdr:from>
    <xdr:ext cx="372090" cy="200119"/>
    <xdr:sp macro="" textlink="">
      <xdr:nvSpPr>
        <xdr:cNvPr id="2467" name="テキスト ボックス 2466"/>
        <xdr:cNvSpPr txBox="1"/>
      </xdr:nvSpPr>
      <xdr:spPr>
        <a:xfrm rot="19366895">
          <a:off x="5658491" y="17027676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3</xdr:col>
      <xdr:colOff>345172</xdr:colOff>
      <xdr:row>160</xdr:row>
      <xdr:rowOff>66261</xdr:rowOff>
    </xdr:from>
    <xdr:ext cx="386260" cy="166712"/>
    <xdr:sp macro="" textlink="">
      <xdr:nvSpPr>
        <xdr:cNvPr id="1169" name="テキスト ボックス 1168"/>
        <xdr:cNvSpPr txBox="1"/>
      </xdr:nvSpPr>
      <xdr:spPr>
        <a:xfrm>
          <a:off x="6027042" y="27597652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桂川　</a:t>
          </a:r>
        </a:p>
      </xdr:txBody>
    </xdr:sp>
    <xdr:clientData/>
  </xdr:oneCellAnchor>
  <xdr:twoCellAnchor>
    <xdr:from>
      <xdr:col>14</xdr:col>
      <xdr:colOff>209550</xdr:colOff>
      <xdr:row>93</xdr:row>
      <xdr:rowOff>161925</xdr:rowOff>
    </xdr:from>
    <xdr:to>
      <xdr:col>15</xdr:col>
      <xdr:colOff>476250</xdr:colOff>
      <xdr:row>99</xdr:row>
      <xdr:rowOff>47625</xdr:rowOff>
    </xdr:to>
    <xdr:sp macro="" textlink="">
      <xdr:nvSpPr>
        <xdr:cNvPr id="6" name="フリーフォーム 5"/>
        <xdr:cNvSpPr/>
      </xdr:nvSpPr>
      <xdr:spPr bwMode="auto">
        <a:xfrm>
          <a:off x="742950" y="18640425"/>
          <a:ext cx="676275" cy="971550"/>
        </a:xfrm>
        <a:custGeom>
          <a:avLst/>
          <a:gdLst>
            <a:gd name="connsiteX0" fmla="*/ 0 w 809625"/>
            <a:gd name="connsiteY0" fmla="*/ 866775 h 866775"/>
            <a:gd name="connsiteX1" fmla="*/ 0 w 809625"/>
            <a:gd name="connsiteY1" fmla="*/ 0 h 866775"/>
            <a:gd name="connsiteX2" fmla="*/ 809625 w 809625"/>
            <a:gd name="connsiteY2" fmla="*/ 0 h 866775"/>
            <a:gd name="connsiteX0" fmla="*/ 0 w 676275"/>
            <a:gd name="connsiteY0" fmla="*/ 971550 h 971550"/>
            <a:gd name="connsiteX1" fmla="*/ 0 w 676275"/>
            <a:gd name="connsiteY1" fmla="*/ 104775 h 971550"/>
            <a:gd name="connsiteX2" fmla="*/ 676275 w 676275"/>
            <a:gd name="connsiteY2" fmla="*/ 0 h 971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76275" h="971550">
              <a:moveTo>
                <a:pt x="0" y="971550"/>
              </a:moveTo>
              <a:lnTo>
                <a:pt x="0" y="104775"/>
              </a:lnTo>
              <a:lnTo>
                <a:pt x="6762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209550</xdr:colOff>
      <xdr:row>95</xdr:row>
      <xdr:rowOff>28576</xdr:rowOff>
    </xdr:from>
    <xdr:to>
      <xdr:col>15</xdr:col>
      <xdr:colOff>561974</xdr:colOff>
      <xdr:row>98</xdr:row>
      <xdr:rowOff>38101</xdr:rowOff>
    </xdr:to>
    <xdr:sp macro="" textlink="">
      <xdr:nvSpPr>
        <xdr:cNvPr id="1173" name="Line 6499"/>
        <xdr:cNvSpPr>
          <a:spLocks noChangeShapeType="1"/>
        </xdr:cNvSpPr>
      </xdr:nvSpPr>
      <xdr:spPr bwMode="auto">
        <a:xfrm flipH="1">
          <a:off x="742950" y="18869026"/>
          <a:ext cx="762000" cy="552450"/>
        </a:xfrm>
        <a:custGeom>
          <a:avLst/>
          <a:gdLst>
            <a:gd name="connsiteX0" fmla="*/ 0 w 771525"/>
            <a:gd name="connsiteY0" fmla="*/ 0 h 352425"/>
            <a:gd name="connsiteX1" fmla="*/ 771525 w 771525"/>
            <a:gd name="connsiteY1" fmla="*/ 352425 h 352425"/>
            <a:gd name="connsiteX0" fmla="*/ 0 w 762000"/>
            <a:gd name="connsiteY0" fmla="*/ 0 h 552450"/>
            <a:gd name="connsiteX1" fmla="*/ 762000 w 762000"/>
            <a:gd name="connsiteY1" fmla="*/ 552450 h 552450"/>
            <a:gd name="connsiteX0" fmla="*/ 0 w 762000"/>
            <a:gd name="connsiteY0" fmla="*/ 0 h 552450"/>
            <a:gd name="connsiteX1" fmla="*/ 762000 w 762000"/>
            <a:gd name="connsiteY1" fmla="*/ 552450 h 552450"/>
            <a:gd name="connsiteX0" fmla="*/ 0 w 762000"/>
            <a:gd name="connsiteY0" fmla="*/ 0 h 552450"/>
            <a:gd name="connsiteX1" fmla="*/ 762000 w 762000"/>
            <a:gd name="connsiteY1" fmla="*/ 55245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0" h="552450">
              <a:moveTo>
                <a:pt x="0" y="0"/>
              </a:moveTo>
              <a:cubicBezTo>
                <a:pt x="342900" y="41275"/>
                <a:pt x="752475" y="-12700"/>
                <a:pt x="762000" y="55245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112757</xdr:colOff>
      <xdr:row>96</xdr:row>
      <xdr:rowOff>130619</xdr:rowOff>
    </xdr:from>
    <xdr:to>
      <xdr:col>14</xdr:col>
      <xdr:colOff>317958</xdr:colOff>
      <xdr:row>97</xdr:row>
      <xdr:rowOff>155882</xdr:rowOff>
    </xdr:to>
    <xdr:sp macro="" textlink="">
      <xdr:nvSpPr>
        <xdr:cNvPr id="1177" name="Oval 6509"/>
        <xdr:cNvSpPr>
          <a:spLocks noChangeArrowheads="1"/>
        </xdr:cNvSpPr>
      </xdr:nvSpPr>
      <xdr:spPr bwMode="auto">
        <a:xfrm>
          <a:off x="646157" y="19152044"/>
          <a:ext cx="205201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14</xdr:col>
      <xdr:colOff>121602</xdr:colOff>
      <xdr:row>98</xdr:row>
      <xdr:rowOff>97246</xdr:rowOff>
    </xdr:from>
    <xdr:ext cx="197117" cy="195807"/>
    <xdr:sp macro="" textlink="">
      <xdr:nvSpPr>
        <xdr:cNvPr id="1178" name="AutoShape 6507"/>
        <xdr:cNvSpPr>
          <a:spLocks noChangeArrowheads="1"/>
        </xdr:cNvSpPr>
      </xdr:nvSpPr>
      <xdr:spPr bwMode="auto">
        <a:xfrm>
          <a:off x="655002" y="19480621"/>
          <a:ext cx="197117" cy="19580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13</xdr:col>
      <xdr:colOff>85723</xdr:colOff>
      <xdr:row>94</xdr:row>
      <xdr:rowOff>47625</xdr:rowOff>
    </xdr:from>
    <xdr:to>
      <xdr:col>15</xdr:col>
      <xdr:colOff>38100</xdr:colOff>
      <xdr:row>94</xdr:row>
      <xdr:rowOff>171450</xdr:rowOff>
    </xdr:to>
    <xdr:sp macro="" textlink="">
      <xdr:nvSpPr>
        <xdr:cNvPr id="1179" name="Line 6499"/>
        <xdr:cNvSpPr>
          <a:spLocks noChangeShapeType="1"/>
        </xdr:cNvSpPr>
      </xdr:nvSpPr>
      <xdr:spPr bwMode="auto">
        <a:xfrm flipV="1">
          <a:off x="209548" y="18707100"/>
          <a:ext cx="771527" cy="1238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112757</xdr:colOff>
      <xdr:row>93</xdr:row>
      <xdr:rowOff>168719</xdr:rowOff>
    </xdr:from>
    <xdr:to>
      <xdr:col>14</xdr:col>
      <xdr:colOff>317958</xdr:colOff>
      <xdr:row>95</xdr:row>
      <xdr:rowOff>13007</xdr:rowOff>
    </xdr:to>
    <xdr:sp macro="" textlink="">
      <xdr:nvSpPr>
        <xdr:cNvPr id="1180" name="Oval 6509"/>
        <xdr:cNvSpPr>
          <a:spLocks noChangeArrowheads="1"/>
        </xdr:cNvSpPr>
      </xdr:nvSpPr>
      <xdr:spPr bwMode="auto">
        <a:xfrm>
          <a:off x="646157" y="18647219"/>
          <a:ext cx="205201" cy="2062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13</xdr:col>
      <xdr:colOff>204441</xdr:colOff>
      <xdr:row>93</xdr:row>
      <xdr:rowOff>47625</xdr:rowOff>
    </xdr:from>
    <xdr:ext cx="274947" cy="143052"/>
    <xdr:sp macro="" textlink="">
      <xdr:nvSpPr>
        <xdr:cNvPr id="1182" name="線吹き出し 2 (枠付き) 1181"/>
        <xdr:cNvSpPr/>
      </xdr:nvSpPr>
      <xdr:spPr bwMode="auto">
        <a:xfrm>
          <a:off x="328266" y="18526125"/>
          <a:ext cx="274947" cy="143052"/>
        </a:xfrm>
        <a:prstGeom prst="borderCallout2">
          <a:avLst>
            <a:gd name="adj1" fmla="val 32448"/>
            <a:gd name="adj2" fmla="val 98632"/>
            <a:gd name="adj3" fmla="val 33899"/>
            <a:gd name="adj4" fmla="val 114481"/>
            <a:gd name="adj5" fmla="val 172274"/>
            <a:gd name="adj6" fmla="val 143161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上司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</xdr:col>
      <xdr:colOff>180975</xdr:colOff>
      <xdr:row>102</xdr:row>
      <xdr:rowOff>66675</xdr:rowOff>
    </xdr:from>
    <xdr:to>
      <xdr:col>2</xdr:col>
      <xdr:colOff>295275</xdr:colOff>
      <xdr:row>108</xdr:row>
      <xdr:rowOff>57150</xdr:rowOff>
    </xdr:to>
    <xdr:sp macro="" textlink="">
      <xdr:nvSpPr>
        <xdr:cNvPr id="7" name="フリーフォーム 6"/>
        <xdr:cNvSpPr/>
      </xdr:nvSpPr>
      <xdr:spPr bwMode="auto">
        <a:xfrm>
          <a:off x="2305050" y="18545175"/>
          <a:ext cx="114300" cy="1076325"/>
        </a:xfrm>
        <a:custGeom>
          <a:avLst/>
          <a:gdLst>
            <a:gd name="connsiteX0" fmla="*/ 0 w 114300"/>
            <a:gd name="connsiteY0" fmla="*/ 1076325 h 1076325"/>
            <a:gd name="connsiteX1" fmla="*/ 0 w 114300"/>
            <a:gd name="connsiteY1" fmla="*/ 542925 h 1076325"/>
            <a:gd name="connsiteX2" fmla="*/ 114300 w 114300"/>
            <a:gd name="connsiteY2" fmla="*/ 447675 h 1076325"/>
            <a:gd name="connsiteX3" fmla="*/ 114300 w 114300"/>
            <a:gd name="connsiteY3" fmla="*/ 0 h 1076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300" h="1076325">
              <a:moveTo>
                <a:pt x="0" y="1076325"/>
              </a:moveTo>
              <a:lnTo>
                <a:pt x="0" y="542925"/>
              </a:lnTo>
              <a:lnTo>
                <a:pt x="114300" y="447675"/>
              </a:lnTo>
              <a:lnTo>
                <a:pt x="1143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18636</xdr:colOff>
      <xdr:row>102</xdr:row>
      <xdr:rowOff>40998</xdr:rowOff>
    </xdr:from>
    <xdr:ext cx="417188" cy="408122"/>
    <xdr:grpSp>
      <xdr:nvGrpSpPr>
        <xdr:cNvPr id="1184" name="Group 6672"/>
        <xdr:cNvGrpSpPr>
          <a:grpSpLocks/>
        </xdr:cNvGrpSpPr>
      </xdr:nvGrpSpPr>
      <xdr:grpSpPr bwMode="auto">
        <a:xfrm>
          <a:off x="971136" y="18351410"/>
          <a:ext cx="417188" cy="408122"/>
          <a:chOff x="536" y="109"/>
          <a:chExt cx="46" cy="44"/>
        </a:xfrm>
      </xdr:grpSpPr>
      <xdr:pic>
        <xdr:nvPicPr>
          <xdr:cNvPr id="118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8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2</xdr:col>
      <xdr:colOff>295273</xdr:colOff>
      <xdr:row>104</xdr:row>
      <xdr:rowOff>123825</xdr:rowOff>
    </xdr:from>
    <xdr:to>
      <xdr:col>2</xdr:col>
      <xdr:colOff>295274</xdr:colOff>
      <xdr:row>108</xdr:row>
      <xdr:rowOff>85725</xdr:rowOff>
    </xdr:to>
    <xdr:sp macro="" textlink="">
      <xdr:nvSpPr>
        <xdr:cNvPr id="1187" name="Line 6499"/>
        <xdr:cNvSpPr>
          <a:spLocks noChangeShapeType="1"/>
        </xdr:cNvSpPr>
      </xdr:nvSpPr>
      <xdr:spPr bwMode="auto">
        <a:xfrm flipH="1">
          <a:off x="2419348" y="18964275"/>
          <a:ext cx="1" cy="6858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83502</xdr:colOff>
      <xdr:row>106</xdr:row>
      <xdr:rowOff>125821</xdr:rowOff>
    </xdr:from>
    <xdr:ext cx="197117" cy="195807"/>
    <xdr:sp macro="" textlink="">
      <xdr:nvSpPr>
        <xdr:cNvPr id="1205" name="AutoShape 6507"/>
        <xdr:cNvSpPr>
          <a:spLocks noChangeArrowheads="1"/>
        </xdr:cNvSpPr>
      </xdr:nvSpPr>
      <xdr:spPr bwMode="auto">
        <a:xfrm>
          <a:off x="2207577" y="19328221"/>
          <a:ext cx="197117" cy="19580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15</xdr:col>
      <xdr:colOff>86139</xdr:colOff>
      <xdr:row>97</xdr:row>
      <xdr:rowOff>35500</xdr:rowOff>
    </xdr:from>
    <xdr:ext cx="643766" cy="500137"/>
    <xdr:sp macro="" textlink="">
      <xdr:nvSpPr>
        <xdr:cNvPr id="1214" name="テキスト ボックス 1213"/>
        <xdr:cNvSpPr txBox="1"/>
      </xdr:nvSpPr>
      <xdr:spPr>
        <a:xfrm>
          <a:off x="1029114" y="19237900"/>
          <a:ext cx="643766" cy="5001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この先</a:t>
          </a:r>
          <a:r>
            <a:rPr kumimoji="1" lang="en-US" altLang="ja-JP" sz="1000" b="1">
              <a:solidFill>
                <a:srgbClr val="FF0000"/>
              </a:solidFill>
              <a:latin typeface="+mj-ea"/>
              <a:ea typeface="+mj-ea"/>
            </a:rPr>
            <a:t>R178</a:t>
          </a:r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自転車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通行禁止</a:t>
          </a:r>
        </a:p>
      </xdr:txBody>
    </xdr:sp>
    <xdr:clientData/>
  </xdr:oneCellAnchor>
  <xdr:oneCellAnchor>
    <xdr:from>
      <xdr:col>6</xdr:col>
      <xdr:colOff>429638</xdr:colOff>
      <xdr:row>66</xdr:row>
      <xdr:rowOff>88244</xdr:rowOff>
    </xdr:from>
    <xdr:ext cx="788036" cy="300082"/>
    <xdr:sp macro="" textlink="">
      <xdr:nvSpPr>
        <xdr:cNvPr id="1219" name="テキスト ボックス 1218"/>
        <xdr:cNvSpPr txBox="1"/>
      </xdr:nvSpPr>
      <xdr:spPr>
        <a:xfrm>
          <a:off x="6111508" y="12131157"/>
          <a:ext cx="788036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en-US" altLang="ja-JP" sz="900" b="1" i="0">
              <a:solidFill>
                <a:srgbClr val="FF0000"/>
              </a:solidFill>
              <a:latin typeface="+mj-ea"/>
              <a:ea typeface="+mj-ea"/>
            </a:rPr>
            <a:t>※PC2</a:t>
          </a:r>
          <a:r>
            <a:rPr kumimoji="1" lang="ja-JP" altLang="en-US" sz="900" b="1" i="0">
              <a:solidFill>
                <a:srgbClr val="FF0000"/>
              </a:solidFill>
              <a:latin typeface="+mj-ea"/>
              <a:ea typeface="+mj-ea"/>
            </a:rPr>
            <a:t>この先の</a:t>
          </a:r>
          <a:endParaRPr kumimoji="1" lang="en-US" altLang="ja-JP" sz="900" b="1" i="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900" b="1" i="0">
              <a:solidFill>
                <a:srgbClr val="FF0000"/>
              </a:solidFill>
              <a:latin typeface="+mj-ea"/>
              <a:ea typeface="+mj-ea"/>
            </a:rPr>
            <a:t>ローソン代替可 </a:t>
          </a:r>
          <a:endParaRPr kumimoji="1" lang="en-US" altLang="ja-JP" sz="900" b="1" i="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 editAs="oneCell">
    <xdr:from>
      <xdr:col>2</xdr:col>
      <xdr:colOff>165703</xdr:colOff>
      <xdr:row>58</xdr:row>
      <xdr:rowOff>8840</xdr:rowOff>
    </xdr:from>
    <xdr:to>
      <xdr:col>3</xdr:col>
      <xdr:colOff>115956</xdr:colOff>
      <xdr:row>58</xdr:row>
      <xdr:rowOff>74542</xdr:rowOff>
    </xdr:to>
    <xdr:sp macro="" textlink="">
      <xdr:nvSpPr>
        <xdr:cNvPr id="1225" name="Line 6499"/>
        <xdr:cNvSpPr>
          <a:spLocks noChangeShapeType="1"/>
        </xdr:cNvSpPr>
      </xdr:nvSpPr>
      <xdr:spPr bwMode="auto">
        <a:xfrm flipH="1" flipV="1">
          <a:off x="3859746" y="10594014"/>
          <a:ext cx="356101" cy="6570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127380</xdr:colOff>
      <xdr:row>59</xdr:row>
      <xdr:rowOff>24780</xdr:rowOff>
    </xdr:from>
    <xdr:ext cx="200119" cy="372090"/>
    <xdr:sp macro="" textlink="">
      <xdr:nvSpPr>
        <xdr:cNvPr id="1226" name="テキスト ボックス 1225"/>
        <xdr:cNvSpPr txBox="1"/>
      </xdr:nvSpPr>
      <xdr:spPr>
        <a:xfrm rot="16668650">
          <a:off x="3735438" y="10878156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0.6km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8</xdr:col>
      <xdr:colOff>339587</xdr:colOff>
      <xdr:row>78</xdr:row>
      <xdr:rowOff>8282</xdr:rowOff>
    </xdr:from>
    <xdr:to>
      <xdr:col>9</xdr:col>
      <xdr:colOff>480391</xdr:colOff>
      <xdr:row>81</xdr:row>
      <xdr:rowOff>41413</xdr:rowOff>
    </xdr:to>
    <xdr:sp macro="" textlink="">
      <xdr:nvSpPr>
        <xdr:cNvPr id="9" name="フリーフォーム 8"/>
        <xdr:cNvSpPr/>
      </xdr:nvSpPr>
      <xdr:spPr bwMode="auto">
        <a:xfrm>
          <a:off x="7197587" y="14237804"/>
          <a:ext cx="546652" cy="579783"/>
        </a:xfrm>
        <a:custGeom>
          <a:avLst/>
          <a:gdLst>
            <a:gd name="connsiteX0" fmla="*/ 0 w 546652"/>
            <a:gd name="connsiteY0" fmla="*/ 579783 h 579783"/>
            <a:gd name="connsiteX1" fmla="*/ 0 w 546652"/>
            <a:gd name="connsiteY1" fmla="*/ 0 h 579783"/>
            <a:gd name="connsiteX2" fmla="*/ 546652 w 546652"/>
            <a:gd name="connsiteY2" fmla="*/ 273326 h 579783"/>
            <a:gd name="connsiteX0" fmla="*/ 0 w 546652"/>
            <a:gd name="connsiteY0" fmla="*/ 579783 h 579783"/>
            <a:gd name="connsiteX1" fmla="*/ 0 w 546652"/>
            <a:gd name="connsiteY1" fmla="*/ 0 h 579783"/>
            <a:gd name="connsiteX2" fmla="*/ 546652 w 546652"/>
            <a:gd name="connsiteY2" fmla="*/ 149087 h 5797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46652" h="579783">
              <a:moveTo>
                <a:pt x="0" y="579783"/>
              </a:moveTo>
              <a:lnTo>
                <a:pt x="0" y="0"/>
              </a:lnTo>
              <a:lnTo>
                <a:pt x="546652" y="149087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331304</xdr:colOff>
      <xdr:row>75</xdr:row>
      <xdr:rowOff>41412</xdr:rowOff>
    </xdr:from>
    <xdr:to>
      <xdr:col>8</xdr:col>
      <xdr:colOff>339587</xdr:colOff>
      <xdr:row>78</xdr:row>
      <xdr:rowOff>24845</xdr:rowOff>
    </xdr:to>
    <xdr:sp macro="" textlink="">
      <xdr:nvSpPr>
        <xdr:cNvPr id="1227" name="Line 6499"/>
        <xdr:cNvSpPr>
          <a:spLocks noChangeShapeType="1"/>
        </xdr:cNvSpPr>
      </xdr:nvSpPr>
      <xdr:spPr bwMode="auto">
        <a:xfrm flipV="1">
          <a:off x="7189304" y="13724282"/>
          <a:ext cx="8283" cy="53008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215347</xdr:colOff>
      <xdr:row>77</xdr:row>
      <xdr:rowOff>41411</xdr:rowOff>
    </xdr:from>
    <xdr:to>
      <xdr:col>8</xdr:col>
      <xdr:colOff>381000</xdr:colOff>
      <xdr:row>78</xdr:row>
      <xdr:rowOff>16564</xdr:rowOff>
    </xdr:to>
    <xdr:sp macro="" textlink="">
      <xdr:nvSpPr>
        <xdr:cNvPr id="1228" name="Line 6499"/>
        <xdr:cNvSpPr>
          <a:spLocks noChangeShapeType="1"/>
        </xdr:cNvSpPr>
      </xdr:nvSpPr>
      <xdr:spPr bwMode="auto">
        <a:xfrm>
          <a:off x="6667499" y="14088715"/>
          <a:ext cx="571501" cy="15737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240192</xdr:colOff>
      <xdr:row>79</xdr:row>
      <xdr:rowOff>58718</xdr:rowOff>
    </xdr:from>
    <xdr:to>
      <xdr:col>9</xdr:col>
      <xdr:colOff>27278</xdr:colOff>
      <xdr:row>80</xdr:row>
      <xdr:rowOff>69465</xdr:rowOff>
    </xdr:to>
    <xdr:sp macro="" textlink="">
      <xdr:nvSpPr>
        <xdr:cNvPr id="1229" name="AutoShape 6507"/>
        <xdr:cNvSpPr>
          <a:spLocks noChangeArrowheads="1"/>
        </xdr:cNvSpPr>
      </xdr:nvSpPr>
      <xdr:spPr bwMode="auto">
        <a:xfrm>
          <a:off x="7098192" y="14470457"/>
          <a:ext cx="192934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242809</xdr:colOff>
      <xdr:row>77</xdr:row>
      <xdr:rowOff>110328</xdr:rowOff>
    </xdr:from>
    <xdr:to>
      <xdr:col>9</xdr:col>
      <xdr:colOff>38434</xdr:colOff>
      <xdr:row>78</xdr:row>
      <xdr:rowOff>135591</xdr:rowOff>
    </xdr:to>
    <xdr:sp macro="" textlink="">
      <xdr:nvSpPr>
        <xdr:cNvPr id="1230" name="Oval 6509"/>
        <xdr:cNvSpPr>
          <a:spLocks noChangeArrowheads="1"/>
        </xdr:cNvSpPr>
      </xdr:nvSpPr>
      <xdr:spPr bwMode="auto">
        <a:xfrm>
          <a:off x="7100809" y="14157632"/>
          <a:ext cx="201473" cy="2074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7</xdr:col>
      <xdr:colOff>114299</xdr:colOff>
      <xdr:row>102</xdr:row>
      <xdr:rowOff>157370</xdr:rowOff>
    </xdr:from>
    <xdr:ext cx="250631" cy="265045"/>
    <xdr:pic>
      <xdr:nvPicPr>
        <xdr:cNvPr id="1231" name="Picture 4139" descr="lawson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4" y="18635870"/>
          <a:ext cx="250631" cy="26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306266</xdr:colOff>
      <xdr:row>120</xdr:row>
      <xdr:rowOff>87682</xdr:rowOff>
    </xdr:from>
    <xdr:to>
      <xdr:col>3</xdr:col>
      <xdr:colOff>165652</xdr:colOff>
      <xdr:row>126</xdr:row>
      <xdr:rowOff>52266</xdr:rowOff>
    </xdr:to>
    <xdr:sp macro="" textlink="">
      <xdr:nvSpPr>
        <xdr:cNvPr id="10" name="フリーフォーム 9"/>
        <xdr:cNvSpPr/>
      </xdr:nvSpPr>
      <xdr:spPr bwMode="auto">
        <a:xfrm>
          <a:off x="5180438" y="20517165"/>
          <a:ext cx="673938" cy="1068170"/>
        </a:xfrm>
        <a:custGeom>
          <a:avLst/>
          <a:gdLst>
            <a:gd name="connsiteX0" fmla="*/ 430695 w 654326"/>
            <a:gd name="connsiteY0" fmla="*/ 811695 h 811695"/>
            <a:gd name="connsiteX1" fmla="*/ 430695 w 654326"/>
            <a:gd name="connsiteY1" fmla="*/ 579782 h 811695"/>
            <a:gd name="connsiteX2" fmla="*/ 0 w 654326"/>
            <a:gd name="connsiteY2" fmla="*/ 314739 h 811695"/>
            <a:gd name="connsiteX3" fmla="*/ 24847 w 654326"/>
            <a:gd name="connsiteY3" fmla="*/ 0 h 811695"/>
            <a:gd name="connsiteX4" fmla="*/ 654326 w 654326"/>
            <a:gd name="connsiteY4" fmla="*/ 381000 h 811695"/>
            <a:gd name="connsiteX0" fmla="*/ 430695 w 654326"/>
            <a:gd name="connsiteY0" fmla="*/ 811695 h 811695"/>
            <a:gd name="connsiteX1" fmla="*/ 430695 w 654326"/>
            <a:gd name="connsiteY1" fmla="*/ 579782 h 811695"/>
            <a:gd name="connsiteX2" fmla="*/ 0 w 654326"/>
            <a:gd name="connsiteY2" fmla="*/ 314739 h 811695"/>
            <a:gd name="connsiteX3" fmla="*/ 24847 w 654326"/>
            <a:gd name="connsiteY3" fmla="*/ 0 h 811695"/>
            <a:gd name="connsiteX4" fmla="*/ 654326 w 654326"/>
            <a:gd name="connsiteY4" fmla="*/ 381000 h 811695"/>
            <a:gd name="connsiteX0" fmla="*/ 467084 w 690715"/>
            <a:gd name="connsiteY0" fmla="*/ 811695 h 811695"/>
            <a:gd name="connsiteX1" fmla="*/ 467084 w 690715"/>
            <a:gd name="connsiteY1" fmla="*/ 579782 h 811695"/>
            <a:gd name="connsiteX2" fmla="*/ 36389 w 690715"/>
            <a:gd name="connsiteY2" fmla="*/ 314739 h 811695"/>
            <a:gd name="connsiteX3" fmla="*/ 61236 w 690715"/>
            <a:gd name="connsiteY3" fmla="*/ 0 h 811695"/>
            <a:gd name="connsiteX4" fmla="*/ 690715 w 690715"/>
            <a:gd name="connsiteY4" fmla="*/ 381000 h 811695"/>
            <a:gd name="connsiteX0" fmla="*/ 436859 w 660490"/>
            <a:gd name="connsiteY0" fmla="*/ 811695 h 811695"/>
            <a:gd name="connsiteX1" fmla="*/ 436859 w 660490"/>
            <a:gd name="connsiteY1" fmla="*/ 579782 h 811695"/>
            <a:gd name="connsiteX2" fmla="*/ 47577 w 660490"/>
            <a:gd name="connsiteY2" fmla="*/ 314739 h 811695"/>
            <a:gd name="connsiteX3" fmla="*/ 31011 w 660490"/>
            <a:gd name="connsiteY3" fmla="*/ 0 h 811695"/>
            <a:gd name="connsiteX4" fmla="*/ 660490 w 660490"/>
            <a:gd name="connsiteY4" fmla="*/ 381000 h 811695"/>
            <a:gd name="connsiteX0" fmla="*/ 447451 w 671082"/>
            <a:gd name="connsiteY0" fmla="*/ 811695 h 811695"/>
            <a:gd name="connsiteX1" fmla="*/ 447451 w 671082"/>
            <a:gd name="connsiteY1" fmla="*/ 579782 h 811695"/>
            <a:gd name="connsiteX2" fmla="*/ 58169 w 671082"/>
            <a:gd name="connsiteY2" fmla="*/ 314739 h 811695"/>
            <a:gd name="connsiteX3" fmla="*/ 41603 w 671082"/>
            <a:gd name="connsiteY3" fmla="*/ 0 h 811695"/>
            <a:gd name="connsiteX4" fmla="*/ 671082 w 671082"/>
            <a:gd name="connsiteY4" fmla="*/ 381000 h 811695"/>
            <a:gd name="connsiteX0" fmla="*/ 447451 w 671082"/>
            <a:gd name="connsiteY0" fmla="*/ 811695 h 811695"/>
            <a:gd name="connsiteX1" fmla="*/ 447451 w 671082"/>
            <a:gd name="connsiteY1" fmla="*/ 579782 h 811695"/>
            <a:gd name="connsiteX2" fmla="*/ 58169 w 671082"/>
            <a:gd name="connsiteY2" fmla="*/ 314739 h 811695"/>
            <a:gd name="connsiteX3" fmla="*/ 41603 w 671082"/>
            <a:gd name="connsiteY3" fmla="*/ 0 h 811695"/>
            <a:gd name="connsiteX4" fmla="*/ 671082 w 671082"/>
            <a:gd name="connsiteY4" fmla="*/ 381000 h 811695"/>
            <a:gd name="connsiteX0" fmla="*/ 447451 w 671082"/>
            <a:gd name="connsiteY0" fmla="*/ 811695 h 811695"/>
            <a:gd name="connsiteX1" fmla="*/ 447451 w 671082"/>
            <a:gd name="connsiteY1" fmla="*/ 579782 h 811695"/>
            <a:gd name="connsiteX2" fmla="*/ 58169 w 671082"/>
            <a:gd name="connsiteY2" fmla="*/ 372718 h 811695"/>
            <a:gd name="connsiteX3" fmla="*/ 41603 w 671082"/>
            <a:gd name="connsiteY3" fmla="*/ 0 h 811695"/>
            <a:gd name="connsiteX4" fmla="*/ 671082 w 671082"/>
            <a:gd name="connsiteY4" fmla="*/ 381000 h 811695"/>
            <a:gd name="connsiteX0" fmla="*/ 447451 w 671082"/>
            <a:gd name="connsiteY0" fmla="*/ 811695 h 811695"/>
            <a:gd name="connsiteX1" fmla="*/ 447451 w 671082"/>
            <a:gd name="connsiteY1" fmla="*/ 646043 h 811695"/>
            <a:gd name="connsiteX2" fmla="*/ 58169 w 671082"/>
            <a:gd name="connsiteY2" fmla="*/ 372718 h 811695"/>
            <a:gd name="connsiteX3" fmla="*/ 41603 w 671082"/>
            <a:gd name="connsiteY3" fmla="*/ 0 h 811695"/>
            <a:gd name="connsiteX4" fmla="*/ 671082 w 671082"/>
            <a:gd name="connsiteY4" fmla="*/ 381000 h 811695"/>
            <a:gd name="connsiteX0" fmla="*/ 447451 w 671082"/>
            <a:gd name="connsiteY0" fmla="*/ 811695 h 811695"/>
            <a:gd name="connsiteX1" fmla="*/ 447451 w 671082"/>
            <a:gd name="connsiteY1" fmla="*/ 679174 h 811695"/>
            <a:gd name="connsiteX2" fmla="*/ 58169 w 671082"/>
            <a:gd name="connsiteY2" fmla="*/ 372718 h 811695"/>
            <a:gd name="connsiteX3" fmla="*/ 41603 w 671082"/>
            <a:gd name="connsiteY3" fmla="*/ 0 h 811695"/>
            <a:gd name="connsiteX4" fmla="*/ 671082 w 671082"/>
            <a:gd name="connsiteY4" fmla="*/ 381000 h 811695"/>
            <a:gd name="connsiteX0" fmla="*/ 440911 w 671082"/>
            <a:gd name="connsiteY0" fmla="*/ 1059226 h 1059226"/>
            <a:gd name="connsiteX1" fmla="*/ 447451 w 671082"/>
            <a:gd name="connsiteY1" fmla="*/ 679174 h 1059226"/>
            <a:gd name="connsiteX2" fmla="*/ 58169 w 671082"/>
            <a:gd name="connsiteY2" fmla="*/ 372718 h 1059226"/>
            <a:gd name="connsiteX3" fmla="*/ 41603 w 671082"/>
            <a:gd name="connsiteY3" fmla="*/ 0 h 1059226"/>
            <a:gd name="connsiteX4" fmla="*/ 671082 w 671082"/>
            <a:gd name="connsiteY4" fmla="*/ 381000 h 10592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71082" h="1059226">
              <a:moveTo>
                <a:pt x="440911" y="1059226"/>
              </a:moveTo>
              <a:lnTo>
                <a:pt x="447451" y="679174"/>
              </a:lnTo>
              <a:cubicBezTo>
                <a:pt x="428125" y="508000"/>
                <a:pt x="201734" y="461066"/>
                <a:pt x="58169" y="372718"/>
              </a:cubicBezTo>
              <a:cubicBezTo>
                <a:pt x="-32940" y="267805"/>
                <a:pt x="191" y="146326"/>
                <a:pt x="41603" y="0"/>
              </a:cubicBezTo>
              <a:cubicBezTo>
                <a:pt x="251429" y="127000"/>
                <a:pt x="419842" y="295413"/>
                <a:pt x="671082" y="381000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248477</xdr:colOff>
      <xdr:row>120</xdr:row>
      <xdr:rowOff>153942</xdr:rowOff>
    </xdr:from>
    <xdr:to>
      <xdr:col>2</xdr:col>
      <xdr:colOff>324734</xdr:colOff>
      <xdr:row>124</xdr:row>
      <xdr:rowOff>145374</xdr:rowOff>
    </xdr:to>
    <xdr:sp macro="" textlink="">
      <xdr:nvSpPr>
        <xdr:cNvPr id="14" name="フリーフォーム 13"/>
        <xdr:cNvSpPr/>
      </xdr:nvSpPr>
      <xdr:spPr bwMode="auto">
        <a:xfrm>
          <a:off x="5122649" y="20583425"/>
          <a:ext cx="483533" cy="727156"/>
        </a:xfrm>
        <a:custGeom>
          <a:avLst/>
          <a:gdLst>
            <a:gd name="connsiteX0" fmla="*/ 0 w 488674"/>
            <a:gd name="connsiteY0" fmla="*/ 0 h 687457"/>
            <a:gd name="connsiteX1" fmla="*/ 33131 w 488674"/>
            <a:gd name="connsiteY1" fmla="*/ 57979 h 687457"/>
            <a:gd name="connsiteX2" fmla="*/ 91109 w 488674"/>
            <a:gd name="connsiteY2" fmla="*/ 397566 h 687457"/>
            <a:gd name="connsiteX3" fmla="*/ 488674 w 488674"/>
            <a:gd name="connsiteY3" fmla="*/ 629479 h 687457"/>
            <a:gd name="connsiteX4" fmla="*/ 397565 w 488674"/>
            <a:gd name="connsiteY4" fmla="*/ 687457 h 687457"/>
            <a:gd name="connsiteX0" fmla="*/ 0 w 488674"/>
            <a:gd name="connsiteY0" fmla="*/ 0 h 687457"/>
            <a:gd name="connsiteX1" fmla="*/ 33131 w 488674"/>
            <a:gd name="connsiteY1" fmla="*/ 57979 h 687457"/>
            <a:gd name="connsiteX2" fmla="*/ 91109 w 488674"/>
            <a:gd name="connsiteY2" fmla="*/ 397566 h 687457"/>
            <a:gd name="connsiteX3" fmla="*/ 488674 w 488674"/>
            <a:gd name="connsiteY3" fmla="*/ 629479 h 687457"/>
            <a:gd name="connsiteX4" fmla="*/ 397565 w 488674"/>
            <a:gd name="connsiteY4" fmla="*/ 687457 h 687457"/>
            <a:gd name="connsiteX0" fmla="*/ 0 w 488674"/>
            <a:gd name="connsiteY0" fmla="*/ 0 h 687457"/>
            <a:gd name="connsiteX1" fmla="*/ 33131 w 488674"/>
            <a:gd name="connsiteY1" fmla="*/ 57979 h 687457"/>
            <a:gd name="connsiteX2" fmla="*/ 91109 w 488674"/>
            <a:gd name="connsiteY2" fmla="*/ 397566 h 687457"/>
            <a:gd name="connsiteX3" fmla="*/ 488674 w 488674"/>
            <a:gd name="connsiteY3" fmla="*/ 629479 h 687457"/>
            <a:gd name="connsiteX4" fmla="*/ 397565 w 488674"/>
            <a:gd name="connsiteY4" fmla="*/ 687457 h 687457"/>
            <a:gd name="connsiteX0" fmla="*/ 0 w 488674"/>
            <a:gd name="connsiteY0" fmla="*/ 0 h 687457"/>
            <a:gd name="connsiteX1" fmla="*/ 33131 w 488674"/>
            <a:gd name="connsiteY1" fmla="*/ 57979 h 687457"/>
            <a:gd name="connsiteX2" fmla="*/ 99391 w 488674"/>
            <a:gd name="connsiteY2" fmla="*/ 347871 h 687457"/>
            <a:gd name="connsiteX3" fmla="*/ 488674 w 488674"/>
            <a:gd name="connsiteY3" fmla="*/ 629479 h 687457"/>
            <a:gd name="connsiteX4" fmla="*/ 397565 w 488674"/>
            <a:gd name="connsiteY4" fmla="*/ 687457 h 687457"/>
            <a:gd name="connsiteX0" fmla="*/ 0 w 482124"/>
            <a:gd name="connsiteY0" fmla="*/ 0 h 687457"/>
            <a:gd name="connsiteX1" fmla="*/ 33131 w 482124"/>
            <a:gd name="connsiteY1" fmla="*/ 57979 h 687457"/>
            <a:gd name="connsiteX2" fmla="*/ 99391 w 482124"/>
            <a:gd name="connsiteY2" fmla="*/ 347871 h 687457"/>
            <a:gd name="connsiteX3" fmla="*/ 482124 w 482124"/>
            <a:gd name="connsiteY3" fmla="*/ 675008 h 687457"/>
            <a:gd name="connsiteX4" fmla="*/ 397565 w 482124"/>
            <a:gd name="connsiteY4" fmla="*/ 687457 h 687457"/>
            <a:gd name="connsiteX0" fmla="*/ 0 w 482124"/>
            <a:gd name="connsiteY0" fmla="*/ 0 h 687457"/>
            <a:gd name="connsiteX1" fmla="*/ 33131 w 482124"/>
            <a:gd name="connsiteY1" fmla="*/ 57979 h 687457"/>
            <a:gd name="connsiteX2" fmla="*/ 99391 w 482124"/>
            <a:gd name="connsiteY2" fmla="*/ 347871 h 687457"/>
            <a:gd name="connsiteX3" fmla="*/ 482124 w 482124"/>
            <a:gd name="connsiteY3" fmla="*/ 675008 h 687457"/>
            <a:gd name="connsiteX4" fmla="*/ 397565 w 482124"/>
            <a:gd name="connsiteY4" fmla="*/ 687457 h 687457"/>
            <a:gd name="connsiteX0" fmla="*/ 0 w 482124"/>
            <a:gd name="connsiteY0" fmla="*/ 0 h 719978"/>
            <a:gd name="connsiteX1" fmla="*/ 33131 w 482124"/>
            <a:gd name="connsiteY1" fmla="*/ 57979 h 719978"/>
            <a:gd name="connsiteX2" fmla="*/ 99391 w 482124"/>
            <a:gd name="connsiteY2" fmla="*/ 347871 h 719978"/>
            <a:gd name="connsiteX3" fmla="*/ 482124 w 482124"/>
            <a:gd name="connsiteY3" fmla="*/ 675008 h 719978"/>
            <a:gd name="connsiteX4" fmla="*/ 410665 w 482124"/>
            <a:gd name="connsiteY4" fmla="*/ 719978 h 7199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82124" h="719978">
              <a:moveTo>
                <a:pt x="0" y="0"/>
              </a:moveTo>
              <a:lnTo>
                <a:pt x="33131" y="57979"/>
              </a:lnTo>
              <a:cubicBezTo>
                <a:pt x="52457" y="171175"/>
                <a:pt x="-19326" y="218110"/>
                <a:pt x="99391" y="347871"/>
              </a:cubicBezTo>
              <a:cubicBezTo>
                <a:pt x="231913" y="425175"/>
                <a:pt x="456133" y="426157"/>
                <a:pt x="482124" y="675008"/>
              </a:cubicBezTo>
              <a:lnTo>
                <a:pt x="410665" y="719978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344527</xdr:colOff>
      <xdr:row>120</xdr:row>
      <xdr:rowOff>161826</xdr:rowOff>
    </xdr:from>
    <xdr:to>
      <xdr:col>3</xdr:col>
      <xdr:colOff>31035</xdr:colOff>
      <xdr:row>124</xdr:row>
      <xdr:rowOff>146688</xdr:rowOff>
    </xdr:to>
    <xdr:sp macro="" textlink="">
      <xdr:nvSpPr>
        <xdr:cNvPr id="1244" name="フリーフォーム 1243"/>
        <xdr:cNvSpPr/>
      </xdr:nvSpPr>
      <xdr:spPr bwMode="auto">
        <a:xfrm>
          <a:off x="5218699" y="20591309"/>
          <a:ext cx="501060" cy="720586"/>
        </a:xfrm>
        <a:custGeom>
          <a:avLst/>
          <a:gdLst>
            <a:gd name="connsiteX0" fmla="*/ 0 w 488674"/>
            <a:gd name="connsiteY0" fmla="*/ 0 h 687457"/>
            <a:gd name="connsiteX1" fmla="*/ 33131 w 488674"/>
            <a:gd name="connsiteY1" fmla="*/ 57979 h 687457"/>
            <a:gd name="connsiteX2" fmla="*/ 91109 w 488674"/>
            <a:gd name="connsiteY2" fmla="*/ 397566 h 687457"/>
            <a:gd name="connsiteX3" fmla="*/ 488674 w 488674"/>
            <a:gd name="connsiteY3" fmla="*/ 629479 h 687457"/>
            <a:gd name="connsiteX4" fmla="*/ 397565 w 488674"/>
            <a:gd name="connsiteY4" fmla="*/ 687457 h 687457"/>
            <a:gd name="connsiteX0" fmla="*/ 0 w 488674"/>
            <a:gd name="connsiteY0" fmla="*/ 0 h 687457"/>
            <a:gd name="connsiteX1" fmla="*/ 33131 w 488674"/>
            <a:gd name="connsiteY1" fmla="*/ 57979 h 687457"/>
            <a:gd name="connsiteX2" fmla="*/ 91109 w 488674"/>
            <a:gd name="connsiteY2" fmla="*/ 397566 h 687457"/>
            <a:gd name="connsiteX3" fmla="*/ 488674 w 488674"/>
            <a:gd name="connsiteY3" fmla="*/ 629479 h 687457"/>
            <a:gd name="connsiteX4" fmla="*/ 397565 w 488674"/>
            <a:gd name="connsiteY4" fmla="*/ 687457 h 687457"/>
            <a:gd name="connsiteX0" fmla="*/ 0 w 488674"/>
            <a:gd name="connsiteY0" fmla="*/ 0 h 687457"/>
            <a:gd name="connsiteX1" fmla="*/ 33131 w 488674"/>
            <a:gd name="connsiteY1" fmla="*/ 57979 h 687457"/>
            <a:gd name="connsiteX2" fmla="*/ 91109 w 488674"/>
            <a:gd name="connsiteY2" fmla="*/ 397566 h 687457"/>
            <a:gd name="connsiteX3" fmla="*/ 488674 w 488674"/>
            <a:gd name="connsiteY3" fmla="*/ 629479 h 687457"/>
            <a:gd name="connsiteX4" fmla="*/ 397565 w 488674"/>
            <a:gd name="connsiteY4" fmla="*/ 687457 h 687457"/>
            <a:gd name="connsiteX0" fmla="*/ 0 w 488674"/>
            <a:gd name="connsiteY0" fmla="*/ 0 h 687457"/>
            <a:gd name="connsiteX1" fmla="*/ 33131 w 488674"/>
            <a:gd name="connsiteY1" fmla="*/ 57979 h 687457"/>
            <a:gd name="connsiteX2" fmla="*/ 99391 w 488674"/>
            <a:gd name="connsiteY2" fmla="*/ 347871 h 687457"/>
            <a:gd name="connsiteX3" fmla="*/ 488674 w 488674"/>
            <a:gd name="connsiteY3" fmla="*/ 629479 h 687457"/>
            <a:gd name="connsiteX4" fmla="*/ 397565 w 488674"/>
            <a:gd name="connsiteY4" fmla="*/ 687457 h 687457"/>
            <a:gd name="connsiteX0" fmla="*/ 0 w 482124"/>
            <a:gd name="connsiteY0" fmla="*/ 0 h 687457"/>
            <a:gd name="connsiteX1" fmla="*/ 33131 w 482124"/>
            <a:gd name="connsiteY1" fmla="*/ 57979 h 687457"/>
            <a:gd name="connsiteX2" fmla="*/ 99391 w 482124"/>
            <a:gd name="connsiteY2" fmla="*/ 347871 h 687457"/>
            <a:gd name="connsiteX3" fmla="*/ 482124 w 482124"/>
            <a:gd name="connsiteY3" fmla="*/ 675008 h 687457"/>
            <a:gd name="connsiteX4" fmla="*/ 397565 w 482124"/>
            <a:gd name="connsiteY4" fmla="*/ 687457 h 687457"/>
            <a:gd name="connsiteX0" fmla="*/ 0 w 482124"/>
            <a:gd name="connsiteY0" fmla="*/ 0 h 687457"/>
            <a:gd name="connsiteX1" fmla="*/ 33131 w 482124"/>
            <a:gd name="connsiteY1" fmla="*/ 57979 h 687457"/>
            <a:gd name="connsiteX2" fmla="*/ 99391 w 482124"/>
            <a:gd name="connsiteY2" fmla="*/ 347871 h 687457"/>
            <a:gd name="connsiteX3" fmla="*/ 482124 w 482124"/>
            <a:gd name="connsiteY3" fmla="*/ 675008 h 687457"/>
            <a:gd name="connsiteX4" fmla="*/ 397565 w 482124"/>
            <a:gd name="connsiteY4" fmla="*/ 687457 h 687457"/>
            <a:gd name="connsiteX0" fmla="*/ 0 w 482124"/>
            <a:gd name="connsiteY0" fmla="*/ 0 h 719978"/>
            <a:gd name="connsiteX1" fmla="*/ 33131 w 482124"/>
            <a:gd name="connsiteY1" fmla="*/ 57979 h 719978"/>
            <a:gd name="connsiteX2" fmla="*/ 99391 w 482124"/>
            <a:gd name="connsiteY2" fmla="*/ 347871 h 719978"/>
            <a:gd name="connsiteX3" fmla="*/ 482124 w 482124"/>
            <a:gd name="connsiteY3" fmla="*/ 675008 h 719978"/>
            <a:gd name="connsiteX4" fmla="*/ 410665 w 482124"/>
            <a:gd name="connsiteY4" fmla="*/ 719978 h 719978"/>
            <a:gd name="connsiteX0" fmla="*/ 69286 w 453163"/>
            <a:gd name="connsiteY0" fmla="*/ 0 h 680953"/>
            <a:gd name="connsiteX1" fmla="*/ 4170 w 453163"/>
            <a:gd name="connsiteY1" fmla="*/ 18954 h 680953"/>
            <a:gd name="connsiteX2" fmla="*/ 70430 w 453163"/>
            <a:gd name="connsiteY2" fmla="*/ 308846 h 680953"/>
            <a:gd name="connsiteX3" fmla="*/ 453163 w 453163"/>
            <a:gd name="connsiteY3" fmla="*/ 635983 h 680953"/>
            <a:gd name="connsiteX4" fmla="*/ 381704 w 453163"/>
            <a:gd name="connsiteY4" fmla="*/ 680953 h 680953"/>
            <a:gd name="connsiteX0" fmla="*/ 69286 w 453163"/>
            <a:gd name="connsiteY0" fmla="*/ 0 h 680953"/>
            <a:gd name="connsiteX1" fmla="*/ 4170 w 453163"/>
            <a:gd name="connsiteY1" fmla="*/ 57979 h 680953"/>
            <a:gd name="connsiteX2" fmla="*/ 70430 w 453163"/>
            <a:gd name="connsiteY2" fmla="*/ 308846 h 680953"/>
            <a:gd name="connsiteX3" fmla="*/ 453163 w 453163"/>
            <a:gd name="connsiteY3" fmla="*/ 635983 h 680953"/>
            <a:gd name="connsiteX4" fmla="*/ 381704 w 453163"/>
            <a:gd name="connsiteY4" fmla="*/ 680953 h 680953"/>
            <a:gd name="connsiteX0" fmla="*/ 56186 w 453163"/>
            <a:gd name="connsiteY0" fmla="*/ 0 h 661441"/>
            <a:gd name="connsiteX1" fmla="*/ 4170 w 453163"/>
            <a:gd name="connsiteY1" fmla="*/ 38467 h 661441"/>
            <a:gd name="connsiteX2" fmla="*/ 70430 w 453163"/>
            <a:gd name="connsiteY2" fmla="*/ 289334 h 661441"/>
            <a:gd name="connsiteX3" fmla="*/ 453163 w 453163"/>
            <a:gd name="connsiteY3" fmla="*/ 616471 h 661441"/>
            <a:gd name="connsiteX4" fmla="*/ 381704 w 453163"/>
            <a:gd name="connsiteY4" fmla="*/ 661441 h 661441"/>
            <a:gd name="connsiteX0" fmla="*/ 56186 w 499600"/>
            <a:gd name="connsiteY0" fmla="*/ 0 h 739490"/>
            <a:gd name="connsiteX1" fmla="*/ 4170 w 499600"/>
            <a:gd name="connsiteY1" fmla="*/ 38467 h 739490"/>
            <a:gd name="connsiteX2" fmla="*/ 70430 w 499600"/>
            <a:gd name="connsiteY2" fmla="*/ 289334 h 739490"/>
            <a:gd name="connsiteX3" fmla="*/ 453163 w 499600"/>
            <a:gd name="connsiteY3" fmla="*/ 616471 h 739490"/>
            <a:gd name="connsiteX4" fmla="*/ 499600 w 499600"/>
            <a:gd name="connsiteY4" fmla="*/ 739490 h 739490"/>
            <a:gd name="connsiteX0" fmla="*/ 56186 w 499600"/>
            <a:gd name="connsiteY0" fmla="*/ 0 h 739490"/>
            <a:gd name="connsiteX1" fmla="*/ 4170 w 499600"/>
            <a:gd name="connsiteY1" fmla="*/ 38467 h 739490"/>
            <a:gd name="connsiteX2" fmla="*/ 70430 w 499600"/>
            <a:gd name="connsiteY2" fmla="*/ 289334 h 739490"/>
            <a:gd name="connsiteX3" fmla="*/ 453163 w 499600"/>
            <a:gd name="connsiteY3" fmla="*/ 668505 h 739490"/>
            <a:gd name="connsiteX4" fmla="*/ 499600 w 499600"/>
            <a:gd name="connsiteY4" fmla="*/ 739490 h 739490"/>
            <a:gd name="connsiteX0" fmla="*/ 56186 w 499600"/>
            <a:gd name="connsiteY0" fmla="*/ 0 h 739490"/>
            <a:gd name="connsiteX1" fmla="*/ 4170 w 499600"/>
            <a:gd name="connsiteY1" fmla="*/ 38467 h 739490"/>
            <a:gd name="connsiteX2" fmla="*/ 70430 w 499600"/>
            <a:gd name="connsiteY2" fmla="*/ 289334 h 739490"/>
            <a:gd name="connsiteX3" fmla="*/ 453163 w 499600"/>
            <a:gd name="connsiteY3" fmla="*/ 668505 h 739490"/>
            <a:gd name="connsiteX4" fmla="*/ 499600 w 499600"/>
            <a:gd name="connsiteY4" fmla="*/ 739490 h 739490"/>
            <a:gd name="connsiteX0" fmla="*/ 56186 w 499600"/>
            <a:gd name="connsiteY0" fmla="*/ 0 h 739490"/>
            <a:gd name="connsiteX1" fmla="*/ 4170 w 499600"/>
            <a:gd name="connsiteY1" fmla="*/ 38467 h 739490"/>
            <a:gd name="connsiteX2" fmla="*/ 70430 w 499600"/>
            <a:gd name="connsiteY2" fmla="*/ 289334 h 739490"/>
            <a:gd name="connsiteX3" fmla="*/ 453163 w 499600"/>
            <a:gd name="connsiteY3" fmla="*/ 668505 h 739490"/>
            <a:gd name="connsiteX4" fmla="*/ 499600 w 499600"/>
            <a:gd name="connsiteY4" fmla="*/ 739490 h 739490"/>
            <a:gd name="connsiteX0" fmla="*/ 56186 w 499600"/>
            <a:gd name="connsiteY0" fmla="*/ 0 h 713473"/>
            <a:gd name="connsiteX1" fmla="*/ 4170 w 499600"/>
            <a:gd name="connsiteY1" fmla="*/ 38467 h 713473"/>
            <a:gd name="connsiteX2" fmla="*/ 70430 w 499600"/>
            <a:gd name="connsiteY2" fmla="*/ 289334 h 713473"/>
            <a:gd name="connsiteX3" fmla="*/ 453163 w 499600"/>
            <a:gd name="connsiteY3" fmla="*/ 668505 h 713473"/>
            <a:gd name="connsiteX4" fmla="*/ 499600 w 499600"/>
            <a:gd name="connsiteY4" fmla="*/ 713473 h 7134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99600" h="713473">
              <a:moveTo>
                <a:pt x="56186" y="0"/>
              </a:moveTo>
              <a:lnTo>
                <a:pt x="4170" y="38467"/>
              </a:lnTo>
              <a:cubicBezTo>
                <a:pt x="23496" y="151663"/>
                <a:pt x="-48287" y="159573"/>
                <a:pt x="70430" y="289334"/>
              </a:cubicBezTo>
              <a:cubicBezTo>
                <a:pt x="202952" y="366638"/>
                <a:pt x="420622" y="374125"/>
                <a:pt x="453163" y="668505"/>
              </a:cubicBezTo>
              <a:lnTo>
                <a:pt x="499600" y="713473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240871</xdr:colOff>
      <xdr:row>125</xdr:row>
      <xdr:rowOff>96642</xdr:rowOff>
    </xdr:from>
    <xdr:ext cx="197117" cy="195807"/>
    <xdr:sp macro="" textlink="">
      <xdr:nvSpPr>
        <xdr:cNvPr id="2065" name="AutoShape 6507"/>
        <xdr:cNvSpPr>
          <a:spLocks noChangeArrowheads="1"/>
        </xdr:cNvSpPr>
      </xdr:nvSpPr>
      <xdr:spPr bwMode="auto">
        <a:xfrm>
          <a:off x="5522319" y="21445780"/>
          <a:ext cx="197117" cy="19580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1</xdr:col>
      <xdr:colOff>111673</xdr:colOff>
      <xdr:row>119</xdr:row>
      <xdr:rowOff>144515</xdr:rowOff>
    </xdr:from>
    <xdr:to>
      <xdr:col>1</xdr:col>
      <xdr:colOff>354725</xdr:colOff>
      <xdr:row>120</xdr:row>
      <xdr:rowOff>98533</xdr:rowOff>
    </xdr:to>
    <xdr:sp macro="" textlink="">
      <xdr:nvSpPr>
        <xdr:cNvPr id="1253" name="Line 6499"/>
        <xdr:cNvSpPr>
          <a:spLocks noChangeShapeType="1"/>
        </xdr:cNvSpPr>
      </xdr:nvSpPr>
      <xdr:spPr bwMode="auto">
        <a:xfrm flipH="1" flipV="1">
          <a:off x="4985845" y="20390067"/>
          <a:ext cx="243052" cy="1379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289034</xdr:colOff>
      <xdr:row>120</xdr:row>
      <xdr:rowOff>26274</xdr:rowOff>
    </xdr:from>
    <xdr:to>
      <xdr:col>2</xdr:col>
      <xdr:colOff>9268</xdr:colOff>
      <xdr:row>120</xdr:row>
      <xdr:rowOff>159597</xdr:rowOff>
    </xdr:to>
    <xdr:sp macro="" textlink="">
      <xdr:nvSpPr>
        <xdr:cNvPr id="1262" name="Oval 6509"/>
        <xdr:cNvSpPr>
          <a:spLocks noChangeArrowheads="1"/>
        </xdr:cNvSpPr>
      </xdr:nvSpPr>
      <xdr:spPr bwMode="auto">
        <a:xfrm>
          <a:off x="5163206" y="20455757"/>
          <a:ext cx="127511" cy="13332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0</xdr:colOff>
      <xdr:row>123</xdr:row>
      <xdr:rowOff>134034</xdr:rowOff>
    </xdr:from>
    <xdr:ext cx="643766" cy="500137"/>
    <xdr:sp macro="" textlink="">
      <xdr:nvSpPr>
        <xdr:cNvPr id="1264" name="テキスト ボックス 1263"/>
        <xdr:cNvSpPr txBox="1"/>
      </xdr:nvSpPr>
      <xdr:spPr>
        <a:xfrm>
          <a:off x="4848639" y="21115310"/>
          <a:ext cx="643766" cy="5001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側道から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地下歩道で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en-US" altLang="ja-JP" sz="1000" b="1">
              <a:solidFill>
                <a:srgbClr val="FF0000"/>
              </a:solidFill>
              <a:latin typeface="+mj-ea"/>
              <a:ea typeface="+mj-ea"/>
            </a:rPr>
            <a:t>R27</a:t>
          </a:r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へ</a:t>
          </a:r>
        </a:p>
      </xdr:txBody>
    </xdr:sp>
    <xdr:clientData/>
  </xdr:oneCellAnchor>
  <xdr:oneCellAnchor>
    <xdr:from>
      <xdr:col>3</xdr:col>
      <xdr:colOff>54608</xdr:colOff>
      <xdr:row>125</xdr:row>
      <xdr:rowOff>1928</xdr:rowOff>
    </xdr:from>
    <xdr:ext cx="643766" cy="333425"/>
    <xdr:sp macro="" textlink="">
      <xdr:nvSpPr>
        <xdr:cNvPr id="1267" name="テキスト ボックス 1266"/>
        <xdr:cNvSpPr txBox="1"/>
      </xdr:nvSpPr>
      <xdr:spPr>
        <a:xfrm>
          <a:off x="5743332" y="21351066"/>
          <a:ext cx="643766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高架自転車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通行禁止</a:t>
          </a:r>
        </a:p>
      </xdr:txBody>
    </xdr:sp>
    <xdr:clientData/>
  </xdr:oneCellAnchor>
  <xdr:twoCellAnchor>
    <xdr:from>
      <xdr:col>8</xdr:col>
      <xdr:colOff>364434</xdr:colOff>
      <xdr:row>114</xdr:row>
      <xdr:rowOff>33130</xdr:rowOff>
    </xdr:from>
    <xdr:to>
      <xdr:col>9</xdr:col>
      <xdr:colOff>571499</xdr:colOff>
      <xdr:row>117</xdr:row>
      <xdr:rowOff>0</xdr:rowOff>
    </xdr:to>
    <xdr:sp macro="" textlink="">
      <xdr:nvSpPr>
        <xdr:cNvPr id="1268" name="フリーフォーム 1267"/>
        <xdr:cNvSpPr/>
      </xdr:nvSpPr>
      <xdr:spPr bwMode="auto">
        <a:xfrm flipH="1">
          <a:off x="2476499" y="20822478"/>
          <a:ext cx="612913" cy="513522"/>
        </a:xfrm>
        <a:custGeom>
          <a:avLst/>
          <a:gdLst>
            <a:gd name="connsiteX0" fmla="*/ 621195 w 621195"/>
            <a:gd name="connsiteY0" fmla="*/ 414130 h 414130"/>
            <a:gd name="connsiteX1" fmla="*/ 621195 w 621195"/>
            <a:gd name="connsiteY1" fmla="*/ 0 h 414130"/>
            <a:gd name="connsiteX2" fmla="*/ 0 w 621195"/>
            <a:gd name="connsiteY2" fmla="*/ 0 h 4141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21195" h="414130">
              <a:moveTo>
                <a:pt x="621195" y="414130"/>
              </a:moveTo>
              <a:lnTo>
                <a:pt x="62119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223631</xdr:colOff>
      <xdr:row>114</xdr:row>
      <xdr:rowOff>33129</xdr:rowOff>
    </xdr:from>
    <xdr:to>
      <xdr:col>9</xdr:col>
      <xdr:colOff>49696</xdr:colOff>
      <xdr:row>114</xdr:row>
      <xdr:rowOff>33130</xdr:rowOff>
    </xdr:to>
    <xdr:sp macro="" textlink="">
      <xdr:nvSpPr>
        <xdr:cNvPr id="1269" name="Line 6499"/>
        <xdr:cNvSpPr>
          <a:spLocks noChangeShapeType="1"/>
        </xdr:cNvSpPr>
      </xdr:nvSpPr>
      <xdr:spPr bwMode="auto">
        <a:xfrm flipH="1">
          <a:off x="1929848" y="20822477"/>
          <a:ext cx="637761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271897</xdr:colOff>
      <xdr:row>115</xdr:row>
      <xdr:rowOff>166106</xdr:rowOff>
    </xdr:from>
    <xdr:to>
      <xdr:col>9</xdr:col>
      <xdr:colOff>57555</xdr:colOff>
      <xdr:row>117</xdr:row>
      <xdr:rowOff>3671</xdr:rowOff>
    </xdr:to>
    <xdr:sp macro="" textlink="">
      <xdr:nvSpPr>
        <xdr:cNvPr id="1270" name="AutoShape 6507"/>
        <xdr:cNvSpPr>
          <a:spLocks noChangeArrowheads="1"/>
        </xdr:cNvSpPr>
      </xdr:nvSpPr>
      <xdr:spPr bwMode="auto">
        <a:xfrm>
          <a:off x="2383962" y="21137671"/>
          <a:ext cx="191506" cy="202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177094</xdr:colOff>
      <xdr:row>149</xdr:row>
      <xdr:rowOff>170774</xdr:rowOff>
    </xdr:from>
    <xdr:ext cx="200119" cy="372090"/>
    <xdr:sp macro="" textlink="">
      <xdr:nvSpPr>
        <xdr:cNvPr id="1271" name="テキスト ボックス 1270"/>
        <xdr:cNvSpPr txBox="1"/>
      </xdr:nvSpPr>
      <xdr:spPr>
        <a:xfrm rot="4670568">
          <a:off x="2203174" y="27423716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5</xdr:col>
      <xdr:colOff>207086</xdr:colOff>
      <xdr:row>192</xdr:row>
      <xdr:rowOff>8281</xdr:rowOff>
    </xdr:from>
    <xdr:ext cx="531428" cy="282129"/>
    <xdr:sp macro="" textlink="">
      <xdr:nvSpPr>
        <xdr:cNvPr id="1272" name="線吹き出し 2 (枠付き) 1271"/>
        <xdr:cNvSpPr/>
      </xdr:nvSpPr>
      <xdr:spPr bwMode="auto">
        <a:xfrm>
          <a:off x="7065086" y="33370629"/>
          <a:ext cx="531428" cy="282129"/>
        </a:xfrm>
        <a:prstGeom prst="borderCallout2">
          <a:avLst>
            <a:gd name="adj1" fmla="val 32448"/>
            <a:gd name="adj2" fmla="val 98632"/>
            <a:gd name="adj3" fmla="val 33899"/>
            <a:gd name="adj4" fmla="val 114481"/>
            <a:gd name="adj5" fmla="val 204567"/>
            <a:gd name="adj6" fmla="val 136749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船坂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小学校前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</xdr:col>
      <xdr:colOff>724988</xdr:colOff>
      <xdr:row>192</xdr:row>
      <xdr:rowOff>72697</xdr:rowOff>
    </xdr:from>
    <xdr:ext cx="689997" cy="183384"/>
    <xdr:sp macro="" textlink="">
      <xdr:nvSpPr>
        <xdr:cNvPr id="1299" name="テキスト ボックス 1298"/>
        <xdr:cNvSpPr txBox="1"/>
      </xdr:nvSpPr>
      <xdr:spPr>
        <a:xfrm>
          <a:off x="4882370" y="34541991"/>
          <a:ext cx="689997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r>
            <a:rPr kumimoji="1" lang="ja-JP" altLang="en-U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ハニー坂へ</a:t>
          </a:r>
          <a:endParaRPr lang="ja-JP" altLang="ja-JP" sz="9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13</xdr:col>
      <xdr:colOff>29129</xdr:colOff>
      <xdr:row>0</xdr:row>
      <xdr:rowOff>22314</xdr:rowOff>
    </xdr:from>
    <xdr:ext cx="1066125" cy="166712"/>
    <xdr:sp macro="" textlink="">
      <xdr:nvSpPr>
        <xdr:cNvPr id="1245" name="テキスト ボックス 1244"/>
        <xdr:cNvSpPr txBox="1"/>
      </xdr:nvSpPr>
      <xdr:spPr>
        <a:xfrm>
          <a:off x="6513456" y="22314"/>
          <a:ext cx="1066125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←スタート時刻選択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bg1"/>
        </a:solidFill>
        <a:ln>
          <a:solidFill>
            <a:sysClr val="windowText" lastClr="000000"/>
          </a:solidFill>
        </a:ln>
      </a:spPr>
      <a:bodyPr vertOverflow="clip" horzOverflow="clip" vert="eaVert" wrap="none" lIns="0" tIns="0" rIns="0" bIns="0" rtlCol="0" anchor="ctr">
        <a:spAutoFit/>
      </a:bodyPr>
      <a:lstStyle>
        <a:defPPr algn="ctr">
          <a:defRPr kumimoji="1" sz="10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98"/>
  <sheetViews>
    <sheetView showGridLines="0" tabSelected="1" view="pageBreakPreview" zoomScale="85" zoomScaleNormal="85" zoomScaleSheetLayoutView="85" zoomScalePageLayoutView="130" workbookViewId="0">
      <selection activeCell="Q4" sqref="Q4"/>
    </sheetView>
  </sheetViews>
  <sheetFormatPr defaultRowHeight="14.25" customHeight="1" x14ac:dyDescent="0.15"/>
  <cols>
    <col min="1" max="1" width="1.625" customWidth="1"/>
    <col min="2" max="3" width="5.375" style="1" customWidth="1"/>
    <col min="4" max="4" width="10.125" style="1" customWidth="1"/>
    <col min="5" max="6" width="5.375" style="1" customWidth="1"/>
    <col min="7" max="7" width="10.125" style="1" customWidth="1"/>
    <col min="8" max="9" width="5.375" style="1" customWidth="1"/>
    <col min="10" max="10" width="10.125" style="1" customWidth="1"/>
    <col min="11" max="12" width="5.375" style="1" customWidth="1"/>
    <col min="13" max="13" width="10.125" style="1" customWidth="1"/>
    <col min="14" max="15" width="5.375" style="1" customWidth="1"/>
    <col min="16" max="16" width="10.125" style="1" customWidth="1"/>
    <col min="18" max="18" width="9" style="33"/>
    <col min="19" max="19" width="6.125" bestFit="1" customWidth="1"/>
    <col min="20" max="20" width="3.75" bestFit="1" customWidth="1"/>
  </cols>
  <sheetData>
    <row r="1" spans="2:25" ht="15.75" customHeight="1" thickBot="1" x14ac:dyDescent="0.2">
      <c r="B1" s="10" t="s">
        <v>114</v>
      </c>
      <c r="L1" s="12" t="s">
        <v>7</v>
      </c>
      <c r="M1" s="14">
        <v>43029.208333333336</v>
      </c>
      <c r="N1" s="20"/>
      <c r="R1" s="34" t="s">
        <v>15</v>
      </c>
      <c r="S1" s="35"/>
      <c r="T1" s="36">
        <v>1</v>
      </c>
      <c r="U1" s="25">
        <v>43029.208333333336</v>
      </c>
      <c r="V1" s="26">
        <v>43029.229166666664</v>
      </c>
    </row>
    <row r="2" spans="2:25" s="3" customFormat="1" ht="14.25" customHeight="1" x14ac:dyDescent="0.15">
      <c r="B2" s="51" t="s">
        <v>3</v>
      </c>
      <c r="C2" s="39"/>
      <c r="D2" s="40"/>
      <c r="E2" s="15" t="s">
        <v>19</v>
      </c>
      <c r="F2" s="95" t="s">
        <v>80</v>
      </c>
      <c r="G2" s="96"/>
      <c r="H2" s="16">
        <v>3</v>
      </c>
      <c r="I2" s="65"/>
      <c r="J2" s="76"/>
      <c r="K2" s="16">
        <v>4</v>
      </c>
      <c r="L2" s="65" t="s">
        <v>8</v>
      </c>
      <c r="M2" s="76"/>
      <c r="N2" s="16">
        <v>5</v>
      </c>
      <c r="O2" s="65" t="s">
        <v>9</v>
      </c>
      <c r="P2" s="66"/>
      <c r="R2" s="27"/>
      <c r="S2" s="28" t="s">
        <v>17</v>
      </c>
      <c r="T2" s="37">
        <v>2</v>
      </c>
      <c r="U2" s="29">
        <f>U1+0.5/24</f>
        <v>43029.229166666672</v>
      </c>
      <c r="V2" s="30">
        <f>V1+0.5/24</f>
        <v>43029.25</v>
      </c>
      <c r="W2"/>
    </row>
    <row r="3" spans="2:25" s="2" customFormat="1" ht="14.25" customHeight="1" x14ac:dyDescent="0.15">
      <c r="B3" s="102" t="s">
        <v>1</v>
      </c>
      <c r="C3" s="103"/>
      <c r="D3" s="6" t="s">
        <v>2</v>
      </c>
      <c r="E3" s="77">
        <v>0</v>
      </c>
      <c r="F3" s="78"/>
      <c r="G3" s="7">
        <v>0</v>
      </c>
      <c r="H3" s="77">
        <v>1.2</v>
      </c>
      <c r="I3" s="78"/>
      <c r="J3" s="7">
        <f>G3+H3</f>
        <v>1.2</v>
      </c>
      <c r="K3" s="77">
        <v>1</v>
      </c>
      <c r="L3" s="78"/>
      <c r="M3" s="7">
        <f>J3+K3</f>
        <v>2.2000000000000002</v>
      </c>
      <c r="N3" s="77">
        <v>1.3</v>
      </c>
      <c r="O3" s="78"/>
      <c r="P3" s="52">
        <f>M3+N3</f>
        <v>3.5</v>
      </c>
      <c r="R3" s="23" t="s">
        <v>26</v>
      </c>
      <c r="S3" s="24" t="s">
        <v>16</v>
      </c>
      <c r="T3" s="24">
        <v>3</v>
      </c>
      <c r="U3" s="25">
        <v>43029.30972222222</v>
      </c>
      <c r="V3" s="26">
        <f>U3+0.5/24</f>
        <v>43029.330555555556</v>
      </c>
      <c r="W3" s="3"/>
    </row>
    <row r="4" spans="2:25" ht="14.25" customHeight="1" x14ac:dyDescent="0.15">
      <c r="B4" s="53"/>
      <c r="D4" s="9" t="s">
        <v>4</v>
      </c>
      <c r="E4" s="4"/>
      <c r="F4" s="21"/>
      <c r="G4" s="8">
        <v>1</v>
      </c>
      <c r="H4" s="4"/>
      <c r="J4" s="8"/>
      <c r="K4" s="4"/>
      <c r="M4" s="8"/>
      <c r="N4" s="4"/>
      <c r="P4" s="54"/>
      <c r="R4" s="27"/>
      <c r="S4" s="28" t="s">
        <v>27</v>
      </c>
      <c r="T4" s="28">
        <v>4</v>
      </c>
      <c r="U4" s="29">
        <v>43029.438888888886</v>
      </c>
      <c r="V4" s="30">
        <f t="shared" ref="V4:V7" si="0">U4+0.5/24</f>
        <v>43029.459722222222</v>
      </c>
      <c r="W4" s="31">
        <f>G39</f>
        <v>82.800000000000011</v>
      </c>
      <c r="X4" s="31">
        <f>W4-W2</f>
        <v>82.800000000000011</v>
      </c>
      <c r="Y4" s="32">
        <f>W4/(U4-$U$1)/24</f>
        <v>14.963855422022561</v>
      </c>
    </row>
    <row r="5" spans="2:25" ht="14.25" customHeight="1" x14ac:dyDescent="0.15">
      <c r="B5" s="53"/>
      <c r="D5" s="5"/>
      <c r="E5" s="4"/>
      <c r="F5" s="104">
        <f>HLOOKUP($M$1,$U$1:$V$16,$T$2,FALSE)</f>
        <v>43029.229166666672</v>
      </c>
      <c r="G5" s="105"/>
      <c r="H5" s="4"/>
      <c r="J5" s="5"/>
      <c r="K5" s="4"/>
      <c r="M5" s="5"/>
      <c r="N5" s="4"/>
      <c r="P5" s="55"/>
      <c r="R5" s="23" t="s">
        <v>28</v>
      </c>
      <c r="S5" s="24" t="s">
        <v>29</v>
      </c>
      <c r="T5" s="24">
        <v>5</v>
      </c>
      <c r="U5" s="25">
        <v>43029.440972222219</v>
      </c>
      <c r="V5" s="26">
        <f t="shared" si="0"/>
        <v>43029.461805555555</v>
      </c>
      <c r="W5" s="31"/>
      <c r="X5" s="31"/>
    </row>
    <row r="6" spans="2:25" ht="14.25" customHeight="1" x14ac:dyDescent="0.15">
      <c r="B6" s="53"/>
      <c r="D6" s="13" t="s">
        <v>5</v>
      </c>
      <c r="E6" s="4"/>
      <c r="G6" s="5"/>
      <c r="H6" s="4"/>
      <c r="J6" s="5"/>
      <c r="K6" s="4"/>
      <c r="M6" s="5"/>
      <c r="N6" s="4"/>
      <c r="P6" s="55"/>
      <c r="R6" s="27"/>
      <c r="S6" s="28" t="s">
        <v>17</v>
      </c>
      <c r="T6" s="28">
        <v>6</v>
      </c>
      <c r="U6" s="29">
        <v>43029.736111111109</v>
      </c>
      <c r="V6" s="30">
        <f t="shared" si="0"/>
        <v>43029.756944444445</v>
      </c>
      <c r="W6" s="31">
        <f>G66</f>
        <v>190.40000000000003</v>
      </c>
      <c r="X6" s="31">
        <f>W6-W4</f>
        <v>107.60000000000002</v>
      </c>
      <c r="Y6" s="32">
        <f>W6/(U6-$U$1)/24</f>
        <v>15.031578947483551</v>
      </c>
    </row>
    <row r="7" spans="2:25" ht="14.25" customHeight="1" x14ac:dyDescent="0.15">
      <c r="B7" s="53"/>
      <c r="C7" s="98">
        <f>M1</f>
        <v>43029.208333333336</v>
      </c>
      <c r="D7" s="99"/>
      <c r="E7" s="4"/>
      <c r="G7" s="5"/>
      <c r="H7" s="4"/>
      <c r="J7" s="5"/>
      <c r="K7" s="4"/>
      <c r="M7" s="5"/>
      <c r="N7" s="4"/>
      <c r="P7" s="55"/>
      <c r="R7" s="23" t="s">
        <v>18</v>
      </c>
      <c r="S7" s="24" t="s">
        <v>29</v>
      </c>
      <c r="T7" s="24">
        <v>7</v>
      </c>
      <c r="U7" s="25">
        <v>43029.602083333331</v>
      </c>
      <c r="V7" s="26">
        <f t="shared" si="0"/>
        <v>43029.622916666667</v>
      </c>
      <c r="W7" s="31"/>
      <c r="X7" s="31"/>
    </row>
    <row r="8" spans="2:25" ht="14.25" customHeight="1" x14ac:dyDescent="0.15">
      <c r="B8" s="53"/>
      <c r="C8" s="100"/>
      <c r="D8" s="101"/>
      <c r="E8" s="4"/>
      <c r="G8" s="5"/>
      <c r="H8" s="4"/>
      <c r="J8" s="5"/>
      <c r="K8" s="4"/>
      <c r="M8" s="5"/>
      <c r="N8" s="4"/>
      <c r="P8" s="55"/>
      <c r="R8" s="27"/>
      <c r="S8" s="28" t="s">
        <v>30</v>
      </c>
      <c r="T8" s="28">
        <v>8</v>
      </c>
      <c r="U8" s="29">
        <v>43030.080555555556</v>
      </c>
      <c r="V8" s="30">
        <f>U8+0.5/24</f>
        <v>43030.101388888892</v>
      </c>
      <c r="W8" s="31">
        <f>J102</f>
        <v>313.7000000000001</v>
      </c>
      <c r="X8" s="31">
        <f>W8-W6</f>
        <v>123.30000000000007</v>
      </c>
      <c r="Y8" s="32">
        <f>W8/(U8-$U$1)/24</f>
        <v>14.98566878983948</v>
      </c>
    </row>
    <row r="9" spans="2:25" ht="14.25" customHeight="1" x14ac:dyDescent="0.15">
      <c r="B9" s="53"/>
      <c r="D9" s="5"/>
      <c r="E9" s="4"/>
      <c r="G9" s="5"/>
      <c r="H9" s="4"/>
      <c r="J9" s="5"/>
      <c r="K9" s="4"/>
      <c r="M9" s="5"/>
      <c r="N9" s="4"/>
      <c r="P9" s="55"/>
      <c r="R9" s="23" t="s">
        <v>109</v>
      </c>
      <c r="S9" s="24" t="s">
        <v>31</v>
      </c>
      <c r="T9" s="24">
        <v>9</v>
      </c>
      <c r="U9" s="25">
        <v>43029.770833333336</v>
      </c>
      <c r="V9" s="26">
        <f>U9+0.5/24</f>
        <v>43029.791666666672</v>
      </c>
      <c r="W9" s="31"/>
      <c r="X9" s="31"/>
      <c r="Y9" s="32"/>
    </row>
    <row r="10" spans="2:25" ht="14.25" customHeight="1" thickBot="1" x14ac:dyDescent="0.2">
      <c r="B10" s="75" t="s">
        <v>6</v>
      </c>
      <c r="C10" s="74"/>
      <c r="D10" s="18" t="s">
        <v>0</v>
      </c>
      <c r="E10" s="73"/>
      <c r="F10" s="74"/>
      <c r="G10" s="17"/>
      <c r="H10" s="73"/>
      <c r="I10" s="74"/>
      <c r="J10" s="19">
        <f>$M$1+J3/15/24</f>
        <v>43029.21166666667</v>
      </c>
      <c r="K10" s="73"/>
      <c r="L10" s="74"/>
      <c r="M10" s="19">
        <f>$M$1+M3/15/24</f>
        <v>43029.214444444449</v>
      </c>
      <c r="N10" s="73"/>
      <c r="O10" s="74"/>
      <c r="P10" s="56">
        <f>$M$1+P3/15/24</f>
        <v>43029.218055555561</v>
      </c>
      <c r="R10" s="27"/>
      <c r="S10" s="28" t="s">
        <v>30</v>
      </c>
      <c r="T10" s="28">
        <v>10</v>
      </c>
      <c r="U10" s="29">
        <v>43030.433333333334</v>
      </c>
      <c r="V10" s="30">
        <f>U10+0.5/24</f>
        <v>43030.45416666667</v>
      </c>
      <c r="W10" s="31">
        <f>D129</f>
        <v>440.50000000000006</v>
      </c>
      <c r="X10" s="31">
        <f>W10-W8</f>
        <v>126.79999999999995</v>
      </c>
      <c r="Y10" s="32">
        <f>W10/(U10-$U$1)/24</f>
        <v>14.982993197296713</v>
      </c>
    </row>
    <row r="11" spans="2:25" ht="14.25" customHeight="1" x14ac:dyDescent="0.15">
      <c r="B11" s="57" t="s">
        <v>20</v>
      </c>
      <c r="C11" s="65" t="s">
        <v>10</v>
      </c>
      <c r="D11" s="76"/>
      <c r="E11" s="38">
        <v>8</v>
      </c>
      <c r="F11" s="80" t="s">
        <v>21</v>
      </c>
      <c r="G11" s="81"/>
      <c r="H11" s="16">
        <v>10</v>
      </c>
      <c r="I11" s="108"/>
      <c r="J11" s="109"/>
      <c r="K11" s="16">
        <v>11</v>
      </c>
      <c r="L11" s="65" t="s">
        <v>11</v>
      </c>
      <c r="M11" s="76"/>
      <c r="N11" s="16">
        <v>12</v>
      </c>
      <c r="O11" s="65" t="s">
        <v>12</v>
      </c>
      <c r="P11" s="66"/>
      <c r="R11" s="23" t="s">
        <v>110</v>
      </c>
      <c r="S11" s="24" t="s">
        <v>16</v>
      </c>
      <c r="T11" s="24">
        <v>11</v>
      </c>
      <c r="U11" s="25">
        <v>43029.827777777777</v>
      </c>
      <c r="V11" s="26">
        <f t="shared" ref="V11:V16" si="1">U11+0.5/24</f>
        <v>43029.848611111112</v>
      </c>
      <c r="W11" s="3"/>
      <c r="X11" s="31"/>
      <c r="Y11" s="32"/>
    </row>
    <row r="12" spans="2:25" ht="14.25" customHeight="1" x14ac:dyDescent="0.15">
      <c r="B12" s="79">
        <v>0.3</v>
      </c>
      <c r="C12" s="78"/>
      <c r="D12" s="7">
        <f>P3+B12</f>
        <v>3.8</v>
      </c>
      <c r="E12" s="77">
        <v>5.5</v>
      </c>
      <c r="F12" s="78"/>
      <c r="G12" s="7">
        <f>D12+E12</f>
        <v>9.3000000000000007</v>
      </c>
      <c r="H12" s="77">
        <v>2.7</v>
      </c>
      <c r="I12" s="78"/>
      <c r="J12" s="7">
        <f>G12+H12</f>
        <v>12</v>
      </c>
      <c r="K12" s="77">
        <v>1.5</v>
      </c>
      <c r="L12" s="78"/>
      <c r="M12" s="7">
        <f>J12+K12</f>
        <v>13.5</v>
      </c>
      <c r="N12" s="77">
        <v>2.2999999999999998</v>
      </c>
      <c r="O12" s="78"/>
      <c r="P12" s="52">
        <f>M12+N12</f>
        <v>15.8</v>
      </c>
      <c r="R12" s="27"/>
      <c r="S12" s="28" t="s">
        <v>17</v>
      </c>
      <c r="T12" s="28">
        <v>12</v>
      </c>
      <c r="U12" s="29">
        <v>43030.547222222223</v>
      </c>
      <c r="V12" s="30">
        <f t="shared" si="1"/>
        <v>43030.568055555559</v>
      </c>
      <c r="W12" s="31">
        <f>D147</f>
        <v>481.8</v>
      </c>
      <c r="X12" s="31">
        <f>W12-W10</f>
        <v>41.299999999999955</v>
      </c>
      <c r="Y12" s="32">
        <f>W12/(U12-$U$1)/24</f>
        <v>14.993775933624443</v>
      </c>
    </row>
    <row r="13" spans="2:25" ht="14.25" customHeight="1" x14ac:dyDescent="0.15">
      <c r="B13" s="53"/>
      <c r="D13" s="8"/>
      <c r="E13" s="4"/>
      <c r="G13" s="8">
        <v>375</v>
      </c>
      <c r="H13" s="4"/>
      <c r="J13" s="8">
        <v>418</v>
      </c>
      <c r="K13" s="4"/>
      <c r="M13" s="8">
        <v>368</v>
      </c>
      <c r="N13" s="4"/>
      <c r="P13" s="54">
        <v>250</v>
      </c>
      <c r="R13" s="23" t="s">
        <v>113</v>
      </c>
      <c r="S13" s="24" t="s">
        <v>16</v>
      </c>
      <c r="T13" s="24">
        <v>13</v>
      </c>
      <c r="U13" s="25">
        <v>43029.930555555555</v>
      </c>
      <c r="V13" s="26">
        <f t="shared" si="1"/>
        <v>43029.951388888891</v>
      </c>
      <c r="W13" s="31"/>
      <c r="X13" s="31"/>
      <c r="Y13" s="32"/>
    </row>
    <row r="14" spans="2:25" ht="14.25" customHeight="1" x14ac:dyDescent="0.15">
      <c r="B14" s="53"/>
      <c r="E14" s="4"/>
      <c r="G14" s="5"/>
      <c r="H14" s="4"/>
      <c r="J14" s="5"/>
      <c r="K14" s="4"/>
      <c r="M14" s="5"/>
      <c r="N14" s="4"/>
      <c r="P14" s="55"/>
      <c r="R14" s="27"/>
      <c r="S14" s="28" t="s">
        <v>17</v>
      </c>
      <c r="T14" s="28">
        <v>14</v>
      </c>
      <c r="U14" s="29">
        <v>43030.75277777778</v>
      </c>
      <c r="V14" s="30">
        <f t="shared" si="1"/>
        <v>43030.773611111115</v>
      </c>
      <c r="W14" s="31">
        <f>D183</f>
        <v>555.89999999999986</v>
      </c>
      <c r="X14" s="31">
        <f>W14-W12</f>
        <v>74.099999999999852</v>
      </c>
      <c r="Y14" s="32">
        <f>W14/(U14-$U$1)/24</f>
        <v>14.997302158279659</v>
      </c>
    </row>
    <row r="15" spans="2:25" ht="14.25" customHeight="1" x14ac:dyDescent="0.15">
      <c r="B15" s="53"/>
      <c r="D15" s="8">
        <v>65</v>
      </c>
      <c r="E15" s="4"/>
      <c r="G15" s="5"/>
      <c r="H15" s="4"/>
      <c r="J15" s="5"/>
      <c r="K15" s="4"/>
      <c r="M15" s="5"/>
      <c r="N15" s="4"/>
      <c r="P15" s="55"/>
      <c r="R15" s="23" t="s">
        <v>14</v>
      </c>
      <c r="S15" s="24" t="s">
        <v>16</v>
      </c>
      <c r="T15" s="24">
        <v>15</v>
      </c>
      <c r="U15" s="25">
        <v>43029.991666666669</v>
      </c>
      <c r="V15" s="26">
        <f t="shared" si="1"/>
        <v>43030.012500000004</v>
      </c>
      <c r="W15" s="31"/>
      <c r="X15" s="31"/>
      <c r="Y15" s="32"/>
    </row>
    <row r="16" spans="2:25" ht="14.25" customHeight="1" x14ac:dyDescent="0.15">
      <c r="B16" s="53"/>
      <c r="D16" s="5"/>
      <c r="E16" s="4"/>
      <c r="G16" s="5"/>
      <c r="H16" s="4"/>
      <c r="J16" s="5"/>
      <c r="K16" s="4"/>
      <c r="M16" s="5"/>
      <c r="N16" s="4"/>
      <c r="P16" s="55"/>
      <c r="R16" s="44"/>
      <c r="S16" s="28" t="s">
        <v>17</v>
      </c>
      <c r="T16" s="28">
        <v>16</v>
      </c>
      <c r="U16" s="29">
        <v>43030.875</v>
      </c>
      <c r="V16" s="30">
        <f t="shared" si="1"/>
        <v>43030.895833333336</v>
      </c>
      <c r="W16" s="31">
        <f>M201</f>
        <v>602.89999999999975</v>
      </c>
      <c r="X16" s="31">
        <f>W16-W14</f>
        <v>46.999999999999886</v>
      </c>
      <c r="Y16" s="32">
        <f>W16/(U16-$U$1)/24</f>
        <v>15.072500000021927</v>
      </c>
    </row>
    <row r="17" spans="2:23" ht="14.25" customHeight="1" x14ac:dyDescent="0.15">
      <c r="B17" s="53"/>
      <c r="D17" s="5"/>
      <c r="E17" s="4"/>
      <c r="G17" s="5"/>
      <c r="H17" s="4"/>
      <c r="J17" s="5"/>
      <c r="K17" s="4"/>
      <c r="M17" s="5"/>
      <c r="N17" s="4"/>
      <c r="P17" s="55"/>
      <c r="W17" s="31"/>
    </row>
    <row r="18" spans="2:23" ht="14.25" customHeight="1" x14ac:dyDescent="0.15">
      <c r="B18" s="53"/>
      <c r="D18" s="5"/>
      <c r="E18" s="4"/>
      <c r="G18" s="5"/>
      <c r="H18" s="4"/>
      <c r="J18" s="5"/>
      <c r="K18" s="4"/>
      <c r="M18" s="5"/>
      <c r="N18" s="4"/>
      <c r="P18" s="55"/>
      <c r="V18" s="31"/>
    </row>
    <row r="19" spans="2:23" ht="14.25" customHeight="1" thickBot="1" x14ac:dyDescent="0.2">
      <c r="B19" s="75"/>
      <c r="C19" s="74"/>
      <c r="D19" s="19">
        <f>$M$1+D12/15/24</f>
        <v>43029.218888888892</v>
      </c>
      <c r="E19" s="73"/>
      <c r="F19" s="74"/>
      <c r="G19" s="19">
        <f>$M$1+G12/15/24</f>
        <v>43029.234166666669</v>
      </c>
      <c r="H19" s="73"/>
      <c r="I19" s="74"/>
      <c r="J19" s="19">
        <f>$M$1+J12/15/24</f>
        <v>43029.241666666669</v>
      </c>
      <c r="K19" s="73"/>
      <c r="L19" s="74"/>
      <c r="M19" s="19">
        <f>$M$1+M12/15/24</f>
        <v>43029.245833333334</v>
      </c>
      <c r="N19" s="73"/>
      <c r="O19" s="74"/>
      <c r="P19" s="56">
        <f>$M$1+P12/15/24</f>
        <v>43029.252222222225</v>
      </c>
      <c r="W19" s="31"/>
    </row>
    <row r="20" spans="2:23" ht="14.25" customHeight="1" x14ac:dyDescent="0.15">
      <c r="B20" s="57">
        <v>13</v>
      </c>
      <c r="C20" s="65" t="s">
        <v>13</v>
      </c>
      <c r="D20" s="76"/>
      <c r="E20" s="41">
        <v>14</v>
      </c>
      <c r="F20" s="65" t="s">
        <v>33</v>
      </c>
      <c r="G20" s="76"/>
      <c r="H20" s="41">
        <v>15</v>
      </c>
      <c r="I20" s="65" t="s">
        <v>34</v>
      </c>
      <c r="J20" s="76"/>
      <c r="K20" s="41" t="s">
        <v>85</v>
      </c>
      <c r="L20" s="65" t="s">
        <v>35</v>
      </c>
      <c r="M20" s="76"/>
      <c r="N20" s="16">
        <v>18</v>
      </c>
      <c r="O20" s="65" t="s">
        <v>36</v>
      </c>
      <c r="P20" s="66"/>
      <c r="W20" s="31"/>
    </row>
    <row r="21" spans="2:23" ht="14.25" customHeight="1" x14ac:dyDescent="0.15">
      <c r="B21" s="79">
        <v>0.5</v>
      </c>
      <c r="C21" s="78"/>
      <c r="D21" s="7">
        <f>P12+B21</f>
        <v>16.3</v>
      </c>
      <c r="E21" s="78">
        <v>12.4</v>
      </c>
      <c r="F21" s="78"/>
      <c r="G21" s="7">
        <f>D21+E21</f>
        <v>28.700000000000003</v>
      </c>
      <c r="H21" s="78">
        <v>1.3</v>
      </c>
      <c r="I21" s="78"/>
      <c r="J21" s="7">
        <f>G21+H21</f>
        <v>30.000000000000004</v>
      </c>
      <c r="K21" s="78">
        <v>4.2</v>
      </c>
      <c r="L21" s="78"/>
      <c r="M21" s="7">
        <f>J21+K21</f>
        <v>34.200000000000003</v>
      </c>
      <c r="N21" s="77">
        <v>3.7</v>
      </c>
      <c r="O21" s="78"/>
      <c r="P21" s="52">
        <f>M21+N21</f>
        <v>37.900000000000006</v>
      </c>
    </row>
    <row r="22" spans="2:23" ht="14.25" customHeight="1" x14ac:dyDescent="0.15">
      <c r="B22" s="53"/>
      <c r="D22" s="8">
        <v>227</v>
      </c>
      <c r="G22" s="45"/>
      <c r="J22" s="8"/>
      <c r="M22" s="8"/>
      <c r="N22" s="4"/>
      <c r="P22" s="54"/>
    </row>
    <row r="23" spans="2:23" ht="14.25" customHeight="1" x14ac:dyDescent="0.15">
      <c r="B23" s="53"/>
      <c r="D23" s="5"/>
      <c r="G23" s="5"/>
      <c r="J23" s="5"/>
      <c r="M23" s="5"/>
      <c r="N23" s="4"/>
      <c r="P23" s="55"/>
    </row>
    <row r="24" spans="2:23" ht="14.25" customHeight="1" x14ac:dyDescent="0.15">
      <c r="B24" s="53"/>
      <c r="D24" s="5"/>
      <c r="G24" s="5"/>
      <c r="J24" s="5"/>
      <c r="M24" s="5"/>
      <c r="N24" s="4"/>
      <c r="P24" s="55"/>
    </row>
    <row r="25" spans="2:23" ht="14.25" customHeight="1" x14ac:dyDescent="0.15">
      <c r="B25" s="53"/>
      <c r="D25" s="5"/>
      <c r="G25" s="5"/>
      <c r="J25" s="5"/>
      <c r="M25" s="5"/>
      <c r="N25" s="4"/>
      <c r="P25" s="55"/>
    </row>
    <row r="26" spans="2:23" ht="14.25" customHeight="1" x14ac:dyDescent="0.15">
      <c r="B26" s="53"/>
      <c r="D26" s="5"/>
      <c r="G26" s="5"/>
      <c r="J26" s="5"/>
      <c r="M26" s="5"/>
      <c r="N26" s="4"/>
      <c r="P26" s="55"/>
    </row>
    <row r="27" spans="2:23" ht="14.25" customHeight="1" x14ac:dyDescent="0.15">
      <c r="B27" s="53"/>
      <c r="D27" s="5"/>
      <c r="G27" s="5"/>
      <c r="J27" s="5"/>
      <c r="M27" s="5"/>
      <c r="N27" s="4"/>
      <c r="P27" s="55"/>
    </row>
    <row r="28" spans="2:23" ht="14.25" customHeight="1" thickBot="1" x14ac:dyDescent="0.2">
      <c r="B28" s="75"/>
      <c r="C28" s="74"/>
      <c r="D28" s="19">
        <f>$M$1+D21/15/24</f>
        <v>43029.253611111111</v>
      </c>
      <c r="E28" s="74"/>
      <c r="F28" s="74"/>
      <c r="G28" s="19">
        <f>$M$1+G21/15/24</f>
        <v>43029.28805555556</v>
      </c>
      <c r="H28" s="74"/>
      <c r="I28" s="74"/>
      <c r="J28" s="19">
        <f>$M$1+J21/15/24</f>
        <v>43029.291666666672</v>
      </c>
      <c r="K28" s="74"/>
      <c r="L28" s="74"/>
      <c r="M28" s="19">
        <f>$M$1+M21/15/24</f>
        <v>43029.303333333337</v>
      </c>
      <c r="N28" s="73"/>
      <c r="O28" s="74"/>
      <c r="P28" s="56">
        <f>$M$1+P21/15/24</f>
        <v>43029.313611111116</v>
      </c>
    </row>
    <row r="29" spans="2:23" ht="14.25" customHeight="1" x14ac:dyDescent="0.15">
      <c r="B29" s="57">
        <v>19</v>
      </c>
      <c r="C29" s="65" t="s">
        <v>37</v>
      </c>
      <c r="D29" s="76"/>
      <c r="E29" s="16">
        <v>20</v>
      </c>
      <c r="F29" s="65" t="s">
        <v>38</v>
      </c>
      <c r="G29" s="76"/>
      <c r="H29" s="16">
        <v>21</v>
      </c>
      <c r="I29" s="65" t="s">
        <v>39</v>
      </c>
      <c r="J29" s="76"/>
      <c r="K29" s="16" t="s">
        <v>86</v>
      </c>
      <c r="L29" s="65" t="s">
        <v>40</v>
      </c>
      <c r="M29" s="76"/>
      <c r="N29" s="16">
        <v>24</v>
      </c>
      <c r="O29" s="65" t="s">
        <v>41</v>
      </c>
      <c r="P29" s="66"/>
    </row>
    <row r="30" spans="2:23" ht="14.25" customHeight="1" x14ac:dyDescent="0.15">
      <c r="B30" s="79">
        <v>6.3</v>
      </c>
      <c r="C30" s="78"/>
      <c r="D30" s="7">
        <f>P21+B30</f>
        <v>44.2</v>
      </c>
      <c r="E30" s="77">
        <v>5.2</v>
      </c>
      <c r="F30" s="78"/>
      <c r="G30" s="7">
        <f>D30+E30</f>
        <v>49.400000000000006</v>
      </c>
      <c r="H30" s="77">
        <v>5.4</v>
      </c>
      <c r="I30" s="78"/>
      <c r="J30" s="7">
        <f>G30+H30</f>
        <v>54.800000000000004</v>
      </c>
      <c r="K30" s="77">
        <v>7.6</v>
      </c>
      <c r="L30" s="78"/>
      <c r="M30" s="7">
        <f>J30+K30</f>
        <v>62.400000000000006</v>
      </c>
      <c r="N30" s="77">
        <v>7.2</v>
      </c>
      <c r="O30" s="78"/>
      <c r="P30" s="52">
        <f>M30+N30</f>
        <v>69.600000000000009</v>
      </c>
    </row>
    <row r="31" spans="2:23" ht="14.25" customHeight="1" x14ac:dyDescent="0.15">
      <c r="B31" s="53"/>
      <c r="D31" s="8"/>
      <c r="E31" s="4"/>
      <c r="G31" s="8"/>
      <c r="H31" s="4"/>
      <c r="J31" s="8"/>
      <c r="K31" s="4"/>
      <c r="M31" s="8"/>
      <c r="N31" s="4"/>
      <c r="P31" s="54"/>
    </row>
    <row r="32" spans="2:23" ht="14.25" customHeight="1" x14ac:dyDescent="0.15">
      <c r="B32" s="53"/>
      <c r="D32" s="5"/>
      <c r="E32" s="4"/>
      <c r="G32" s="5"/>
      <c r="H32" s="4"/>
      <c r="J32" s="5"/>
      <c r="K32" s="4"/>
      <c r="M32" s="5"/>
      <c r="N32" s="4"/>
      <c r="P32" s="55"/>
    </row>
    <row r="33" spans="2:18" ht="14.25" customHeight="1" x14ac:dyDescent="0.15">
      <c r="B33" s="53"/>
      <c r="D33" s="5"/>
      <c r="E33" s="4"/>
      <c r="G33" s="5"/>
      <c r="H33" s="4"/>
      <c r="J33" s="5"/>
      <c r="K33" s="4"/>
      <c r="M33" s="5"/>
      <c r="N33" s="4"/>
      <c r="P33" s="55"/>
    </row>
    <row r="34" spans="2:18" ht="14.25" customHeight="1" x14ac:dyDescent="0.15">
      <c r="B34" s="53"/>
      <c r="D34" s="5"/>
      <c r="E34" s="4"/>
      <c r="G34" s="5"/>
      <c r="H34" s="4"/>
      <c r="J34" s="5"/>
      <c r="K34" s="4"/>
      <c r="M34" s="5"/>
      <c r="N34" s="4"/>
      <c r="P34" s="55"/>
    </row>
    <row r="35" spans="2:18" ht="14.25" customHeight="1" x14ac:dyDescent="0.15">
      <c r="B35" s="53"/>
      <c r="D35" s="5"/>
      <c r="E35" s="4"/>
      <c r="G35" s="5"/>
      <c r="H35" s="4"/>
      <c r="J35" s="5"/>
      <c r="K35" s="4"/>
      <c r="M35" s="5"/>
      <c r="N35" s="4"/>
      <c r="P35" s="55"/>
    </row>
    <row r="36" spans="2:18" ht="14.25" customHeight="1" x14ac:dyDescent="0.15">
      <c r="B36" s="53"/>
      <c r="D36" s="5"/>
      <c r="E36" s="4"/>
      <c r="G36" s="5"/>
      <c r="H36" s="4"/>
      <c r="J36" s="5"/>
      <c r="K36" s="4"/>
      <c r="M36" s="5"/>
      <c r="N36" s="4"/>
      <c r="P36" s="55"/>
    </row>
    <row r="37" spans="2:18" ht="14.25" customHeight="1" thickBot="1" x14ac:dyDescent="0.2">
      <c r="B37" s="75"/>
      <c r="C37" s="74"/>
      <c r="D37" s="19">
        <f>$M$1+D30/15/24</f>
        <v>43029.331111111111</v>
      </c>
      <c r="E37" s="73"/>
      <c r="F37" s="74"/>
      <c r="G37" s="19">
        <f>$M$1+G30/15/24</f>
        <v>43029.345555555556</v>
      </c>
      <c r="H37" s="73"/>
      <c r="I37" s="74"/>
      <c r="J37" s="19"/>
      <c r="K37" s="73"/>
      <c r="L37" s="74"/>
      <c r="M37" s="19">
        <f>$M$1+M30/15/24</f>
        <v>43029.381666666668</v>
      </c>
      <c r="N37" s="73"/>
      <c r="O37" s="74"/>
      <c r="P37" s="56"/>
    </row>
    <row r="38" spans="2:18" ht="14.25" customHeight="1" x14ac:dyDescent="0.15">
      <c r="B38" s="57" t="s">
        <v>87</v>
      </c>
      <c r="C38" s="65" t="s">
        <v>42</v>
      </c>
      <c r="D38" s="76"/>
      <c r="E38" s="15">
        <v>27</v>
      </c>
      <c r="F38" s="95" t="s">
        <v>43</v>
      </c>
      <c r="G38" s="96"/>
      <c r="H38" s="16">
        <v>28</v>
      </c>
      <c r="I38" s="65"/>
      <c r="J38" s="76"/>
      <c r="K38" s="16">
        <v>29</v>
      </c>
      <c r="L38" s="65"/>
      <c r="M38" s="76"/>
      <c r="N38" s="16" t="s">
        <v>88</v>
      </c>
      <c r="O38" s="65"/>
      <c r="P38" s="66"/>
    </row>
    <row r="39" spans="2:18" ht="14.25" customHeight="1" x14ac:dyDescent="0.15">
      <c r="B39" s="79">
        <v>1</v>
      </c>
      <c r="C39" s="78"/>
      <c r="D39" s="7">
        <f>P30+B39</f>
        <v>70.600000000000009</v>
      </c>
      <c r="E39" s="77">
        <v>12.2</v>
      </c>
      <c r="F39" s="78"/>
      <c r="G39" s="7">
        <f>D39+E39</f>
        <v>82.800000000000011</v>
      </c>
      <c r="H39" s="77">
        <v>2.9</v>
      </c>
      <c r="I39" s="78"/>
      <c r="J39" s="7">
        <f>G39+H39</f>
        <v>85.700000000000017</v>
      </c>
      <c r="K39" s="77">
        <v>6.6</v>
      </c>
      <c r="L39" s="78"/>
      <c r="M39" s="7">
        <f>J39+K39</f>
        <v>92.300000000000011</v>
      </c>
      <c r="N39" s="77">
        <v>11.3</v>
      </c>
      <c r="O39" s="78"/>
      <c r="P39" s="52">
        <f>M39+N39</f>
        <v>103.60000000000001</v>
      </c>
    </row>
    <row r="40" spans="2:18" ht="14.25" customHeight="1" x14ac:dyDescent="0.15">
      <c r="B40" s="53"/>
      <c r="D40" s="8">
        <v>73</v>
      </c>
      <c r="E40" s="22"/>
      <c r="F40" s="11"/>
      <c r="G40" s="8"/>
      <c r="H40" s="4"/>
      <c r="J40" s="8"/>
      <c r="K40" s="4"/>
      <c r="M40" s="8">
        <v>225</v>
      </c>
      <c r="N40" s="4"/>
      <c r="P40" s="54">
        <v>818</v>
      </c>
    </row>
    <row r="41" spans="2:18" ht="14.25" customHeight="1" x14ac:dyDescent="0.15">
      <c r="B41" s="53"/>
      <c r="D41" s="5"/>
      <c r="E41" s="4"/>
      <c r="G41" s="5"/>
      <c r="H41" s="4"/>
      <c r="J41" s="5"/>
      <c r="K41" s="4"/>
      <c r="M41" s="5"/>
      <c r="N41" s="4"/>
      <c r="P41" s="55"/>
    </row>
    <row r="42" spans="2:18" ht="14.25" customHeight="1" x14ac:dyDescent="0.15">
      <c r="B42" s="53"/>
      <c r="D42" s="5"/>
      <c r="E42" s="4"/>
      <c r="G42" s="5"/>
      <c r="H42" s="4"/>
      <c r="J42" s="5"/>
      <c r="K42" s="4"/>
      <c r="M42" s="5"/>
      <c r="N42" s="4"/>
      <c r="P42" s="55"/>
    </row>
    <row r="43" spans="2:18" ht="14.25" customHeight="1" x14ac:dyDescent="0.15">
      <c r="B43" s="53"/>
      <c r="D43" s="5"/>
      <c r="E43" s="4"/>
      <c r="F43" s="67">
        <f>HLOOKUP($M$1,$U$1:$V$16,$T$3,FALSE)</f>
        <v>43029.30972222222</v>
      </c>
      <c r="G43" s="68"/>
      <c r="H43" s="4"/>
      <c r="J43" s="5"/>
      <c r="K43" s="4"/>
      <c r="M43" s="5"/>
      <c r="N43" s="4"/>
      <c r="P43" s="55"/>
    </row>
    <row r="44" spans="2:18" ht="14.25" customHeight="1" x14ac:dyDescent="0.15">
      <c r="B44" s="53"/>
      <c r="D44" s="5"/>
      <c r="E44" s="4"/>
      <c r="F44" s="85">
        <f>HLOOKUP($M$1,$U$1:$V$16,$T$4,FALSE)</f>
        <v>43029.438888888886</v>
      </c>
      <c r="G44" s="86"/>
      <c r="H44" s="4"/>
      <c r="J44" s="5"/>
      <c r="K44" s="4"/>
      <c r="M44" s="5"/>
      <c r="N44" s="4"/>
      <c r="P44" s="55"/>
    </row>
    <row r="45" spans="2:18" ht="14.25" customHeight="1" x14ac:dyDescent="0.15">
      <c r="B45" s="53"/>
      <c r="D45" s="5"/>
      <c r="E45" s="4"/>
      <c r="G45" s="5"/>
      <c r="H45" s="4"/>
      <c r="J45" s="5"/>
      <c r="K45" s="4"/>
      <c r="M45" s="5"/>
      <c r="N45" s="4"/>
      <c r="P45" s="55"/>
      <c r="R45"/>
    </row>
    <row r="46" spans="2:18" ht="14.25" customHeight="1" thickBot="1" x14ac:dyDescent="0.2">
      <c r="B46" s="75"/>
      <c r="C46" s="74"/>
      <c r="D46" s="19">
        <f>$M$1+D39/15/24</f>
        <v>43029.404444444444</v>
      </c>
      <c r="E46" s="88"/>
      <c r="F46" s="89"/>
      <c r="G46" s="19"/>
      <c r="H46" s="73"/>
      <c r="I46" s="74"/>
      <c r="J46" s="19">
        <f>$M$1+J39/15/24</f>
        <v>43029.446388888893</v>
      </c>
      <c r="K46" s="73"/>
      <c r="L46" s="74"/>
      <c r="M46" s="19">
        <f>$M$1+M39/15/24</f>
        <v>43029.464722222227</v>
      </c>
      <c r="N46" s="73"/>
      <c r="O46" s="74"/>
      <c r="P46" s="56">
        <f>$M$1+P39/15/24</f>
        <v>43029.496111111112</v>
      </c>
      <c r="R46"/>
    </row>
    <row r="47" spans="2:18" ht="14.25" customHeight="1" x14ac:dyDescent="0.15">
      <c r="B47" s="57">
        <v>30</v>
      </c>
      <c r="C47" s="65"/>
      <c r="D47" s="76"/>
      <c r="E47" s="41" t="s">
        <v>88</v>
      </c>
      <c r="F47" s="65"/>
      <c r="G47" s="76"/>
      <c r="H47" s="16">
        <v>31</v>
      </c>
      <c r="I47" s="65"/>
      <c r="J47" s="76"/>
      <c r="K47" s="38">
        <v>32</v>
      </c>
      <c r="L47" s="80" t="s">
        <v>22</v>
      </c>
      <c r="M47" s="81"/>
      <c r="N47" s="16" t="s">
        <v>89</v>
      </c>
      <c r="O47" s="65" t="s">
        <v>44</v>
      </c>
      <c r="P47" s="66"/>
      <c r="R47"/>
    </row>
    <row r="48" spans="2:18" ht="14.25" customHeight="1" x14ac:dyDescent="0.15">
      <c r="B48" s="79">
        <v>2</v>
      </c>
      <c r="C48" s="78"/>
      <c r="D48" s="7">
        <f>P39+B48</f>
        <v>105.60000000000001</v>
      </c>
      <c r="E48" s="78">
        <v>6.4</v>
      </c>
      <c r="F48" s="78"/>
      <c r="G48" s="7">
        <f>D48+E48</f>
        <v>112.00000000000001</v>
      </c>
      <c r="H48" s="77">
        <v>8.3000000000000007</v>
      </c>
      <c r="I48" s="78"/>
      <c r="J48" s="7">
        <f>G48+H48</f>
        <v>120.30000000000001</v>
      </c>
      <c r="K48" s="77">
        <v>5</v>
      </c>
      <c r="L48" s="78"/>
      <c r="M48" s="7">
        <f>J48+K48</f>
        <v>125.30000000000001</v>
      </c>
      <c r="N48" s="77">
        <v>7.9</v>
      </c>
      <c r="O48" s="78"/>
      <c r="P48" s="52">
        <f>M48+N48</f>
        <v>133.20000000000002</v>
      </c>
      <c r="R48"/>
    </row>
    <row r="49" spans="2:18" ht="14.25" customHeight="1" x14ac:dyDescent="0.15">
      <c r="B49" s="53"/>
      <c r="D49" s="8">
        <v>687</v>
      </c>
      <c r="G49" s="8">
        <v>938</v>
      </c>
      <c r="H49" s="4"/>
      <c r="J49" s="8">
        <v>566</v>
      </c>
      <c r="K49" s="71">
        <v>302</v>
      </c>
      <c r="L49" s="72"/>
      <c r="M49" s="8"/>
      <c r="N49" s="4"/>
      <c r="P49" s="54"/>
      <c r="R49"/>
    </row>
    <row r="50" spans="2:18" ht="14.25" customHeight="1" x14ac:dyDescent="0.15">
      <c r="B50" s="53"/>
      <c r="D50" s="5"/>
      <c r="G50" s="5"/>
      <c r="H50" s="4"/>
      <c r="J50" s="5"/>
      <c r="K50" s="4"/>
      <c r="M50" s="5"/>
      <c r="N50" s="4"/>
      <c r="P50" s="55"/>
      <c r="R50"/>
    </row>
    <row r="51" spans="2:18" ht="14.25" customHeight="1" x14ac:dyDescent="0.15">
      <c r="B51" s="53"/>
      <c r="D51" s="5"/>
      <c r="G51" s="5"/>
      <c r="H51" s="4"/>
      <c r="J51" s="5"/>
      <c r="K51" s="4"/>
      <c r="M51" s="5"/>
      <c r="N51" s="4"/>
      <c r="P51" s="55"/>
      <c r="R51"/>
    </row>
    <row r="52" spans="2:18" ht="14.25" customHeight="1" x14ac:dyDescent="0.15">
      <c r="B52" s="53"/>
      <c r="D52" s="5"/>
      <c r="G52" s="5"/>
      <c r="H52" s="4"/>
      <c r="J52" s="5"/>
      <c r="K52" s="4"/>
      <c r="M52" s="5"/>
      <c r="N52" s="4"/>
      <c r="P52" s="55"/>
      <c r="R52"/>
    </row>
    <row r="53" spans="2:18" ht="14.25" customHeight="1" x14ac:dyDescent="0.15">
      <c r="B53" s="53"/>
      <c r="D53" s="5"/>
      <c r="G53" s="5"/>
      <c r="H53" s="4"/>
      <c r="J53" s="5"/>
      <c r="K53" s="4"/>
      <c r="M53" s="5"/>
      <c r="N53" s="4"/>
      <c r="P53" s="55"/>
      <c r="R53"/>
    </row>
    <row r="54" spans="2:18" ht="14.25" customHeight="1" x14ac:dyDescent="0.15">
      <c r="B54" s="53"/>
      <c r="D54" s="5"/>
      <c r="G54" s="5"/>
      <c r="H54" s="4"/>
      <c r="J54" s="5"/>
      <c r="K54" s="4"/>
      <c r="M54" s="5"/>
      <c r="N54" s="4"/>
      <c r="P54" s="55"/>
      <c r="R54"/>
    </row>
    <row r="55" spans="2:18" ht="14.25" customHeight="1" thickBot="1" x14ac:dyDescent="0.2">
      <c r="B55" s="75"/>
      <c r="C55" s="74"/>
      <c r="D55" s="19">
        <f>$M$1+D48/15/24</f>
        <v>43029.501666666671</v>
      </c>
      <c r="E55" s="74"/>
      <c r="F55" s="74"/>
      <c r="G55" s="19">
        <f>$M$1+G48/15/24</f>
        <v>43029.51944444445</v>
      </c>
      <c r="H55" s="73"/>
      <c r="I55" s="74"/>
      <c r="J55" s="19">
        <f>$M$1+J48/15/24</f>
        <v>43029.542500000003</v>
      </c>
      <c r="K55" s="73"/>
      <c r="L55" s="74"/>
      <c r="M55" s="19">
        <f>$M$1+M48/15/24</f>
        <v>43029.556388888894</v>
      </c>
      <c r="N55" s="73"/>
      <c r="O55" s="74"/>
      <c r="P55" s="56"/>
      <c r="R55"/>
    </row>
    <row r="56" spans="2:18" ht="14.25" customHeight="1" x14ac:dyDescent="0.15">
      <c r="B56" s="57" t="s">
        <v>90</v>
      </c>
      <c r="C56" s="65" t="s">
        <v>45</v>
      </c>
      <c r="D56" s="76"/>
      <c r="E56" s="16" t="s">
        <v>91</v>
      </c>
      <c r="F56" s="65" t="s">
        <v>46</v>
      </c>
      <c r="G56" s="76"/>
      <c r="H56" s="16">
        <v>40</v>
      </c>
      <c r="I56" s="65" t="s">
        <v>47</v>
      </c>
      <c r="J56" s="76"/>
      <c r="K56" s="16">
        <v>42</v>
      </c>
      <c r="L56" s="65" t="s">
        <v>48</v>
      </c>
      <c r="M56" s="76"/>
      <c r="N56" s="16" t="s">
        <v>92</v>
      </c>
      <c r="O56" s="65" t="s">
        <v>49</v>
      </c>
      <c r="P56" s="66"/>
      <c r="R56"/>
    </row>
    <row r="57" spans="2:18" ht="14.25" customHeight="1" x14ac:dyDescent="0.15">
      <c r="B57" s="106">
        <v>9.8000000000000007</v>
      </c>
      <c r="C57" s="107"/>
      <c r="D57" s="7">
        <f>P48+B57</f>
        <v>143.00000000000003</v>
      </c>
      <c r="E57" s="77">
        <v>5.9</v>
      </c>
      <c r="F57" s="78"/>
      <c r="G57" s="7">
        <f>D57+E57</f>
        <v>148.90000000000003</v>
      </c>
      <c r="H57" s="77">
        <v>3.2</v>
      </c>
      <c r="I57" s="78"/>
      <c r="J57" s="7">
        <f>G57+H57</f>
        <v>152.10000000000002</v>
      </c>
      <c r="K57" s="77">
        <v>10.4</v>
      </c>
      <c r="L57" s="78"/>
      <c r="M57" s="7">
        <f>J57+K57</f>
        <v>162.50000000000003</v>
      </c>
      <c r="N57" s="77">
        <v>8.6</v>
      </c>
      <c r="O57" s="78"/>
      <c r="P57" s="52">
        <f>M57+N57</f>
        <v>171.10000000000002</v>
      </c>
      <c r="R57"/>
    </row>
    <row r="58" spans="2:18" ht="14.25" customHeight="1" x14ac:dyDescent="0.15">
      <c r="B58" s="53"/>
      <c r="D58" s="8">
        <v>99</v>
      </c>
      <c r="E58" s="4"/>
      <c r="G58" s="8"/>
      <c r="H58" s="4"/>
      <c r="J58" s="8"/>
      <c r="K58" s="4"/>
      <c r="M58" s="8"/>
      <c r="N58" s="22"/>
      <c r="O58" s="11"/>
      <c r="P58" s="54"/>
      <c r="R58"/>
    </row>
    <row r="59" spans="2:18" ht="14.25" customHeight="1" x14ac:dyDescent="0.15">
      <c r="B59" s="53"/>
      <c r="D59" s="5"/>
      <c r="E59" s="4"/>
      <c r="G59" s="5"/>
      <c r="H59" s="4"/>
      <c r="J59" s="5"/>
      <c r="K59" s="4"/>
      <c r="M59" s="5"/>
      <c r="N59" s="4"/>
      <c r="P59" s="55"/>
      <c r="R59"/>
    </row>
    <row r="60" spans="2:18" ht="14.25" customHeight="1" x14ac:dyDescent="0.15">
      <c r="B60" s="53"/>
      <c r="D60" s="5"/>
      <c r="E60" s="4"/>
      <c r="G60" s="5"/>
      <c r="H60" s="4"/>
      <c r="J60" s="5"/>
      <c r="K60" s="4"/>
      <c r="M60" s="5"/>
      <c r="N60" s="4"/>
      <c r="P60" s="55"/>
      <c r="R60"/>
    </row>
    <row r="61" spans="2:18" ht="14.25" customHeight="1" x14ac:dyDescent="0.15">
      <c r="B61" s="53"/>
      <c r="D61" s="5"/>
      <c r="E61" s="4"/>
      <c r="G61" s="5"/>
      <c r="H61" s="4"/>
      <c r="J61" s="5"/>
      <c r="K61" s="4"/>
      <c r="M61" s="5"/>
      <c r="N61" s="4"/>
      <c r="O61" s="67"/>
      <c r="P61" s="84"/>
      <c r="R61"/>
    </row>
    <row r="62" spans="2:18" ht="14.25" customHeight="1" x14ac:dyDescent="0.15">
      <c r="B62" s="53"/>
      <c r="D62" s="5"/>
      <c r="E62" s="4"/>
      <c r="G62" s="5"/>
      <c r="H62" s="4"/>
      <c r="J62" s="5"/>
      <c r="K62" s="4"/>
      <c r="M62" s="5"/>
      <c r="N62" s="4"/>
      <c r="O62" s="85"/>
      <c r="P62" s="87"/>
      <c r="R62"/>
    </row>
    <row r="63" spans="2:18" ht="14.25" customHeight="1" x14ac:dyDescent="0.15">
      <c r="B63" s="53"/>
      <c r="D63" s="5"/>
      <c r="E63" s="4"/>
      <c r="G63" s="5"/>
      <c r="H63" s="4"/>
      <c r="J63" s="5"/>
      <c r="K63" s="4"/>
      <c r="M63" s="5"/>
      <c r="N63" s="4"/>
      <c r="P63" s="55"/>
      <c r="R63"/>
    </row>
    <row r="64" spans="2:18" ht="14.25" customHeight="1" thickBot="1" x14ac:dyDescent="0.2">
      <c r="B64" s="75"/>
      <c r="C64" s="74"/>
      <c r="D64" s="19"/>
      <c r="E64" s="73"/>
      <c r="F64" s="74"/>
      <c r="G64" s="19">
        <f>$M$1+G57/15/24</f>
        <v>43029.62194444445</v>
      </c>
      <c r="H64" s="73"/>
      <c r="I64" s="74"/>
      <c r="J64" s="19"/>
      <c r="K64" s="73"/>
      <c r="L64" s="74"/>
      <c r="M64" s="19">
        <f>$M$1+M57/15/24</f>
        <v>43029.659722222226</v>
      </c>
      <c r="N64" s="88"/>
      <c r="O64" s="89"/>
      <c r="P64" s="56">
        <f>$M$1+P57/15/24</f>
        <v>43029.683611111112</v>
      </c>
      <c r="R64"/>
    </row>
    <row r="65" spans="2:18" ht="14.25" customHeight="1" x14ac:dyDescent="0.15">
      <c r="B65" s="57">
        <v>45</v>
      </c>
      <c r="C65" s="65"/>
      <c r="D65" s="76"/>
      <c r="E65" s="15">
        <v>46</v>
      </c>
      <c r="F65" s="95" t="s">
        <v>111</v>
      </c>
      <c r="G65" s="96"/>
      <c r="H65" s="16">
        <v>47</v>
      </c>
      <c r="I65" s="65" t="s">
        <v>50</v>
      </c>
      <c r="J65" s="76"/>
      <c r="K65" s="16" t="s">
        <v>93</v>
      </c>
      <c r="L65" s="65" t="s">
        <v>51</v>
      </c>
      <c r="M65" s="76"/>
      <c r="N65" s="41">
        <v>50</v>
      </c>
      <c r="O65" s="65"/>
      <c r="P65" s="66"/>
      <c r="R65"/>
    </row>
    <row r="66" spans="2:18" ht="14.25" customHeight="1" x14ac:dyDescent="0.15">
      <c r="B66" s="79">
        <v>18.5</v>
      </c>
      <c r="C66" s="78"/>
      <c r="D66" s="7">
        <f>P57+B66</f>
        <v>189.60000000000002</v>
      </c>
      <c r="E66" s="77">
        <v>0.8</v>
      </c>
      <c r="F66" s="78"/>
      <c r="G66" s="7">
        <f>D66+E66</f>
        <v>190.40000000000003</v>
      </c>
      <c r="H66" s="77">
        <v>0.2</v>
      </c>
      <c r="I66" s="78"/>
      <c r="J66" s="7">
        <f>G66+H66</f>
        <v>190.60000000000002</v>
      </c>
      <c r="K66" s="77">
        <v>0.9</v>
      </c>
      <c r="L66" s="78"/>
      <c r="M66" s="7">
        <f>J66+K66</f>
        <v>191.50000000000003</v>
      </c>
      <c r="N66" s="78">
        <v>2.1</v>
      </c>
      <c r="O66" s="78"/>
      <c r="P66" s="52">
        <f>M66+N66</f>
        <v>193.60000000000002</v>
      </c>
      <c r="R66"/>
    </row>
    <row r="67" spans="2:18" ht="14.25" customHeight="1" x14ac:dyDescent="0.15">
      <c r="B67" s="53"/>
      <c r="D67" s="8"/>
      <c r="E67" s="4"/>
      <c r="G67" s="8"/>
      <c r="H67" s="4"/>
      <c r="J67" s="8"/>
      <c r="K67" s="4"/>
      <c r="M67" s="8"/>
      <c r="P67" s="54"/>
      <c r="R67"/>
    </row>
    <row r="68" spans="2:18" ht="14.25" customHeight="1" x14ac:dyDescent="0.15">
      <c r="B68" s="53"/>
      <c r="D68" s="5"/>
      <c r="E68" s="4"/>
      <c r="G68" s="5"/>
      <c r="H68" s="4"/>
      <c r="J68" s="5"/>
      <c r="K68" s="4"/>
      <c r="M68" s="5"/>
      <c r="P68" s="55"/>
      <c r="R68"/>
    </row>
    <row r="69" spans="2:18" ht="14.25" customHeight="1" x14ac:dyDescent="0.15">
      <c r="B69" s="53"/>
      <c r="D69" s="5"/>
      <c r="E69" s="4"/>
      <c r="H69" s="4"/>
      <c r="J69" s="5"/>
      <c r="K69" s="4"/>
      <c r="M69" s="5"/>
      <c r="P69" s="55"/>
      <c r="R69"/>
    </row>
    <row r="70" spans="2:18" ht="14.25" customHeight="1" x14ac:dyDescent="0.15">
      <c r="B70" s="53"/>
      <c r="D70" s="5"/>
      <c r="E70" s="4"/>
      <c r="F70" s="67">
        <f>HLOOKUP($M$1,$U$1:$V$16,$T$5,FALSE)</f>
        <v>43029.440972222219</v>
      </c>
      <c r="G70" s="68"/>
      <c r="H70" s="4"/>
      <c r="J70" s="5"/>
      <c r="K70" s="4"/>
      <c r="M70" s="5"/>
      <c r="P70" s="55"/>
      <c r="R70"/>
    </row>
    <row r="71" spans="2:18" ht="14.25" customHeight="1" x14ac:dyDescent="0.15">
      <c r="B71" s="53"/>
      <c r="D71" s="5"/>
      <c r="E71" s="4"/>
      <c r="F71" s="93">
        <f>HLOOKUP($M$1,$U$1:$V$16,$T$6,FALSE)</f>
        <v>43029.736111111109</v>
      </c>
      <c r="G71" s="94"/>
      <c r="H71" s="4"/>
      <c r="J71" s="5"/>
      <c r="K71" s="4"/>
      <c r="M71" s="5"/>
      <c r="P71" s="55"/>
      <c r="R71"/>
    </row>
    <row r="72" spans="2:18" ht="14.25" customHeight="1" x14ac:dyDescent="0.15">
      <c r="B72" s="53"/>
      <c r="D72" s="5"/>
      <c r="E72" s="4"/>
      <c r="G72" s="5"/>
      <c r="H72" s="4"/>
      <c r="J72" s="5"/>
      <c r="K72" s="4"/>
      <c r="M72" s="5"/>
      <c r="P72" s="55"/>
      <c r="R72"/>
    </row>
    <row r="73" spans="2:18" ht="14.25" customHeight="1" thickBot="1" x14ac:dyDescent="0.2">
      <c r="B73" s="75"/>
      <c r="C73" s="74"/>
      <c r="D73" s="19"/>
      <c r="E73" s="47"/>
      <c r="F73" s="48"/>
      <c r="G73" s="17"/>
      <c r="H73" s="73"/>
      <c r="I73" s="74"/>
      <c r="J73" s="19">
        <f>$M$1+J66/15/24</f>
        <v>43029.73777777778</v>
      </c>
      <c r="K73" s="73"/>
      <c r="L73" s="74"/>
      <c r="M73" s="19">
        <f>$M$1+M66/15/24</f>
        <v>43029.740277777782</v>
      </c>
      <c r="N73" s="74"/>
      <c r="O73" s="74"/>
      <c r="P73" s="56">
        <f>$M$1+P66/15/24</f>
        <v>43029.746111111112</v>
      </c>
      <c r="R73"/>
    </row>
    <row r="74" spans="2:18" ht="14.25" customHeight="1" x14ac:dyDescent="0.15">
      <c r="B74" s="57">
        <v>51</v>
      </c>
      <c r="C74" s="65"/>
      <c r="D74" s="76"/>
      <c r="E74" s="41" t="s">
        <v>94</v>
      </c>
      <c r="F74" s="65"/>
      <c r="G74" s="76"/>
      <c r="H74" s="41">
        <v>54</v>
      </c>
      <c r="I74" s="65"/>
      <c r="J74" s="76"/>
      <c r="K74" s="16" t="s">
        <v>95</v>
      </c>
      <c r="L74" s="65" t="s">
        <v>52</v>
      </c>
      <c r="M74" s="76"/>
      <c r="N74" s="16">
        <v>57</v>
      </c>
      <c r="O74" s="65" t="s">
        <v>53</v>
      </c>
      <c r="P74" s="66"/>
      <c r="R74"/>
    </row>
    <row r="75" spans="2:18" ht="14.25" customHeight="1" x14ac:dyDescent="0.15">
      <c r="B75" s="79">
        <v>8.1999999999999993</v>
      </c>
      <c r="C75" s="78"/>
      <c r="D75" s="7">
        <f>P66+B75</f>
        <v>201.8</v>
      </c>
      <c r="E75" s="78">
        <v>8</v>
      </c>
      <c r="F75" s="78"/>
      <c r="G75" s="7">
        <f>D75+E75</f>
        <v>209.8</v>
      </c>
      <c r="H75" s="78">
        <v>5.4</v>
      </c>
      <c r="I75" s="78"/>
      <c r="J75" s="7">
        <f>G75+H75</f>
        <v>215.20000000000002</v>
      </c>
      <c r="K75" s="77">
        <v>9.1</v>
      </c>
      <c r="L75" s="78"/>
      <c r="M75" s="7">
        <f>J75+K75</f>
        <v>224.3</v>
      </c>
      <c r="N75" s="77">
        <v>11.5</v>
      </c>
      <c r="O75" s="78"/>
      <c r="P75" s="52">
        <f>M75+N75</f>
        <v>235.8</v>
      </c>
      <c r="R75"/>
    </row>
    <row r="76" spans="2:18" ht="14.25" customHeight="1" x14ac:dyDescent="0.15">
      <c r="B76" s="53"/>
      <c r="D76" s="8"/>
      <c r="G76" s="8"/>
      <c r="J76" s="8"/>
      <c r="K76" s="71"/>
      <c r="L76" s="72"/>
      <c r="M76" s="8"/>
      <c r="N76" s="4"/>
      <c r="P76" s="54"/>
      <c r="R76"/>
    </row>
    <row r="77" spans="2:18" ht="14.25" customHeight="1" x14ac:dyDescent="0.15">
      <c r="B77" s="53"/>
      <c r="D77" s="5"/>
      <c r="G77" s="5"/>
      <c r="J77" s="5"/>
      <c r="K77" s="4"/>
      <c r="M77" s="5"/>
      <c r="N77" s="4"/>
      <c r="P77" s="55"/>
      <c r="R77"/>
    </row>
    <row r="78" spans="2:18" ht="14.25" customHeight="1" x14ac:dyDescent="0.15">
      <c r="B78" s="53"/>
      <c r="D78" s="5"/>
      <c r="G78" s="5"/>
      <c r="J78" s="5"/>
      <c r="K78" s="4"/>
      <c r="M78" s="5"/>
      <c r="N78" s="4"/>
      <c r="P78" s="55"/>
      <c r="R78"/>
    </row>
    <row r="79" spans="2:18" ht="14.25" customHeight="1" x14ac:dyDescent="0.15">
      <c r="B79" s="53"/>
      <c r="D79" s="5"/>
      <c r="G79" s="5"/>
      <c r="J79" s="5"/>
      <c r="K79" s="4"/>
      <c r="M79" s="5"/>
      <c r="N79" s="4"/>
      <c r="P79" s="55"/>
      <c r="R79"/>
    </row>
    <row r="80" spans="2:18" ht="14.25" customHeight="1" x14ac:dyDescent="0.15">
      <c r="B80" s="53"/>
      <c r="D80" s="5"/>
      <c r="G80" s="5"/>
      <c r="J80" s="5"/>
      <c r="K80" s="4"/>
      <c r="M80" s="5"/>
      <c r="N80" s="4"/>
      <c r="P80" s="55"/>
      <c r="R80"/>
    </row>
    <row r="81" spans="2:18" ht="14.25" customHeight="1" x14ac:dyDescent="0.15">
      <c r="B81" s="53"/>
      <c r="D81" s="5"/>
      <c r="G81" s="5"/>
      <c r="J81" s="5"/>
      <c r="K81" s="4"/>
      <c r="M81" s="5"/>
      <c r="N81" s="4"/>
      <c r="P81" s="55"/>
      <c r="R81"/>
    </row>
    <row r="82" spans="2:18" ht="14.25" customHeight="1" thickBot="1" x14ac:dyDescent="0.2">
      <c r="B82" s="75"/>
      <c r="C82" s="74"/>
      <c r="D82" s="19">
        <f>$M$1+D75/15/24</f>
        <v>43029.768888888888</v>
      </c>
      <c r="E82" s="74"/>
      <c r="F82" s="74"/>
      <c r="G82" s="19">
        <f>$M$1+G75/15/24</f>
        <v>43029.791111111117</v>
      </c>
      <c r="H82" s="74"/>
      <c r="I82" s="74"/>
      <c r="J82" s="19">
        <f>$M$1+J75/15/24</f>
        <v>43029.806111111116</v>
      </c>
      <c r="K82" s="73"/>
      <c r="L82" s="74"/>
      <c r="M82" s="19">
        <f>$M$1+M75/15/24</f>
        <v>43029.831388888888</v>
      </c>
      <c r="N82" s="73"/>
      <c r="O82" s="74"/>
      <c r="P82" s="56">
        <f>$M$1+P75/15/24</f>
        <v>43029.863333333335</v>
      </c>
      <c r="R82"/>
    </row>
    <row r="83" spans="2:18" ht="14.25" customHeight="1" x14ac:dyDescent="0.15">
      <c r="B83" s="57">
        <v>58</v>
      </c>
      <c r="C83" s="65"/>
      <c r="D83" s="76"/>
      <c r="E83" s="38">
        <v>59</v>
      </c>
      <c r="F83" s="80" t="s">
        <v>23</v>
      </c>
      <c r="G83" s="81"/>
      <c r="H83" s="16">
        <v>60</v>
      </c>
      <c r="I83" s="65"/>
      <c r="J83" s="76"/>
      <c r="K83" s="16">
        <v>61</v>
      </c>
      <c r="L83" s="65"/>
      <c r="M83" s="76"/>
      <c r="N83" s="38">
        <v>62</v>
      </c>
      <c r="O83" s="80" t="s">
        <v>24</v>
      </c>
      <c r="P83" s="97"/>
      <c r="R83"/>
    </row>
    <row r="84" spans="2:18" ht="14.25" customHeight="1" x14ac:dyDescent="0.15">
      <c r="B84" s="79">
        <v>13.3</v>
      </c>
      <c r="C84" s="78"/>
      <c r="D84" s="7">
        <f>P75+B84</f>
        <v>249.10000000000002</v>
      </c>
      <c r="E84" s="77">
        <v>1</v>
      </c>
      <c r="F84" s="78"/>
      <c r="G84" s="7">
        <f>D84+E84</f>
        <v>250.10000000000002</v>
      </c>
      <c r="H84" s="77">
        <v>1</v>
      </c>
      <c r="I84" s="78"/>
      <c r="J84" s="7">
        <f>G84+H84</f>
        <v>251.10000000000002</v>
      </c>
      <c r="K84" s="77">
        <v>16</v>
      </c>
      <c r="L84" s="78"/>
      <c r="M84" s="7">
        <f>J84+K84</f>
        <v>267.10000000000002</v>
      </c>
      <c r="N84" s="77">
        <v>0.9</v>
      </c>
      <c r="O84" s="78"/>
      <c r="P84" s="52">
        <f>M84+N84</f>
        <v>268</v>
      </c>
      <c r="R84"/>
    </row>
    <row r="85" spans="2:18" ht="14.25" customHeight="1" x14ac:dyDescent="0.15">
      <c r="B85" s="53"/>
      <c r="D85" s="5"/>
      <c r="E85" s="71"/>
      <c r="F85" s="72"/>
      <c r="G85" s="8"/>
      <c r="H85" s="4"/>
      <c r="J85" s="8"/>
      <c r="K85" s="4"/>
      <c r="M85" s="8"/>
      <c r="N85" s="22"/>
      <c r="O85" s="11"/>
      <c r="P85" s="54"/>
      <c r="R85"/>
    </row>
    <row r="86" spans="2:18" ht="14.25" customHeight="1" x14ac:dyDescent="0.15">
      <c r="B86" s="53"/>
      <c r="E86" s="4"/>
      <c r="G86" s="5"/>
      <c r="H86" s="4"/>
      <c r="J86" s="5"/>
      <c r="K86" s="4"/>
      <c r="M86" s="5"/>
      <c r="N86" s="4"/>
      <c r="P86" s="55"/>
      <c r="R86"/>
    </row>
    <row r="87" spans="2:18" ht="14.25" customHeight="1" x14ac:dyDescent="0.15">
      <c r="B87" s="53"/>
      <c r="D87" s="5"/>
      <c r="E87" s="4"/>
      <c r="G87" s="5"/>
      <c r="H87" s="4"/>
      <c r="J87" s="5"/>
      <c r="K87" s="4"/>
      <c r="M87" s="5"/>
      <c r="N87" s="4"/>
      <c r="P87" s="55"/>
      <c r="R87"/>
    </row>
    <row r="88" spans="2:18" ht="14.25" customHeight="1" x14ac:dyDescent="0.15">
      <c r="B88" s="53"/>
      <c r="D88" s="5"/>
      <c r="E88" s="4"/>
      <c r="G88" s="5"/>
      <c r="H88" s="4"/>
      <c r="J88" s="5"/>
      <c r="K88" s="4"/>
      <c r="M88" s="5"/>
      <c r="N88" s="4"/>
      <c r="O88" s="67"/>
      <c r="P88" s="84"/>
      <c r="R88"/>
    </row>
    <row r="89" spans="2:18" ht="14.25" customHeight="1" x14ac:dyDescent="0.15">
      <c r="B89" s="53"/>
      <c r="D89" s="5"/>
      <c r="E89" s="4"/>
      <c r="G89" s="5"/>
      <c r="H89" s="4"/>
      <c r="J89" s="5"/>
      <c r="K89" s="4"/>
      <c r="M89" s="5"/>
      <c r="N89" s="4"/>
      <c r="O89" s="85"/>
      <c r="P89" s="87"/>
      <c r="R89"/>
    </row>
    <row r="90" spans="2:18" ht="14.25" customHeight="1" x14ac:dyDescent="0.15">
      <c r="B90" s="53"/>
      <c r="D90" s="5"/>
      <c r="E90" s="4"/>
      <c r="G90" s="5"/>
      <c r="H90" s="4"/>
      <c r="J90" s="5"/>
      <c r="K90" s="4"/>
      <c r="M90" s="5"/>
      <c r="N90" s="4"/>
      <c r="P90" s="55"/>
      <c r="R90"/>
    </row>
    <row r="91" spans="2:18" ht="14.25" customHeight="1" thickBot="1" x14ac:dyDescent="0.2">
      <c r="B91" s="75"/>
      <c r="C91" s="74"/>
      <c r="D91" s="19">
        <f>$M$1+D84/15/24</f>
        <v>43029.900277777779</v>
      </c>
      <c r="E91" s="73"/>
      <c r="F91" s="74"/>
      <c r="G91" s="19">
        <f>$M$1+G84/15/24</f>
        <v>43029.903055555558</v>
      </c>
      <c r="H91" s="73"/>
      <c r="I91" s="74"/>
      <c r="J91" s="19">
        <f>$M$1+J84/15/24</f>
        <v>43029.905833333338</v>
      </c>
      <c r="K91" s="73"/>
      <c r="L91" s="74"/>
      <c r="M91" s="19">
        <f>$M$1+M84/15/24</f>
        <v>43029.950277777782</v>
      </c>
      <c r="N91" s="88"/>
      <c r="O91" s="89"/>
      <c r="P91" s="56">
        <f>$M$1+P84/15/24</f>
        <v>43029.952777777777</v>
      </c>
      <c r="R91"/>
    </row>
    <row r="92" spans="2:18" ht="14.25" customHeight="1" x14ac:dyDescent="0.15">
      <c r="B92" s="57">
        <v>63</v>
      </c>
      <c r="C92" s="65" t="s">
        <v>54</v>
      </c>
      <c r="D92" s="76"/>
      <c r="E92" s="16">
        <v>64</v>
      </c>
      <c r="F92" s="65"/>
      <c r="G92" s="76"/>
      <c r="H92" s="16">
        <v>65</v>
      </c>
      <c r="I92" s="65" t="s">
        <v>55</v>
      </c>
      <c r="J92" s="76"/>
      <c r="K92" s="16">
        <v>65</v>
      </c>
      <c r="L92" s="65"/>
      <c r="M92" s="76"/>
      <c r="N92" s="16" t="s">
        <v>96</v>
      </c>
      <c r="O92" s="65"/>
      <c r="P92" s="66"/>
      <c r="R92"/>
    </row>
    <row r="93" spans="2:18" ht="14.25" customHeight="1" x14ac:dyDescent="0.15">
      <c r="B93" s="79">
        <v>2.1</v>
      </c>
      <c r="C93" s="78"/>
      <c r="D93" s="7">
        <f>P84+B93</f>
        <v>270.10000000000002</v>
      </c>
      <c r="E93" s="77">
        <v>13.3</v>
      </c>
      <c r="F93" s="78"/>
      <c r="G93" s="7">
        <f>D93+E93</f>
        <v>283.40000000000003</v>
      </c>
      <c r="H93" s="77">
        <v>3.1</v>
      </c>
      <c r="I93" s="78"/>
      <c r="J93" s="7">
        <f>G93+H93</f>
        <v>286.50000000000006</v>
      </c>
      <c r="K93" s="91">
        <v>1.1000000000000001</v>
      </c>
      <c r="L93" s="92"/>
      <c r="M93" s="7">
        <f>J93+K93</f>
        <v>287.60000000000008</v>
      </c>
      <c r="N93" s="77">
        <v>6.1</v>
      </c>
      <c r="O93" s="78"/>
      <c r="P93" s="52">
        <f>M93+N93</f>
        <v>293.7000000000001</v>
      </c>
      <c r="R93"/>
    </row>
    <row r="94" spans="2:18" ht="14.25" customHeight="1" x14ac:dyDescent="0.15">
      <c r="B94" s="53"/>
      <c r="D94" s="8"/>
      <c r="E94" s="4"/>
      <c r="G94" s="8"/>
      <c r="H94" s="4"/>
      <c r="J94" s="8"/>
      <c r="K94" s="4"/>
      <c r="M94" s="8"/>
      <c r="N94" s="4"/>
      <c r="P94" s="54"/>
      <c r="R94"/>
    </row>
    <row r="95" spans="2:18" ht="14.25" customHeight="1" x14ac:dyDescent="0.15">
      <c r="B95" s="53"/>
      <c r="D95" s="5"/>
      <c r="E95" s="4"/>
      <c r="G95" s="5"/>
      <c r="H95" s="4"/>
      <c r="J95" s="5"/>
      <c r="K95" s="4"/>
      <c r="M95" s="5"/>
      <c r="N95" s="4"/>
      <c r="P95" s="55"/>
      <c r="R95"/>
    </row>
    <row r="96" spans="2:18" ht="14.25" customHeight="1" x14ac:dyDescent="0.15">
      <c r="B96" s="53"/>
      <c r="D96" s="5"/>
      <c r="E96" s="4"/>
      <c r="H96" s="4"/>
      <c r="J96" s="5"/>
      <c r="K96" s="4"/>
      <c r="M96" s="5"/>
      <c r="N96" s="4"/>
      <c r="P96" s="55"/>
      <c r="R96"/>
    </row>
    <row r="97" spans="2:18" ht="14.25" customHeight="1" x14ac:dyDescent="0.15">
      <c r="B97" s="53"/>
      <c r="D97" s="5"/>
      <c r="E97" s="4"/>
      <c r="F97" s="67"/>
      <c r="G97" s="68"/>
      <c r="H97" s="4"/>
      <c r="J97" s="5"/>
      <c r="K97" s="4"/>
      <c r="M97" s="5"/>
      <c r="N97" s="4"/>
      <c r="P97" s="55"/>
      <c r="R97"/>
    </row>
    <row r="98" spans="2:18" ht="14.25" customHeight="1" x14ac:dyDescent="0.15">
      <c r="B98" s="53"/>
      <c r="D98" s="5"/>
      <c r="E98" s="4"/>
      <c r="F98" s="85"/>
      <c r="G98" s="86"/>
      <c r="H98" s="4"/>
      <c r="J98" s="5"/>
      <c r="K98" s="4"/>
      <c r="M98" s="5"/>
      <c r="N98" s="4"/>
      <c r="P98" s="55"/>
      <c r="R98"/>
    </row>
    <row r="99" spans="2:18" ht="14.25" customHeight="1" x14ac:dyDescent="0.15">
      <c r="B99" s="53"/>
      <c r="D99" s="5"/>
      <c r="E99" s="4"/>
      <c r="G99" s="5"/>
      <c r="H99" s="4"/>
      <c r="J99" s="5"/>
      <c r="K99" s="4"/>
      <c r="M99" s="5"/>
      <c r="N99" s="4"/>
      <c r="P99" s="55"/>
      <c r="R99"/>
    </row>
    <row r="100" spans="2:18" ht="14.25" customHeight="1" thickBot="1" x14ac:dyDescent="0.2">
      <c r="B100" s="75"/>
      <c r="C100" s="74"/>
      <c r="D100" s="19">
        <f>$M$1+D93/15/24</f>
        <v>43029.958611111113</v>
      </c>
      <c r="E100" s="47"/>
      <c r="F100" s="48"/>
      <c r="G100" s="19">
        <f>$M$1+G93/15/24</f>
        <v>43029.995555555557</v>
      </c>
      <c r="H100" s="73"/>
      <c r="I100" s="74"/>
      <c r="J100" s="19"/>
      <c r="K100" s="73"/>
      <c r="L100" s="74"/>
      <c r="M100" s="19">
        <f>$M$1+M93/15/24</f>
        <v>43030.007222222222</v>
      </c>
      <c r="N100" s="73"/>
      <c r="O100" s="74"/>
      <c r="P100" s="56"/>
      <c r="R100"/>
    </row>
    <row r="101" spans="2:18" ht="14.25" customHeight="1" x14ac:dyDescent="0.15">
      <c r="B101" s="57">
        <v>67</v>
      </c>
      <c r="C101" s="65"/>
      <c r="D101" s="76"/>
      <c r="E101" s="41">
        <v>68</v>
      </c>
      <c r="F101" s="65" t="s">
        <v>56</v>
      </c>
      <c r="G101" s="76"/>
      <c r="H101" s="15">
        <v>69</v>
      </c>
      <c r="I101" s="95" t="s">
        <v>112</v>
      </c>
      <c r="J101" s="96"/>
      <c r="K101" s="41">
        <v>70</v>
      </c>
      <c r="L101" s="65" t="s">
        <v>57</v>
      </c>
      <c r="M101" s="76"/>
      <c r="N101" s="16">
        <v>71</v>
      </c>
      <c r="O101" s="65" t="s">
        <v>58</v>
      </c>
      <c r="P101" s="66"/>
      <c r="R101"/>
    </row>
    <row r="102" spans="2:18" ht="14.25" customHeight="1" x14ac:dyDescent="0.15">
      <c r="B102" s="79">
        <v>2.4</v>
      </c>
      <c r="C102" s="78"/>
      <c r="D102" s="7">
        <f>P93+B102</f>
        <v>296.10000000000008</v>
      </c>
      <c r="E102" s="78">
        <v>12.6</v>
      </c>
      <c r="F102" s="78"/>
      <c r="G102" s="7">
        <f>D102+E102</f>
        <v>308.7000000000001</v>
      </c>
      <c r="H102" s="78">
        <v>5</v>
      </c>
      <c r="I102" s="78"/>
      <c r="J102" s="7">
        <f>G102+H102</f>
        <v>313.7000000000001</v>
      </c>
      <c r="K102" s="78">
        <v>6.4</v>
      </c>
      <c r="L102" s="78"/>
      <c r="M102" s="7">
        <f>J102+K102</f>
        <v>320.10000000000008</v>
      </c>
      <c r="N102" s="77">
        <v>2</v>
      </c>
      <c r="O102" s="78"/>
      <c r="P102" s="52">
        <f>M102+N102</f>
        <v>322.10000000000008</v>
      </c>
      <c r="R102"/>
    </row>
    <row r="103" spans="2:18" ht="14.25" customHeight="1" x14ac:dyDescent="0.15">
      <c r="B103" s="53"/>
      <c r="D103" s="8"/>
      <c r="G103" s="8"/>
      <c r="H103" s="22"/>
      <c r="I103" s="11"/>
      <c r="J103" s="8"/>
      <c r="M103" s="8"/>
      <c r="N103" s="4"/>
      <c r="P103" s="54"/>
      <c r="R103"/>
    </row>
    <row r="104" spans="2:18" ht="14.25" customHeight="1" x14ac:dyDescent="0.15">
      <c r="B104" s="53"/>
      <c r="D104" s="5"/>
      <c r="G104" s="5"/>
      <c r="H104" s="4"/>
      <c r="J104" s="5"/>
      <c r="M104" s="5"/>
      <c r="N104" s="4"/>
      <c r="P104" s="55"/>
      <c r="R104"/>
    </row>
    <row r="105" spans="2:18" ht="14.25" customHeight="1" x14ac:dyDescent="0.15">
      <c r="B105" s="53"/>
      <c r="D105" s="5"/>
      <c r="G105" s="5"/>
      <c r="H105" s="4"/>
      <c r="I105" s="67">
        <f>HLOOKUP($M$1,$U$1:$V$16,$T$7,FALSE)</f>
        <v>43029.602083333331</v>
      </c>
      <c r="J105" s="68"/>
      <c r="M105" s="5"/>
      <c r="N105" s="4"/>
      <c r="P105" s="55"/>
      <c r="R105"/>
    </row>
    <row r="106" spans="2:18" ht="14.25" customHeight="1" x14ac:dyDescent="0.15">
      <c r="B106" s="53"/>
      <c r="C106" s="67"/>
      <c r="D106" s="68"/>
      <c r="G106" s="5"/>
      <c r="H106" s="4"/>
      <c r="I106" s="93">
        <f>HLOOKUP($M$1,$U$1:$V$16,$T$8,FALSE)</f>
        <v>43030.080555555556</v>
      </c>
      <c r="J106" s="94"/>
      <c r="M106" s="5"/>
      <c r="N106" s="4"/>
      <c r="P106" s="55"/>
      <c r="R106"/>
    </row>
    <row r="107" spans="2:18" ht="14.25" customHeight="1" x14ac:dyDescent="0.15">
      <c r="B107" s="53"/>
      <c r="C107" s="85"/>
      <c r="D107" s="86"/>
      <c r="G107" s="5"/>
      <c r="H107" s="4"/>
      <c r="J107" s="5"/>
      <c r="K107" s="4"/>
      <c r="M107" s="5"/>
      <c r="N107" s="4"/>
      <c r="P107" s="55"/>
      <c r="R107"/>
    </row>
    <row r="108" spans="2:18" ht="14.25" customHeight="1" x14ac:dyDescent="0.15">
      <c r="B108" s="53"/>
      <c r="D108" s="5"/>
      <c r="G108" s="5"/>
      <c r="H108" s="4"/>
      <c r="J108" s="5"/>
      <c r="M108" s="5"/>
      <c r="N108" s="4"/>
      <c r="P108" s="55"/>
      <c r="R108"/>
    </row>
    <row r="109" spans="2:18" ht="14.25" customHeight="1" thickBot="1" x14ac:dyDescent="0.2">
      <c r="B109" s="58"/>
      <c r="C109" s="48"/>
      <c r="D109" s="19">
        <f>$M$1+D102/15/24</f>
        <v>43030.030833333338</v>
      </c>
      <c r="E109" s="74"/>
      <c r="F109" s="74"/>
      <c r="G109" s="19">
        <f>$M$1+G102/15/24</f>
        <v>43030.065833333334</v>
      </c>
      <c r="H109" s="42"/>
      <c r="I109" s="43"/>
      <c r="J109" s="17"/>
      <c r="K109" s="74"/>
      <c r="L109" s="74"/>
      <c r="M109" s="19">
        <f>$M$1+M102/15/24</f>
        <v>43030.097500000003</v>
      </c>
      <c r="N109" s="73"/>
      <c r="O109" s="74"/>
      <c r="P109" s="56">
        <f>$M$1+P102/15/24</f>
        <v>43030.103055555555</v>
      </c>
      <c r="R109"/>
    </row>
    <row r="110" spans="2:18" ht="14.25" customHeight="1" x14ac:dyDescent="0.15">
      <c r="B110" s="57">
        <v>72</v>
      </c>
      <c r="C110" s="65"/>
      <c r="D110" s="76"/>
      <c r="E110" s="16" t="s">
        <v>97</v>
      </c>
      <c r="F110" s="65" t="s">
        <v>59</v>
      </c>
      <c r="G110" s="76"/>
      <c r="H110" s="16">
        <v>75</v>
      </c>
      <c r="I110" s="65"/>
      <c r="J110" s="76"/>
      <c r="K110" s="16">
        <v>76</v>
      </c>
      <c r="L110" s="65"/>
      <c r="M110" s="76"/>
      <c r="N110" s="38">
        <v>77</v>
      </c>
      <c r="O110" s="80" t="s">
        <v>25</v>
      </c>
      <c r="P110" s="97"/>
      <c r="R110"/>
    </row>
    <row r="111" spans="2:18" ht="14.25" customHeight="1" x14ac:dyDescent="0.15">
      <c r="B111" s="79">
        <v>1.9</v>
      </c>
      <c r="C111" s="78"/>
      <c r="D111" s="7">
        <f>P102+B111</f>
        <v>324.00000000000006</v>
      </c>
      <c r="E111" s="77">
        <v>33.4</v>
      </c>
      <c r="F111" s="78"/>
      <c r="G111" s="7">
        <f>D111+E111</f>
        <v>357.40000000000003</v>
      </c>
      <c r="H111" s="77">
        <v>22.3</v>
      </c>
      <c r="I111" s="78"/>
      <c r="J111" s="7">
        <f>G111+H111</f>
        <v>379.70000000000005</v>
      </c>
      <c r="K111" s="77">
        <v>4.4000000000000004</v>
      </c>
      <c r="L111" s="78"/>
      <c r="M111" s="7">
        <f>J111+K111</f>
        <v>384.1</v>
      </c>
      <c r="N111" s="77">
        <v>0.1</v>
      </c>
      <c r="O111" s="78"/>
      <c r="P111" s="52">
        <f>M111+N111</f>
        <v>384.20000000000005</v>
      </c>
      <c r="R111"/>
    </row>
    <row r="112" spans="2:18" ht="14.25" customHeight="1" x14ac:dyDescent="0.15">
      <c r="B112" s="90"/>
      <c r="C112" s="72"/>
      <c r="D112" s="8"/>
      <c r="E112" s="4"/>
      <c r="G112" s="8"/>
      <c r="H112" s="11"/>
      <c r="I112" s="11"/>
      <c r="J112" s="11"/>
      <c r="K112" s="4"/>
      <c r="M112" s="8"/>
      <c r="N112" s="22"/>
      <c r="P112" s="54">
        <v>9</v>
      </c>
      <c r="R112"/>
    </row>
    <row r="113" spans="2:18" ht="14.25" customHeight="1" x14ac:dyDescent="0.15">
      <c r="B113" s="53"/>
      <c r="D113" s="5"/>
      <c r="E113" s="4"/>
      <c r="G113" s="5"/>
      <c r="K113" s="4"/>
      <c r="M113" s="5"/>
      <c r="N113" s="4"/>
      <c r="O113" s="63"/>
      <c r="P113" s="110"/>
      <c r="R113"/>
    </row>
    <row r="114" spans="2:18" ht="14.25" customHeight="1" x14ac:dyDescent="0.15">
      <c r="B114" s="53"/>
      <c r="D114" s="5"/>
      <c r="E114" s="4"/>
      <c r="G114" s="5"/>
      <c r="K114" s="4"/>
      <c r="M114" s="5"/>
      <c r="N114" s="4"/>
      <c r="P114" s="55"/>
      <c r="R114"/>
    </row>
    <row r="115" spans="2:18" ht="14.25" customHeight="1" x14ac:dyDescent="0.15">
      <c r="B115" s="53"/>
      <c r="D115" s="5"/>
      <c r="E115" s="4"/>
      <c r="G115" s="5"/>
      <c r="K115" s="4"/>
      <c r="M115" s="5"/>
      <c r="N115" s="4"/>
      <c r="P115" s="55"/>
      <c r="R115"/>
    </row>
    <row r="116" spans="2:18" ht="14.25" customHeight="1" x14ac:dyDescent="0.15">
      <c r="B116" s="53"/>
      <c r="D116" s="5"/>
      <c r="E116" s="4"/>
      <c r="G116" s="5"/>
      <c r="K116" s="4"/>
      <c r="M116" s="5"/>
      <c r="N116" s="4"/>
      <c r="P116" s="55"/>
      <c r="R116"/>
    </row>
    <row r="117" spans="2:18" ht="14.25" customHeight="1" x14ac:dyDescent="0.15">
      <c r="B117" s="53"/>
      <c r="D117" s="5"/>
      <c r="E117" s="4"/>
      <c r="G117" s="5"/>
      <c r="K117" s="4"/>
      <c r="M117" s="5"/>
      <c r="N117" s="4"/>
      <c r="P117" s="55"/>
      <c r="R117"/>
    </row>
    <row r="118" spans="2:18" ht="14.25" customHeight="1" thickBot="1" x14ac:dyDescent="0.2">
      <c r="B118" s="75"/>
      <c r="C118" s="74"/>
      <c r="D118" s="19">
        <f>$M$1+D111/15/24</f>
        <v>43030.108333333337</v>
      </c>
      <c r="E118" s="73"/>
      <c r="F118" s="74"/>
      <c r="G118" s="19">
        <f>$M$1+G111/15/24</f>
        <v>43030.201111111113</v>
      </c>
      <c r="H118" s="49"/>
      <c r="I118" s="49"/>
      <c r="J118" s="19">
        <f>$M$1+J111/15/24</f>
        <v>43030.263055555559</v>
      </c>
      <c r="K118" s="73"/>
      <c r="L118" s="74"/>
      <c r="M118" s="19">
        <f>$M$1+M111/15/24</f>
        <v>43030.275277777779</v>
      </c>
      <c r="N118" s="42"/>
      <c r="O118" s="43"/>
      <c r="P118" s="59"/>
      <c r="R118"/>
    </row>
    <row r="119" spans="2:18" ht="14.25" customHeight="1" x14ac:dyDescent="0.15">
      <c r="B119" s="57">
        <v>78</v>
      </c>
      <c r="C119" s="65"/>
      <c r="D119" s="76"/>
      <c r="E119" s="16">
        <v>79</v>
      </c>
      <c r="F119" s="65" t="s">
        <v>60</v>
      </c>
      <c r="G119" s="76"/>
      <c r="H119" s="16">
        <v>80</v>
      </c>
      <c r="I119" s="65" t="s">
        <v>61</v>
      </c>
      <c r="J119" s="76"/>
      <c r="K119" s="16">
        <v>81</v>
      </c>
      <c r="L119" s="65" t="s">
        <v>62</v>
      </c>
      <c r="M119" s="76"/>
      <c r="N119" s="16">
        <v>82</v>
      </c>
      <c r="O119" s="65"/>
      <c r="P119" s="66"/>
      <c r="R119"/>
    </row>
    <row r="120" spans="2:18" ht="14.25" customHeight="1" x14ac:dyDescent="0.15">
      <c r="B120" s="79">
        <v>0.8</v>
      </c>
      <c r="C120" s="78"/>
      <c r="D120" s="7">
        <f>P111+B120</f>
        <v>385.00000000000006</v>
      </c>
      <c r="E120" s="77">
        <v>13.7</v>
      </c>
      <c r="F120" s="78"/>
      <c r="G120" s="7">
        <f>D120+E120</f>
        <v>398.70000000000005</v>
      </c>
      <c r="H120" s="77">
        <v>20.7</v>
      </c>
      <c r="I120" s="78"/>
      <c r="J120" s="7">
        <f>G120+H120</f>
        <v>419.40000000000003</v>
      </c>
      <c r="K120" s="77">
        <v>2.4</v>
      </c>
      <c r="L120" s="78"/>
      <c r="M120" s="7">
        <f>J120+K120</f>
        <v>421.8</v>
      </c>
      <c r="N120" s="77">
        <v>11.6</v>
      </c>
      <c r="O120" s="78"/>
      <c r="P120" s="52">
        <f>M120+N120</f>
        <v>433.40000000000003</v>
      </c>
      <c r="R120"/>
    </row>
    <row r="121" spans="2:18" ht="14.25" customHeight="1" x14ac:dyDescent="0.15">
      <c r="B121" s="53"/>
      <c r="D121" s="8"/>
      <c r="E121" s="4"/>
      <c r="G121" s="8"/>
      <c r="H121" s="22"/>
      <c r="I121" s="11"/>
      <c r="J121" s="8">
        <v>87</v>
      </c>
      <c r="K121" s="4"/>
      <c r="M121" s="8"/>
      <c r="N121" s="4"/>
      <c r="P121" s="54"/>
      <c r="R121"/>
    </row>
    <row r="122" spans="2:18" ht="14.25" customHeight="1" x14ac:dyDescent="0.15">
      <c r="B122" s="53"/>
      <c r="D122" s="5"/>
      <c r="E122" s="4"/>
      <c r="G122" s="5"/>
      <c r="H122" s="4"/>
      <c r="J122" s="5"/>
      <c r="K122" s="4"/>
      <c r="M122" s="5"/>
      <c r="N122" s="4"/>
      <c r="P122" s="55"/>
      <c r="R122"/>
    </row>
    <row r="123" spans="2:18" ht="14.25" customHeight="1" x14ac:dyDescent="0.15">
      <c r="B123" s="53"/>
      <c r="D123" s="5"/>
      <c r="E123" s="4"/>
      <c r="G123" s="5"/>
      <c r="H123" s="4"/>
      <c r="J123" s="5"/>
      <c r="K123" s="4"/>
      <c r="M123" s="5"/>
      <c r="N123" s="4"/>
      <c r="P123" s="55"/>
      <c r="R123"/>
    </row>
    <row r="124" spans="2:18" ht="14.25" customHeight="1" x14ac:dyDescent="0.15">
      <c r="B124" s="53"/>
      <c r="D124" s="5"/>
      <c r="E124" s="4"/>
      <c r="G124" s="5"/>
      <c r="H124" s="4"/>
      <c r="I124" s="67"/>
      <c r="J124" s="68"/>
      <c r="K124" s="4"/>
      <c r="M124" s="5"/>
      <c r="N124" s="4"/>
      <c r="O124" s="67"/>
      <c r="P124" s="84"/>
      <c r="R124"/>
    </row>
    <row r="125" spans="2:18" ht="14.25" customHeight="1" x14ac:dyDescent="0.15">
      <c r="B125" s="53"/>
      <c r="D125" s="5"/>
      <c r="E125" s="4"/>
      <c r="G125" s="5"/>
      <c r="H125" s="4"/>
      <c r="I125" s="85"/>
      <c r="J125" s="86"/>
      <c r="K125" s="4"/>
      <c r="M125" s="5"/>
      <c r="N125" s="4"/>
      <c r="O125" s="85"/>
      <c r="P125" s="87"/>
      <c r="R125"/>
    </row>
    <row r="126" spans="2:18" ht="14.25" customHeight="1" x14ac:dyDescent="0.15">
      <c r="B126" s="53"/>
      <c r="D126" s="5"/>
      <c r="E126" s="4"/>
      <c r="G126" s="5"/>
      <c r="H126" s="4"/>
      <c r="J126" s="5"/>
      <c r="K126" s="4"/>
      <c r="M126" s="5"/>
      <c r="N126" s="4"/>
      <c r="P126" s="55"/>
      <c r="R126"/>
    </row>
    <row r="127" spans="2:18" ht="14.25" customHeight="1" thickBot="1" x14ac:dyDescent="0.2">
      <c r="B127" s="75"/>
      <c r="C127" s="74"/>
      <c r="D127" s="19"/>
      <c r="E127" s="73"/>
      <c r="F127" s="74"/>
      <c r="G127" s="19">
        <f>$M$1+G120/15/24</f>
        <v>43030.315833333334</v>
      </c>
      <c r="H127" s="88"/>
      <c r="I127" s="89"/>
      <c r="J127" s="19">
        <f>$M$1+J120/15/24</f>
        <v>43030.373333333337</v>
      </c>
      <c r="K127" s="73"/>
      <c r="L127" s="74"/>
      <c r="M127" s="19">
        <f>$M$1+M120/15/24</f>
        <v>43030.380000000005</v>
      </c>
      <c r="N127" s="47"/>
      <c r="O127" s="48"/>
      <c r="P127" s="59"/>
      <c r="R127"/>
    </row>
    <row r="128" spans="2:18" ht="14.25" customHeight="1" x14ac:dyDescent="0.15">
      <c r="B128" s="60">
        <v>83</v>
      </c>
      <c r="C128" s="95" t="s">
        <v>81</v>
      </c>
      <c r="D128" s="96"/>
      <c r="E128" s="16">
        <v>84</v>
      </c>
      <c r="F128" s="65"/>
      <c r="G128" s="76"/>
      <c r="H128" s="41">
        <v>85</v>
      </c>
      <c r="I128" s="65" t="s">
        <v>63</v>
      </c>
      <c r="J128" s="76"/>
      <c r="K128" s="41">
        <v>86</v>
      </c>
      <c r="L128" s="65"/>
      <c r="M128" s="76"/>
      <c r="N128" s="41" t="s">
        <v>98</v>
      </c>
      <c r="O128" s="65" t="s">
        <v>82</v>
      </c>
      <c r="P128" s="66"/>
      <c r="R128"/>
    </row>
    <row r="129" spans="2:18" ht="14.25" customHeight="1" x14ac:dyDescent="0.15">
      <c r="B129" s="79">
        <v>7.1</v>
      </c>
      <c r="C129" s="78"/>
      <c r="D129" s="7">
        <f>P120+B129</f>
        <v>440.50000000000006</v>
      </c>
      <c r="E129" s="77">
        <v>0.5</v>
      </c>
      <c r="F129" s="78"/>
      <c r="G129" s="7">
        <f>D129+E129</f>
        <v>441.00000000000006</v>
      </c>
      <c r="H129" s="78">
        <v>12.2</v>
      </c>
      <c r="I129" s="78"/>
      <c r="J129" s="7">
        <f>G129+H129</f>
        <v>453.20000000000005</v>
      </c>
      <c r="K129" s="78">
        <v>5.3</v>
      </c>
      <c r="L129" s="78"/>
      <c r="M129" s="7">
        <f>J129+K129</f>
        <v>458.50000000000006</v>
      </c>
      <c r="N129" s="78">
        <v>1.4</v>
      </c>
      <c r="O129" s="78"/>
      <c r="P129" s="52">
        <f>M129+N129</f>
        <v>459.90000000000003</v>
      </c>
      <c r="R129"/>
    </row>
    <row r="130" spans="2:18" ht="14.25" customHeight="1" x14ac:dyDescent="0.15">
      <c r="B130" s="53"/>
      <c r="D130" s="8"/>
      <c r="E130" s="4"/>
      <c r="G130" s="8"/>
      <c r="J130" s="8"/>
      <c r="M130" s="8">
        <v>212</v>
      </c>
      <c r="P130" s="54">
        <v>291</v>
      </c>
      <c r="R130"/>
    </row>
    <row r="131" spans="2:18" ht="14.25" customHeight="1" x14ac:dyDescent="0.15">
      <c r="B131" s="53"/>
      <c r="C131" s="67">
        <f>HLOOKUP($M$1,$U$1:$V$16,$T$9,FALSE)</f>
        <v>43029.770833333336</v>
      </c>
      <c r="D131" s="68"/>
      <c r="E131" s="4"/>
      <c r="G131" s="5"/>
      <c r="J131" s="5"/>
      <c r="M131" s="5"/>
      <c r="P131" s="55"/>
      <c r="R131"/>
    </row>
    <row r="132" spans="2:18" ht="14.25" customHeight="1" x14ac:dyDescent="0.15">
      <c r="B132" s="53"/>
      <c r="C132" s="63">
        <f>HLOOKUP($M$1,$U$1:$V$16,$T$10,FALSE)</f>
        <v>43030.433333333334</v>
      </c>
      <c r="D132" s="64"/>
      <c r="E132" s="4"/>
      <c r="G132" s="5"/>
      <c r="J132" s="5"/>
      <c r="M132" s="5"/>
      <c r="P132" s="55"/>
      <c r="R132"/>
    </row>
    <row r="133" spans="2:18" ht="14.25" customHeight="1" x14ac:dyDescent="0.15">
      <c r="B133" s="53"/>
      <c r="D133" s="5"/>
      <c r="E133" s="4"/>
      <c r="G133" s="5"/>
      <c r="J133" s="5"/>
      <c r="M133" s="5"/>
      <c r="P133" s="55"/>
      <c r="R133"/>
    </row>
    <row r="134" spans="2:18" ht="14.25" customHeight="1" x14ac:dyDescent="0.15">
      <c r="B134" s="53"/>
      <c r="D134" s="5"/>
      <c r="E134" s="4"/>
      <c r="G134" s="5"/>
      <c r="J134" s="5"/>
      <c r="M134" s="5"/>
      <c r="P134" s="55"/>
      <c r="R134"/>
    </row>
    <row r="135" spans="2:18" ht="14.25" customHeight="1" x14ac:dyDescent="0.15">
      <c r="B135" s="53"/>
      <c r="D135" s="5"/>
      <c r="E135" s="4"/>
      <c r="G135" s="5"/>
      <c r="J135" s="5"/>
      <c r="M135" s="5"/>
      <c r="P135" s="55"/>
      <c r="R135"/>
    </row>
    <row r="136" spans="2:18" ht="14.25" customHeight="1" thickBot="1" x14ac:dyDescent="0.2">
      <c r="B136" s="75"/>
      <c r="C136" s="74"/>
      <c r="D136" s="19"/>
      <c r="E136" s="73"/>
      <c r="F136" s="74"/>
      <c r="G136" s="19">
        <f>$M$1+G129/15/24</f>
        <v>43030.433333333334</v>
      </c>
      <c r="H136" s="74"/>
      <c r="I136" s="74"/>
      <c r="J136" s="19">
        <f>$M$1+J129/15/24</f>
        <v>43030.467222222222</v>
      </c>
      <c r="K136" s="73"/>
      <c r="L136" s="74"/>
      <c r="M136" s="19">
        <f>$M$1+M129/15/24</f>
        <v>43030.481944444444</v>
      </c>
      <c r="N136" s="74"/>
      <c r="O136" s="74"/>
      <c r="P136" s="56">
        <f>$M$1+P129/15/24</f>
        <v>43030.485833333332</v>
      </c>
      <c r="R136"/>
    </row>
    <row r="137" spans="2:18" ht="14.25" customHeight="1" x14ac:dyDescent="0.15">
      <c r="B137" s="57">
        <v>88</v>
      </c>
      <c r="C137" s="65"/>
      <c r="D137" s="76"/>
      <c r="E137" s="16">
        <v>89</v>
      </c>
      <c r="F137" s="65"/>
      <c r="G137" s="76"/>
      <c r="H137" s="16">
        <v>90</v>
      </c>
      <c r="I137" s="65"/>
      <c r="J137" s="76"/>
      <c r="K137" s="16">
        <v>91</v>
      </c>
      <c r="L137" s="65"/>
      <c r="M137" s="76"/>
      <c r="N137" s="16" t="s">
        <v>32</v>
      </c>
      <c r="O137" s="65" t="s">
        <v>64</v>
      </c>
      <c r="P137" s="66"/>
      <c r="R137"/>
    </row>
    <row r="138" spans="2:18" ht="14.25" customHeight="1" x14ac:dyDescent="0.15">
      <c r="B138" s="79">
        <v>3.9</v>
      </c>
      <c r="C138" s="78"/>
      <c r="D138" s="7">
        <f>P129+B138</f>
        <v>463.8</v>
      </c>
      <c r="E138" s="77">
        <v>3.5</v>
      </c>
      <c r="F138" s="78"/>
      <c r="G138" s="7">
        <f>D138+E138</f>
        <v>467.3</v>
      </c>
      <c r="H138" s="77">
        <v>7.4</v>
      </c>
      <c r="I138" s="78"/>
      <c r="J138" s="7">
        <f>G138+H138</f>
        <v>474.7</v>
      </c>
      <c r="K138" s="77">
        <v>2.5</v>
      </c>
      <c r="L138" s="78"/>
      <c r="M138" s="7">
        <f>J138+K138</f>
        <v>477.2</v>
      </c>
      <c r="N138" s="77">
        <v>2.1</v>
      </c>
      <c r="O138" s="78"/>
      <c r="P138" s="52">
        <f>M138+N138</f>
        <v>479.3</v>
      </c>
      <c r="R138"/>
    </row>
    <row r="139" spans="2:18" ht="14.25" customHeight="1" x14ac:dyDescent="0.15">
      <c r="B139" s="53"/>
      <c r="D139" s="8">
        <v>367</v>
      </c>
      <c r="E139" s="71"/>
      <c r="F139" s="72"/>
      <c r="G139" s="8">
        <v>224</v>
      </c>
      <c r="H139" s="4"/>
      <c r="J139" s="8">
        <v>163</v>
      </c>
      <c r="K139" s="4"/>
      <c r="M139" s="8"/>
      <c r="N139" s="4"/>
      <c r="P139" s="54"/>
      <c r="R139"/>
    </row>
    <row r="140" spans="2:18" ht="14.25" customHeight="1" x14ac:dyDescent="0.15">
      <c r="B140" s="53"/>
      <c r="D140" s="5"/>
      <c r="E140" s="4"/>
      <c r="G140" s="5"/>
      <c r="H140" s="4"/>
      <c r="J140" s="5"/>
      <c r="K140" s="4"/>
      <c r="M140" s="5"/>
      <c r="N140" s="4"/>
      <c r="P140" s="55"/>
      <c r="R140"/>
    </row>
    <row r="141" spans="2:18" ht="14.25" customHeight="1" x14ac:dyDescent="0.15">
      <c r="B141" s="53"/>
      <c r="D141" s="5"/>
      <c r="E141" s="4"/>
      <c r="G141" s="5"/>
      <c r="H141" s="4"/>
      <c r="J141" s="5"/>
      <c r="K141" s="4"/>
      <c r="M141" s="5"/>
      <c r="N141" s="4"/>
      <c r="P141" s="55"/>
      <c r="R141"/>
    </row>
    <row r="142" spans="2:18" ht="14.25" customHeight="1" x14ac:dyDescent="0.15">
      <c r="B142" s="53"/>
      <c r="D142" s="5"/>
      <c r="E142" s="4"/>
      <c r="G142" s="5"/>
      <c r="H142" s="4"/>
      <c r="J142" s="5"/>
      <c r="K142" s="4"/>
      <c r="M142" s="5"/>
      <c r="N142" s="4"/>
      <c r="P142" s="55"/>
      <c r="R142"/>
    </row>
    <row r="143" spans="2:18" ht="14.25" customHeight="1" x14ac:dyDescent="0.15">
      <c r="B143" s="53"/>
      <c r="D143" s="5"/>
      <c r="E143" s="4"/>
      <c r="G143" s="5"/>
      <c r="H143" s="4"/>
      <c r="J143" s="5"/>
      <c r="K143" s="4"/>
      <c r="M143" s="5"/>
      <c r="N143" s="4"/>
      <c r="P143" s="55"/>
      <c r="R143"/>
    </row>
    <row r="144" spans="2:18" ht="14.25" customHeight="1" x14ac:dyDescent="0.15">
      <c r="B144" s="53"/>
      <c r="D144" s="5"/>
      <c r="E144" s="4"/>
      <c r="G144" s="5"/>
      <c r="H144" s="4"/>
      <c r="J144" s="5"/>
      <c r="K144" s="4"/>
      <c r="M144" s="5"/>
      <c r="N144" s="4"/>
      <c r="P144" s="55"/>
      <c r="R144"/>
    </row>
    <row r="145" spans="2:18" ht="14.25" customHeight="1" thickBot="1" x14ac:dyDescent="0.2">
      <c r="B145" s="75"/>
      <c r="C145" s="74"/>
      <c r="D145" s="19">
        <f>$M$1+D138/15/24</f>
        <v>43030.496666666666</v>
      </c>
      <c r="E145" s="73"/>
      <c r="F145" s="74"/>
      <c r="G145" s="19">
        <f>$M$1+G138/15/24</f>
        <v>43030.506388888891</v>
      </c>
      <c r="H145" s="73"/>
      <c r="I145" s="74"/>
      <c r="J145" s="19">
        <f>$M$1+J138/15/24</f>
        <v>43030.526944444449</v>
      </c>
      <c r="K145" s="73"/>
      <c r="L145" s="74"/>
      <c r="M145" s="19">
        <f>$M$1+M138/15/24</f>
        <v>43030.533888888895</v>
      </c>
      <c r="N145" s="73"/>
      <c r="O145" s="74"/>
      <c r="P145" s="56">
        <f>$M$1+P138/15/24</f>
        <v>43030.539722222224</v>
      </c>
      <c r="R145"/>
    </row>
    <row r="146" spans="2:18" ht="14.25" customHeight="1" x14ac:dyDescent="0.15">
      <c r="B146" s="60">
        <v>94</v>
      </c>
      <c r="C146" s="95" t="s">
        <v>83</v>
      </c>
      <c r="D146" s="96"/>
      <c r="E146" s="16">
        <v>95</v>
      </c>
      <c r="F146" s="65" t="s">
        <v>65</v>
      </c>
      <c r="G146" s="76"/>
      <c r="H146" s="16" t="s">
        <v>99</v>
      </c>
      <c r="I146" s="65" t="s">
        <v>66</v>
      </c>
      <c r="J146" s="76"/>
      <c r="K146" s="16" t="s">
        <v>100</v>
      </c>
      <c r="L146" s="65" t="s">
        <v>67</v>
      </c>
      <c r="M146" s="76"/>
      <c r="N146" s="50" t="s">
        <v>102</v>
      </c>
      <c r="O146" s="65"/>
      <c r="P146" s="66"/>
      <c r="R146"/>
    </row>
    <row r="147" spans="2:18" ht="14.25" customHeight="1" x14ac:dyDescent="0.15">
      <c r="B147" s="79">
        <v>2.5</v>
      </c>
      <c r="C147" s="78"/>
      <c r="D147" s="7">
        <f>P138+B147</f>
        <v>481.8</v>
      </c>
      <c r="E147" s="77">
        <v>1.1000000000000001</v>
      </c>
      <c r="F147" s="78"/>
      <c r="G147" s="7">
        <f>D147+E147</f>
        <v>482.90000000000003</v>
      </c>
      <c r="H147" s="77">
        <v>1.8</v>
      </c>
      <c r="I147" s="78"/>
      <c r="J147" s="7">
        <f>G147+H147</f>
        <v>484.70000000000005</v>
      </c>
      <c r="K147" s="77">
        <v>5.9</v>
      </c>
      <c r="L147" s="78"/>
      <c r="M147" s="7">
        <f>J147+K147</f>
        <v>490.6</v>
      </c>
      <c r="N147" s="77">
        <v>0.7</v>
      </c>
      <c r="O147" s="78"/>
      <c r="P147" s="52">
        <f>M147+N147</f>
        <v>491.3</v>
      </c>
      <c r="R147"/>
    </row>
    <row r="148" spans="2:18" ht="14.25" customHeight="1" x14ac:dyDescent="0.15">
      <c r="B148" s="61"/>
      <c r="C148" s="11"/>
      <c r="D148" s="8">
        <v>8</v>
      </c>
      <c r="E148" s="4"/>
      <c r="G148" s="8"/>
      <c r="H148" s="22"/>
      <c r="I148" s="11"/>
      <c r="J148" s="8"/>
      <c r="K148" s="4"/>
      <c r="M148" s="8"/>
      <c r="N148" s="4"/>
      <c r="P148" s="54"/>
      <c r="R148"/>
    </row>
    <row r="149" spans="2:18" ht="14.25" customHeight="1" x14ac:dyDescent="0.15">
      <c r="B149" s="53"/>
      <c r="D149" s="5"/>
      <c r="E149" s="4"/>
      <c r="G149" s="5"/>
      <c r="H149" s="4"/>
      <c r="J149" s="5"/>
      <c r="K149" s="4"/>
      <c r="M149" s="5"/>
      <c r="N149" s="4"/>
      <c r="P149" s="55"/>
      <c r="R149"/>
    </row>
    <row r="150" spans="2:18" ht="14.25" customHeight="1" x14ac:dyDescent="0.15">
      <c r="B150" s="53"/>
      <c r="D150" s="5"/>
      <c r="E150" s="4"/>
      <c r="G150" s="5"/>
      <c r="H150" s="4"/>
      <c r="J150" s="5"/>
      <c r="K150" s="4"/>
      <c r="M150" s="5"/>
      <c r="N150" s="4"/>
      <c r="P150" s="55"/>
      <c r="R150"/>
    </row>
    <row r="151" spans="2:18" ht="14.25" customHeight="1" x14ac:dyDescent="0.15">
      <c r="B151" s="53"/>
      <c r="C151" s="67">
        <f>HLOOKUP($M$1,$U$1:$V$16,$T$11,FALSE)</f>
        <v>43029.827777777777</v>
      </c>
      <c r="D151" s="68"/>
      <c r="E151" s="4"/>
      <c r="G151" s="5"/>
      <c r="H151" s="4"/>
      <c r="I151" s="67"/>
      <c r="J151" s="68"/>
      <c r="K151" s="4"/>
      <c r="M151" s="5"/>
      <c r="N151" s="4"/>
      <c r="O151" s="67"/>
      <c r="P151" s="84"/>
      <c r="R151"/>
    </row>
    <row r="152" spans="2:18" ht="14.25" customHeight="1" x14ac:dyDescent="0.15">
      <c r="B152" s="53"/>
      <c r="C152" s="63">
        <f>HLOOKUP($M$1,$U$1:$V$16,$T$12,FALSE)</f>
        <v>43030.547222222223</v>
      </c>
      <c r="D152" s="64"/>
      <c r="E152" s="4"/>
      <c r="G152" s="5"/>
      <c r="H152" s="4"/>
      <c r="I152" s="85"/>
      <c r="J152" s="86"/>
      <c r="K152" s="4"/>
      <c r="M152" s="5"/>
      <c r="N152" s="4"/>
      <c r="O152" s="85"/>
      <c r="P152" s="87"/>
      <c r="R152"/>
    </row>
    <row r="153" spans="2:18" ht="14.25" customHeight="1" x14ac:dyDescent="0.15">
      <c r="B153" s="53"/>
      <c r="D153" s="5"/>
      <c r="E153" s="4"/>
      <c r="G153" s="5"/>
      <c r="H153" s="4"/>
      <c r="J153" s="5"/>
      <c r="K153" s="4"/>
      <c r="M153" s="5"/>
      <c r="N153" s="4"/>
      <c r="P153" s="55"/>
      <c r="R153"/>
    </row>
    <row r="154" spans="2:18" ht="14.25" customHeight="1" thickBot="1" x14ac:dyDescent="0.2">
      <c r="B154" s="111"/>
      <c r="C154" s="89"/>
      <c r="D154" s="19"/>
      <c r="E154" s="73"/>
      <c r="F154" s="74"/>
      <c r="G154" s="19">
        <f>$M$1+G147/15/24</f>
        <v>43030.549722222226</v>
      </c>
      <c r="H154" s="88"/>
      <c r="I154" s="89"/>
      <c r="J154" s="19"/>
      <c r="K154" s="73"/>
      <c r="L154" s="74"/>
      <c r="M154" s="19">
        <f>$M$1+M147/15/24</f>
        <v>43030.571111111116</v>
      </c>
      <c r="N154" s="47"/>
      <c r="O154" s="48"/>
      <c r="P154" s="56">
        <f>$M$1+P147/15/24</f>
        <v>43030.573055555556</v>
      </c>
      <c r="R154"/>
    </row>
    <row r="155" spans="2:18" ht="14.25" customHeight="1" x14ac:dyDescent="0.15">
      <c r="B155" s="57">
        <v>101</v>
      </c>
      <c r="C155" s="65"/>
      <c r="D155" s="76"/>
      <c r="E155" s="50" t="s">
        <v>103</v>
      </c>
      <c r="F155" s="65"/>
      <c r="G155" s="76"/>
      <c r="H155" s="41">
        <v>104</v>
      </c>
      <c r="I155" s="65"/>
      <c r="J155" s="76"/>
      <c r="K155" s="41">
        <v>105</v>
      </c>
      <c r="L155" s="65"/>
      <c r="M155" s="76"/>
      <c r="N155" s="41">
        <v>106</v>
      </c>
      <c r="O155" s="65"/>
      <c r="P155" s="66"/>
      <c r="R155"/>
    </row>
    <row r="156" spans="2:18" ht="14.25" customHeight="1" x14ac:dyDescent="0.15">
      <c r="B156" s="79">
        <v>1.1000000000000001</v>
      </c>
      <c r="C156" s="78"/>
      <c r="D156" s="7">
        <f>P147+B156</f>
        <v>492.40000000000003</v>
      </c>
      <c r="E156" s="77">
        <v>0.3</v>
      </c>
      <c r="F156" s="78"/>
      <c r="G156" s="7">
        <f>D156+E156</f>
        <v>492.70000000000005</v>
      </c>
      <c r="H156" s="78">
        <v>4.4000000000000004</v>
      </c>
      <c r="I156" s="78"/>
      <c r="J156" s="7">
        <f>G156+H156</f>
        <v>497.1</v>
      </c>
      <c r="K156" s="78">
        <v>0.9</v>
      </c>
      <c r="L156" s="78"/>
      <c r="M156" s="7">
        <f>J156+K156</f>
        <v>498</v>
      </c>
      <c r="N156" s="78">
        <v>3.1</v>
      </c>
      <c r="O156" s="78"/>
      <c r="P156" s="52">
        <f>M156+N156</f>
        <v>501.1</v>
      </c>
      <c r="R156"/>
    </row>
    <row r="157" spans="2:18" ht="14.25" customHeight="1" x14ac:dyDescent="0.15">
      <c r="B157" s="53"/>
      <c r="D157" s="8"/>
      <c r="E157" s="4"/>
      <c r="G157" s="8"/>
      <c r="J157" s="8"/>
      <c r="M157" s="8"/>
      <c r="P157" s="54">
        <v>118</v>
      </c>
      <c r="R157"/>
    </row>
    <row r="158" spans="2:18" ht="14.25" customHeight="1" x14ac:dyDescent="0.15">
      <c r="B158" s="53"/>
      <c r="D158" s="5"/>
      <c r="E158" s="4"/>
      <c r="G158" s="5"/>
      <c r="J158" s="5"/>
      <c r="M158" s="5"/>
      <c r="P158" s="55"/>
      <c r="R158"/>
    </row>
    <row r="159" spans="2:18" ht="14.25" customHeight="1" x14ac:dyDescent="0.15">
      <c r="B159" s="53"/>
      <c r="D159" s="5"/>
      <c r="E159" s="4"/>
      <c r="G159" s="5"/>
      <c r="J159" s="5"/>
      <c r="M159" s="5"/>
      <c r="P159" s="55"/>
      <c r="R159"/>
    </row>
    <row r="160" spans="2:18" ht="14.25" customHeight="1" x14ac:dyDescent="0.15">
      <c r="B160" s="53"/>
      <c r="D160" s="5"/>
      <c r="E160" s="4"/>
      <c r="G160" s="5"/>
      <c r="J160" s="5"/>
      <c r="M160" s="5"/>
      <c r="P160" s="55"/>
      <c r="R160"/>
    </row>
    <row r="161" spans="2:18" ht="14.25" customHeight="1" x14ac:dyDescent="0.15">
      <c r="B161" s="53"/>
      <c r="D161" s="5"/>
      <c r="E161" s="4"/>
      <c r="G161" s="5"/>
      <c r="J161" s="5"/>
      <c r="M161" s="5"/>
      <c r="P161" s="55"/>
      <c r="R161"/>
    </row>
    <row r="162" spans="2:18" ht="14.25" customHeight="1" x14ac:dyDescent="0.15">
      <c r="B162" s="53"/>
      <c r="D162" s="5"/>
      <c r="E162" s="4"/>
      <c r="G162" s="5"/>
      <c r="J162" s="5"/>
      <c r="M162" s="5"/>
      <c r="P162" s="55"/>
      <c r="R162"/>
    </row>
    <row r="163" spans="2:18" ht="14.25" customHeight="1" thickBot="1" x14ac:dyDescent="0.2">
      <c r="B163" s="75"/>
      <c r="C163" s="74"/>
      <c r="D163" s="19">
        <f>$M$1+D156/15/24</f>
        <v>43030.576111111113</v>
      </c>
      <c r="E163" s="73"/>
      <c r="F163" s="74"/>
      <c r="G163" s="19">
        <f>$M$1+G156/15/24</f>
        <v>43030.576944444445</v>
      </c>
      <c r="H163" s="74"/>
      <c r="I163" s="74"/>
      <c r="J163" s="19">
        <f>$M$1+J156/15/24</f>
        <v>43030.589166666672</v>
      </c>
      <c r="K163" s="74"/>
      <c r="L163" s="74"/>
      <c r="M163" s="19">
        <f>$M$1+M156/15/24</f>
        <v>43030.591666666667</v>
      </c>
      <c r="N163" s="74"/>
      <c r="O163" s="74"/>
      <c r="P163" s="56">
        <f>$M$1+P156/15/24</f>
        <v>43030.600277777783</v>
      </c>
      <c r="R163"/>
    </row>
    <row r="164" spans="2:18" ht="14.25" customHeight="1" x14ac:dyDescent="0.15">
      <c r="B164" s="57">
        <v>106</v>
      </c>
      <c r="C164" s="108" t="s">
        <v>68</v>
      </c>
      <c r="D164" s="109"/>
      <c r="E164" s="16">
        <v>107</v>
      </c>
      <c r="F164" s="65" t="s">
        <v>69</v>
      </c>
      <c r="G164" s="76"/>
      <c r="H164" s="16" t="s">
        <v>101</v>
      </c>
      <c r="I164" s="65" t="s">
        <v>70</v>
      </c>
      <c r="J164" s="76"/>
      <c r="K164" s="16">
        <v>110</v>
      </c>
      <c r="L164" s="65"/>
      <c r="M164" s="76"/>
      <c r="N164" s="16">
        <v>111</v>
      </c>
      <c r="O164" s="65"/>
      <c r="P164" s="66"/>
      <c r="R164"/>
    </row>
    <row r="165" spans="2:18" ht="14.25" customHeight="1" x14ac:dyDescent="0.15">
      <c r="B165" s="79">
        <v>2.9</v>
      </c>
      <c r="C165" s="78"/>
      <c r="D165" s="7">
        <f>P156+B165</f>
        <v>504</v>
      </c>
      <c r="E165" s="77">
        <v>6.9</v>
      </c>
      <c r="F165" s="78"/>
      <c r="G165" s="7">
        <f>D165+E165</f>
        <v>510.9</v>
      </c>
      <c r="H165" s="77">
        <v>1.2</v>
      </c>
      <c r="I165" s="78"/>
      <c r="J165" s="7">
        <f>G165+H165</f>
        <v>512.1</v>
      </c>
      <c r="K165" s="77">
        <v>15.1</v>
      </c>
      <c r="L165" s="78"/>
      <c r="M165" s="7">
        <f>J165+K165</f>
        <v>527.20000000000005</v>
      </c>
      <c r="N165" s="77">
        <v>3</v>
      </c>
      <c r="O165" s="78"/>
      <c r="P165" s="52">
        <f>M165+N165</f>
        <v>530.20000000000005</v>
      </c>
      <c r="R165"/>
    </row>
    <row r="166" spans="2:18" ht="14.25" customHeight="1" x14ac:dyDescent="0.15">
      <c r="B166" s="53"/>
      <c r="D166" s="8">
        <v>224</v>
      </c>
      <c r="E166" s="71"/>
      <c r="F166" s="72"/>
      <c r="G166" s="8">
        <v>103</v>
      </c>
      <c r="H166" s="4"/>
      <c r="J166" s="8"/>
      <c r="K166" s="4"/>
      <c r="M166" s="8">
        <v>177</v>
      </c>
      <c r="N166" s="4"/>
      <c r="P166" s="54">
        <v>316</v>
      </c>
      <c r="R166"/>
    </row>
    <row r="167" spans="2:18" ht="14.25" customHeight="1" x14ac:dyDescent="0.15">
      <c r="B167" s="53"/>
      <c r="D167" s="5"/>
      <c r="E167" s="4"/>
      <c r="G167" s="5"/>
      <c r="H167" s="4"/>
      <c r="J167" s="5"/>
      <c r="K167" s="4"/>
      <c r="M167" s="5"/>
      <c r="N167" s="4"/>
      <c r="P167" s="55"/>
      <c r="R167"/>
    </row>
    <row r="168" spans="2:18" ht="14.25" customHeight="1" x14ac:dyDescent="0.15">
      <c r="B168" s="53"/>
      <c r="D168" s="5"/>
      <c r="E168" s="4"/>
      <c r="G168" s="5"/>
      <c r="H168" s="4"/>
      <c r="J168" s="5"/>
      <c r="K168" s="4"/>
      <c r="M168" s="5"/>
      <c r="N168" s="4"/>
      <c r="P168" s="55"/>
      <c r="R168"/>
    </row>
    <row r="169" spans="2:18" ht="14.25" customHeight="1" x14ac:dyDescent="0.15">
      <c r="B169" s="53"/>
      <c r="D169" s="5"/>
      <c r="E169" s="4"/>
      <c r="G169" s="5"/>
      <c r="H169" s="4"/>
      <c r="J169" s="5"/>
      <c r="K169" s="4"/>
      <c r="M169" s="5"/>
      <c r="N169" s="4"/>
      <c r="P169" s="55"/>
      <c r="R169"/>
    </row>
    <row r="170" spans="2:18" ht="14.25" customHeight="1" x14ac:dyDescent="0.15">
      <c r="B170" s="53"/>
      <c r="D170" s="5"/>
      <c r="E170" s="4"/>
      <c r="G170" s="5"/>
      <c r="H170" s="4"/>
      <c r="J170" s="5"/>
      <c r="K170" s="4"/>
      <c r="M170" s="5"/>
      <c r="N170" s="4"/>
      <c r="P170" s="55"/>
      <c r="R170"/>
    </row>
    <row r="171" spans="2:18" ht="14.25" customHeight="1" x14ac:dyDescent="0.15">
      <c r="B171" s="53"/>
      <c r="D171" s="5"/>
      <c r="E171" s="4"/>
      <c r="G171" s="5"/>
      <c r="H171" s="4"/>
      <c r="J171" s="5"/>
      <c r="K171" s="4"/>
      <c r="M171" s="5"/>
      <c r="N171" s="4"/>
      <c r="P171" s="55"/>
      <c r="R171"/>
    </row>
    <row r="172" spans="2:18" ht="14.25" customHeight="1" thickBot="1" x14ac:dyDescent="0.2">
      <c r="B172" s="75"/>
      <c r="C172" s="74"/>
      <c r="D172" s="19">
        <f>$M$1+D165/15/24</f>
        <v>43030.608333333337</v>
      </c>
      <c r="E172" s="73"/>
      <c r="F172" s="74"/>
      <c r="G172" s="19">
        <f>$M$1+G165/15/24</f>
        <v>43030.627500000002</v>
      </c>
      <c r="H172" s="73"/>
      <c r="I172" s="74"/>
      <c r="J172" s="19">
        <f>$M$1+J165/15/24</f>
        <v>43030.630833333336</v>
      </c>
      <c r="K172" s="73"/>
      <c r="L172" s="74"/>
      <c r="M172" s="19">
        <f>$M$1+M165/15/24</f>
        <v>43030.672777777778</v>
      </c>
      <c r="N172" s="73"/>
      <c r="O172" s="74"/>
      <c r="P172" s="56">
        <f>$M$1+P165/15/24</f>
        <v>43030.681111111116</v>
      </c>
      <c r="R172"/>
    </row>
    <row r="173" spans="2:18" ht="14.25" customHeight="1" x14ac:dyDescent="0.15">
      <c r="B173" s="62">
        <v>112</v>
      </c>
      <c r="C173" s="80" t="s">
        <v>25</v>
      </c>
      <c r="D173" s="81"/>
      <c r="E173" s="16">
        <v>113</v>
      </c>
      <c r="F173" s="65"/>
      <c r="G173" s="76"/>
      <c r="H173" s="16">
        <v>114</v>
      </c>
      <c r="I173" s="65"/>
      <c r="J173" s="76"/>
      <c r="K173" s="16" t="s">
        <v>104</v>
      </c>
      <c r="L173" s="65" t="s">
        <v>71</v>
      </c>
      <c r="M173" s="76"/>
      <c r="N173" s="16" t="s">
        <v>105</v>
      </c>
      <c r="O173" s="65"/>
      <c r="P173" s="66"/>
      <c r="R173"/>
    </row>
    <row r="174" spans="2:18" ht="14.25" customHeight="1" x14ac:dyDescent="0.15">
      <c r="B174" s="79">
        <v>3.8</v>
      </c>
      <c r="C174" s="78"/>
      <c r="D174" s="7">
        <f>P165+B174</f>
        <v>534</v>
      </c>
      <c r="E174" s="77">
        <v>1.3</v>
      </c>
      <c r="F174" s="78"/>
      <c r="G174" s="7">
        <f>D174+E174</f>
        <v>535.29999999999995</v>
      </c>
      <c r="H174" s="77">
        <v>1.8</v>
      </c>
      <c r="I174" s="78"/>
      <c r="J174" s="7">
        <f>G174+H174</f>
        <v>537.09999999999991</v>
      </c>
      <c r="K174" s="77">
        <v>8</v>
      </c>
      <c r="L174" s="78"/>
      <c r="M174" s="7">
        <f>J174+K174</f>
        <v>545.09999999999991</v>
      </c>
      <c r="N174" s="77">
        <v>9.5</v>
      </c>
      <c r="O174" s="78"/>
      <c r="P174" s="52">
        <f>M174+N174</f>
        <v>554.59999999999991</v>
      </c>
      <c r="R174"/>
    </row>
    <row r="175" spans="2:18" ht="14.25" customHeight="1" x14ac:dyDescent="0.15">
      <c r="B175" s="53"/>
      <c r="D175" s="8">
        <v>519</v>
      </c>
      <c r="E175" s="4"/>
      <c r="G175" s="8">
        <v>559</v>
      </c>
      <c r="H175" s="22"/>
      <c r="I175" s="11"/>
      <c r="J175" s="8">
        <v>544</v>
      </c>
      <c r="K175" s="4"/>
      <c r="M175" s="8">
        <v>204</v>
      </c>
      <c r="N175" s="4"/>
      <c r="P175" s="54"/>
      <c r="R175"/>
    </row>
    <row r="176" spans="2:18" ht="14.25" customHeight="1" x14ac:dyDescent="0.15">
      <c r="B176" s="53"/>
      <c r="D176" s="5"/>
      <c r="E176" s="4"/>
      <c r="G176" s="5"/>
      <c r="H176" s="4"/>
      <c r="J176" s="5"/>
      <c r="K176" s="4"/>
      <c r="M176" s="5"/>
      <c r="N176" s="4"/>
      <c r="P176" s="55"/>
      <c r="R176"/>
    </row>
    <row r="177" spans="2:23" ht="14.25" customHeight="1" x14ac:dyDescent="0.15">
      <c r="B177" s="53"/>
      <c r="D177" s="5"/>
      <c r="E177" s="4"/>
      <c r="G177" s="5"/>
      <c r="H177" s="4"/>
      <c r="J177" s="5"/>
      <c r="K177" s="4"/>
      <c r="M177" s="5"/>
      <c r="N177" s="4"/>
      <c r="P177" s="55"/>
      <c r="R177"/>
    </row>
    <row r="178" spans="2:23" ht="14.25" customHeight="1" x14ac:dyDescent="0.15">
      <c r="B178" s="53"/>
      <c r="D178" s="5"/>
      <c r="E178" s="4"/>
      <c r="G178" s="5"/>
      <c r="H178" s="4"/>
      <c r="I178" s="67"/>
      <c r="J178" s="68"/>
      <c r="K178" s="4"/>
      <c r="M178" s="5"/>
      <c r="N178" s="4"/>
      <c r="O178" s="67"/>
      <c r="P178" s="84"/>
      <c r="R178"/>
    </row>
    <row r="179" spans="2:23" ht="14.25" customHeight="1" x14ac:dyDescent="0.15">
      <c r="B179" s="53"/>
      <c r="D179" s="5"/>
      <c r="E179" s="4"/>
      <c r="G179" s="5"/>
      <c r="H179" s="4"/>
      <c r="I179" s="85"/>
      <c r="J179" s="86"/>
      <c r="K179" s="4"/>
      <c r="M179" s="5"/>
      <c r="N179" s="4"/>
      <c r="O179" s="85"/>
      <c r="P179" s="87"/>
      <c r="R179"/>
    </row>
    <row r="180" spans="2:23" ht="14.25" customHeight="1" x14ac:dyDescent="0.15">
      <c r="B180" s="53"/>
      <c r="D180" s="5"/>
      <c r="E180" s="4"/>
      <c r="G180" s="5"/>
      <c r="H180" s="4"/>
      <c r="J180" s="5"/>
      <c r="K180" s="4"/>
      <c r="M180" s="5"/>
      <c r="N180" s="4"/>
      <c r="P180" s="55"/>
      <c r="R180"/>
    </row>
    <row r="181" spans="2:23" ht="14.25" customHeight="1" thickBot="1" x14ac:dyDescent="0.2">
      <c r="B181" s="75"/>
      <c r="C181" s="74"/>
      <c r="D181" s="19"/>
      <c r="E181" s="73"/>
      <c r="F181" s="74"/>
      <c r="G181" s="19">
        <f>$M$1+G174/15/24</f>
        <v>43030.695277777777</v>
      </c>
      <c r="H181" s="88"/>
      <c r="I181" s="89"/>
      <c r="J181" s="19">
        <f>$M$1+J174/15/24</f>
        <v>43030.700277777782</v>
      </c>
      <c r="K181" s="73"/>
      <c r="L181" s="74"/>
      <c r="M181" s="19">
        <f>$M$1+M174/15/24</f>
        <v>43030.722500000003</v>
      </c>
      <c r="N181" s="47"/>
      <c r="O181" s="48"/>
      <c r="P181" s="56">
        <f>$M$1+P174/15/24</f>
        <v>43030.748888888891</v>
      </c>
      <c r="R181"/>
    </row>
    <row r="182" spans="2:23" ht="14.25" customHeight="1" x14ac:dyDescent="0.15">
      <c r="B182" s="60">
        <v>119</v>
      </c>
      <c r="C182" s="95" t="s">
        <v>84</v>
      </c>
      <c r="D182" s="96"/>
      <c r="E182" s="16">
        <v>120</v>
      </c>
      <c r="F182" s="65" t="s">
        <v>72</v>
      </c>
      <c r="G182" s="76"/>
      <c r="H182" s="41">
        <v>121</v>
      </c>
      <c r="I182" s="65"/>
      <c r="J182" s="76"/>
      <c r="K182" s="41">
        <v>122</v>
      </c>
      <c r="L182" s="65"/>
      <c r="M182" s="76"/>
      <c r="N182" s="41">
        <v>123</v>
      </c>
      <c r="O182" s="65" t="s">
        <v>73</v>
      </c>
      <c r="P182" s="66"/>
      <c r="R182"/>
    </row>
    <row r="183" spans="2:23" ht="14.25" customHeight="1" x14ac:dyDescent="0.15">
      <c r="B183" s="79">
        <v>1.3</v>
      </c>
      <c r="C183" s="78"/>
      <c r="D183" s="7">
        <f>P174+B183</f>
        <v>555.89999999999986</v>
      </c>
      <c r="E183" s="77">
        <v>1.5</v>
      </c>
      <c r="F183" s="78"/>
      <c r="G183" s="7">
        <f>D183+E183</f>
        <v>557.39999999999986</v>
      </c>
      <c r="H183" s="78">
        <v>3.7</v>
      </c>
      <c r="I183" s="78"/>
      <c r="J183" s="7">
        <f>G183+H183</f>
        <v>561.09999999999991</v>
      </c>
      <c r="K183" s="78">
        <v>2.8</v>
      </c>
      <c r="L183" s="78"/>
      <c r="M183" s="7">
        <f>J183+K183</f>
        <v>563.89999999999986</v>
      </c>
      <c r="N183" s="78">
        <v>6.4</v>
      </c>
      <c r="O183" s="78"/>
      <c r="P183" s="52">
        <f>M183+N183</f>
        <v>570.29999999999984</v>
      </c>
      <c r="R183"/>
    </row>
    <row r="184" spans="2:23" ht="14.25" customHeight="1" x14ac:dyDescent="0.15">
      <c r="B184" s="53"/>
      <c r="D184" s="8">
        <v>102</v>
      </c>
      <c r="E184" s="4"/>
      <c r="G184" s="8"/>
      <c r="J184" s="8">
        <v>241</v>
      </c>
      <c r="M184" s="8">
        <v>314</v>
      </c>
      <c r="P184" s="54">
        <v>49</v>
      </c>
      <c r="R184"/>
    </row>
    <row r="185" spans="2:23" ht="14.25" customHeight="1" x14ac:dyDescent="0.15">
      <c r="B185" s="53"/>
      <c r="E185" s="4"/>
      <c r="G185" s="5"/>
      <c r="J185" s="5"/>
      <c r="M185" s="5"/>
      <c r="P185" s="55"/>
      <c r="R185"/>
    </row>
    <row r="186" spans="2:23" ht="14.25" customHeight="1" x14ac:dyDescent="0.15">
      <c r="B186" s="53"/>
      <c r="E186" s="4"/>
      <c r="G186" s="5"/>
      <c r="J186" s="5"/>
      <c r="M186" s="5"/>
      <c r="P186" s="55"/>
      <c r="R186"/>
    </row>
    <row r="187" spans="2:23" ht="14.25" customHeight="1" x14ac:dyDescent="0.15">
      <c r="B187" s="53"/>
      <c r="C187" s="67">
        <f>HLOOKUP($M$1,$U$1:$V$16,$T$13,FALSE)</f>
        <v>43029.930555555555</v>
      </c>
      <c r="D187" s="68"/>
      <c r="E187" s="4"/>
      <c r="G187" s="5"/>
      <c r="J187" s="5"/>
      <c r="M187" s="5"/>
      <c r="P187" s="55"/>
      <c r="R187"/>
    </row>
    <row r="188" spans="2:23" ht="14.25" customHeight="1" x14ac:dyDescent="0.15">
      <c r="B188" s="53"/>
      <c r="C188" s="63">
        <f>HLOOKUP($M$1,$U$1:$V$16,$T$14,FALSE)</f>
        <v>43030.75277777778</v>
      </c>
      <c r="D188" s="64"/>
      <c r="E188" s="4"/>
      <c r="G188" s="5"/>
      <c r="J188" s="5"/>
      <c r="M188" s="5"/>
      <c r="P188" s="55"/>
      <c r="R188"/>
    </row>
    <row r="189" spans="2:23" ht="14.25" customHeight="1" x14ac:dyDescent="0.15">
      <c r="B189" s="53"/>
      <c r="D189" s="5"/>
      <c r="E189" s="4"/>
      <c r="G189" s="5"/>
      <c r="J189" s="5"/>
      <c r="M189" s="5"/>
      <c r="P189" s="55"/>
      <c r="R189" s="2"/>
      <c r="S189" s="2"/>
      <c r="T189" s="2"/>
      <c r="U189" s="2"/>
      <c r="V189" s="2"/>
      <c r="W189" s="2"/>
    </row>
    <row r="190" spans="2:23" ht="14.25" customHeight="1" thickBot="1" x14ac:dyDescent="0.2">
      <c r="B190" s="75"/>
      <c r="C190" s="74"/>
      <c r="D190" s="19"/>
      <c r="E190" s="73"/>
      <c r="F190" s="74"/>
      <c r="G190" s="19">
        <f>$C$188+(G183-$D$183)/(($M$201-$D$183)/($L$208-$C$188))</f>
        <v>43030.756678487</v>
      </c>
      <c r="H190" s="74"/>
      <c r="I190" s="74"/>
      <c r="J190" s="19">
        <f>$M$1+J183/15/24</f>
        <v>43030.766944444447</v>
      </c>
      <c r="K190" s="74"/>
      <c r="L190" s="74"/>
      <c r="M190" s="19">
        <f>$M$1+M183/15/24</f>
        <v>43030.774722222224</v>
      </c>
      <c r="N190" s="74"/>
      <c r="O190" s="74"/>
      <c r="P190" s="56">
        <f>$M$1+P183/15/24</f>
        <v>43030.792500000003</v>
      </c>
      <c r="R190"/>
    </row>
    <row r="191" spans="2:23" ht="15" customHeight="1" x14ac:dyDescent="0.15">
      <c r="B191" s="57" t="s">
        <v>106</v>
      </c>
      <c r="C191" s="65" t="s">
        <v>74</v>
      </c>
      <c r="D191" s="76"/>
      <c r="E191" s="38">
        <v>126</v>
      </c>
      <c r="F191" s="80" t="s">
        <v>75</v>
      </c>
      <c r="G191" s="81"/>
      <c r="H191" s="16" t="s">
        <v>107</v>
      </c>
      <c r="I191" s="65"/>
      <c r="J191" s="76"/>
      <c r="K191" s="16">
        <v>129</v>
      </c>
      <c r="L191" s="65"/>
      <c r="M191" s="76"/>
      <c r="N191" s="16">
        <v>130</v>
      </c>
      <c r="O191" s="65" t="s">
        <v>76</v>
      </c>
      <c r="P191" s="66"/>
      <c r="Q191" s="2"/>
      <c r="R191"/>
    </row>
    <row r="192" spans="2:23" ht="15" customHeight="1" x14ac:dyDescent="0.15">
      <c r="B192" s="79">
        <v>0.8</v>
      </c>
      <c r="C192" s="78"/>
      <c r="D192" s="7">
        <f>P183+B192</f>
        <v>571.0999999999998</v>
      </c>
      <c r="E192" s="77">
        <v>5.8</v>
      </c>
      <c r="F192" s="78"/>
      <c r="G192" s="7">
        <f>D192+E192</f>
        <v>576.89999999999975</v>
      </c>
      <c r="H192" s="77">
        <v>5.2</v>
      </c>
      <c r="I192" s="78"/>
      <c r="J192" s="7">
        <f>G192+H192</f>
        <v>582.0999999999998</v>
      </c>
      <c r="K192" s="77">
        <v>1.4</v>
      </c>
      <c r="L192" s="78"/>
      <c r="M192" s="7">
        <f>J192+K192</f>
        <v>583.49999999999977</v>
      </c>
      <c r="N192" s="77">
        <v>6.5</v>
      </c>
      <c r="O192" s="78"/>
      <c r="P192" s="52">
        <f>M192+N192</f>
        <v>589.99999999999977</v>
      </c>
      <c r="R192"/>
    </row>
    <row r="193" spans="2:18" ht="15" customHeight="1" x14ac:dyDescent="0.15">
      <c r="B193" s="53"/>
      <c r="D193" s="8"/>
      <c r="E193" s="71"/>
      <c r="F193" s="72"/>
      <c r="G193" s="8">
        <v>366</v>
      </c>
      <c r="H193" s="4"/>
      <c r="J193" s="8">
        <v>387</v>
      </c>
      <c r="K193" s="4"/>
      <c r="M193" s="8">
        <v>281</v>
      </c>
      <c r="N193" s="4"/>
      <c r="P193" s="54">
        <v>5</v>
      </c>
      <c r="R193"/>
    </row>
    <row r="194" spans="2:18" ht="15" customHeight="1" x14ac:dyDescent="0.15">
      <c r="B194" s="53"/>
      <c r="D194" s="5"/>
      <c r="E194" s="4"/>
      <c r="G194" s="5"/>
      <c r="H194" s="4"/>
      <c r="J194" s="5"/>
      <c r="K194" s="4"/>
      <c r="M194" s="5"/>
      <c r="N194" s="4"/>
      <c r="P194" s="55"/>
      <c r="R194"/>
    </row>
    <row r="195" spans="2:18" ht="15" customHeight="1" x14ac:dyDescent="0.15">
      <c r="B195" s="53"/>
      <c r="D195" s="5"/>
      <c r="E195" s="4"/>
      <c r="G195" s="5"/>
      <c r="H195" s="4"/>
      <c r="J195" s="5"/>
      <c r="K195" s="4"/>
      <c r="M195" s="5"/>
      <c r="N195" s="4"/>
      <c r="P195" s="55"/>
      <c r="R195"/>
    </row>
    <row r="196" spans="2:18" ht="15" customHeight="1" x14ac:dyDescent="0.15">
      <c r="B196" s="53"/>
      <c r="D196" s="5"/>
      <c r="E196" s="4"/>
      <c r="G196" s="5"/>
      <c r="H196" s="4"/>
      <c r="J196" s="5"/>
      <c r="K196" s="4"/>
      <c r="M196" s="5"/>
      <c r="N196" s="4"/>
      <c r="P196" s="55"/>
      <c r="R196"/>
    </row>
    <row r="197" spans="2:18" ht="15" customHeight="1" x14ac:dyDescent="0.15">
      <c r="B197" s="53"/>
      <c r="D197" s="5"/>
      <c r="E197" s="4"/>
      <c r="G197" s="5"/>
      <c r="H197" s="4"/>
      <c r="J197" s="5"/>
      <c r="K197" s="4"/>
      <c r="M197" s="5"/>
      <c r="N197" s="4"/>
      <c r="P197" s="55"/>
      <c r="R197"/>
    </row>
    <row r="198" spans="2:18" ht="15" customHeight="1" x14ac:dyDescent="0.15">
      <c r="B198" s="53"/>
      <c r="D198" s="5"/>
      <c r="E198" s="4"/>
      <c r="G198" s="5"/>
      <c r="H198" s="4"/>
      <c r="J198" s="5"/>
      <c r="K198" s="4"/>
      <c r="M198" s="5"/>
      <c r="N198" s="4"/>
      <c r="P198" s="55"/>
      <c r="R198"/>
    </row>
    <row r="199" spans="2:18" ht="15" customHeight="1" thickBot="1" x14ac:dyDescent="0.2">
      <c r="B199" s="75"/>
      <c r="C199" s="74"/>
      <c r="D199" s="19">
        <f>$M$1+D192/15/24</f>
        <v>43030.794722222221</v>
      </c>
      <c r="E199" s="73"/>
      <c r="F199" s="74"/>
      <c r="G199" s="19">
        <f>$C$188+(G192-$D$183)/(($M$201-$D$183)/($L$208-$C$188))</f>
        <v>43030.80738770686</v>
      </c>
      <c r="H199" s="73"/>
      <c r="I199" s="74"/>
      <c r="J199" s="19">
        <f>$C$188+(J192-$D$183)/(($M$201-$D$183)/($L$208-$C$188))</f>
        <v>43030.820910165487</v>
      </c>
      <c r="K199" s="73"/>
      <c r="L199" s="74"/>
      <c r="M199" s="19">
        <f>$C$188+(M192-$D$183)/(($M$201-$D$183)/($L$208-$C$188))</f>
        <v>43030.824550827427</v>
      </c>
      <c r="N199" s="73"/>
      <c r="O199" s="74"/>
      <c r="P199" s="56">
        <f>$C$188+(P192-$D$183)/(($M$201-$D$183)/($L$208-$C$188))</f>
        <v>43030.841453900706</v>
      </c>
      <c r="Q199" s="33"/>
      <c r="R199"/>
    </row>
    <row r="200" spans="2:18" ht="15" customHeight="1" x14ac:dyDescent="0.15">
      <c r="B200" s="57">
        <v>131</v>
      </c>
      <c r="C200" s="65" t="s">
        <v>77</v>
      </c>
      <c r="D200" s="76"/>
      <c r="E200" s="16">
        <v>132</v>
      </c>
      <c r="F200" s="65"/>
      <c r="G200" s="76"/>
      <c r="H200" s="16" t="s">
        <v>108</v>
      </c>
      <c r="I200" s="65" t="s">
        <v>79</v>
      </c>
      <c r="J200" s="76"/>
      <c r="K200" s="46">
        <v>136</v>
      </c>
      <c r="L200" s="82" t="s">
        <v>78</v>
      </c>
      <c r="M200" s="83"/>
      <c r="N200" s="16"/>
      <c r="O200" s="112"/>
      <c r="P200" s="113"/>
      <c r="Q200" s="33"/>
      <c r="R200"/>
    </row>
    <row r="201" spans="2:18" ht="15" customHeight="1" x14ac:dyDescent="0.15">
      <c r="B201" s="79">
        <v>9.9</v>
      </c>
      <c r="C201" s="78"/>
      <c r="D201" s="7">
        <f>P192+B201</f>
        <v>599.89999999999975</v>
      </c>
      <c r="E201" s="77">
        <v>0.8</v>
      </c>
      <c r="F201" s="78"/>
      <c r="G201" s="7">
        <f>D201+E201</f>
        <v>600.6999999999997</v>
      </c>
      <c r="H201" s="77">
        <v>1.6</v>
      </c>
      <c r="I201" s="78"/>
      <c r="J201" s="7">
        <f>G201+H201</f>
        <v>602.29999999999973</v>
      </c>
      <c r="K201" s="77">
        <v>0.6</v>
      </c>
      <c r="L201" s="78"/>
      <c r="M201" s="7">
        <f>J201+K201</f>
        <v>602.89999999999975</v>
      </c>
      <c r="N201" s="77"/>
      <c r="O201" s="78"/>
      <c r="P201" s="52"/>
      <c r="Q201" s="33"/>
      <c r="R201"/>
    </row>
    <row r="202" spans="2:18" ht="15" customHeight="1" x14ac:dyDescent="0.15">
      <c r="B202" s="53"/>
      <c r="D202" s="8"/>
      <c r="E202" s="4"/>
      <c r="G202" s="8"/>
      <c r="H202" s="4"/>
      <c r="J202" s="8"/>
      <c r="K202" s="4"/>
      <c r="M202" s="8"/>
      <c r="N202" s="4"/>
      <c r="P202" s="54"/>
      <c r="Q202" s="33"/>
      <c r="R202"/>
    </row>
    <row r="203" spans="2:18" ht="15" customHeight="1" x14ac:dyDescent="0.15">
      <c r="B203" s="53"/>
      <c r="D203" s="5"/>
      <c r="E203" s="4"/>
      <c r="G203" s="5"/>
      <c r="H203" s="4"/>
      <c r="J203" s="5"/>
      <c r="K203" s="4"/>
      <c r="M203" s="5"/>
      <c r="N203" s="4"/>
      <c r="P203" s="55"/>
      <c r="Q203" s="33"/>
      <c r="R203"/>
    </row>
    <row r="204" spans="2:18" ht="15" customHeight="1" x14ac:dyDescent="0.15">
      <c r="B204" s="53"/>
      <c r="D204" s="5"/>
      <c r="E204" s="4"/>
      <c r="G204" s="5"/>
      <c r="H204" s="4"/>
      <c r="J204" s="5"/>
      <c r="K204" s="4"/>
      <c r="M204" s="5"/>
      <c r="N204" s="4"/>
      <c r="P204" s="55"/>
      <c r="Q204" s="33"/>
      <c r="R204"/>
    </row>
    <row r="205" spans="2:18" ht="15" customHeight="1" x14ac:dyDescent="0.15">
      <c r="B205" s="53"/>
      <c r="D205" s="5"/>
      <c r="E205" s="4"/>
      <c r="G205" s="5"/>
      <c r="H205" s="4"/>
      <c r="J205" s="5"/>
      <c r="K205" s="4"/>
      <c r="M205" s="5"/>
      <c r="N205" s="4"/>
      <c r="P205" s="55"/>
      <c r="Q205" s="33"/>
      <c r="R205"/>
    </row>
    <row r="206" spans="2:18" ht="15" customHeight="1" x14ac:dyDescent="0.15">
      <c r="B206" s="53"/>
      <c r="D206" s="5"/>
      <c r="E206" s="4"/>
      <c r="G206" s="5"/>
      <c r="H206" s="4"/>
      <c r="J206" s="5"/>
      <c r="K206" s="4"/>
      <c r="M206" s="5"/>
      <c r="N206" s="4"/>
      <c r="P206" s="55"/>
      <c r="Q206" s="33"/>
      <c r="R206"/>
    </row>
    <row r="207" spans="2:18" ht="15" customHeight="1" x14ac:dyDescent="0.15">
      <c r="B207" s="53"/>
      <c r="D207" s="5"/>
      <c r="E207" s="4"/>
      <c r="G207" s="5"/>
      <c r="H207" s="4"/>
      <c r="J207" s="5"/>
      <c r="K207" s="4"/>
      <c r="L207" s="67">
        <f>HLOOKUP($M$1,$U$1:$V$16,$T$15,FALSE)</f>
        <v>43029.991666666669</v>
      </c>
      <c r="M207" s="68"/>
      <c r="N207" s="4"/>
      <c r="P207" s="55"/>
      <c r="Q207" s="33"/>
      <c r="R207"/>
    </row>
    <row r="208" spans="2:18" ht="15" customHeight="1" thickBot="1" x14ac:dyDescent="0.2">
      <c r="B208" s="75"/>
      <c r="C208" s="74"/>
      <c r="D208" s="19">
        <f>$C$188+(D201-$D$183)/(($M$201-$D$183)/($L$208-$C$188))</f>
        <v>43030.86719858156</v>
      </c>
      <c r="E208" s="73"/>
      <c r="F208" s="74"/>
      <c r="G208" s="19">
        <f>$C$188+(G201-$D$183)/(($M$201-$D$183)/($L$208-$C$188))</f>
        <v>43030.869278959814</v>
      </c>
      <c r="H208" s="73"/>
      <c r="I208" s="74"/>
      <c r="J208" s="19">
        <f>$C$188+(J201-$D$183)/(($M$201-$D$183)/($L$208-$C$188))</f>
        <v>43030.873439716313</v>
      </c>
      <c r="K208" s="47"/>
      <c r="L208" s="69">
        <f>HLOOKUP($M$1,$U$1:$V$16,$T$16,FALSE)</f>
        <v>43030.875</v>
      </c>
      <c r="M208" s="70"/>
      <c r="N208" s="73"/>
      <c r="O208" s="74"/>
      <c r="P208" s="56"/>
      <c r="Q208" s="33"/>
      <c r="R208"/>
    </row>
    <row r="209" spans="18:18" ht="15" customHeight="1" x14ac:dyDescent="0.15">
      <c r="R209"/>
    </row>
    <row r="210" spans="18:18" ht="15" customHeight="1" x14ac:dyDescent="0.15">
      <c r="R210"/>
    </row>
    <row r="211" spans="18:18" ht="15" customHeight="1" x14ac:dyDescent="0.15">
      <c r="R211"/>
    </row>
    <row r="212" spans="18:18" ht="15" customHeight="1" x14ac:dyDescent="0.15">
      <c r="R212"/>
    </row>
    <row r="213" spans="18:18" ht="15" customHeight="1" x14ac:dyDescent="0.15">
      <c r="R213"/>
    </row>
    <row r="214" spans="18:18" ht="15" customHeight="1" x14ac:dyDescent="0.15">
      <c r="R214"/>
    </row>
    <row r="215" spans="18:18" ht="15" customHeight="1" x14ac:dyDescent="0.15">
      <c r="R215"/>
    </row>
    <row r="216" spans="18:18" ht="15" customHeight="1" x14ac:dyDescent="0.15">
      <c r="R216"/>
    </row>
    <row r="217" spans="18:18" ht="15" customHeight="1" x14ac:dyDescent="0.15">
      <c r="R217"/>
    </row>
    <row r="218" spans="18:18" ht="15" customHeight="1" x14ac:dyDescent="0.15">
      <c r="R218"/>
    </row>
    <row r="219" spans="18:18" ht="15" customHeight="1" x14ac:dyDescent="0.15">
      <c r="R219"/>
    </row>
    <row r="220" spans="18:18" ht="15" customHeight="1" x14ac:dyDescent="0.15">
      <c r="R220"/>
    </row>
    <row r="221" spans="18:18" ht="15" customHeight="1" x14ac:dyDescent="0.15">
      <c r="R221"/>
    </row>
    <row r="222" spans="18:18" ht="15" customHeight="1" x14ac:dyDescent="0.15">
      <c r="R222"/>
    </row>
    <row r="223" spans="18:18" ht="15" customHeight="1" x14ac:dyDescent="0.15">
      <c r="R223"/>
    </row>
    <row r="224" spans="18:18" ht="15" customHeight="1" x14ac:dyDescent="0.15">
      <c r="R224"/>
    </row>
    <row r="225" spans="18:18" ht="15" customHeight="1" x14ac:dyDescent="0.15">
      <c r="R225"/>
    </row>
    <row r="226" spans="18:18" ht="15" customHeight="1" x14ac:dyDescent="0.15">
      <c r="R226"/>
    </row>
    <row r="227" spans="18:18" ht="15" customHeight="1" x14ac:dyDescent="0.15">
      <c r="R227"/>
    </row>
    <row r="228" spans="18:18" ht="15" customHeight="1" x14ac:dyDescent="0.15">
      <c r="R228"/>
    </row>
    <row r="229" spans="18:18" ht="15" customHeight="1" x14ac:dyDescent="0.15">
      <c r="R229"/>
    </row>
    <row r="230" spans="18:18" ht="15" customHeight="1" x14ac:dyDescent="0.15"/>
    <row r="231" spans="18:18" ht="15" customHeight="1" x14ac:dyDescent="0.15"/>
    <row r="232" spans="18:18" ht="15" customHeight="1" x14ac:dyDescent="0.15"/>
    <row r="233" spans="18:18" ht="15" customHeight="1" x14ac:dyDescent="0.15"/>
    <row r="234" spans="18:18" ht="15" customHeight="1" x14ac:dyDescent="0.15"/>
    <row r="235" spans="18:18" ht="15" customHeight="1" x14ac:dyDescent="0.15"/>
    <row r="236" spans="18:18" ht="15" customHeight="1" x14ac:dyDescent="0.15"/>
    <row r="237" spans="18:18" ht="15" customHeight="1" x14ac:dyDescent="0.15"/>
    <row r="238" spans="18:18" ht="15" customHeight="1" x14ac:dyDescent="0.15"/>
    <row r="239" spans="18:18" ht="15" customHeight="1" x14ac:dyDescent="0.15"/>
    <row r="240" spans="18:18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</sheetData>
  <mergeCells count="379">
    <mergeCell ref="N208:O208"/>
    <mergeCell ref="O200:P200"/>
    <mergeCell ref="C200:D200"/>
    <mergeCell ref="H201:I201"/>
    <mergeCell ref="O173:P173"/>
    <mergeCell ref="C182:D182"/>
    <mergeCell ref="C155:D155"/>
    <mergeCell ref="B147:C147"/>
    <mergeCell ref="E147:F147"/>
    <mergeCell ref="H147:I147"/>
    <mergeCell ref="K147:L147"/>
    <mergeCell ref="N147:O147"/>
    <mergeCell ref="B156:C156"/>
    <mergeCell ref="H154:I154"/>
    <mergeCell ref="K154:L154"/>
    <mergeCell ref="F155:G155"/>
    <mergeCell ref="I155:J155"/>
    <mergeCell ref="L155:M155"/>
    <mergeCell ref="N165:O165"/>
    <mergeCell ref="B174:C174"/>
    <mergeCell ref="E174:F174"/>
    <mergeCell ref="H174:I174"/>
    <mergeCell ref="H172:I172"/>
    <mergeCell ref="E163:F163"/>
    <mergeCell ref="H163:I163"/>
    <mergeCell ref="B163:C163"/>
    <mergeCell ref="I151:J151"/>
    <mergeCell ref="O151:P151"/>
    <mergeCell ref="K172:L172"/>
    <mergeCell ref="N172:O172"/>
    <mergeCell ref="B181:C181"/>
    <mergeCell ref="E181:F181"/>
    <mergeCell ref="E165:F165"/>
    <mergeCell ref="H165:I165"/>
    <mergeCell ref="K165:L165"/>
    <mergeCell ref="O155:P155"/>
    <mergeCell ref="C164:D164"/>
    <mergeCell ref="F164:G164"/>
    <mergeCell ref="I164:J164"/>
    <mergeCell ref="L164:M164"/>
    <mergeCell ref="O164:P164"/>
    <mergeCell ref="E166:F166"/>
    <mergeCell ref="K163:L163"/>
    <mergeCell ref="N163:O163"/>
    <mergeCell ref="B172:C172"/>
    <mergeCell ref="E172:F172"/>
    <mergeCell ref="C173:D173"/>
    <mergeCell ref="F173:G173"/>
    <mergeCell ref="K174:L174"/>
    <mergeCell ref="N174:O174"/>
    <mergeCell ref="I173:J173"/>
    <mergeCell ref="L173:M173"/>
    <mergeCell ref="B165:C165"/>
    <mergeCell ref="E139:F139"/>
    <mergeCell ref="K129:L129"/>
    <mergeCell ref="N129:O129"/>
    <mergeCell ref="B138:C138"/>
    <mergeCell ref="E138:F138"/>
    <mergeCell ref="C151:D151"/>
    <mergeCell ref="C152:D152"/>
    <mergeCell ref="K136:L136"/>
    <mergeCell ref="N136:O136"/>
    <mergeCell ref="B145:C145"/>
    <mergeCell ref="E145:F145"/>
    <mergeCell ref="H145:I145"/>
    <mergeCell ref="K145:L145"/>
    <mergeCell ref="N145:O145"/>
    <mergeCell ref="B154:C154"/>
    <mergeCell ref="E154:F154"/>
    <mergeCell ref="O137:P137"/>
    <mergeCell ref="C146:D146"/>
    <mergeCell ref="F146:G146"/>
    <mergeCell ref="I146:J146"/>
    <mergeCell ref="I152:J152"/>
    <mergeCell ref="O152:P152"/>
    <mergeCell ref="E136:F136"/>
    <mergeCell ref="L146:M146"/>
    <mergeCell ref="O146:P146"/>
    <mergeCell ref="H138:I138"/>
    <mergeCell ref="K138:L138"/>
    <mergeCell ref="N138:O138"/>
    <mergeCell ref="C137:D137"/>
    <mergeCell ref="F137:G137"/>
    <mergeCell ref="I137:J137"/>
    <mergeCell ref="B136:C136"/>
    <mergeCell ref="H136:I136"/>
    <mergeCell ref="E156:F156"/>
    <mergeCell ref="H156:I156"/>
    <mergeCell ref="K156:L156"/>
    <mergeCell ref="N156:O156"/>
    <mergeCell ref="I128:J128"/>
    <mergeCell ref="O20:P20"/>
    <mergeCell ref="N21:O21"/>
    <mergeCell ref="N28:O28"/>
    <mergeCell ref="O89:P89"/>
    <mergeCell ref="O29:P29"/>
    <mergeCell ref="N30:O30"/>
    <mergeCell ref="N37:O37"/>
    <mergeCell ref="O38:P38"/>
    <mergeCell ref="N39:O39"/>
    <mergeCell ref="N46:O46"/>
    <mergeCell ref="K39:L39"/>
    <mergeCell ref="K46:L46"/>
    <mergeCell ref="I74:J74"/>
    <mergeCell ref="H75:I75"/>
    <mergeCell ref="H82:I82"/>
    <mergeCell ref="I110:J110"/>
    <mergeCell ref="H111:I111"/>
    <mergeCell ref="L128:M128"/>
    <mergeCell ref="O128:P128"/>
    <mergeCell ref="F11:G11"/>
    <mergeCell ref="E12:F12"/>
    <mergeCell ref="I20:J20"/>
    <mergeCell ref="H21:I21"/>
    <mergeCell ref="H28:I28"/>
    <mergeCell ref="E55:F55"/>
    <mergeCell ref="O124:P124"/>
    <mergeCell ref="I125:J125"/>
    <mergeCell ref="O125:P125"/>
    <mergeCell ref="E85:F85"/>
    <mergeCell ref="L101:M101"/>
    <mergeCell ref="I101:J101"/>
    <mergeCell ref="H102:I102"/>
    <mergeCell ref="I105:J105"/>
    <mergeCell ref="I106:J106"/>
    <mergeCell ref="F110:G110"/>
    <mergeCell ref="K102:L102"/>
    <mergeCell ref="K109:L109"/>
    <mergeCell ref="O56:P56"/>
    <mergeCell ref="N57:O57"/>
    <mergeCell ref="N64:O64"/>
    <mergeCell ref="O61:P61"/>
    <mergeCell ref="F29:G29"/>
    <mergeCell ref="E30:F30"/>
    <mergeCell ref="E129:F129"/>
    <mergeCell ref="H129:I129"/>
    <mergeCell ref="E111:F111"/>
    <mergeCell ref="E118:F118"/>
    <mergeCell ref="O113:P113"/>
    <mergeCell ref="C131:D131"/>
    <mergeCell ref="C132:D132"/>
    <mergeCell ref="I124:J124"/>
    <mergeCell ref="O110:P110"/>
    <mergeCell ref="N111:O111"/>
    <mergeCell ref="F128:G128"/>
    <mergeCell ref="L110:M110"/>
    <mergeCell ref="K111:L111"/>
    <mergeCell ref="K118:L118"/>
    <mergeCell ref="C128:D128"/>
    <mergeCell ref="B129:C129"/>
    <mergeCell ref="F119:G119"/>
    <mergeCell ref="E120:F120"/>
    <mergeCell ref="E127:F127"/>
    <mergeCell ref="C119:D119"/>
    <mergeCell ref="B120:C120"/>
    <mergeCell ref="B127:C127"/>
    <mergeCell ref="O119:P119"/>
    <mergeCell ref="N120:O120"/>
    <mergeCell ref="B19:C19"/>
    <mergeCell ref="N10:O10"/>
    <mergeCell ref="F20:G20"/>
    <mergeCell ref="E21:F21"/>
    <mergeCell ref="E48:F48"/>
    <mergeCell ref="E28:F28"/>
    <mergeCell ref="L137:M137"/>
    <mergeCell ref="O11:P11"/>
    <mergeCell ref="C20:D20"/>
    <mergeCell ref="N12:O12"/>
    <mergeCell ref="B21:C21"/>
    <mergeCell ref="I11:J11"/>
    <mergeCell ref="L11:M11"/>
    <mergeCell ref="H12:I12"/>
    <mergeCell ref="K12:L12"/>
    <mergeCell ref="E19:F19"/>
    <mergeCell ref="H19:I19"/>
    <mergeCell ref="K19:L19"/>
    <mergeCell ref="N19:O19"/>
    <mergeCell ref="F101:G101"/>
    <mergeCell ref="E102:F102"/>
    <mergeCell ref="E109:F109"/>
    <mergeCell ref="O88:P88"/>
    <mergeCell ref="F97:G97"/>
    <mergeCell ref="C29:D29"/>
    <mergeCell ref="B30:C30"/>
    <mergeCell ref="B37:C37"/>
    <mergeCell ref="L20:M20"/>
    <mergeCell ref="K21:L21"/>
    <mergeCell ref="K28:L28"/>
    <mergeCell ref="L47:M47"/>
    <mergeCell ref="K48:L48"/>
    <mergeCell ref="K55:L55"/>
    <mergeCell ref="H37:I37"/>
    <mergeCell ref="F47:G47"/>
    <mergeCell ref="L29:M29"/>
    <mergeCell ref="K30:L30"/>
    <mergeCell ref="K37:L37"/>
    <mergeCell ref="I47:J47"/>
    <mergeCell ref="H55:I55"/>
    <mergeCell ref="H48:I48"/>
    <mergeCell ref="L2:M2"/>
    <mergeCell ref="K3:L3"/>
    <mergeCell ref="K10:L10"/>
    <mergeCell ref="E75:F75"/>
    <mergeCell ref="B28:C28"/>
    <mergeCell ref="F74:G74"/>
    <mergeCell ref="N3:O3"/>
    <mergeCell ref="O2:P2"/>
    <mergeCell ref="B10:C10"/>
    <mergeCell ref="F2:G2"/>
    <mergeCell ref="E3:F3"/>
    <mergeCell ref="E10:F10"/>
    <mergeCell ref="I2:J2"/>
    <mergeCell ref="H3:I3"/>
    <mergeCell ref="H10:I10"/>
    <mergeCell ref="C7:D7"/>
    <mergeCell ref="C8:D8"/>
    <mergeCell ref="B3:C3"/>
    <mergeCell ref="C11:D11"/>
    <mergeCell ref="B12:C12"/>
    <mergeCell ref="F5:G5"/>
    <mergeCell ref="I29:J29"/>
    <mergeCell ref="C74:D74"/>
    <mergeCell ref="K73:L73"/>
    <mergeCell ref="O47:P47"/>
    <mergeCell ref="N48:O48"/>
    <mergeCell ref="N55:O55"/>
    <mergeCell ref="N73:O73"/>
    <mergeCell ref="O83:P83"/>
    <mergeCell ref="N84:O84"/>
    <mergeCell ref="N91:O91"/>
    <mergeCell ref="L56:M56"/>
    <mergeCell ref="K57:L57"/>
    <mergeCell ref="K64:L64"/>
    <mergeCell ref="O74:P74"/>
    <mergeCell ref="N75:O75"/>
    <mergeCell ref="N82:O82"/>
    <mergeCell ref="K91:L91"/>
    <mergeCell ref="K66:L66"/>
    <mergeCell ref="N66:O66"/>
    <mergeCell ref="L83:M83"/>
    <mergeCell ref="K84:L84"/>
    <mergeCell ref="H30:I30"/>
    <mergeCell ref="K49:L49"/>
    <mergeCell ref="F70:G70"/>
    <mergeCell ref="F43:G43"/>
    <mergeCell ref="F44:G44"/>
    <mergeCell ref="I56:J56"/>
    <mergeCell ref="H57:I57"/>
    <mergeCell ref="H64:I64"/>
    <mergeCell ref="F38:G38"/>
    <mergeCell ref="E39:F39"/>
    <mergeCell ref="E46:F46"/>
    <mergeCell ref="L65:M65"/>
    <mergeCell ref="L38:M38"/>
    <mergeCell ref="E37:F37"/>
    <mergeCell ref="F56:G56"/>
    <mergeCell ref="E57:F57"/>
    <mergeCell ref="E64:F64"/>
    <mergeCell ref="I38:J38"/>
    <mergeCell ref="H39:I39"/>
    <mergeCell ref="H46:I46"/>
    <mergeCell ref="I83:J83"/>
    <mergeCell ref="H84:I84"/>
    <mergeCell ref="H91:I91"/>
    <mergeCell ref="B75:C75"/>
    <mergeCell ref="E84:F84"/>
    <mergeCell ref="E91:F91"/>
    <mergeCell ref="I65:J65"/>
    <mergeCell ref="H66:I66"/>
    <mergeCell ref="H73:I73"/>
    <mergeCell ref="F65:G65"/>
    <mergeCell ref="E66:F66"/>
    <mergeCell ref="C38:D38"/>
    <mergeCell ref="B39:C39"/>
    <mergeCell ref="B46:C46"/>
    <mergeCell ref="C47:D47"/>
    <mergeCell ref="B48:C48"/>
    <mergeCell ref="E82:F82"/>
    <mergeCell ref="B82:C82"/>
    <mergeCell ref="C83:D83"/>
    <mergeCell ref="B84:C84"/>
    <mergeCell ref="B91:C91"/>
    <mergeCell ref="O62:P62"/>
    <mergeCell ref="F71:G71"/>
    <mergeCell ref="E93:F93"/>
    <mergeCell ref="F83:G83"/>
    <mergeCell ref="N100:O100"/>
    <mergeCell ref="H93:I93"/>
    <mergeCell ref="H100:I100"/>
    <mergeCell ref="O65:P65"/>
    <mergeCell ref="B55:C55"/>
    <mergeCell ref="F92:G92"/>
    <mergeCell ref="C65:D65"/>
    <mergeCell ref="B66:C66"/>
    <mergeCell ref="B73:C73"/>
    <mergeCell ref="I92:J92"/>
    <mergeCell ref="C56:D56"/>
    <mergeCell ref="B57:C57"/>
    <mergeCell ref="B64:C64"/>
    <mergeCell ref="L119:M119"/>
    <mergeCell ref="K120:L120"/>
    <mergeCell ref="K127:L127"/>
    <mergeCell ref="I119:J119"/>
    <mergeCell ref="H120:I120"/>
    <mergeCell ref="H127:I127"/>
    <mergeCell ref="K93:L93"/>
    <mergeCell ref="L74:M74"/>
    <mergeCell ref="K75:L75"/>
    <mergeCell ref="K82:L82"/>
    <mergeCell ref="K76:L76"/>
    <mergeCell ref="K100:L100"/>
    <mergeCell ref="L92:M92"/>
    <mergeCell ref="O101:P101"/>
    <mergeCell ref="N102:O102"/>
    <mergeCell ref="N109:O109"/>
    <mergeCell ref="C110:D110"/>
    <mergeCell ref="B111:C111"/>
    <mergeCell ref="B118:C118"/>
    <mergeCell ref="B112:C112"/>
    <mergeCell ref="O92:P92"/>
    <mergeCell ref="C101:D101"/>
    <mergeCell ref="N93:O93"/>
    <mergeCell ref="B102:C102"/>
    <mergeCell ref="C106:D106"/>
    <mergeCell ref="C107:D107"/>
    <mergeCell ref="C92:D92"/>
    <mergeCell ref="B93:C93"/>
    <mergeCell ref="B100:C100"/>
    <mergeCell ref="F98:G98"/>
    <mergeCell ref="I178:J178"/>
    <mergeCell ref="O178:P178"/>
    <mergeCell ref="I179:J179"/>
    <mergeCell ref="O179:P179"/>
    <mergeCell ref="E183:F183"/>
    <mergeCell ref="H183:I183"/>
    <mergeCell ref="K183:L183"/>
    <mergeCell ref="N183:O183"/>
    <mergeCell ref="B192:C192"/>
    <mergeCell ref="E192:F192"/>
    <mergeCell ref="H181:I181"/>
    <mergeCell ref="K181:L181"/>
    <mergeCell ref="B190:C190"/>
    <mergeCell ref="I182:J182"/>
    <mergeCell ref="F182:G182"/>
    <mergeCell ref="C187:D187"/>
    <mergeCell ref="E201:F201"/>
    <mergeCell ref="L182:M182"/>
    <mergeCell ref="O182:P182"/>
    <mergeCell ref="C191:D191"/>
    <mergeCell ref="F191:G191"/>
    <mergeCell ref="I191:J191"/>
    <mergeCell ref="L191:M191"/>
    <mergeCell ref="L200:M200"/>
    <mergeCell ref="B183:C183"/>
    <mergeCell ref="N201:O201"/>
    <mergeCell ref="C188:D188"/>
    <mergeCell ref="O191:P191"/>
    <mergeCell ref="L207:M207"/>
    <mergeCell ref="L208:M208"/>
    <mergeCell ref="E193:F193"/>
    <mergeCell ref="E190:F190"/>
    <mergeCell ref="H190:I190"/>
    <mergeCell ref="K190:L190"/>
    <mergeCell ref="N190:O190"/>
    <mergeCell ref="B199:C199"/>
    <mergeCell ref="E199:F199"/>
    <mergeCell ref="H199:I199"/>
    <mergeCell ref="K199:L199"/>
    <mergeCell ref="N199:O199"/>
    <mergeCell ref="B208:C208"/>
    <mergeCell ref="E208:F208"/>
    <mergeCell ref="H208:I208"/>
    <mergeCell ref="F200:G200"/>
    <mergeCell ref="I200:J200"/>
    <mergeCell ref="K201:L201"/>
    <mergeCell ref="H192:I192"/>
    <mergeCell ref="K192:L192"/>
    <mergeCell ref="N192:O192"/>
    <mergeCell ref="B201:C201"/>
  </mergeCells>
  <phoneticPr fontId="3"/>
  <dataValidations disablePrompts="1" count="1">
    <dataValidation type="list" allowBlank="1" showInputMessage="1" showErrorMessage="1" sqref="M1">
      <formula1>"2017/10/21 5:00,2017/10/21 5:30"</formula1>
    </dataValidation>
  </dataValidations>
  <pageMargins left="0.19685039370078741" right="0.15748031496062992" top="0.23622047244094491" bottom="0.27559055118110237" header="7.874015748031496E-2" footer="0.19685039370078741"/>
  <pageSetup paperSize="9" scale="97" orientation="portrait" horizontalDpi="4294967293" r:id="rId1"/>
  <headerFooter alignWithMargins="0"/>
  <rowBreaks count="2" manualBreakCount="2">
    <brk id="127" min="1" max="15" man="1"/>
    <brk id="190" min="1" max="15" man="1"/>
  </rowBreaks>
  <ignoredErrors>
    <ignoredError sqref="V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BRM1021コマ図 (A4)</vt:lpstr>
      <vt:lpstr>'BRM1021コマ図 (A4)'!Print_Area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ひで</dc:creator>
  <cp:lastModifiedBy>Admin</cp:lastModifiedBy>
  <cp:lastPrinted>2017-10-18T02:08:04Z</cp:lastPrinted>
  <dcterms:created xsi:type="dcterms:W3CDTF">2014-03-16T15:19:14Z</dcterms:created>
  <dcterms:modified xsi:type="dcterms:W3CDTF">2017-10-18T02:08:42Z</dcterms:modified>
</cp:coreProperties>
</file>