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345" yWindow="525" windowWidth="14715" windowHeight="7155" activeTab="2"/>
  </bookViews>
  <sheets>
    <sheet name="600スタート" sheetId="1" r:id="rId1"/>
    <sheet name="630スタート" sheetId="8" r:id="rId2"/>
    <sheet name="700スタート" sheetId="9" r:id="rId3"/>
  </sheets>
  <calcPr calcId="145621"/>
</workbook>
</file>

<file path=xl/calcChain.xml><?xml version="1.0" encoding="utf-8"?>
<calcChain xmlns="http://schemas.openxmlformats.org/spreadsheetml/2006/main">
  <c r="I6" i="9" l="1"/>
  <c r="I7" i="9" s="1"/>
  <c r="I8" i="9" s="1"/>
  <c r="I9" i="9" s="1"/>
  <c r="I10" i="9" s="1"/>
  <c r="I11" i="9" s="1"/>
  <c r="I12" i="9" s="1"/>
  <c r="I13" i="9" s="1"/>
  <c r="I14" i="9" s="1"/>
  <c r="I15" i="9" s="1"/>
  <c r="I16" i="9" s="1"/>
  <c r="I17" i="9" s="1"/>
  <c r="I18" i="9" s="1"/>
  <c r="I19" i="9" s="1"/>
  <c r="I20" i="9" s="1"/>
  <c r="I21" i="9" s="1"/>
  <c r="I22" i="9" s="1"/>
  <c r="I23" i="9" s="1"/>
  <c r="I24" i="9" s="1"/>
  <c r="I25" i="9" s="1"/>
  <c r="I26" i="9" s="1"/>
  <c r="I27" i="9" s="1"/>
  <c r="I28" i="9" s="1"/>
  <c r="I29" i="9" s="1"/>
  <c r="I30" i="9" s="1"/>
  <c r="I31" i="9" s="1"/>
  <c r="I32" i="9" s="1"/>
  <c r="I33" i="9" s="1"/>
  <c r="I34" i="9" s="1"/>
  <c r="I35" i="9" s="1"/>
  <c r="I36" i="9" s="1"/>
  <c r="I37" i="9" s="1"/>
  <c r="I38" i="9" s="1"/>
  <c r="I39" i="9" s="1"/>
  <c r="I40" i="9" s="1"/>
  <c r="I41" i="9" s="1"/>
  <c r="I42" i="9" s="1"/>
  <c r="I43" i="9" s="1"/>
  <c r="I44" i="9" s="1"/>
  <c r="I45" i="9" s="1"/>
  <c r="I46" i="9" s="1"/>
  <c r="I47" i="9" s="1"/>
  <c r="I48" i="9" s="1"/>
  <c r="I49" i="9" s="1"/>
  <c r="I50" i="9" s="1"/>
  <c r="I51" i="9" s="1"/>
  <c r="I52" i="9" s="1"/>
  <c r="I53" i="9" s="1"/>
  <c r="I54" i="9" s="1"/>
  <c r="I55" i="9" s="1"/>
  <c r="I56" i="9" s="1"/>
  <c r="I57" i="9" s="1"/>
  <c r="I58" i="9" s="1"/>
  <c r="I59" i="9" s="1"/>
  <c r="I60" i="9" s="1"/>
  <c r="I61" i="9" s="1"/>
  <c r="I62" i="9" s="1"/>
  <c r="I63" i="9" s="1"/>
  <c r="I64" i="9" s="1"/>
  <c r="I65" i="9" s="1"/>
  <c r="I66" i="9" s="1"/>
  <c r="I67" i="9" s="1"/>
  <c r="I68" i="9" s="1"/>
  <c r="I69" i="9" s="1"/>
  <c r="I70" i="9" s="1"/>
  <c r="I71" i="9" s="1"/>
  <c r="I72" i="9" s="1"/>
  <c r="I73" i="9" s="1"/>
  <c r="I74" i="9" s="1"/>
  <c r="I75" i="9" s="1"/>
  <c r="I76" i="9" s="1"/>
  <c r="I77" i="9" s="1"/>
  <c r="I78" i="9" s="1"/>
  <c r="I79" i="9" s="1"/>
  <c r="I80" i="9" s="1"/>
  <c r="I6" i="8"/>
  <c r="I7" i="8" s="1"/>
  <c r="I8" i="8" s="1"/>
  <c r="I9" i="8" s="1"/>
  <c r="I10" i="8" s="1"/>
  <c r="I11" i="8" s="1"/>
  <c r="I12" i="8" s="1"/>
  <c r="I13" i="8" s="1"/>
  <c r="I14" i="8" s="1"/>
  <c r="I15" i="8" s="1"/>
  <c r="I16" i="8" s="1"/>
  <c r="I17" i="8" s="1"/>
  <c r="I18" i="8" s="1"/>
  <c r="I19" i="8" s="1"/>
  <c r="I20" i="8" s="1"/>
  <c r="I21" i="8" s="1"/>
  <c r="I22" i="8" s="1"/>
  <c r="I23" i="8" s="1"/>
  <c r="I24" i="8" s="1"/>
  <c r="I25" i="8" s="1"/>
  <c r="I26" i="8" s="1"/>
  <c r="I27" i="8" s="1"/>
  <c r="I28" i="8" s="1"/>
  <c r="I29" i="8" s="1"/>
  <c r="I30" i="8" s="1"/>
  <c r="I31" i="8" s="1"/>
  <c r="I32" i="8" s="1"/>
  <c r="I33" i="8" s="1"/>
  <c r="I34" i="8" s="1"/>
  <c r="I35" i="8" s="1"/>
  <c r="I36" i="8" s="1"/>
  <c r="I37" i="8" s="1"/>
  <c r="I38" i="8" s="1"/>
  <c r="I39" i="8" s="1"/>
  <c r="I40" i="8" s="1"/>
  <c r="I41" i="8" s="1"/>
  <c r="I42" i="8" s="1"/>
  <c r="I43" i="8" s="1"/>
  <c r="I44" i="8" s="1"/>
  <c r="I45" i="8" s="1"/>
  <c r="I46" i="8" s="1"/>
  <c r="I47" i="8" s="1"/>
  <c r="I48" i="8" s="1"/>
  <c r="I49" i="8" s="1"/>
  <c r="I50" i="8" s="1"/>
  <c r="I51" i="8" s="1"/>
  <c r="I52" i="8" s="1"/>
  <c r="I53" i="8" s="1"/>
  <c r="I54" i="8" s="1"/>
  <c r="I55" i="8" s="1"/>
  <c r="I56" i="8" s="1"/>
  <c r="I57" i="8" s="1"/>
  <c r="I58" i="8" s="1"/>
  <c r="I59" i="8" s="1"/>
  <c r="I60" i="8" s="1"/>
  <c r="I61" i="8" s="1"/>
  <c r="I62" i="8" s="1"/>
  <c r="I63" i="8" s="1"/>
  <c r="I64" i="8" s="1"/>
  <c r="I65" i="8" s="1"/>
  <c r="I66" i="8" s="1"/>
  <c r="I67" i="8" s="1"/>
  <c r="I68" i="8" s="1"/>
  <c r="I69" i="8" s="1"/>
  <c r="I70" i="8" s="1"/>
  <c r="I71" i="8" s="1"/>
  <c r="I72" i="8" s="1"/>
  <c r="I73" i="8" s="1"/>
  <c r="I74" i="8" s="1"/>
  <c r="I75" i="8" s="1"/>
  <c r="I76" i="8" s="1"/>
  <c r="I77" i="8" s="1"/>
  <c r="I78" i="8" s="1"/>
  <c r="I79" i="8" s="1"/>
  <c r="I80" i="8" s="1"/>
  <c r="I46" i="1" l="1"/>
  <c r="I47" i="1" s="1"/>
  <c r="I6" i="1" l="1"/>
  <c r="I7" i="1" s="1"/>
  <c r="I8" i="1" l="1"/>
  <c r="I9" i="1" s="1"/>
  <c r="I10" i="1" l="1"/>
  <c r="I11" i="1" l="1"/>
  <c r="I12" i="1" s="1"/>
  <c r="I13" i="1" s="1"/>
  <c r="I14" i="1" s="1"/>
  <c r="I15" i="1" s="1"/>
  <c r="I16" i="1" s="1"/>
  <c r="I17" i="1" s="1"/>
  <c r="I18" i="1" s="1"/>
  <c r="I19" i="1" l="1"/>
  <c r="I20" i="1" l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</calcChain>
</file>

<file path=xl/sharedStrings.xml><?xml version="1.0" encoding="utf-8"?>
<sst xmlns="http://schemas.openxmlformats.org/spreadsheetml/2006/main" count="1053" uniqueCount="173">
  <si>
    <t>×</t>
  </si>
  <si>
    <t>←標識・案内看板等なし</t>
  </si>
  <si>
    <t>6:00スタート　7:00クローズ</t>
    <phoneticPr fontId="2"/>
  </si>
  <si>
    <t>近江八幡駅南口</t>
    <rPh sb="0" eb="5">
      <t>オウミハチマンエキ</t>
    </rPh>
    <rPh sb="5" eb="7">
      <t>ミナミグチ</t>
    </rPh>
    <phoneticPr fontId="2"/>
  </si>
  <si>
    <t>2017/1/8  6：00スタート　日出:7:05　日没:17:01</t>
    <phoneticPr fontId="2"/>
  </si>
  <si>
    <t>直進</t>
    <rPh sb="0" eb="2">
      <t>チョクシン</t>
    </rPh>
    <phoneticPr fontId="2"/>
  </si>
  <si>
    <t>市道</t>
    <rPh sb="0" eb="2">
      <t>シドウ</t>
    </rPh>
    <phoneticPr fontId="2"/>
  </si>
  <si>
    <t>右折</t>
    <rPh sb="0" eb="2">
      <t>ウセツ</t>
    </rPh>
    <phoneticPr fontId="2"/>
  </si>
  <si>
    <t>左折</t>
    <rPh sb="0" eb="2">
      <t>サセツ</t>
    </rPh>
    <phoneticPr fontId="2"/>
  </si>
  <si>
    <t>T字路</t>
    <rPh sb="1" eb="3">
      <t>ジロ</t>
    </rPh>
    <phoneticPr fontId="2"/>
  </si>
  <si>
    <t>R1横断</t>
    <rPh sb="2" eb="4">
      <t>オウダン</t>
    </rPh>
    <phoneticPr fontId="2"/>
  </si>
  <si>
    <t>K4</t>
    <phoneticPr fontId="2"/>
  </si>
  <si>
    <t>通過チェック : ローソン甲南竜法師店</t>
    <rPh sb="0" eb="2">
      <t>ツウカ</t>
    </rPh>
    <rPh sb="13" eb="15">
      <t>コウナン</t>
    </rPh>
    <rPh sb="15" eb="16">
      <t>リュウ</t>
    </rPh>
    <rPh sb="16" eb="18">
      <t>ホウシ</t>
    </rPh>
    <rPh sb="18" eb="19">
      <t>ミセ</t>
    </rPh>
    <phoneticPr fontId="2"/>
  </si>
  <si>
    <t>K50</t>
    <phoneticPr fontId="2"/>
  </si>
  <si>
    <t>関宿の町並み</t>
    <rPh sb="0" eb="1">
      <t>セキ</t>
    </rPh>
    <rPh sb="1" eb="2">
      <t>シュク</t>
    </rPh>
    <rPh sb="3" eb="5">
      <t>マチナ</t>
    </rPh>
    <phoneticPr fontId="2"/>
  </si>
  <si>
    <t>PC1:サークルK国1関宿店</t>
    <rPh sb="9" eb="10">
      <t>クニ</t>
    </rPh>
    <rPh sb="11" eb="12">
      <t>セキ</t>
    </rPh>
    <rPh sb="12" eb="13">
      <t>シュク</t>
    </rPh>
    <rPh sb="13" eb="14">
      <t>ミセ</t>
    </rPh>
    <phoneticPr fontId="2"/>
  </si>
  <si>
    <t>右手前:みくに美容院</t>
    <rPh sb="0" eb="1">
      <t>ミギ</t>
    </rPh>
    <rPh sb="1" eb="3">
      <t>テマエ</t>
    </rPh>
    <rPh sb="7" eb="10">
      <t>ビヨウイン</t>
    </rPh>
    <phoneticPr fontId="2"/>
  </si>
  <si>
    <t>右手前:バーミヤン、右奥:くら寿司</t>
    <rPh sb="0" eb="1">
      <t>ミギ</t>
    </rPh>
    <rPh sb="1" eb="3">
      <t>テマエ</t>
    </rPh>
    <rPh sb="10" eb="11">
      <t>ミギ</t>
    </rPh>
    <rPh sb="11" eb="12">
      <t>オク</t>
    </rPh>
    <rPh sb="15" eb="17">
      <t>ズシ</t>
    </rPh>
    <phoneticPr fontId="2"/>
  </si>
  <si>
    <t>右手の鳥居をくぐる</t>
    <rPh sb="0" eb="2">
      <t>ミギテ</t>
    </rPh>
    <rPh sb="3" eb="5">
      <t>トリイ</t>
    </rPh>
    <phoneticPr fontId="2"/>
  </si>
  <si>
    <t>左直進</t>
    <rPh sb="0" eb="1">
      <t>ヒダリ</t>
    </rPh>
    <rPh sb="1" eb="3">
      <t>チョクシン</t>
    </rPh>
    <phoneticPr fontId="2"/>
  </si>
  <si>
    <t>K28</t>
    <phoneticPr fontId="2"/>
  </si>
  <si>
    <t>安西橋北詰</t>
    <rPh sb="0" eb="2">
      <t>アンザイ</t>
    </rPh>
    <rPh sb="2" eb="3">
      <t>バシ</t>
    </rPh>
    <rPh sb="3" eb="5">
      <t>キタヅメ</t>
    </rPh>
    <phoneticPr fontId="2"/>
  </si>
  <si>
    <t>K42</t>
    <phoneticPr fontId="2"/>
  </si>
  <si>
    <t>R165</t>
    <phoneticPr fontId="2"/>
  </si>
  <si>
    <t>PC2:セブンイレブン津市白山町店</t>
    <rPh sb="11" eb="13">
      <t>ツシ</t>
    </rPh>
    <rPh sb="13" eb="15">
      <t>シロヤマ</t>
    </rPh>
    <rPh sb="15" eb="16">
      <t>マチ</t>
    </rPh>
    <rPh sb="16" eb="17">
      <t>ミセ</t>
    </rPh>
    <phoneticPr fontId="2"/>
  </si>
  <si>
    <t>K662</t>
    <phoneticPr fontId="2"/>
  </si>
  <si>
    <t>K661(初瀬街道)</t>
    <rPh sb="5" eb="6">
      <t>ハツ</t>
    </rPh>
    <rPh sb="6" eb="7">
      <t>セ</t>
    </rPh>
    <rPh sb="7" eb="9">
      <t>カイドウ</t>
    </rPh>
    <phoneticPr fontId="2"/>
  </si>
  <si>
    <t>左手前:メガネ・時計・宝飾・証明写真 ヨシミズ</t>
    <rPh sb="0" eb="1">
      <t>ヒダリ</t>
    </rPh>
    <rPh sb="1" eb="3">
      <t>テマエ</t>
    </rPh>
    <rPh sb="8" eb="10">
      <t>トケイ</t>
    </rPh>
    <rPh sb="11" eb="13">
      <t>ホウショク</t>
    </rPh>
    <rPh sb="14" eb="16">
      <t>ショウメイ</t>
    </rPh>
    <rPh sb="16" eb="18">
      <t>シャシン</t>
    </rPh>
    <phoneticPr fontId="2"/>
  </si>
  <si>
    <t>右方向</t>
    <rPh sb="0" eb="1">
      <t>ミギ</t>
    </rPh>
    <rPh sb="1" eb="3">
      <t>ホウコウ</t>
    </rPh>
    <phoneticPr fontId="2"/>
  </si>
  <si>
    <t>左手奥に石碑あり</t>
    <rPh sb="0" eb="1">
      <t>ヒダリ</t>
    </rPh>
    <rPh sb="1" eb="2">
      <t>テ</t>
    </rPh>
    <rPh sb="2" eb="3">
      <t>オク</t>
    </rPh>
    <rPh sb="4" eb="6">
      <t>セキヒ</t>
    </rPh>
    <phoneticPr fontId="2"/>
  </si>
  <si>
    <t>渋滞を横切って右折。左方向からの自動車注意</t>
    <rPh sb="0" eb="2">
      <t>ジュウタイ</t>
    </rPh>
    <rPh sb="3" eb="5">
      <t>ヨコギ</t>
    </rPh>
    <rPh sb="7" eb="9">
      <t>ウセツ</t>
    </rPh>
    <rPh sb="10" eb="11">
      <t>ヒダリ</t>
    </rPh>
    <rPh sb="11" eb="13">
      <t>ホウコウ</t>
    </rPh>
    <rPh sb="16" eb="19">
      <t>ジドウシャ</t>
    </rPh>
    <rPh sb="19" eb="21">
      <t>チュウイ</t>
    </rPh>
    <phoneticPr fontId="2"/>
  </si>
  <si>
    <t>右方向</t>
    <rPh sb="0" eb="1">
      <t>ミギ</t>
    </rPh>
    <rPh sb="1" eb="3">
      <t>ホウコウ</t>
    </rPh>
    <phoneticPr fontId="2"/>
  </si>
  <si>
    <t>直進</t>
    <rPh sb="0" eb="2">
      <t>チョクシン</t>
    </rPh>
    <phoneticPr fontId="2"/>
  </si>
  <si>
    <t>左方向</t>
    <rPh sb="0" eb="1">
      <t>ヒダリ</t>
    </rPh>
    <rPh sb="1" eb="3">
      <t>ホウコウ</t>
    </rPh>
    <phoneticPr fontId="2"/>
  </si>
  <si>
    <t>K24</t>
    <phoneticPr fontId="2"/>
  </si>
  <si>
    <t>右折</t>
    <rPh sb="0" eb="2">
      <t>ウセツ</t>
    </rPh>
    <phoneticPr fontId="2"/>
  </si>
  <si>
    <t>市道</t>
    <rPh sb="0" eb="2">
      <t>シドウ</t>
    </rPh>
    <phoneticPr fontId="2"/>
  </si>
  <si>
    <t>K756</t>
    <phoneticPr fontId="2"/>
  </si>
  <si>
    <t>S</t>
    <phoneticPr fontId="2"/>
  </si>
  <si>
    <t>左折</t>
    <rPh sb="0" eb="2">
      <t>サセツ</t>
    </rPh>
    <phoneticPr fontId="2"/>
  </si>
  <si>
    <t>右手奥にサークルK</t>
    <rPh sb="0" eb="1">
      <t>ミギ</t>
    </rPh>
    <rPh sb="1" eb="2">
      <t>テ</t>
    </rPh>
    <rPh sb="2" eb="3">
      <t>オク</t>
    </rPh>
    <phoneticPr fontId="2"/>
  </si>
  <si>
    <t>私道</t>
    <rPh sb="0" eb="1">
      <t>ワタシ</t>
    </rPh>
    <rPh sb="1" eb="2">
      <t>ミチ</t>
    </rPh>
    <phoneticPr fontId="2"/>
  </si>
  <si>
    <t>新松阪大橋南詰</t>
    <rPh sb="0" eb="1">
      <t>シン</t>
    </rPh>
    <rPh sb="1" eb="3">
      <t>マツサカ</t>
    </rPh>
    <rPh sb="3" eb="5">
      <t>オオハシ</t>
    </rPh>
    <rPh sb="5" eb="6">
      <t>ミナミ</t>
    </rPh>
    <rPh sb="6" eb="7">
      <t>ツ</t>
    </rPh>
    <phoneticPr fontId="2"/>
  </si>
  <si>
    <t>久米町西</t>
    <rPh sb="0" eb="2">
      <t>クメ</t>
    </rPh>
    <rPh sb="2" eb="3">
      <t>マチ</t>
    </rPh>
    <rPh sb="3" eb="4">
      <t>ニシ</t>
    </rPh>
    <phoneticPr fontId="2"/>
  </si>
  <si>
    <t>R42</t>
    <phoneticPr fontId="2"/>
  </si>
  <si>
    <t>直線</t>
    <rPh sb="0" eb="2">
      <t>チョクセン</t>
    </rPh>
    <phoneticPr fontId="2"/>
  </si>
  <si>
    <t>K645</t>
    <phoneticPr fontId="2"/>
  </si>
  <si>
    <t>PC3:ファミリーマート鈴鹿稲生店</t>
    <rPh sb="12" eb="14">
      <t>スズカ</t>
    </rPh>
    <rPh sb="14" eb="16">
      <t>イノウ</t>
    </rPh>
    <rPh sb="16" eb="17">
      <t>ミセ</t>
    </rPh>
    <phoneticPr fontId="2"/>
  </si>
  <si>
    <t>サーキット道路直進</t>
    <rPh sb="5" eb="7">
      <t>ドウロ</t>
    </rPh>
    <rPh sb="7" eb="9">
      <t>チョクシン</t>
    </rPh>
    <phoneticPr fontId="2"/>
  </si>
  <si>
    <t>市道→K54→K641</t>
    <rPh sb="0" eb="2">
      <t>シドウ</t>
    </rPh>
    <phoneticPr fontId="2"/>
  </si>
  <si>
    <t>K641</t>
    <phoneticPr fontId="2"/>
  </si>
  <si>
    <t>左側:菓子処 栄寿堂</t>
    <rPh sb="0" eb="1">
      <t>ヒダリ</t>
    </rPh>
    <rPh sb="1" eb="2">
      <t>ガワ</t>
    </rPh>
    <rPh sb="3" eb="5">
      <t>カシ</t>
    </rPh>
    <rPh sb="5" eb="6">
      <t>ドコロ</t>
    </rPh>
    <rPh sb="7" eb="8">
      <t>エイ</t>
    </rPh>
    <rPh sb="8" eb="9">
      <t>ジュ</t>
    </rPh>
    <rPh sb="9" eb="10">
      <t>ドウ</t>
    </rPh>
    <phoneticPr fontId="2"/>
  </si>
  <si>
    <t>鋭角に曲がるため、減速注意</t>
    <rPh sb="0" eb="2">
      <t>エイカク</t>
    </rPh>
    <rPh sb="3" eb="4">
      <t>マ</t>
    </rPh>
    <rPh sb="9" eb="11">
      <t>ゲンソク</t>
    </rPh>
    <rPh sb="11" eb="13">
      <t>チュウイ</t>
    </rPh>
    <phoneticPr fontId="2"/>
  </si>
  <si>
    <t>K641→K639</t>
    <phoneticPr fontId="2"/>
  </si>
  <si>
    <t>八島橋東詰</t>
    <rPh sb="0" eb="2">
      <t>ヤシマ</t>
    </rPh>
    <rPh sb="2" eb="3">
      <t>バシ</t>
    </rPh>
    <rPh sb="3" eb="4">
      <t>ヒガシ</t>
    </rPh>
    <rPh sb="4" eb="5">
      <t>ヅ</t>
    </rPh>
    <phoneticPr fontId="2"/>
  </si>
  <si>
    <t>K637→K302</t>
    <phoneticPr fontId="2"/>
  </si>
  <si>
    <t>林道安楽越線</t>
    <rPh sb="0" eb="2">
      <t>リンドウ</t>
    </rPh>
    <rPh sb="2" eb="4">
      <t>アンラク</t>
    </rPh>
    <rPh sb="4" eb="5">
      <t>ゴ</t>
    </rPh>
    <rPh sb="5" eb="6">
      <t>セン</t>
    </rPh>
    <phoneticPr fontId="2"/>
  </si>
  <si>
    <t>K187</t>
    <phoneticPr fontId="2"/>
  </si>
  <si>
    <t>K507</t>
    <phoneticPr fontId="2"/>
  </si>
  <si>
    <t>R1</t>
    <phoneticPr fontId="2"/>
  </si>
  <si>
    <t>K183</t>
    <phoneticPr fontId="2"/>
  </si>
  <si>
    <t>R307</t>
    <phoneticPr fontId="2"/>
  </si>
  <si>
    <t>K183→K41→K14</t>
    <phoneticPr fontId="2"/>
  </si>
  <si>
    <t>左手前にケーズデンキ</t>
    <rPh sb="0" eb="1">
      <t>ヒダリ</t>
    </rPh>
    <rPh sb="1" eb="3">
      <t>テマエ</t>
    </rPh>
    <phoneticPr fontId="2"/>
  </si>
  <si>
    <t>FINISH:ローソン近江八幡駅南口店</t>
    <rPh sb="11" eb="16">
      <t>オウミハチマンエキ</t>
    </rPh>
    <rPh sb="16" eb="18">
      <t>ミナミグチ</t>
    </rPh>
    <rPh sb="18" eb="19">
      <t>ミセ</t>
    </rPh>
    <phoneticPr fontId="2"/>
  </si>
  <si>
    <t>左側</t>
    <rPh sb="0" eb="2">
      <t>ヒダリガワ</t>
    </rPh>
    <phoneticPr fontId="2"/>
  </si>
  <si>
    <t xml:space="preserve">FINISH受付:アクティ近江八幡 </t>
    <rPh sb="6" eb="8">
      <t>ウケツケ</t>
    </rPh>
    <rPh sb="13" eb="17">
      <t>オウミハチマン</t>
    </rPh>
    <phoneticPr fontId="2"/>
  </si>
  <si>
    <t>1階 会議室にて14:30～:21:00受付予定。</t>
    <rPh sb="1" eb="2">
      <t>カイ</t>
    </rPh>
    <rPh sb="3" eb="6">
      <t>カイギシツ</t>
    </rPh>
    <rPh sb="20" eb="22">
      <t>ウケツケ</t>
    </rPh>
    <rPh sb="22" eb="24">
      <t>ヨテイ</t>
    </rPh>
    <phoneticPr fontId="2"/>
  </si>
  <si>
    <t>K14→K13</t>
    <phoneticPr fontId="2"/>
  </si>
  <si>
    <t>K121</t>
    <phoneticPr fontId="2"/>
  </si>
  <si>
    <t>K121→K4</t>
    <phoneticPr fontId="2"/>
  </si>
  <si>
    <t>左側 レシート取得、OPEN、CLOSEの時間制限なし</t>
    <rPh sb="0" eb="2">
      <t>ヒダリガワ</t>
    </rPh>
    <rPh sb="7" eb="9">
      <t>シュトク</t>
    </rPh>
    <rPh sb="21" eb="23">
      <t>ジカン</t>
    </rPh>
    <rPh sb="23" eb="25">
      <t>セイゲン</t>
    </rPh>
    <phoneticPr fontId="2"/>
  </si>
  <si>
    <t>K10(伊勢別街道)</t>
    <rPh sb="4" eb="6">
      <t>イセ</t>
    </rPh>
    <rPh sb="6" eb="7">
      <t>ベツ</t>
    </rPh>
    <rPh sb="7" eb="9">
      <t>カイドウ</t>
    </rPh>
    <phoneticPr fontId="2"/>
  </si>
  <si>
    <t>R25(大和街道)</t>
    <phoneticPr fontId="2"/>
  </si>
  <si>
    <t>右手奥:ミニストップ</t>
    <rPh sb="0" eb="1">
      <t>ミギ</t>
    </rPh>
    <rPh sb="1" eb="2">
      <t>テ</t>
    </rPh>
    <rPh sb="2" eb="3">
      <t>オク</t>
    </rPh>
    <phoneticPr fontId="2"/>
  </si>
  <si>
    <t>K668→K28</t>
    <phoneticPr fontId="2"/>
  </si>
  <si>
    <t>広域農道(グリーンロード)</t>
    <rPh sb="0" eb="2">
      <t>コウイキ</t>
    </rPh>
    <rPh sb="2" eb="4">
      <t>ノウドウ</t>
    </rPh>
    <phoneticPr fontId="2"/>
  </si>
  <si>
    <t>K549(初瀬街道)</t>
    <phoneticPr fontId="2"/>
  </si>
  <si>
    <t>K15(初瀬街道)</t>
    <phoneticPr fontId="2"/>
  </si>
  <si>
    <t>K756→K24→K756</t>
    <phoneticPr fontId="2"/>
  </si>
  <si>
    <t>R23(伊勢街道)</t>
    <phoneticPr fontId="2"/>
  </si>
  <si>
    <t>K645→市道(サーキット道路)</t>
    <rPh sb="5" eb="7">
      <t>シドウ</t>
    </rPh>
    <rPh sb="13" eb="15">
      <t>ドウロ</t>
    </rPh>
    <phoneticPr fontId="2"/>
  </si>
  <si>
    <t>K54→K641</t>
    <phoneticPr fontId="2"/>
  </si>
  <si>
    <t>R306(巡見街道)</t>
    <rPh sb="5" eb="7">
      <t>ジュンケン</t>
    </rPh>
    <rPh sb="7" eb="9">
      <t>カイドウ</t>
    </rPh>
    <phoneticPr fontId="2"/>
  </si>
  <si>
    <t>形状</t>
    <rPh sb="0" eb="2">
      <t>ケイジョウ</t>
    </rPh>
    <phoneticPr fontId="5"/>
  </si>
  <si>
    <t>信号</t>
    <rPh sb="0" eb="2">
      <t>シンゴウ</t>
    </rPh>
    <phoneticPr fontId="5"/>
  </si>
  <si>
    <t>ポイント</t>
    <phoneticPr fontId="5"/>
  </si>
  <si>
    <t>標識</t>
    <rPh sb="0" eb="2">
      <t>ヒョウシキ</t>
    </rPh>
    <phoneticPr fontId="5"/>
  </si>
  <si>
    <t>現在地からの進行先</t>
    <rPh sb="0" eb="3">
      <t>ゲンザイチ</t>
    </rPh>
    <rPh sb="6" eb="8">
      <t>シンコウ</t>
    </rPh>
    <rPh sb="8" eb="9">
      <t>サキ</t>
    </rPh>
    <phoneticPr fontId="5"/>
  </si>
  <si>
    <t>現在地までの</t>
    <rPh sb="0" eb="3">
      <t>ゲンザイチ</t>
    </rPh>
    <phoneticPr fontId="5"/>
  </si>
  <si>
    <t>備考</t>
    <rPh sb="0" eb="2">
      <t>ビコウ</t>
    </rPh>
    <phoneticPr fontId="5"/>
  </si>
  <si>
    <t>PC間</t>
    <rPh sb="2" eb="3">
      <t>アイダ</t>
    </rPh>
    <phoneticPr fontId="5"/>
  </si>
  <si>
    <t>方角</t>
    <rPh sb="0" eb="2">
      <t>ホウガク</t>
    </rPh>
    <phoneticPr fontId="5"/>
  </si>
  <si>
    <t>道路</t>
    <rPh sb="0" eb="2">
      <t>ドウロ</t>
    </rPh>
    <phoneticPr fontId="5"/>
  </si>
  <si>
    <t>区間</t>
    <rPh sb="0" eb="2">
      <t>クカン</t>
    </rPh>
    <phoneticPr fontId="5"/>
  </si>
  <si>
    <t>合計</t>
    <rPh sb="0" eb="2">
      <t>ゴウケイ</t>
    </rPh>
    <phoneticPr fontId="5"/>
  </si>
  <si>
    <t>K50→市道(大和街道)</t>
    <phoneticPr fontId="2"/>
  </si>
  <si>
    <t>山崎</t>
    <rPh sb="0" eb="2">
      <t>ヤマサキ</t>
    </rPh>
    <phoneticPr fontId="2"/>
  </si>
  <si>
    <t>倉部北</t>
    <rPh sb="0" eb="2">
      <t>クラベ</t>
    </rPh>
    <rPh sb="2" eb="3">
      <t>キタ</t>
    </rPh>
    <phoneticPr fontId="2"/>
  </si>
  <si>
    <t>板屋</t>
    <rPh sb="0" eb="2">
      <t>イタヤ</t>
    </rPh>
    <phoneticPr fontId="2"/>
  </si>
  <si>
    <t>新所町</t>
    <rPh sb="0" eb="1">
      <t>シン</t>
    </rPh>
    <rPh sb="1" eb="2">
      <t>トコロ</t>
    </rPh>
    <rPh sb="2" eb="3">
      <t>マチ</t>
    </rPh>
    <phoneticPr fontId="2"/>
  </si>
  <si>
    <t>猪鼻</t>
    <rPh sb="0" eb="1">
      <t>イノシシ</t>
    </rPh>
    <rPh sb="1" eb="2">
      <t>ハナ</t>
    </rPh>
    <phoneticPr fontId="2"/>
  </si>
  <si>
    <t>徳原</t>
    <rPh sb="0" eb="2">
      <t>トクハラ</t>
    </rPh>
    <phoneticPr fontId="2"/>
  </si>
  <si>
    <t>別所</t>
    <rPh sb="0" eb="2">
      <t>ベッショ</t>
    </rPh>
    <phoneticPr fontId="2"/>
  </si>
  <si>
    <t>猫田</t>
    <rPh sb="0" eb="1">
      <t>ネコ</t>
    </rPh>
    <rPh sb="1" eb="2">
      <t>タ</t>
    </rPh>
    <phoneticPr fontId="2"/>
  </si>
  <si>
    <t>芸能総合文化センター</t>
    <rPh sb="0" eb="2">
      <t>ゲイノウ</t>
    </rPh>
    <rPh sb="2" eb="4">
      <t>ソウゴウ</t>
    </rPh>
    <rPh sb="4" eb="6">
      <t>ブンカ</t>
    </rPh>
    <phoneticPr fontId="2"/>
  </si>
  <si>
    <t>大三</t>
    <rPh sb="0" eb="1">
      <t>ダイ</t>
    </rPh>
    <rPh sb="1" eb="2">
      <t>サン</t>
    </rPh>
    <phoneticPr fontId="2"/>
  </si>
  <si>
    <t>田尻</t>
    <rPh sb="0" eb="2">
      <t>タジリ</t>
    </rPh>
    <phoneticPr fontId="2"/>
  </si>
  <si>
    <t>西ノ庄</t>
    <rPh sb="0" eb="1">
      <t>ニシ</t>
    </rPh>
    <rPh sb="2" eb="3">
      <t>ショウ</t>
    </rPh>
    <phoneticPr fontId="2"/>
  </si>
  <si>
    <t>久米</t>
    <rPh sb="0" eb="2">
      <t>クメ</t>
    </rPh>
    <phoneticPr fontId="2"/>
  </si>
  <si>
    <t>小津町</t>
    <rPh sb="0" eb="2">
      <t>オヅ</t>
    </rPh>
    <rPh sb="2" eb="3">
      <t>マチ</t>
    </rPh>
    <phoneticPr fontId="2"/>
  </si>
  <si>
    <t>稲生四丁目</t>
    <rPh sb="0" eb="2">
      <t>イノウ</t>
    </rPh>
    <rPh sb="2" eb="3">
      <t>ヨン</t>
    </rPh>
    <rPh sb="3" eb="5">
      <t>チョウメ</t>
    </rPh>
    <phoneticPr fontId="2"/>
  </si>
  <si>
    <t>大池三丁目2</t>
    <rPh sb="0" eb="2">
      <t>オオイケ</t>
    </rPh>
    <rPh sb="2" eb="5">
      <t>サンチョウメ</t>
    </rPh>
    <phoneticPr fontId="2"/>
  </si>
  <si>
    <t>平野町石丸</t>
    <rPh sb="0" eb="3">
      <t>ヒラノマチ</t>
    </rPh>
    <rPh sb="3" eb="5">
      <t>イシマル</t>
    </rPh>
    <phoneticPr fontId="2"/>
  </si>
  <si>
    <t>長明寺</t>
    <rPh sb="0" eb="1">
      <t>チョウ</t>
    </rPh>
    <rPh sb="1" eb="2">
      <t>ミョウ</t>
    </rPh>
    <rPh sb="2" eb="3">
      <t>ジ</t>
    </rPh>
    <phoneticPr fontId="2"/>
  </si>
  <si>
    <t>┤</t>
    <phoneticPr fontId="2"/>
  </si>
  <si>
    <t>┬</t>
    <phoneticPr fontId="2"/>
  </si>
  <si>
    <t>┼</t>
    <phoneticPr fontId="2"/>
  </si>
  <si>
    <t>├</t>
    <phoneticPr fontId="2"/>
  </si>
  <si>
    <t>Y</t>
    <phoneticPr fontId="2"/>
  </si>
  <si>
    <t>逆Y</t>
    <rPh sb="0" eb="1">
      <t>ギャク</t>
    </rPh>
    <phoneticPr fontId="2"/>
  </si>
  <si>
    <t>K164→K121</t>
    <phoneticPr fontId="2"/>
  </si>
  <si>
    <t>K4→K51</t>
    <phoneticPr fontId="2"/>
  </si>
  <si>
    <t>市道(旧東海道)</t>
    <rPh sb="0" eb="2">
      <t>シドウ</t>
    </rPh>
    <rPh sb="3" eb="4">
      <t>キュウ</t>
    </rPh>
    <rPh sb="4" eb="7">
      <t>トウカイドウ</t>
    </rPh>
    <phoneticPr fontId="2"/>
  </si>
  <si>
    <t>市道(伊勢別街道)</t>
    <rPh sb="0" eb="2">
      <t>シドウ</t>
    </rPh>
    <phoneticPr fontId="2"/>
  </si>
  <si>
    <t>K58→K24</t>
    <phoneticPr fontId="2"/>
  </si>
  <si>
    <t>|</t>
    <phoneticPr fontId="2"/>
  </si>
  <si>
    <t>┼</t>
    <phoneticPr fontId="2"/>
  </si>
  <si>
    <t>道中198km地点付近から渋滞の可能性あり</t>
    <rPh sb="0" eb="2">
      <t>ドウチュウ</t>
    </rPh>
    <rPh sb="7" eb="9">
      <t>チテン</t>
    </rPh>
    <rPh sb="9" eb="11">
      <t>フキン</t>
    </rPh>
    <rPh sb="13" eb="15">
      <t>ジュウタイ</t>
    </rPh>
    <rPh sb="16" eb="19">
      <t>カノウセイ</t>
    </rPh>
    <phoneticPr fontId="2"/>
  </si>
  <si>
    <t>右側 OPEN:11:53、CLOSE:19:30</t>
    <rPh sb="0" eb="2">
      <t>ミギガワ</t>
    </rPh>
    <phoneticPr fontId="2"/>
  </si>
  <si>
    <t>塩屋口Sの左奥。 OPEN10:02:、CLOSE:15:08</t>
    <rPh sb="0" eb="2">
      <t>シオヤ</t>
    </rPh>
    <rPh sb="2" eb="3">
      <t>クチ</t>
    </rPh>
    <rPh sb="5" eb="6">
      <t>ヒダリ</t>
    </rPh>
    <rPh sb="6" eb="7">
      <t>オク</t>
    </rPh>
    <phoneticPr fontId="2"/>
  </si>
  <si>
    <t>左側 OPEN:7:39、CLOSE:9:48</t>
    <rPh sb="0" eb="2">
      <t>ヒダリガワ</t>
    </rPh>
    <phoneticPr fontId="2"/>
  </si>
  <si>
    <t>左側 OPEN:8:26、CLOSE:11:32</t>
    <rPh sb="0" eb="2">
      <t>ヒダリガワ</t>
    </rPh>
    <phoneticPr fontId="2"/>
  </si>
  <si>
    <t>2017BRM107近畿200km近江八幡</t>
    <rPh sb="10" eb="12">
      <t>キンキ</t>
    </rPh>
    <rPh sb="17" eb="21">
      <t>オウミハチマン</t>
    </rPh>
    <phoneticPr fontId="2"/>
  </si>
  <si>
    <t>T字の右手の道が極めて狭いため、L字に見える</t>
    <rPh sb="1" eb="2">
      <t>ジ</t>
    </rPh>
    <rPh sb="3" eb="4">
      <t>ミギ</t>
    </rPh>
    <rPh sb="4" eb="5">
      <t>テ</t>
    </rPh>
    <rPh sb="6" eb="7">
      <t>ミチ</t>
    </rPh>
    <rPh sb="8" eb="9">
      <t>キワ</t>
    </rPh>
    <rPh sb="11" eb="12">
      <t>セマ</t>
    </rPh>
    <rPh sb="17" eb="18">
      <t>ジ</t>
    </rPh>
    <rPh sb="19" eb="20">
      <t>ミ</t>
    </rPh>
    <phoneticPr fontId="2"/>
  </si>
  <si>
    <t>正面に白看板「危ない！」</t>
    <rPh sb="0" eb="2">
      <t>ショウメン</t>
    </rPh>
    <rPh sb="3" eb="4">
      <t>シロ</t>
    </rPh>
    <rPh sb="4" eb="6">
      <t>カンバン</t>
    </rPh>
    <rPh sb="7" eb="8">
      <t>アブ</t>
    </rPh>
    <phoneticPr fontId="2"/>
  </si>
  <si>
    <t>左手前:コインランドリー旭。
左折直後に「生活道路につき通行禁止」とのポールあり。</t>
    <rPh sb="0" eb="1">
      <t>ヒダリ</t>
    </rPh>
    <rPh sb="1" eb="3">
      <t>テマエ</t>
    </rPh>
    <rPh sb="12" eb="13">
      <t>アサヒ</t>
    </rPh>
    <rPh sb="15" eb="17">
      <t>サセツ</t>
    </rPh>
    <rPh sb="17" eb="19">
      <t>チョクゴ</t>
    </rPh>
    <rPh sb="21" eb="23">
      <t>セイカツ</t>
    </rPh>
    <rPh sb="23" eb="25">
      <t>ドウロ</t>
    </rPh>
    <rPh sb="28" eb="30">
      <t>ツウコウ</t>
    </rPh>
    <rPh sb="30" eb="32">
      <t>キンシ</t>
    </rPh>
    <phoneticPr fontId="2"/>
  </si>
  <si>
    <t>左側 OPEN:8:56、CLOSE:12:02</t>
    <rPh sb="0" eb="2">
      <t>ヒダリガワ</t>
    </rPh>
    <phoneticPr fontId="2"/>
  </si>
  <si>
    <t>市道</t>
    <rPh sb="0" eb="2">
      <t>シドウ</t>
    </rPh>
    <phoneticPr fontId="2"/>
  </si>
  <si>
    <t>境内へ進入し、クイズの答えを探す。回答後、Uターン</t>
    <rPh sb="0" eb="2">
      <t>ケイダイ</t>
    </rPh>
    <rPh sb="3" eb="5">
      <t>シンニュウ</t>
    </rPh>
    <rPh sb="11" eb="12">
      <t>コタ</t>
    </rPh>
    <rPh sb="14" eb="15">
      <t>サガ</t>
    </rPh>
    <rPh sb="17" eb="19">
      <t>カイトウ</t>
    </rPh>
    <rPh sb="19" eb="20">
      <t>ゴ</t>
    </rPh>
    <phoneticPr fontId="2"/>
  </si>
  <si>
    <t>Y</t>
    <phoneticPr fontId="2"/>
  </si>
  <si>
    <t>右方向</t>
    <rPh sb="0" eb="1">
      <t>ミギ</t>
    </rPh>
    <rPh sb="1" eb="3">
      <t>ホウコウ</t>
    </rPh>
    <phoneticPr fontId="2"/>
  </si>
  <si>
    <t>左直進</t>
    <rPh sb="0" eb="1">
      <t>ヒダリ</t>
    </rPh>
    <rPh sb="1" eb="3">
      <t>チョクシン</t>
    </rPh>
    <phoneticPr fontId="2"/>
  </si>
  <si>
    <t>鉄道の高架をくぐった直後。直進しても次のT字路左折で復帰可能。ただし道路の凹凸が激しい。</t>
    <rPh sb="0" eb="2">
      <t>テツドウ</t>
    </rPh>
    <rPh sb="3" eb="5">
      <t>コウカ</t>
    </rPh>
    <rPh sb="10" eb="12">
      <t>チョクゴ</t>
    </rPh>
    <rPh sb="13" eb="15">
      <t>チョクシン</t>
    </rPh>
    <rPh sb="18" eb="19">
      <t>ツギ</t>
    </rPh>
    <rPh sb="21" eb="23">
      <t>ジロ</t>
    </rPh>
    <rPh sb="23" eb="25">
      <t>サセツ</t>
    </rPh>
    <rPh sb="26" eb="28">
      <t>フッキ</t>
    </rPh>
    <rPh sb="28" eb="30">
      <t>カノウ</t>
    </rPh>
    <rPh sb="34" eb="36">
      <t>ドウロ</t>
    </rPh>
    <rPh sb="37" eb="39">
      <t>オウトツ</t>
    </rPh>
    <rPh sb="40" eb="41">
      <t>ハゲ</t>
    </rPh>
    <phoneticPr fontId="2"/>
  </si>
  <si>
    <t>クイズポイント : 松阪神社</t>
    <rPh sb="10" eb="12">
      <t>マツサカ</t>
    </rPh>
    <rPh sb="12" eb="14">
      <t>ジンジャ</t>
    </rPh>
    <phoneticPr fontId="2"/>
  </si>
  <si>
    <t>これ以後しばらく交通量が多いので注意。</t>
    <rPh sb="2" eb="4">
      <t>イゴ</t>
    </rPh>
    <rPh sb="8" eb="10">
      <t>コウツウ</t>
    </rPh>
    <rPh sb="10" eb="11">
      <t>リョウ</t>
    </rPh>
    <rPh sb="12" eb="13">
      <t>オオ</t>
    </rPh>
    <rPh sb="16" eb="18">
      <t>チュウイ</t>
    </rPh>
    <phoneticPr fontId="2"/>
  </si>
  <si>
    <t>近江鉄道 日野駅を通過直後。左手前にミツヤスーパー。</t>
    <rPh sb="0" eb="2">
      <t>オウミ</t>
    </rPh>
    <rPh sb="2" eb="4">
      <t>テツドウ</t>
    </rPh>
    <rPh sb="5" eb="8">
      <t>ヒノエキ</t>
    </rPh>
    <rPh sb="9" eb="11">
      <t>ツウカ</t>
    </rPh>
    <rPh sb="11" eb="13">
      <t>チョクゴ</t>
    </rPh>
    <rPh sb="14" eb="15">
      <t>ヒダリ</t>
    </rPh>
    <rPh sb="15" eb="17">
      <t>テマエ</t>
    </rPh>
    <phoneticPr fontId="2"/>
  </si>
  <si>
    <t>Photo Control:安楽越</t>
    <rPh sb="14" eb="16">
      <t>アンラク</t>
    </rPh>
    <rPh sb="16" eb="17">
      <t>ゴ</t>
    </rPh>
    <phoneticPr fontId="2"/>
  </si>
  <si>
    <t>KOM:495m。「現在地 安楽峠」の看板と自転車を1枚の写真に撮影し、FINISHでスタッフに提示する。</t>
    <rPh sb="10" eb="13">
      <t>ゲンザイチ</t>
    </rPh>
    <rPh sb="14" eb="16">
      <t>アンラク</t>
    </rPh>
    <rPh sb="16" eb="17">
      <t>トウゲ</t>
    </rPh>
    <rPh sb="19" eb="21">
      <t>カンバン</t>
    </rPh>
    <rPh sb="22" eb="25">
      <t>ジテンシャ</t>
    </rPh>
    <rPh sb="27" eb="28">
      <t>マイ</t>
    </rPh>
    <rPh sb="29" eb="31">
      <t>シャシン</t>
    </rPh>
    <rPh sb="32" eb="34">
      <t>サツエイ</t>
    </rPh>
    <rPh sb="48" eb="50">
      <t>テイジ</t>
    </rPh>
    <phoneticPr fontId="2"/>
  </si>
  <si>
    <t>青看板「←:石水渓、↑:菰野」。これ以後、上り区間。</t>
    <rPh sb="0" eb="1">
      <t>アオ</t>
    </rPh>
    <rPh sb="1" eb="3">
      <t>カンバン</t>
    </rPh>
    <rPh sb="6" eb="7">
      <t>イシ</t>
    </rPh>
    <rPh sb="7" eb="8">
      <t>ミズ</t>
    </rPh>
    <rPh sb="8" eb="9">
      <t>タニ</t>
    </rPh>
    <rPh sb="12" eb="14">
      <t>コモノ</t>
    </rPh>
    <rPh sb="18" eb="20">
      <t>イゴ</t>
    </rPh>
    <rPh sb="21" eb="22">
      <t>ノボ</t>
    </rPh>
    <rPh sb="23" eb="25">
      <t>クカン</t>
    </rPh>
    <phoneticPr fontId="2"/>
  </si>
  <si>
    <t>右手:栄屋、看板「酒」が目印。左折直後に橋を渡る</t>
    <rPh sb="0" eb="2">
      <t>ミギテ</t>
    </rPh>
    <rPh sb="3" eb="4">
      <t>サカエ</t>
    </rPh>
    <rPh sb="4" eb="5">
      <t>ヤ</t>
    </rPh>
    <rPh sb="6" eb="8">
      <t>カンバン</t>
    </rPh>
    <rPh sb="9" eb="10">
      <t>サケ</t>
    </rPh>
    <rPh sb="12" eb="14">
      <t>メジルシ</t>
    </rPh>
    <rPh sb="15" eb="17">
      <t>サセツ</t>
    </rPh>
    <rPh sb="17" eb="19">
      <t>チョクゴ</t>
    </rPh>
    <rPh sb="20" eb="21">
      <t>ハシ</t>
    </rPh>
    <rPh sb="22" eb="23">
      <t>ワタ</t>
    </rPh>
    <phoneticPr fontId="2"/>
  </si>
  <si>
    <t>青看板「←:関 亀山、↑:津、→:白山、美里」</t>
    <rPh sb="0" eb="1">
      <t>アオ</t>
    </rPh>
    <rPh sb="1" eb="3">
      <t>カンバン</t>
    </rPh>
    <rPh sb="6" eb="7">
      <t>セキ</t>
    </rPh>
    <rPh sb="8" eb="10">
      <t>カメヤマ</t>
    </rPh>
    <rPh sb="13" eb="14">
      <t>ツ</t>
    </rPh>
    <rPh sb="17" eb="19">
      <t>シロヤマ</t>
    </rPh>
    <rPh sb="20" eb="22">
      <t>ミサト</t>
    </rPh>
    <phoneticPr fontId="2"/>
  </si>
  <si>
    <t>青看板「←:柘植K50、↑:上柘植IC、→:上友田」</t>
    <rPh sb="0" eb="1">
      <t>アオ</t>
    </rPh>
    <rPh sb="1" eb="3">
      <t>カンバン</t>
    </rPh>
    <rPh sb="6" eb="8">
      <t>ツゲ</t>
    </rPh>
    <rPh sb="14" eb="15">
      <t>ウエ</t>
    </rPh>
    <rPh sb="15" eb="17">
      <t>ツゲ</t>
    </rPh>
    <rPh sb="22" eb="23">
      <t>ウエ</t>
    </rPh>
    <rPh sb="23" eb="24">
      <t>トモ</t>
    </rPh>
    <rPh sb="24" eb="25">
      <t>タ</t>
    </rPh>
    <phoneticPr fontId="2"/>
  </si>
  <si>
    <t>左側 OPEN:8:39、CLOSE:10:48</t>
    <rPh sb="0" eb="2">
      <t>ヒダリガワ</t>
    </rPh>
    <phoneticPr fontId="2"/>
  </si>
  <si>
    <t>左側 OPEN:9:26、CLOSE:12:32</t>
    <rPh sb="0" eb="2">
      <t>ヒダリガワ</t>
    </rPh>
    <phoneticPr fontId="2"/>
  </si>
  <si>
    <t>塩屋口Sの左奥。 OPEN11:02:、CLOSE:16:08</t>
    <rPh sb="0" eb="2">
      <t>シオヤ</t>
    </rPh>
    <rPh sb="2" eb="3">
      <t>クチ</t>
    </rPh>
    <rPh sb="5" eb="6">
      <t>ヒダリ</t>
    </rPh>
    <rPh sb="6" eb="7">
      <t>オク</t>
    </rPh>
    <phoneticPr fontId="2"/>
  </si>
  <si>
    <t>右側 OPEN:12:53、CLOSE:20:30</t>
    <rPh sb="0" eb="2">
      <t>ミギガワ</t>
    </rPh>
    <phoneticPr fontId="2"/>
  </si>
  <si>
    <t>塩屋口Sの左奥。 OPEN10:32:、CLOSE:15:38</t>
    <rPh sb="0" eb="2">
      <t>シオヤ</t>
    </rPh>
    <rPh sb="2" eb="3">
      <t>クチ</t>
    </rPh>
    <rPh sb="5" eb="6">
      <t>ヒダリ</t>
    </rPh>
    <rPh sb="6" eb="7">
      <t>オク</t>
    </rPh>
    <phoneticPr fontId="2"/>
  </si>
  <si>
    <t>右側 OPEN:12:23、CLOSE:20:00</t>
    <rPh sb="0" eb="2">
      <t>ミギガワ</t>
    </rPh>
    <phoneticPr fontId="2"/>
  </si>
  <si>
    <r>
      <rPr>
        <b/>
        <sz val="9"/>
        <color rgb="FFFF0000"/>
        <rFont val="MS PGothic"/>
        <family val="3"/>
        <charset val="128"/>
      </rPr>
      <t>101km付近の白線上にキャットアイ</t>
    </r>
    <r>
      <rPr>
        <sz val="9"/>
        <rFont val="MS PGothic"/>
        <family val="3"/>
        <charset val="128"/>
      </rPr>
      <t>。
右折する右手前に7-11。</t>
    </r>
    <rPh sb="5" eb="7">
      <t>フキン</t>
    </rPh>
    <rPh sb="8" eb="9">
      <t>ハク</t>
    </rPh>
    <rPh sb="9" eb="11">
      <t>センジョウ</t>
    </rPh>
    <rPh sb="20" eb="22">
      <t>ウセツ</t>
    </rPh>
    <rPh sb="24" eb="25">
      <t>ミギ</t>
    </rPh>
    <rPh sb="25" eb="27">
      <t>テマエ</t>
    </rPh>
    <phoneticPr fontId="2"/>
  </si>
  <si>
    <t>┬</t>
    <phoneticPr fontId="2"/>
  </si>
  <si>
    <t>左手前に本田技研</t>
    <rPh sb="0" eb="1">
      <t>ヒダリ</t>
    </rPh>
    <rPh sb="1" eb="3">
      <t>テマエ</t>
    </rPh>
    <rPh sb="4" eb="6">
      <t>ホンダ</t>
    </rPh>
    <rPh sb="6" eb="8">
      <t>ギケン</t>
    </rPh>
    <phoneticPr fontId="2"/>
  </si>
  <si>
    <t>右手前にサークルK</t>
    <rPh sb="0" eb="1">
      <t>ミギ</t>
    </rPh>
    <rPh sb="1" eb="3">
      <t>テマエ</t>
    </rPh>
    <phoneticPr fontId="2"/>
  </si>
  <si>
    <t>ver1.01</t>
    <phoneticPr fontId="5"/>
  </si>
  <si>
    <t>ver. アップによる修正点、追加点</t>
    <rPh sb="11" eb="14">
      <t>シュウセイテン</t>
    </rPh>
    <rPh sb="15" eb="17">
      <t>ツイカ</t>
    </rPh>
    <rPh sb="17" eb="18">
      <t>テン</t>
    </rPh>
    <phoneticPr fontId="2"/>
  </si>
  <si>
    <t>青看板「←三行」上野北Sの直後の橋手前。左手前にCoco壱、うどん屋、KFC。</t>
    <rPh sb="0" eb="1">
      <t>アオ</t>
    </rPh>
    <rPh sb="1" eb="3">
      <t>カンバン</t>
    </rPh>
    <rPh sb="5" eb="6">
      <t>サン</t>
    </rPh>
    <rPh sb="6" eb="7">
      <t>イキ</t>
    </rPh>
    <rPh sb="8" eb="10">
      <t>ウエノ</t>
    </rPh>
    <rPh sb="10" eb="11">
      <t>キタ</t>
    </rPh>
    <rPh sb="13" eb="15">
      <t>チョクゴ</t>
    </rPh>
    <rPh sb="16" eb="17">
      <t>ハシ</t>
    </rPh>
    <rPh sb="17" eb="19">
      <t>テマエ</t>
    </rPh>
    <rPh sb="20" eb="21">
      <t>ヒダリ</t>
    </rPh>
    <rPh sb="21" eb="23">
      <t>テマエ</t>
    </rPh>
    <rPh sb="28" eb="29">
      <t>イチ</t>
    </rPh>
    <rPh sb="33" eb="34">
      <t>ヤ</t>
    </rPh>
    <phoneticPr fontId="2"/>
  </si>
  <si>
    <t>S</t>
    <phoneticPr fontId="2"/>
  </si>
  <si>
    <t>近鉄名松線の踏切を越えた直後の分岐を左直進。</t>
    <rPh sb="0" eb="2">
      <t>キンテツ</t>
    </rPh>
    <rPh sb="2" eb="3">
      <t>メイ</t>
    </rPh>
    <rPh sb="3" eb="4">
      <t>マツ</t>
    </rPh>
    <rPh sb="4" eb="5">
      <t>セン</t>
    </rPh>
    <rPh sb="6" eb="8">
      <t>フミキリ</t>
    </rPh>
    <rPh sb="9" eb="10">
      <t>コ</t>
    </rPh>
    <rPh sb="12" eb="14">
      <t>チョクゴ</t>
    </rPh>
    <rPh sb="15" eb="17">
      <t>ブンキ</t>
    </rPh>
    <rPh sb="18" eb="19">
      <t>ヒダリ</t>
    </rPh>
    <rPh sb="19" eb="21">
      <t>チョクシン</t>
    </rPh>
    <phoneticPr fontId="2"/>
  </si>
  <si>
    <t>2017/1/8  6：30スタート　日出:7:05　日没:17:01</t>
    <phoneticPr fontId="2"/>
  </si>
  <si>
    <t>左側 OPEN:8:19、CLOSE:10:18</t>
    <rPh sb="0" eb="2">
      <t>ヒダリガワ</t>
    </rPh>
    <phoneticPr fontId="2"/>
  </si>
  <si>
    <t>2017/1/8  7：00スタート　日出:7:05　日没:17:01</t>
    <phoneticPr fontId="2"/>
  </si>
  <si>
    <t>6:30スタート　7:30クローズ</t>
    <phoneticPr fontId="2"/>
  </si>
  <si>
    <t>7:00スタート　8:00クローズ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</si>
</sst>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0">
    <font>
      <sz val="11"/>
      <color theme="1"/>
      <name val="ＭＳ Ｐゴシック"/>
      <family val="2"/>
      <charset val="128"/>
      <scheme val="minor"/>
    </font>
    <font>
      <sz val="9"/>
      <name val="MS PGothic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Hgsｺﾞｼｯｸe"/>
      <family val="3"/>
      <charset val="128"/>
    </font>
    <font>
      <b/>
      <sz val="9"/>
      <color rgb="FFFF0000"/>
      <name val="MS PGothic"/>
      <family val="3"/>
      <charset val="128"/>
    </font>
    <font>
      <sz val="6"/>
      <name val="ＭＳ Ｐゴシック"/>
      <family val="3"/>
      <charset val="128"/>
    </font>
    <font>
      <b/>
      <sz val="9"/>
      <name val="MS PGothic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rgb="FF000000"/>
      </left>
      <right/>
      <top style="double">
        <color indexed="64"/>
      </top>
      <bottom style="thin">
        <color rgb="FF000000"/>
      </bottom>
      <diagonal/>
    </border>
    <border>
      <left/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double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176" fontId="3" fillId="3" borderId="2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176" fontId="1" fillId="3" borderId="5" xfId="0" applyNumberFormat="1" applyFont="1" applyFill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0" fontId="1" fillId="4" borderId="2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right" vertical="center"/>
    </xf>
    <xf numFmtId="176" fontId="1" fillId="4" borderId="5" xfId="0" applyNumberFormat="1" applyFont="1" applyFill="1" applyBorder="1" applyAlignment="1">
      <alignment horizontal="right" vertical="center"/>
    </xf>
    <xf numFmtId="0" fontId="1" fillId="4" borderId="3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1" fillId="0" borderId="5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176" fontId="3" fillId="5" borderId="1" xfId="0" applyNumberFormat="1" applyFont="1" applyFill="1" applyBorder="1" applyAlignment="1">
      <alignment horizontal="right" vertical="center"/>
    </xf>
    <xf numFmtId="176" fontId="1" fillId="5" borderId="5" xfId="0" applyNumberFormat="1" applyFont="1" applyFill="1" applyBorder="1" applyAlignment="1">
      <alignment horizontal="right" vertical="center"/>
    </xf>
    <xf numFmtId="0" fontId="1" fillId="5" borderId="3" xfId="0" applyFont="1" applyFill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1" fillId="0" borderId="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1" fillId="4" borderId="18" xfId="0" applyFont="1" applyFill="1" applyBorder="1" applyAlignment="1">
      <alignment vertical="center"/>
    </xf>
    <xf numFmtId="0" fontId="1" fillId="4" borderId="19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76" fontId="3" fillId="5" borderId="23" xfId="0" applyNumberFormat="1" applyFont="1" applyFill="1" applyBorder="1" applyAlignment="1">
      <alignment horizontal="right" vertical="center"/>
    </xf>
    <xf numFmtId="176" fontId="1" fillId="5" borderId="25" xfId="0" applyNumberFormat="1" applyFont="1" applyFill="1" applyBorder="1" applyAlignment="1">
      <alignment horizontal="right" vertical="center"/>
    </xf>
    <xf numFmtId="0" fontId="1" fillId="5" borderId="26" xfId="0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6" borderId="3" xfId="0" applyFont="1" applyFill="1" applyBorder="1" applyAlignment="1">
      <alignment vertical="center"/>
    </xf>
    <xf numFmtId="0" fontId="1" fillId="6" borderId="3" xfId="0" applyFont="1" applyFill="1" applyBorder="1" applyAlignment="1">
      <alignment vertical="center" wrapText="1"/>
    </xf>
    <xf numFmtId="0" fontId="1" fillId="6" borderId="17" xfId="0" applyFont="1" applyFill="1" applyBorder="1" applyAlignment="1">
      <alignment horizontal="center" vertical="center"/>
    </xf>
    <xf numFmtId="176" fontId="3" fillId="6" borderId="0" xfId="0" applyNumberFormat="1" applyFont="1" applyFill="1" applyAlignment="1">
      <alignment horizontal="right" vertical="center"/>
    </xf>
    <xf numFmtId="176" fontId="1" fillId="0" borderId="0" xfId="0" applyNumberFormat="1" applyFont="1" applyAlignment="1">
      <alignment horizontal="left" vertical="center"/>
    </xf>
    <xf numFmtId="0" fontId="1" fillId="6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80"/>
  <sheetViews>
    <sheetView zoomScaleNormal="100" workbookViewId="0">
      <selection activeCell="J34" sqref="J34"/>
    </sheetView>
  </sheetViews>
  <sheetFormatPr defaultRowHeight="13.5"/>
  <cols>
    <col min="1" max="3" width="2.625" customWidth="1"/>
    <col min="4" max="4" width="30.625" customWidth="1"/>
    <col min="5" max="5" width="3.625" customWidth="1"/>
    <col min="6" max="6" width="6.125" customWidth="1"/>
    <col min="7" max="7" width="19.375" customWidth="1"/>
    <col min="8" max="8" width="5.25" customWidth="1"/>
    <col min="9" max="9" width="5.625" customWidth="1"/>
    <col min="10" max="10" width="39.125" customWidth="1"/>
    <col min="11" max="11" width="5.125" customWidth="1"/>
  </cols>
  <sheetData>
    <row r="1" spans="1:11">
      <c r="A1" s="1" t="s">
        <v>133</v>
      </c>
      <c r="B1" s="1"/>
      <c r="C1" s="1"/>
      <c r="D1" s="2"/>
      <c r="E1" s="2" t="s">
        <v>4</v>
      </c>
      <c r="F1" s="2"/>
      <c r="G1" s="2"/>
      <c r="H1" s="3"/>
      <c r="I1" s="4"/>
      <c r="J1" s="2"/>
      <c r="K1" s="5"/>
    </row>
    <row r="2" spans="1:11" ht="14.25" thickBot="1">
      <c r="A2" s="2"/>
      <c r="B2" s="2"/>
      <c r="C2" s="2"/>
      <c r="D2" s="2"/>
      <c r="E2" s="6" t="s">
        <v>0</v>
      </c>
      <c r="F2" s="2" t="s">
        <v>1</v>
      </c>
      <c r="G2" s="2"/>
      <c r="H2" s="96"/>
      <c r="I2" s="97" t="s">
        <v>164</v>
      </c>
      <c r="J2" s="7"/>
      <c r="K2" s="5" t="s">
        <v>163</v>
      </c>
    </row>
    <row r="3" spans="1:11">
      <c r="A3" s="85"/>
      <c r="B3" s="87" t="s">
        <v>84</v>
      </c>
      <c r="C3" s="87" t="s">
        <v>85</v>
      </c>
      <c r="D3" s="81" t="s">
        <v>86</v>
      </c>
      <c r="E3" s="89" t="s">
        <v>87</v>
      </c>
      <c r="F3" s="91" t="s">
        <v>88</v>
      </c>
      <c r="G3" s="92"/>
      <c r="H3" s="79" t="s">
        <v>89</v>
      </c>
      <c r="I3" s="80"/>
      <c r="J3" s="81" t="s">
        <v>90</v>
      </c>
      <c r="K3" s="83" t="s">
        <v>91</v>
      </c>
    </row>
    <row r="4" spans="1:11" ht="14.25" thickBot="1">
      <c r="A4" s="86"/>
      <c r="B4" s="88"/>
      <c r="C4" s="88"/>
      <c r="D4" s="82"/>
      <c r="E4" s="90"/>
      <c r="F4" s="54" t="s">
        <v>92</v>
      </c>
      <c r="G4" s="54" t="s">
        <v>93</v>
      </c>
      <c r="H4" s="42" t="s">
        <v>94</v>
      </c>
      <c r="I4" s="43" t="s">
        <v>95</v>
      </c>
      <c r="J4" s="82"/>
      <c r="K4" s="84"/>
    </row>
    <row r="5" spans="1:11" ht="14.25" thickTop="1">
      <c r="A5" s="57">
        <v>1</v>
      </c>
      <c r="B5" s="44"/>
      <c r="C5" s="45"/>
      <c r="D5" s="12" t="s">
        <v>3</v>
      </c>
      <c r="E5" s="13"/>
      <c r="F5" s="11" t="s">
        <v>5</v>
      </c>
      <c r="G5" s="11" t="s">
        <v>6</v>
      </c>
      <c r="H5" s="14">
        <v>0</v>
      </c>
      <c r="I5" s="19">
        <v>0</v>
      </c>
      <c r="J5" s="17" t="s">
        <v>2</v>
      </c>
      <c r="K5" s="58"/>
    </row>
    <row r="6" spans="1:11">
      <c r="A6" s="59">
        <v>2</v>
      </c>
      <c r="B6" s="46" t="s">
        <v>117</v>
      </c>
      <c r="C6" s="47" t="s">
        <v>38</v>
      </c>
      <c r="D6" s="8"/>
      <c r="E6" s="9"/>
      <c r="F6" s="15" t="s">
        <v>7</v>
      </c>
      <c r="G6" s="15" t="s">
        <v>6</v>
      </c>
      <c r="H6" s="10">
        <v>1</v>
      </c>
      <c r="I6" s="20">
        <f t="shared" ref="I6:I7" si="0">I5+H6</f>
        <v>1</v>
      </c>
      <c r="J6" s="18" t="s">
        <v>17</v>
      </c>
      <c r="K6" s="60"/>
    </row>
    <row r="7" spans="1:11" ht="22.5">
      <c r="A7" s="61">
        <v>3</v>
      </c>
      <c r="B7" s="46" t="s">
        <v>117</v>
      </c>
      <c r="C7" s="47"/>
      <c r="D7" s="8"/>
      <c r="E7" s="34" t="s">
        <v>0</v>
      </c>
      <c r="F7" s="8" t="s">
        <v>8</v>
      </c>
      <c r="G7" s="15" t="s">
        <v>6</v>
      </c>
      <c r="H7" s="10">
        <v>0.1</v>
      </c>
      <c r="I7" s="20">
        <f t="shared" si="0"/>
        <v>1.1000000000000001</v>
      </c>
      <c r="J7" s="53" t="s">
        <v>136</v>
      </c>
      <c r="K7" s="60"/>
    </row>
    <row r="8" spans="1:11">
      <c r="A8" s="61">
        <v>4</v>
      </c>
      <c r="B8" s="46" t="s">
        <v>118</v>
      </c>
      <c r="C8" s="47"/>
      <c r="D8" s="8"/>
      <c r="E8" s="6" t="s">
        <v>0</v>
      </c>
      <c r="F8" s="8" t="s">
        <v>7</v>
      </c>
      <c r="G8" s="15" t="s">
        <v>6</v>
      </c>
      <c r="H8" s="10">
        <v>1.7</v>
      </c>
      <c r="I8" s="20">
        <f>I7+H8</f>
        <v>2.8</v>
      </c>
      <c r="J8" s="16" t="s">
        <v>29</v>
      </c>
      <c r="K8" s="60"/>
    </row>
    <row r="9" spans="1:11">
      <c r="A9" s="61">
        <v>5</v>
      </c>
      <c r="B9" s="46" t="s">
        <v>116</v>
      </c>
      <c r="C9" s="47"/>
      <c r="D9" s="8"/>
      <c r="E9" s="9"/>
      <c r="F9" s="8" t="s">
        <v>7</v>
      </c>
      <c r="G9" s="15" t="s">
        <v>68</v>
      </c>
      <c r="H9" s="10">
        <v>0.6</v>
      </c>
      <c r="I9" s="20">
        <f t="shared" ref="I9:I14" si="1">I8+H9</f>
        <v>3.4</v>
      </c>
      <c r="J9" s="16" t="s">
        <v>30</v>
      </c>
      <c r="K9" s="60"/>
    </row>
    <row r="10" spans="1:11">
      <c r="A10" s="61">
        <v>6</v>
      </c>
      <c r="B10" s="46" t="s">
        <v>115</v>
      </c>
      <c r="C10" s="47" t="s">
        <v>38</v>
      </c>
      <c r="D10" s="8"/>
      <c r="E10" s="9"/>
      <c r="F10" s="8" t="s">
        <v>8</v>
      </c>
      <c r="G10" s="15" t="s">
        <v>121</v>
      </c>
      <c r="H10" s="10">
        <v>6.1</v>
      </c>
      <c r="I10" s="20">
        <f>I9+H10</f>
        <v>9.5</v>
      </c>
      <c r="J10" s="16" t="s">
        <v>16</v>
      </c>
      <c r="K10" s="60"/>
    </row>
    <row r="11" spans="1:11">
      <c r="A11" s="61">
        <v>7</v>
      </c>
      <c r="B11" s="46" t="s">
        <v>117</v>
      </c>
      <c r="C11" s="47"/>
      <c r="D11" s="8"/>
      <c r="E11" s="9"/>
      <c r="F11" s="8" t="s">
        <v>5</v>
      </c>
      <c r="G11" s="15" t="s">
        <v>6</v>
      </c>
      <c r="H11" s="10">
        <v>9.6999999999999993</v>
      </c>
      <c r="I11" s="20">
        <f>I10+H11</f>
        <v>19.2</v>
      </c>
      <c r="J11" s="16"/>
      <c r="K11" s="60"/>
    </row>
    <row r="12" spans="1:11">
      <c r="A12" s="61">
        <v>8</v>
      </c>
      <c r="B12" s="46" t="s">
        <v>160</v>
      </c>
      <c r="C12" s="47"/>
      <c r="D12" s="8"/>
      <c r="E12" s="9"/>
      <c r="F12" s="8" t="s">
        <v>7</v>
      </c>
      <c r="G12" s="15" t="s">
        <v>69</v>
      </c>
      <c r="H12" s="10">
        <v>0.5</v>
      </c>
      <c r="I12" s="20">
        <f t="shared" si="1"/>
        <v>19.7</v>
      </c>
      <c r="J12" s="16"/>
      <c r="K12" s="60"/>
    </row>
    <row r="13" spans="1:11">
      <c r="A13" s="61">
        <v>9</v>
      </c>
      <c r="B13" s="46" t="s">
        <v>116</v>
      </c>
      <c r="C13" s="47"/>
      <c r="D13" s="8"/>
      <c r="E13" s="9"/>
      <c r="F13" s="8" t="s">
        <v>8</v>
      </c>
      <c r="G13" s="15" t="s">
        <v>69</v>
      </c>
      <c r="H13" s="10">
        <v>0.8</v>
      </c>
      <c r="I13" s="20">
        <f t="shared" si="1"/>
        <v>20.5</v>
      </c>
      <c r="J13" s="16" t="s">
        <v>134</v>
      </c>
      <c r="K13" s="60"/>
    </row>
    <row r="14" spans="1:11">
      <c r="A14" s="61">
        <v>10</v>
      </c>
      <c r="B14" s="46" t="s">
        <v>116</v>
      </c>
      <c r="C14" s="47"/>
      <c r="D14" s="8"/>
      <c r="E14" s="9"/>
      <c r="F14" s="8" t="s">
        <v>7</v>
      </c>
      <c r="G14" s="15" t="s">
        <v>70</v>
      </c>
      <c r="H14" s="10">
        <v>1.4</v>
      </c>
      <c r="I14" s="20">
        <f t="shared" si="1"/>
        <v>21.9</v>
      </c>
      <c r="J14" s="16"/>
      <c r="K14" s="60"/>
    </row>
    <row r="15" spans="1:11">
      <c r="A15" s="62">
        <v>11</v>
      </c>
      <c r="B15" s="48" t="s">
        <v>126</v>
      </c>
      <c r="C15" s="49"/>
      <c r="D15" s="36" t="s">
        <v>12</v>
      </c>
      <c r="E15" s="37"/>
      <c r="F15" s="38" t="s">
        <v>5</v>
      </c>
      <c r="G15" s="35" t="s">
        <v>122</v>
      </c>
      <c r="H15" s="39">
        <v>4.3</v>
      </c>
      <c r="I15" s="40">
        <f>I14+H15</f>
        <v>26.2</v>
      </c>
      <c r="J15" s="41" t="s">
        <v>71</v>
      </c>
      <c r="K15" s="63"/>
    </row>
    <row r="16" spans="1:11">
      <c r="A16" s="61">
        <v>12</v>
      </c>
      <c r="B16" s="46" t="s">
        <v>116</v>
      </c>
      <c r="C16" s="47" t="s">
        <v>38</v>
      </c>
      <c r="D16" s="8" t="s">
        <v>97</v>
      </c>
      <c r="E16" s="9"/>
      <c r="F16" s="8" t="s">
        <v>7</v>
      </c>
      <c r="G16" s="15" t="s">
        <v>11</v>
      </c>
      <c r="H16" s="10">
        <v>7.8</v>
      </c>
      <c r="I16" s="20">
        <f t="shared" ref="I16:I59" si="2">I15+H16</f>
        <v>34</v>
      </c>
      <c r="J16" s="16"/>
      <c r="K16" s="60"/>
    </row>
    <row r="17" spans="1:11">
      <c r="A17" s="61">
        <v>13</v>
      </c>
      <c r="B17" s="46" t="s">
        <v>117</v>
      </c>
      <c r="C17" s="47" t="s">
        <v>38</v>
      </c>
      <c r="D17" s="8" t="s">
        <v>98</v>
      </c>
      <c r="E17" s="9"/>
      <c r="F17" s="8" t="s">
        <v>8</v>
      </c>
      <c r="G17" s="15" t="s">
        <v>13</v>
      </c>
      <c r="H17" s="10">
        <v>4.9000000000000004</v>
      </c>
      <c r="I17" s="20">
        <f t="shared" si="2"/>
        <v>38.9</v>
      </c>
      <c r="J17" s="16" t="s">
        <v>152</v>
      </c>
      <c r="K17" s="60"/>
    </row>
    <row r="18" spans="1:11">
      <c r="A18" s="61">
        <v>14</v>
      </c>
      <c r="B18" s="46" t="s">
        <v>116</v>
      </c>
      <c r="C18" s="47"/>
      <c r="D18" s="8"/>
      <c r="E18" s="9"/>
      <c r="F18" s="8" t="s">
        <v>7</v>
      </c>
      <c r="G18" s="15" t="s">
        <v>96</v>
      </c>
      <c r="H18" s="10">
        <v>0.2</v>
      </c>
      <c r="I18" s="20">
        <f t="shared" si="2"/>
        <v>39.1</v>
      </c>
      <c r="J18" s="16"/>
      <c r="K18" s="60"/>
    </row>
    <row r="19" spans="1:11">
      <c r="A19" s="61">
        <v>15</v>
      </c>
      <c r="B19" s="46" t="s">
        <v>116</v>
      </c>
      <c r="C19" s="47"/>
      <c r="D19" s="8"/>
      <c r="E19" s="9"/>
      <c r="F19" s="8" t="s">
        <v>8</v>
      </c>
      <c r="G19" s="15" t="s">
        <v>73</v>
      </c>
      <c r="H19" s="10">
        <v>2.7</v>
      </c>
      <c r="I19" s="20">
        <f>I18+H19</f>
        <v>41.800000000000004</v>
      </c>
      <c r="J19" s="33"/>
      <c r="K19" s="60"/>
    </row>
    <row r="20" spans="1:11" ht="22.5">
      <c r="A20" s="61">
        <v>16</v>
      </c>
      <c r="B20" s="46" t="s">
        <v>140</v>
      </c>
      <c r="C20" s="47"/>
      <c r="D20" s="8"/>
      <c r="E20" s="9"/>
      <c r="F20" s="8" t="s">
        <v>142</v>
      </c>
      <c r="G20" s="15" t="s">
        <v>73</v>
      </c>
      <c r="H20" s="10">
        <v>4.9000000000000004</v>
      </c>
      <c r="I20" s="20">
        <f>I19+H20</f>
        <v>46.7</v>
      </c>
      <c r="J20" s="55" t="s">
        <v>143</v>
      </c>
      <c r="K20" s="60"/>
    </row>
    <row r="21" spans="1:11">
      <c r="A21" s="61">
        <v>17</v>
      </c>
      <c r="B21" s="46" t="s">
        <v>117</v>
      </c>
      <c r="C21" s="47" t="s">
        <v>38</v>
      </c>
      <c r="D21" s="8" t="s">
        <v>99</v>
      </c>
      <c r="E21" s="9"/>
      <c r="F21" s="8" t="s">
        <v>8</v>
      </c>
      <c r="G21" s="15" t="s">
        <v>73</v>
      </c>
      <c r="H21" s="10">
        <v>0.9</v>
      </c>
      <c r="I21" s="20">
        <f>I20+H21</f>
        <v>47.6</v>
      </c>
      <c r="J21" s="16"/>
      <c r="K21" s="60"/>
    </row>
    <row r="22" spans="1:11">
      <c r="A22" s="61">
        <v>18</v>
      </c>
      <c r="B22" s="46" t="s">
        <v>117</v>
      </c>
      <c r="C22" s="47" t="s">
        <v>38</v>
      </c>
      <c r="D22" s="8" t="s">
        <v>100</v>
      </c>
      <c r="E22" s="9"/>
      <c r="F22" s="8" t="s">
        <v>5</v>
      </c>
      <c r="G22" s="15" t="s">
        <v>6</v>
      </c>
      <c r="H22" s="10">
        <v>6.7</v>
      </c>
      <c r="I22" s="20">
        <f t="shared" si="2"/>
        <v>54.300000000000004</v>
      </c>
      <c r="J22" s="16" t="s">
        <v>10</v>
      </c>
      <c r="K22" s="60"/>
    </row>
    <row r="23" spans="1:11">
      <c r="A23" s="61">
        <v>19</v>
      </c>
      <c r="B23" s="46" t="s">
        <v>116</v>
      </c>
      <c r="C23" s="47"/>
      <c r="D23" s="8"/>
      <c r="E23" s="9"/>
      <c r="F23" s="8" t="s">
        <v>7</v>
      </c>
      <c r="G23" s="15" t="s">
        <v>123</v>
      </c>
      <c r="H23" s="10">
        <v>0.1</v>
      </c>
      <c r="I23" s="20">
        <f t="shared" si="2"/>
        <v>54.400000000000006</v>
      </c>
      <c r="J23" s="16" t="s">
        <v>14</v>
      </c>
      <c r="K23" s="60"/>
    </row>
    <row r="24" spans="1:11">
      <c r="A24" s="61">
        <v>20</v>
      </c>
      <c r="B24" s="46" t="s">
        <v>117</v>
      </c>
      <c r="C24" s="47"/>
      <c r="D24" s="8"/>
      <c r="E24" s="9"/>
      <c r="F24" s="8" t="s">
        <v>7</v>
      </c>
      <c r="G24" s="15" t="s">
        <v>6</v>
      </c>
      <c r="H24" s="10">
        <v>1.8</v>
      </c>
      <c r="I24" s="20">
        <f t="shared" si="2"/>
        <v>56.2</v>
      </c>
      <c r="J24" s="16" t="s">
        <v>18</v>
      </c>
      <c r="K24" s="60"/>
    </row>
    <row r="25" spans="1:11">
      <c r="A25" s="64">
        <v>21</v>
      </c>
      <c r="B25" s="50" t="s">
        <v>117</v>
      </c>
      <c r="C25" s="51"/>
      <c r="D25" s="27" t="s">
        <v>15</v>
      </c>
      <c r="E25" s="23"/>
      <c r="F25" s="22" t="s">
        <v>5</v>
      </c>
      <c r="G25" s="21" t="s">
        <v>124</v>
      </c>
      <c r="H25" s="24">
        <v>0.2</v>
      </c>
      <c r="I25" s="25">
        <f t="shared" si="2"/>
        <v>56.400000000000006</v>
      </c>
      <c r="J25" s="26" t="s">
        <v>131</v>
      </c>
      <c r="K25" s="65">
        <v>56.4</v>
      </c>
    </row>
    <row r="26" spans="1:11">
      <c r="A26" s="61">
        <v>22</v>
      </c>
      <c r="B26" s="46" t="s">
        <v>119</v>
      </c>
      <c r="C26" s="47"/>
      <c r="D26" s="8"/>
      <c r="E26" s="9"/>
      <c r="F26" s="8" t="s">
        <v>19</v>
      </c>
      <c r="G26" s="15" t="s">
        <v>72</v>
      </c>
      <c r="H26" s="10">
        <v>0.6</v>
      </c>
      <c r="I26" s="20">
        <f t="shared" si="2"/>
        <v>57.000000000000007</v>
      </c>
      <c r="J26" s="16"/>
      <c r="K26" s="60"/>
    </row>
    <row r="27" spans="1:11">
      <c r="A27" s="61">
        <v>23</v>
      </c>
      <c r="B27" s="46" t="s">
        <v>117</v>
      </c>
      <c r="C27" s="47" t="s">
        <v>38</v>
      </c>
      <c r="D27" s="8" t="s">
        <v>105</v>
      </c>
      <c r="E27" s="9"/>
      <c r="F27" s="8" t="s">
        <v>7</v>
      </c>
      <c r="G27" s="15" t="s">
        <v>6</v>
      </c>
      <c r="H27" s="10">
        <v>4.8</v>
      </c>
      <c r="I27" s="20">
        <f t="shared" si="2"/>
        <v>61.800000000000004</v>
      </c>
      <c r="J27" s="16" t="s">
        <v>74</v>
      </c>
      <c r="K27" s="60"/>
    </row>
    <row r="28" spans="1:11">
      <c r="A28" s="61">
        <v>24</v>
      </c>
      <c r="B28" s="95" t="s">
        <v>117</v>
      </c>
      <c r="C28" s="47"/>
      <c r="D28" s="8"/>
      <c r="E28" s="6" t="s">
        <v>0</v>
      </c>
      <c r="F28" s="8" t="s">
        <v>8</v>
      </c>
      <c r="G28" s="15" t="s">
        <v>75</v>
      </c>
      <c r="H28" s="10">
        <v>0.7</v>
      </c>
      <c r="I28" s="20">
        <f t="shared" si="2"/>
        <v>62.500000000000007</v>
      </c>
      <c r="J28" s="16"/>
      <c r="K28" s="60"/>
    </row>
    <row r="29" spans="1:11">
      <c r="A29" s="61">
        <v>25</v>
      </c>
      <c r="B29" s="46" t="s">
        <v>119</v>
      </c>
      <c r="C29" s="47"/>
      <c r="D29" s="8"/>
      <c r="E29" s="9"/>
      <c r="F29" s="8" t="s">
        <v>28</v>
      </c>
      <c r="G29" s="15" t="s">
        <v>20</v>
      </c>
      <c r="H29" s="10">
        <v>0.1</v>
      </c>
      <c r="I29" s="20">
        <f t="shared" si="2"/>
        <v>62.600000000000009</v>
      </c>
      <c r="J29" s="16"/>
      <c r="K29" s="60"/>
    </row>
    <row r="30" spans="1:11">
      <c r="A30" s="61">
        <v>26</v>
      </c>
      <c r="B30" s="46" t="s">
        <v>117</v>
      </c>
      <c r="C30" s="47" t="s">
        <v>38</v>
      </c>
      <c r="D30" s="8" t="s">
        <v>21</v>
      </c>
      <c r="E30" s="9"/>
      <c r="F30" s="8" t="s">
        <v>8</v>
      </c>
      <c r="G30" s="15" t="s">
        <v>22</v>
      </c>
      <c r="H30" s="10">
        <v>1.1000000000000001</v>
      </c>
      <c r="I30" s="20">
        <f t="shared" si="2"/>
        <v>63.70000000000001</v>
      </c>
      <c r="J30" s="16"/>
      <c r="K30" s="60"/>
    </row>
    <row r="31" spans="1:11">
      <c r="A31" s="61">
        <v>27</v>
      </c>
      <c r="B31" s="46" t="s">
        <v>117</v>
      </c>
      <c r="C31" s="47" t="s">
        <v>38</v>
      </c>
      <c r="D31" s="8"/>
      <c r="E31" s="9"/>
      <c r="F31" s="8" t="s">
        <v>7</v>
      </c>
      <c r="G31" s="15" t="s">
        <v>76</v>
      </c>
      <c r="H31" s="10">
        <v>1.6</v>
      </c>
      <c r="I31" s="20">
        <f t="shared" si="2"/>
        <v>65.300000000000011</v>
      </c>
      <c r="J31" s="16" t="s">
        <v>151</v>
      </c>
      <c r="K31" s="60"/>
    </row>
    <row r="32" spans="1:11">
      <c r="A32" s="64">
        <v>28</v>
      </c>
      <c r="B32" s="50" t="s">
        <v>126</v>
      </c>
      <c r="C32" s="51"/>
      <c r="D32" s="27" t="s">
        <v>24</v>
      </c>
      <c r="E32" s="23"/>
      <c r="F32" s="22" t="s">
        <v>8</v>
      </c>
      <c r="G32" s="21" t="s">
        <v>23</v>
      </c>
      <c r="H32" s="24">
        <v>17.399999999999999</v>
      </c>
      <c r="I32" s="25">
        <f t="shared" si="2"/>
        <v>82.700000000000017</v>
      </c>
      <c r="J32" s="26" t="s">
        <v>132</v>
      </c>
      <c r="K32" s="65">
        <v>26.3</v>
      </c>
    </row>
    <row r="33" spans="1:11">
      <c r="A33" s="61">
        <v>29</v>
      </c>
      <c r="B33" s="95" t="s">
        <v>117</v>
      </c>
      <c r="C33" s="47" t="s">
        <v>38</v>
      </c>
      <c r="D33" s="8" t="s">
        <v>106</v>
      </c>
      <c r="E33" s="9"/>
      <c r="F33" s="8" t="s">
        <v>7</v>
      </c>
      <c r="G33" s="15" t="s">
        <v>25</v>
      </c>
      <c r="H33" s="10">
        <v>0.6</v>
      </c>
      <c r="I33" s="20">
        <f t="shared" si="2"/>
        <v>83.300000000000011</v>
      </c>
      <c r="J33" s="16"/>
      <c r="K33" s="60"/>
    </row>
    <row r="34" spans="1:11">
      <c r="A34" s="61">
        <v>30</v>
      </c>
      <c r="B34" s="46" t="s">
        <v>117</v>
      </c>
      <c r="C34" s="47"/>
      <c r="D34" s="8"/>
      <c r="E34" s="9"/>
      <c r="F34" s="8" t="s">
        <v>8</v>
      </c>
      <c r="G34" s="15" t="s">
        <v>26</v>
      </c>
      <c r="H34" s="10">
        <v>0.1</v>
      </c>
      <c r="I34" s="20">
        <f t="shared" si="2"/>
        <v>83.4</v>
      </c>
      <c r="J34" s="16" t="s">
        <v>27</v>
      </c>
      <c r="K34" s="60"/>
    </row>
    <row r="35" spans="1:11">
      <c r="A35" s="61">
        <v>31</v>
      </c>
      <c r="B35" s="46" t="s">
        <v>119</v>
      </c>
      <c r="C35" s="47"/>
      <c r="D35" s="8"/>
      <c r="E35" s="9"/>
      <c r="F35" s="8" t="s">
        <v>28</v>
      </c>
      <c r="G35" s="15" t="s">
        <v>26</v>
      </c>
      <c r="H35" s="10">
        <v>0.3</v>
      </c>
      <c r="I35" s="20">
        <f t="shared" si="2"/>
        <v>83.7</v>
      </c>
      <c r="J35" s="16"/>
      <c r="K35" s="60"/>
    </row>
    <row r="36" spans="1:11">
      <c r="A36" s="61">
        <v>32</v>
      </c>
      <c r="B36" s="46" t="s">
        <v>117</v>
      </c>
      <c r="C36" s="47"/>
      <c r="D36" s="8"/>
      <c r="E36" s="9"/>
      <c r="F36" s="8" t="s">
        <v>7</v>
      </c>
      <c r="G36" s="15" t="s">
        <v>77</v>
      </c>
      <c r="H36" s="10">
        <v>4.0999999999999996</v>
      </c>
      <c r="I36" s="20">
        <f t="shared" si="2"/>
        <v>87.8</v>
      </c>
      <c r="J36" s="16" t="s">
        <v>135</v>
      </c>
      <c r="K36" s="60"/>
    </row>
    <row r="37" spans="1:11">
      <c r="A37" s="61">
        <v>33</v>
      </c>
      <c r="B37" s="46" t="s">
        <v>116</v>
      </c>
      <c r="C37" s="47"/>
      <c r="D37" s="8"/>
      <c r="E37" s="9"/>
      <c r="F37" s="8" t="s">
        <v>8</v>
      </c>
      <c r="G37" s="15" t="s">
        <v>78</v>
      </c>
      <c r="H37" s="10">
        <v>0.1</v>
      </c>
      <c r="I37" s="20">
        <f t="shared" si="2"/>
        <v>87.899999999999991</v>
      </c>
      <c r="J37" s="16"/>
      <c r="K37" s="60"/>
    </row>
    <row r="38" spans="1:11">
      <c r="A38" s="61">
        <v>34</v>
      </c>
      <c r="B38" s="46" t="s">
        <v>119</v>
      </c>
      <c r="C38" s="47" t="s">
        <v>38</v>
      </c>
      <c r="D38" s="8" t="s">
        <v>107</v>
      </c>
      <c r="E38" s="9"/>
      <c r="F38" s="8" t="s">
        <v>31</v>
      </c>
      <c r="G38" s="15" t="s">
        <v>125</v>
      </c>
      <c r="H38" s="10">
        <v>2.7</v>
      </c>
      <c r="I38" s="20">
        <f t="shared" si="2"/>
        <v>90.6</v>
      </c>
      <c r="J38" s="16"/>
      <c r="K38" s="60"/>
    </row>
    <row r="39" spans="1:11">
      <c r="A39" s="61">
        <v>35</v>
      </c>
      <c r="B39" s="46" t="s">
        <v>119</v>
      </c>
      <c r="C39" s="47"/>
      <c r="D39" s="8"/>
      <c r="E39" s="9"/>
      <c r="F39" s="8" t="s">
        <v>33</v>
      </c>
      <c r="G39" s="15" t="s">
        <v>34</v>
      </c>
      <c r="H39" s="10">
        <v>7.5</v>
      </c>
      <c r="I39" s="20">
        <f>I38+H39</f>
        <v>98.1</v>
      </c>
      <c r="J39" s="93" t="s">
        <v>167</v>
      </c>
      <c r="K39" s="60"/>
    </row>
    <row r="40" spans="1:11" ht="22.5">
      <c r="A40" s="61">
        <v>36</v>
      </c>
      <c r="B40" s="46" t="s">
        <v>118</v>
      </c>
      <c r="C40" s="47"/>
      <c r="D40" s="8"/>
      <c r="E40" s="9"/>
      <c r="F40" s="8" t="s">
        <v>35</v>
      </c>
      <c r="G40" s="15" t="s">
        <v>36</v>
      </c>
      <c r="H40" s="10">
        <v>3.7</v>
      </c>
      <c r="I40" s="20">
        <f t="shared" si="2"/>
        <v>101.8</v>
      </c>
      <c r="J40" s="94" t="s">
        <v>159</v>
      </c>
      <c r="K40" s="60"/>
    </row>
    <row r="41" spans="1:11">
      <c r="A41" s="61">
        <v>37</v>
      </c>
      <c r="B41" s="46" t="s">
        <v>116</v>
      </c>
      <c r="C41" s="47" t="s">
        <v>38</v>
      </c>
      <c r="D41" s="8" t="s">
        <v>108</v>
      </c>
      <c r="E41" s="9"/>
      <c r="F41" s="8" t="s">
        <v>35</v>
      </c>
      <c r="G41" s="15" t="s">
        <v>37</v>
      </c>
      <c r="H41" s="10">
        <v>2</v>
      </c>
      <c r="I41" s="20">
        <f t="shared" si="2"/>
        <v>103.8</v>
      </c>
      <c r="J41" s="16"/>
      <c r="K41" s="60"/>
    </row>
    <row r="42" spans="1:11">
      <c r="A42" s="61">
        <v>38</v>
      </c>
      <c r="B42" s="46" t="s">
        <v>115</v>
      </c>
      <c r="C42" s="47" t="s">
        <v>38</v>
      </c>
      <c r="D42" s="8"/>
      <c r="E42" s="9"/>
      <c r="F42" s="8" t="s">
        <v>39</v>
      </c>
      <c r="G42" s="15" t="s">
        <v>36</v>
      </c>
      <c r="H42" s="10">
        <v>0.4</v>
      </c>
      <c r="I42" s="20">
        <f t="shared" si="2"/>
        <v>104.2</v>
      </c>
      <c r="J42" s="16" t="s">
        <v>40</v>
      </c>
      <c r="K42" s="60"/>
    </row>
    <row r="43" spans="1:11">
      <c r="A43" s="61">
        <v>39</v>
      </c>
      <c r="B43" s="46" t="s">
        <v>120</v>
      </c>
      <c r="C43" s="47"/>
      <c r="D43" s="8"/>
      <c r="E43" s="9"/>
      <c r="F43" s="8" t="s">
        <v>39</v>
      </c>
      <c r="G43" s="15" t="s">
        <v>36</v>
      </c>
      <c r="H43" s="10">
        <v>0.2</v>
      </c>
      <c r="I43" s="20">
        <f t="shared" si="2"/>
        <v>104.4</v>
      </c>
      <c r="J43" s="16" t="s">
        <v>52</v>
      </c>
      <c r="K43" s="60"/>
    </row>
    <row r="44" spans="1:11">
      <c r="A44" s="61">
        <v>40</v>
      </c>
      <c r="B44" s="46" t="s">
        <v>118</v>
      </c>
      <c r="C44" s="47"/>
      <c r="D44" s="8"/>
      <c r="E44" s="34" t="s">
        <v>0</v>
      </c>
      <c r="F44" s="8" t="s">
        <v>35</v>
      </c>
      <c r="G44" s="15" t="s">
        <v>36</v>
      </c>
      <c r="H44" s="10">
        <v>0.2</v>
      </c>
      <c r="I44" s="20">
        <f t="shared" si="2"/>
        <v>104.60000000000001</v>
      </c>
      <c r="J44" s="16"/>
      <c r="K44" s="60"/>
    </row>
    <row r="45" spans="1:11">
      <c r="A45" s="61">
        <v>41</v>
      </c>
      <c r="B45" s="46" t="s">
        <v>116</v>
      </c>
      <c r="C45" s="47"/>
      <c r="D45" s="8"/>
      <c r="E45" s="9"/>
      <c r="F45" s="8" t="s">
        <v>35</v>
      </c>
      <c r="G45" s="15" t="s">
        <v>36</v>
      </c>
      <c r="H45" s="10">
        <v>0.1</v>
      </c>
      <c r="I45" s="20">
        <f t="shared" si="2"/>
        <v>104.7</v>
      </c>
      <c r="J45" s="16"/>
      <c r="K45" s="60"/>
    </row>
    <row r="46" spans="1:11">
      <c r="A46" s="61">
        <v>42</v>
      </c>
      <c r="B46" s="46" t="s">
        <v>140</v>
      </c>
      <c r="C46" s="47"/>
      <c r="D46" s="8"/>
      <c r="E46" s="9"/>
      <c r="F46" s="8" t="s">
        <v>141</v>
      </c>
      <c r="G46" s="15" t="s">
        <v>138</v>
      </c>
      <c r="H46" s="10">
        <v>0.1</v>
      </c>
      <c r="I46" s="20">
        <f>I45+H46</f>
        <v>104.8</v>
      </c>
      <c r="J46" s="16"/>
      <c r="K46" s="60"/>
    </row>
    <row r="47" spans="1:11">
      <c r="A47" s="62">
        <v>43</v>
      </c>
      <c r="B47" s="48" t="s">
        <v>118</v>
      </c>
      <c r="C47" s="49"/>
      <c r="D47" s="36" t="s">
        <v>144</v>
      </c>
      <c r="E47" s="37"/>
      <c r="F47" s="38" t="s">
        <v>35</v>
      </c>
      <c r="G47" s="35" t="s">
        <v>41</v>
      </c>
      <c r="H47" s="39">
        <v>0.1</v>
      </c>
      <c r="I47" s="40">
        <f>I46+H47</f>
        <v>104.89999999999999</v>
      </c>
      <c r="J47" s="41" t="s">
        <v>139</v>
      </c>
      <c r="K47" s="63"/>
    </row>
    <row r="48" spans="1:11">
      <c r="A48" s="61">
        <v>44</v>
      </c>
      <c r="B48" s="46" t="s">
        <v>116</v>
      </c>
      <c r="C48" s="47"/>
      <c r="D48" s="29"/>
      <c r="E48" s="30"/>
      <c r="F48" s="29" t="s">
        <v>39</v>
      </c>
      <c r="G48" s="28" t="s">
        <v>36</v>
      </c>
      <c r="H48" s="31">
        <v>0.1</v>
      </c>
      <c r="I48" s="32">
        <f t="shared" si="2"/>
        <v>104.99999999999999</v>
      </c>
      <c r="J48" s="33"/>
      <c r="K48" s="66"/>
    </row>
    <row r="49" spans="1:12">
      <c r="A49" s="61">
        <v>45</v>
      </c>
      <c r="B49" s="46" t="s">
        <v>115</v>
      </c>
      <c r="C49" s="47"/>
      <c r="D49" s="8"/>
      <c r="E49" s="34" t="s">
        <v>0</v>
      </c>
      <c r="F49" s="8" t="s">
        <v>39</v>
      </c>
      <c r="G49" s="15" t="s">
        <v>36</v>
      </c>
      <c r="H49" s="10">
        <v>0.1</v>
      </c>
      <c r="I49" s="20">
        <f t="shared" si="2"/>
        <v>105.09999999999998</v>
      </c>
      <c r="J49" s="16"/>
      <c r="K49" s="60"/>
    </row>
    <row r="50" spans="1:12">
      <c r="A50" s="61">
        <v>46</v>
      </c>
      <c r="B50" s="46" t="s">
        <v>116</v>
      </c>
      <c r="C50" s="47"/>
      <c r="D50" s="8"/>
      <c r="E50" s="9"/>
      <c r="F50" s="8" t="s">
        <v>35</v>
      </c>
      <c r="G50" s="15" t="s">
        <v>36</v>
      </c>
      <c r="H50" s="10">
        <v>0.1</v>
      </c>
      <c r="I50" s="20">
        <f t="shared" si="2"/>
        <v>105.19999999999997</v>
      </c>
      <c r="J50" s="16"/>
      <c r="K50" s="60"/>
    </row>
    <row r="51" spans="1:12">
      <c r="A51" s="61">
        <v>47</v>
      </c>
      <c r="B51" s="46" t="s">
        <v>117</v>
      </c>
      <c r="C51" s="47" t="s">
        <v>38</v>
      </c>
      <c r="D51" s="8" t="s">
        <v>42</v>
      </c>
      <c r="E51" s="9"/>
      <c r="F51" s="8" t="s">
        <v>35</v>
      </c>
      <c r="G51" s="15" t="s">
        <v>79</v>
      </c>
      <c r="H51" s="10">
        <v>0.5</v>
      </c>
      <c r="I51" s="20">
        <f t="shared" si="2"/>
        <v>105.69999999999997</v>
      </c>
      <c r="J51" s="16"/>
      <c r="K51" s="60"/>
    </row>
    <row r="52" spans="1:12">
      <c r="A52" s="61">
        <v>48</v>
      </c>
      <c r="B52" s="46" t="s">
        <v>119</v>
      </c>
      <c r="C52" s="47" t="s">
        <v>38</v>
      </c>
      <c r="D52" s="8" t="s">
        <v>43</v>
      </c>
      <c r="E52" s="9"/>
      <c r="F52" s="8" t="s">
        <v>31</v>
      </c>
      <c r="G52" s="15" t="s">
        <v>37</v>
      </c>
      <c r="H52" s="10">
        <v>2.6</v>
      </c>
      <c r="I52" s="20">
        <f>I51+H52</f>
        <v>108.29999999999997</v>
      </c>
      <c r="J52" s="16"/>
      <c r="K52" s="60"/>
    </row>
    <row r="53" spans="1:12">
      <c r="A53" s="61">
        <v>49</v>
      </c>
      <c r="B53" s="46" t="s">
        <v>117</v>
      </c>
      <c r="C53" s="47" t="s">
        <v>38</v>
      </c>
      <c r="D53" s="8" t="s">
        <v>109</v>
      </c>
      <c r="E53" s="9"/>
      <c r="F53" s="8" t="s">
        <v>39</v>
      </c>
      <c r="G53" s="15" t="s">
        <v>44</v>
      </c>
      <c r="H53" s="10">
        <v>0.2</v>
      </c>
      <c r="I53" s="20">
        <f t="shared" si="2"/>
        <v>108.49999999999997</v>
      </c>
      <c r="J53" s="16"/>
      <c r="K53" s="60"/>
    </row>
    <row r="54" spans="1:12">
      <c r="A54" s="61">
        <v>50</v>
      </c>
      <c r="B54" s="46" t="s">
        <v>117</v>
      </c>
      <c r="C54" s="47" t="s">
        <v>38</v>
      </c>
      <c r="D54" s="8" t="s">
        <v>110</v>
      </c>
      <c r="E54" s="9"/>
      <c r="F54" s="8" t="s">
        <v>45</v>
      </c>
      <c r="G54" s="15" t="s">
        <v>80</v>
      </c>
      <c r="H54" s="10">
        <v>1.7</v>
      </c>
      <c r="I54" s="20">
        <f t="shared" si="2"/>
        <v>110.19999999999997</v>
      </c>
      <c r="J54" s="16"/>
      <c r="K54" s="60"/>
    </row>
    <row r="55" spans="1:12" ht="22.5">
      <c r="A55" s="61">
        <v>51</v>
      </c>
      <c r="B55" s="46" t="s">
        <v>115</v>
      </c>
      <c r="C55" s="98" t="s">
        <v>166</v>
      </c>
      <c r="D55" s="8"/>
      <c r="E55" s="9"/>
      <c r="F55" s="8" t="s">
        <v>8</v>
      </c>
      <c r="G55" s="15" t="s">
        <v>46</v>
      </c>
      <c r="H55" s="10">
        <v>21.7</v>
      </c>
      <c r="I55" s="20">
        <f t="shared" si="2"/>
        <v>131.89999999999998</v>
      </c>
      <c r="J55" s="94" t="s">
        <v>165</v>
      </c>
      <c r="K55" s="60"/>
    </row>
    <row r="56" spans="1:12">
      <c r="A56" s="61">
        <v>52</v>
      </c>
      <c r="B56" s="46" t="s">
        <v>118</v>
      </c>
      <c r="C56" s="47"/>
      <c r="D56" s="8"/>
      <c r="E56" s="34" t="s">
        <v>0</v>
      </c>
      <c r="F56" s="8" t="s">
        <v>35</v>
      </c>
      <c r="G56" s="15" t="s">
        <v>46</v>
      </c>
      <c r="H56" s="10">
        <v>0.1</v>
      </c>
      <c r="I56" s="20">
        <f t="shared" si="2"/>
        <v>131.99999999999997</v>
      </c>
      <c r="J56" s="16" t="s">
        <v>145</v>
      </c>
      <c r="K56" s="60"/>
    </row>
    <row r="57" spans="1:12">
      <c r="A57" s="64">
        <v>53</v>
      </c>
      <c r="B57" s="50" t="s">
        <v>126</v>
      </c>
      <c r="C57" s="51"/>
      <c r="D57" s="27" t="s">
        <v>47</v>
      </c>
      <c r="E57" s="23"/>
      <c r="F57" s="22" t="s">
        <v>32</v>
      </c>
      <c r="G57" s="21" t="s">
        <v>46</v>
      </c>
      <c r="H57" s="24">
        <v>4.5999999999999996</v>
      </c>
      <c r="I57" s="25">
        <f t="shared" si="2"/>
        <v>136.59999999999997</v>
      </c>
      <c r="J57" s="26" t="s">
        <v>130</v>
      </c>
      <c r="K57" s="65">
        <v>53.8</v>
      </c>
      <c r="L57" s="52"/>
    </row>
    <row r="58" spans="1:12">
      <c r="A58" s="61">
        <v>54</v>
      </c>
      <c r="B58" s="46" t="s">
        <v>117</v>
      </c>
      <c r="C58" s="47" t="s">
        <v>38</v>
      </c>
      <c r="D58" s="8" t="s">
        <v>111</v>
      </c>
      <c r="E58" s="9"/>
      <c r="F58" s="8" t="s">
        <v>39</v>
      </c>
      <c r="G58" s="15" t="s">
        <v>81</v>
      </c>
      <c r="H58" s="10">
        <v>0.2</v>
      </c>
      <c r="I58" s="20">
        <f t="shared" si="2"/>
        <v>136.79999999999995</v>
      </c>
      <c r="J58" s="16" t="s">
        <v>48</v>
      </c>
      <c r="K58" s="60"/>
    </row>
    <row r="59" spans="1:12">
      <c r="A59" s="61">
        <v>55</v>
      </c>
      <c r="B59" s="46" t="s">
        <v>117</v>
      </c>
      <c r="C59" s="47" t="s">
        <v>38</v>
      </c>
      <c r="D59" s="8" t="s">
        <v>112</v>
      </c>
      <c r="E59" s="9"/>
      <c r="F59" s="8" t="s">
        <v>39</v>
      </c>
      <c r="G59" s="15" t="s">
        <v>36</v>
      </c>
      <c r="H59" s="10">
        <v>4.9000000000000004</v>
      </c>
      <c r="I59" s="20">
        <f t="shared" si="2"/>
        <v>141.69999999999996</v>
      </c>
      <c r="J59" s="93" t="s">
        <v>161</v>
      </c>
      <c r="K59" s="60"/>
    </row>
    <row r="60" spans="1:12">
      <c r="A60" s="61">
        <v>56</v>
      </c>
      <c r="B60" s="46" t="s">
        <v>117</v>
      </c>
      <c r="C60" s="47" t="s">
        <v>38</v>
      </c>
      <c r="D60" s="8" t="s">
        <v>113</v>
      </c>
      <c r="E60" s="9"/>
      <c r="F60" s="8" t="s">
        <v>35</v>
      </c>
      <c r="G60" s="15" t="s">
        <v>49</v>
      </c>
      <c r="H60" s="10">
        <v>1.3</v>
      </c>
      <c r="I60" s="20">
        <f t="shared" ref="I60:I62" si="3">I59+H60</f>
        <v>142.99999999999997</v>
      </c>
      <c r="J60" s="93" t="s">
        <v>162</v>
      </c>
      <c r="K60" s="60"/>
    </row>
    <row r="61" spans="1:12">
      <c r="A61" s="61">
        <v>57</v>
      </c>
      <c r="B61" s="46" t="s">
        <v>116</v>
      </c>
      <c r="C61" s="47"/>
      <c r="D61" s="8"/>
      <c r="E61" s="9"/>
      <c r="F61" s="8" t="s">
        <v>39</v>
      </c>
      <c r="G61" s="15" t="s">
        <v>82</v>
      </c>
      <c r="H61" s="10">
        <v>0.9</v>
      </c>
      <c r="I61" s="20">
        <f t="shared" si="3"/>
        <v>143.89999999999998</v>
      </c>
      <c r="J61" s="16"/>
      <c r="K61" s="60"/>
    </row>
    <row r="62" spans="1:12">
      <c r="A62" s="61">
        <v>58</v>
      </c>
      <c r="B62" s="46" t="s">
        <v>119</v>
      </c>
      <c r="C62" s="47"/>
      <c r="D62" s="8"/>
      <c r="E62" s="9"/>
      <c r="F62" s="8" t="s">
        <v>33</v>
      </c>
      <c r="G62" s="15" t="s">
        <v>50</v>
      </c>
      <c r="H62" s="10">
        <v>1</v>
      </c>
      <c r="I62" s="20">
        <f t="shared" si="3"/>
        <v>144.89999999999998</v>
      </c>
      <c r="J62" s="16"/>
      <c r="K62" s="60"/>
    </row>
    <row r="63" spans="1:12">
      <c r="A63" s="61">
        <v>59</v>
      </c>
      <c r="B63" s="46" t="s">
        <v>119</v>
      </c>
      <c r="C63" s="47"/>
      <c r="D63" s="8"/>
      <c r="E63" s="9"/>
      <c r="F63" s="8" t="s">
        <v>31</v>
      </c>
      <c r="G63" s="15" t="s">
        <v>53</v>
      </c>
      <c r="H63" s="10">
        <v>1</v>
      </c>
      <c r="I63" s="20">
        <f t="shared" ref="I63:I68" si="4">I62+H63</f>
        <v>145.89999999999998</v>
      </c>
      <c r="J63" s="16" t="s">
        <v>51</v>
      </c>
      <c r="K63" s="60"/>
    </row>
    <row r="64" spans="1:12">
      <c r="A64" s="61">
        <v>60</v>
      </c>
      <c r="B64" s="46" t="s">
        <v>116</v>
      </c>
      <c r="C64" s="47" t="s">
        <v>38</v>
      </c>
      <c r="D64" s="8" t="s">
        <v>114</v>
      </c>
      <c r="E64" s="9"/>
      <c r="F64" s="8" t="s">
        <v>35</v>
      </c>
      <c r="G64" s="15" t="s">
        <v>83</v>
      </c>
      <c r="H64" s="10">
        <v>1.8</v>
      </c>
      <c r="I64" s="20">
        <f t="shared" si="4"/>
        <v>147.69999999999999</v>
      </c>
      <c r="J64" s="16"/>
      <c r="K64" s="60"/>
    </row>
    <row r="65" spans="1:11">
      <c r="A65" s="61">
        <v>61</v>
      </c>
      <c r="B65" s="46" t="s">
        <v>117</v>
      </c>
      <c r="C65" s="47"/>
      <c r="D65" s="8" t="s">
        <v>54</v>
      </c>
      <c r="E65" s="9"/>
      <c r="F65" s="8" t="s">
        <v>39</v>
      </c>
      <c r="G65" s="15" t="s">
        <v>55</v>
      </c>
      <c r="H65" s="10">
        <v>1.7</v>
      </c>
      <c r="I65" s="20">
        <f t="shared" si="4"/>
        <v>149.39999999999998</v>
      </c>
      <c r="J65" s="16" t="s">
        <v>149</v>
      </c>
      <c r="K65" s="60"/>
    </row>
    <row r="66" spans="1:11">
      <c r="A66" s="61">
        <v>62</v>
      </c>
      <c r="B66" s="46" t="s">
        <v>115</v>
      </c>
      <c r="C66" s="47"/>
      <c r="D66" s="8"/>
      <c r="E66" s="34" t="s">
        <v>0</v>
      </c>
      <c r="F66" s="8" t="s">
        <v>39</v>
      </c>
      <c r="G66" s="15" t="s">
        <v>56</v>
      </c>
      <c r="H66" s="10">
        <v>9.3000000000000007</v>
      </c>
      <c r="I66" s="20">
        <f t="shared" si="4"/>
        <v>158.69999999999999</v>
      </c>
      <c r="J66" s="16"/>
      <c r="K66" s="60"/>
    </row>
    <row r="67" spans="1:11" ht="22.5">
      <c r="A67" s="62">
        <v>63</v>
      </c>
      <c r="B67" s="48" t="s">
        <v>126</v>
      </c>
      <c r="C67" s="49"/>
      <c r="D67" s="38" t="s">
        <v>147</v>
      </c>
      <c r="E67" s="37"/>
      <c r="F67" s="38" t="s">
        <v>45</v>
      </c>
      <c r="G67" s="35" t="s">
        <v>56</v>
      </c>
      <c r="H67" s="39">
        <v>3.1</v>
      </c>
      <c r="I67" s="40">
        <f t="shared" si="4"/>
        <v>161.79999999999998</v>
      </c>
      <c r="J67" s="56" t="s">
        <v>148</v>
      </c>
      <c r="K67" s="63"/>
    </row>
    <row r="68" spans="1:11">
      <c r="A68" s="61">
        <v>64</v>
      </c>
      <c r="B68" s="46" t="s">
        <v>116</v>
      </c>
      <c r="C68" s="47"/>
      <c r="D68" s="8" t="s">
        <v>9</v>
      </c>
      <c r="E68" s="9"/>
      <c r="F68" s="8" t="s">
        <v>35</v>
      </c>
      <c r="G68" s="15" t="s">
        <v>57</v>
      </c>
      <c r="H68" s="10">
        <v>4</v>
      </c>
      <c r="I68" s="20">
        <f t="shared" si="4"/>
        <v>165.79999999999998</v>
      </c>
      <c r="J68" s="16"/>
      <c r="K68" s="60"/>
    </row>
    <row r="69" spans="1:11">
      <c r="A69" s="61">
        <v>65</v>
      </c>
      <c r="B69" s="46" t="s">
        <v>115</v>
      </c>
      <c r="C69" s="47"/>
      <c r="D69" s="8"/>
      <c r="E69" s="9"/>
      <c r="F69" s="8" t="s">
        <v>39</v>
      </c>
      <c r="G69" s="15" t="s">
        <v>58</v>
      </c>
      <c r="H69" s="10">
        <v>1.5</v>
      </c>
      <c r="I69" s="20">
        <f t="shared" ref="I69:I80" si="5">I68+H69</f>
        <v>167.29999999999998</v>
      </c>
      <c r="J69" s="16" t="s">
        <v>150</v>
      </c>
      <c r="K69" s="60"/>
    </row>
    <row r="70" spans="1:11">
      <c r="A70" s="61">
        <v>66</v>
      </c>
      <c r="B70" s="46" t="s">
        <v>116</v>
      </c>
      <c r="C70" s="47" t="s">
        <v>38</v>
      </c>
      <c r="D70" s="8" t="s">
        <v>101</v>
      </c>
      <c r="E70" s="9"/>
      <c r="F70" s="8" t="s">
        <v>35</v>
      </c>
      <c r="G70" s="15" t="s">
        <v>59</v>
      </c>
      <c r="H70" s="10">
        <v>1.4</v>
      </c>
      <c r="I70" s="20">
        <f t="shared" si="5"/>
        <v>168.7</v>
      </c>
      <c r="J70" s="16"/>
      <c r="K70" s="60"/>
    </row>
    <row r="71" spans="1:11">
      <c r="A71" s="61">
        <v>67</v>
      </c>
      <c r="B71" s="46" t="s">
        <v>127</v>
      </c>
      <c r="C71" s="47" t="s">
        <v>38</v>
      </c>
      <c r="D71" s="8" t="s">
        <v>102</v>
      </c>
      <c r="E71" s="9"/>
      <c r="F71" s="8" t="s">
        <v>35</v>
      </c>
      <c r="G71" s="15" t="s">
        <v>60</v>
      </c>
      <c r="H71" s="10">
        <v>9</v>
      </c>
      <c r="I71" s="20">
        <f>I70+H71</f>
        <v>177.7</v>
      </c>
      <c r="J71" s="16"/>
      <c r="K71" s="60"/>
    </row>
    <row r="72" spans="1:11">
      <c r="A72" s="61">
        <v>68</v>
      </c>
      <c r="B72" s="46" t="s">
        <v>116</v>
      </c>
      <c r="C72" s="47" t="s">
        <v>38</v>
      </c>
      <c r="D72" s="8" t="s">
        <v>103</v>
      </c>
      <c r="E72" s="9"/>
      <c r="F72" s="8" t="s">
        <v>35</v>
      </c>
      <c r="G72" s="15" t="s">
        <v>61</v>
      </c>
      <c r="H72" s="10">
        <v>6.6</v>
      </c>
      <c r="I72" s="20">
        <f t="shared" si="5"/>
        <v>184.29999999999998</v>
      </c>
      <c r="J72" s="16"/>
      <c r="K72" s="60"/>
    </row>
    <row r="73" spans="1:11">
      <c r="A73" s="61">
        <v>69</v>
      </c>
      <c r="B73" s="46" t="s">
        <v>115</v>
      </c>
      <c r="C73" s="47" t="s">
        <v>38</v>
      </c>
      <c r="D73" s="8" t="s">
        <v>104</v>
      </c>
      <c r="E73" s="9"/>
      <c r="F73" s="8" t="s">
        <v>39</v>
      </c>
      <c r="G73" s="15" t="s">
        <v>60</v>
      </c>
      <c r="H73" s="10">
        <v>0.2</v>
      </c>
      <c r="I73" s="20">
        <f t="shared" si="5"/>
        <v>184.49999999999997</v>
      </c>
      <c r="J73" s="16"/>
      <c r="K73" s="60"/>
    </row>
    <row r="74" spans="1:11">
      <c r="A74" s="61">
        <v>70</v>
      </c>
      <c r="B74" s="46" t="s">
        <v>115</v>
      </c>
      <c r="C74" s="47"/>
      <c r="D74" s="8"/>
      <c r="E74" s="9"/>
      <c r="F74" s="8" t="s">
        <v>39</v>
      </c>
      <c r="G74" s="15" t="s">
        <v>62</v>
      </c>
      <c r="H74" s="10">
        <v>1.1000000000000001</v>
      </c>
      <c r="I74" s="20">
        <f t="shared" si="5"/>
        <v>185.59999999999997</v>
      </c>
      <c r="J74" s="93" t="s">
        <v>146</v>
      </c>
      <c r="K74" s="60"/>
    </row>
    <row r="75" spans="1:11">
      <c r="A75" s="61">
        <v>71</v>
      </c>
      <c r="B75" s="46" t="s">
        <v>127</v>
      </c>
      <c r="C75" s="47" t="s">
        <v>38</v>
      </c>
      <c r="D75" s="8"/>
      <c r="E75" s="9"/>
      <c r="F75" s="8" t="s">
        <v>39</v>
      </c>
      <c r="G75" s="15" t="s">
        <v>36</v>
      </c>
      <c r="H75" s="10">
        <v>16.2</v>
      </c>
      <c r="I75" s="20">
        <f t="shared" si="5"/>
        <v>201.79999999999995</v>
      </c>
      <c r="J75" s="16" t="s">
        <v>128</v>
      </c>
      <c r="K75" s="60"/>
    </row>
    <row r="76" spans="1:11">
      <c r="A76" s="61">
        <v>72</v>
      </c>
      <c r="B76" s="46" t="s">
        <v>117</v>
      </c>
      <c r="C76" s="47" t="s">
        <v>38</v>
      </c>
      <c r="D76" s="8"/>
      <c r="E76" s="9"/>
      <c r="F76" s="8" t="s">
        <v>35</v>
      </c>
      <c r="G76" s="15" t="s">
        <v>36</v>
      </c>
      <c r="H76" s="10">
        <v>0.2</v>
      </c>
      <c r="I76" s="20">
        <f t="shared" si="5"/>
        <v>201.99999999999994</v>
      </c>
      <c r="J76" s="16"/>
      <c r="K76" s="60"/>
    </row>
    <row r="77" spans="1:11">
      <c r="A77" s="61">
        <v>73</v>
      </c>
      <c r="B77" s="46" t="s">
        <v>117</v>
      </c>
      <c r="C77" s="47" t="s">
        <v>38</v>
      </c>
      <c r="D77" s="8"/>
      <c r="E77" s="9"/>
      <c r="F77" s="8" t="s">
        <v>39</v>
      </c>
      <c r="G77" s="15" t="s">
        <v>36</v>
      </c>
      <c r="H77" s="10">
        <v>0.8</v>
      </c>
      <c r="I77" s="20">
        <f t="shared" si="5"/>
        <v>202.79999999999995</v>
      </c>
      <c r="J77" s="16" t="s">
        <v>63</v>
      </c>
      <c r="K77" s="60"/>
    </row>
    <row r="78" spans="1:11">
      <c r="A78" s="64">
        <v>74</v>
      </c>
      <c r="B78" s="50" t="s">
        <v>118</v>
      </c>
      <c r="C78" s="51"/>
      <c r="D78" s="27" t="s">
        <v>64</v>
      </c>
      <c r="E78" s="23"/>
      <c r="F78" s="22" t="s">
        <v>35</v>
      </c>
      <c r="G78" s="21" t="s">
        <v>36</v>
      </c>
      <c r="H78" s="24">
        <v>0.3</v>
      </c>
      <c r="I78" s="25">
        <f t="shared" si="5"/>
        <v>203.09999999999997</v>
      </c>
      <c r="J78" s="26" t="s">
        <v>129</v>
      </c>
      <c r="K78" s="65">
        <v>66.5</v>
      </c>
    </row>
    <row r="79" spans="1:11">
      <c r="A79" s="61">
        <v>75</v>
      </c>
      <c r="B79" s="46" t="s">
        <v>116</v>
      </c>
      <c r="C79" s="47"/>
      <c r="D79" s="8"/>
      <c r="E79" s="9"/>
      <c r="F79" s="8" t="s">
        <v>39</v>
      </c>
      <c r="G79" s="15" t="s">
        <v>36</v>
      </c>
      <c r="H79" s="10">
        <v>0.1</v>
      </c>
      <c r="I79" s="20">
        <f t="shared" si="5"/>
        <v>203.19999999999996</v>
      </c>
      <c r="J79" s="16"/>
      <c r="K79" s="60"/>
    </row>
    <row r="80" spans="1:11" ht="14.25" thickBot="1">
      <c r="A80" s="67">
        <v>76</v>
      </c>
      <c r="B80" s="68"/>
      <c r="C80" s="69"/>
      <c r="D80" s="70" t="s">
        <v>66</v>
      </c>
      <c r="E80" s="71"/>
      <c r="F80" s="72" t="s">
        <v>65</v>
      </c>
      <c r="G80" s="73" t="s">
        <v>36</v>
      </c>
      <c r="H80" s="74">
        <v>0.3</v>
      </c>
      <c r="I80" s="75">
        <f t="shared" si="5"/>
        <v>203.49999999999997</v>
      </c>
      <c r="J80" s="76" t="s">
        <v>67</v>
      </c>
      <c r="K80" s="77"/>
    </row>
  </sheetData>
  <mergeCells count="9">
    <mergeCell ref="H3:I3"/>
    <mergeCell ref="J3:J4"/>
    <mergeCell ref="K3:K4"/>
    <mergeCell ref="A3:A4"/>
    <mergeCell ref="B3:B4"/>
    <mergeCell ref="C3:C4"/>
    <mergeCell ref="D3:D4"/>
    <mergeCell ref="E3:E4"/>
    <mergeCell ref="F3:G3"/>
  </mergeCells>
  <phoneticPr fontId="2"/>
  <pageMargins left="0.31496062992125984" right="0.31496062992125984" top="0.15748031496062992" bottom="0.15748031496062992" header="0.31496062992125984" footer="0.31496062992125984"/>
  <pageSetup paperSize="9" scale="8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zoomScaleNormal="100" workbookViewId="0">
      <selection activeCell="J6" sqref="J6"/>
    </sheetView>
  </sheetViews>
  <sheetFormatPr defaultRowHeight="13.5"/>
  <cols>
    <col min="1" max="3" width="2.625" customWidth="1"/>
    <col min="4" max="4" width="30.625" customWidth="1"/>
    <col min="5" max="5" width="3.625" customWidth="1"/>
    <col min="6" max="6" width="6.125" customWidth="1"/>
    <col min="7" max="7" width="19.375" customWidth="1"/>
    <col min="8" max="8" width="5.25" customWidth="1"/>
    <col min="9" max="9" width="5.625" customWidth="1"/>
    <col min="10" max="10" width="39.125" customWidth="1"/>
    <col min="11" max="11" width="5.125" customWidth="1"/>
  </cols>
  <sheetData>
    <row r="1" spans="1:11">
      <c r="A1" s="1" t="s">
        <v>133</v>
      </c>
      <c r="B1" s="1"/>
      <c r="C1" s="1"/>
      <c r="D1" s="2"/>
      <c r="E1" s="2" t="s">
        <v>168</v>
      </c>
      <c r="F1" s="2"/>
      <c r="G1" s="2"/>
      <c r="H1" s="3"/>
      <c r="I1" s="4"/>
      <c r="J1" s="2"/>
      <c r="K1" s="5"/>
    </row>
    <row r="2" spans="1:11" ht="14.25" thickBot="1">
      <c r="A2" s="2"/>
      <c r="B2" s="2"/>
      <c r="C2" s="2"/>
      <c r="D2" s="2"/>
      <c r="E2" s="6" t="s">
        <v>0</v>
      </c>
      <c r="F2" s="2" t="s">
        <v>1</v>
      </c>
      <c r="G2" s="2"/>
      <c r="H2" s="96"/>
      <c r="I2" s="97" t="s">
        <v>164</v>
      </c>
      <c r="J2" s="7"/>
      <c r="K2" s="5" t="s">
        <v>163</v>
      </c>
    </row>
    <row r="3" spans="1:11">
      <c r="A3" s="85"/>
      <c r="B3" s="87" t="s">
        <v>84</v>
      </c>
      <c r="C3" s="87" t="s">
        <v>85</v>
      </c>
      <c r="D3" s="81" t="s">
        <v>86</v>
      </c>
      <c r="E3" s="89" t="s">
        <v>87</v>
      </c>
      <c r="F3" s="91" t="s">
        <v>88</v>
      </c>
      <c r="G3" s="92"/>
      <c r="H3" s="79" t="s">
        <v>89</v>
      </c>
      <c r="I3" s="80"/>
      <c r="J3" s="81" t="s">
        <v>90</v>
      </c>
      <c r="K3" s="83" t="s">
        <v>91</v>
      </c>
    </row>
    <row r="4" spans="1:11" ht="14.25" thickBot="1">
      <c r="A4" s="86"/>
      <c r="B4" s="88"/>
      <c r="C4" s="88"/>
      <c r="D4" s="82"/>
      <c r="E4" s="90"/>
      <c r="F4" s="78" t="s">
        <v>92</v>
      </c>
      <c r="G4" s="78" t="s">
        <v>93</v>
      </c>
      <c r="H4" s="42" t="s">
        <v>94</v>
      </c>
      <c r="I4" s="43" t="s">
        <v>95</v>
      </c>
      <c r="J4" s="82"/>
      <c r="K4" s="84"/>
    </row>
    <row r="5" spans="1:11" ht="14.25" thickTop="1">
      <c r="A5" s="57">
        <v>1</v>
      </c>
      <c r="B5" s="44"/>
      <c r="C5" s="45"/>
      <c r="D5" s="12" t="s">
        <v>3</v>
      </c>
      <c r="E5" s="13"/>
      <c r="F5" s="11" t="s">
        <v>5</v>
      </c>
      <c r="G5" s="11" t="s">
        <v>6</v>
      </c>
      <c r="H5" s="14">
        <v>0</v>
      </c>
      <c r="I5" s="19">
        <v>0</v>
      </c>
      <c r="J5" s="17" t="s">
        <v>171</v>
      </c>
      <c r="K5" s="58"/>
    </row>
    <row r="6" spans="1:11">
      <c r="A6" s="59">
        <v>2</v>
      </c>
      <c r="B6" s="46" t="s">
        <v>117</v>
      </c>
      <c r="C6" s="47" t="s">
        <v>38</v>
      </c>
      <c r="D6" s="8"/>
      <c r="E6" s="9"/>
      <c r="F6" s="15" t="s">
        <v>7</v>
      </c>
      <c r="G6" s="15" t="s">
        <v>6</v>
      </c>
      <c r="H6" s="10">
        <v>1</v>
      </c>
      <c r="I6" s="20">
        <f t="shared" ref="I6:I7" si="0">I5+H6</f>
        <v>1</v>
      </c>
      <c r="J6" s="18" t="s">
        <v>17</v>
      </c>
      <c r="K6" s="60"/>
    </row>
    <row r="7" spans="1:11" ht="22.5">
      <c r="A7" s="61">
        <v>3</v>
      </c>
      <c r="B7" s="46" t="s">
        <v>117</v>
      </c>
      <c r="C7" s="47"/>
      <c r="D7" s="8"/>
      <c r="E7" s="34" t="s">
        <v>0</v>
      </c>
      <c r="F7" s="8" t="s">
        <v>8</v>
      </c>
      <c r="G7" s="15" t="s">
        <v>6</v>
      </c>
      <c r="H7" s="10">
        <v>0.1</v>
      </c>
      <c r="I7" s="20">
        <f t="shared" si="0"/>
        <v>1.1000000000000001</v>
      </c>
      <c r="J7" s="53" t="s">
        <v>136</v>
      </c>
      <c r="K7" s="60"/>
    </row>
    <row r="8" spans="1:11">
      <c r="A8" s="61">
        <v>4</v>
      </c>
      <c r="B8" s="46" t="s">
        <v>118</v>
      </c>
      <c r="C8" s="47"/>
      <c r="D8" s="8"/>
      <c r="E8" s="6" t="s">
        <v>0</v>
      </c>
      <c r="F8" s="8" t="s">
        <v>7</v>
      </c>
      <c r="G8" s="15" t="s">
        <v>6</v>
      </c>
      <c r="H8" s="10">
        <v>1.7</v>
      </c>
      <c r="I8" s="20">
        <f>I7+H8</f>
        <v>2.8</v>
      </c>
      <c r="J8" s="16" t="s">
        <v>29</v>
      </c>
      <c r="K8" s="60"/>
    </row>
    <row r="9" spans="1:11">
      <c r="A9" s="61">
        <v>5</v>
      </c>
      <c r="B9" s="46" t="s">
        <v>116</v>
      </c>
      <c r="C9" s="47"/>
      <c r="D9" s="8"/>
      <c r="E9" s="9"/>
      <c r="F9" s="8" t="s">
        <v>7</v>
      </c>
      <c r="G9" s="15" t="s">
        <v>68</v>
      </c>
      <c r="H9" s="10">
        <v>0.6</v>
      </c>
      <c r="I9" s="20">
        <f t="shared" ref="I9:I14" si="1">I8+H9</f>
        <v>3.4</v>
      </c>
      <c r="J9" s="16" t="s">
        <v>30</v>
      </c>
      <c r="K9" s="60"/>
    </row>
    <row r="10" spans="1:11">
      <c r="A10" s="61">
        <v>6</v>
      </c>
      <c r="B10" s="46" t="s">
        <v>115</v>
      </c>
      <c r="C10" s="47" t="s">
        <v>38</v>
      </c>
      <c r="D10" s="8"/>
      <c r="E10" s="9"/>
      <c r="F10" s="8" t="s">
        <v>8</v>
      </c>
      <c r="G10" s="15" t="s">
        <v>121</v>
      </c>
      <c r="H10" s="10">
        <v>6.1</v>
      </c>
      <c r="I10" s="20">
        <f>I9+H10</f>
        <v>9.5</v>
      </c>
      <c r="J10" s="16" t="s">
        <v>16</v>
      </c>
      <c r="K10" s="60"/>
    </row>
    <row r="11" spans="1:11">
      <c r="A11" s="61">
        <v>7</v>
      </c>
      <c r="B11" s="46" t="s">
        <v>117</v>
      </c>
      <c r="C11" s="47"/>
      <c r="D11" s="8"/>
      <c r="E11" s="9"/>
      <c r="F11" s="8" t="s">
        <v>5</v>
      </c>
      <c r="G11" s="15" t="s">
        <v>6</v>
      </c>
      <c r="H11" s="10">
        <v>9.6999999999999993</v>
      </c>
      <c r="I11" s="20">
        <f>I10+H11</f>
        <v>19.2</v>
      </c>
      <c r="J11" s="16"/>
      <c r="K11" s="60"/>
    </row>
    <row r="12" spans="1:11">
      <c r="A12" s="61">
        <v>8</v>
      </c>
      <c r="B12" s="46" t="s">
        <v>160</v>
      </c>
      <c r="C12" s="47"/>
      <c r="D12" s="8"/>
      <c r="E12" s="9"/>
      <c r="F12" s="8" t="s">
        <v>7</v>
      </c>
      <c r="G12" s="15" t="s">
        <v>69</v>
      </c>
      <c r="H12" s="10">
        <v>0.5</v>
      </c>
      <c r="I12" s="20">
        <f t="shared" si="1"/>
        <v>19.7</v>
      </c>
      <c r="J12" s="16"/>
      <c r="K12" s="60"/>
    </row>
    <row r="13" spans="1:11">
      <c r="A13" s="61">
        <v>9</v>
      </c>
      <c r="B13" s="46" t="s">
        <v>116</v>
      </c>
      <c r="C13" s="47"/>
      <c r="D13" s="8"/>
      <c r="E13" s="9"/>
      <c r="F13" s="8" t="s">
        <v>8</v>
      </c>
      <c r="G13" s="15" t="s">
        <v>69</v>
      </c>
      <c r="H13" s="10">
        <v>0.8</v>
      </c>
      <c r="I13" s="20">
        <f t="shared" si="1"/>
        <v>20.5</v>
      </c>
      <c r="J13" s="16" t="s">
        <v>134</v>
      </c>
      <c r="K13" s="60"/>
    </row>
    <row r="14" spans="1:11">
      <c r="A14" s="61">
        <v>10</v>
      </c>
      <c r="B14" s="46" t="s">
        <v>116</v>
      </c>
      <c r="C14" s="47"/>
      <c r="D14" s="8"/>
      <c r="E14" s="9"/>
      <c r="F14" s="8" t="s">
        <v>7</v>
      </c>
      <c r="G14" s="15" t="s">
        <v>70</v>
      </c>
      <c r="H14" s="10">
        <v>1.4</v>
      </c>
      <c r="I14" s="20">
        <f t="shared" si="1"/>
        <v>21.9</v>
      </c>
      <c r="J14" s="16"/>
      <c r="K14" s="60"/>
    </row>
    <row r="15" spans="1:11">
      <c r="A15" s="62">
        <v>11</v>
      </c>
      <c r="B15" s="48" t="s">
        <v>126</v>
      </c>
      <c r="C15" s="49"/>
      <c r="D15" s="36" t="s">
        <v>12</v>
      </c>
      <c r="E15" s="37"/>
      <c r="F15" s="38" t="s">
        <v>5</v>
      </c>
      <c r="G15" s="35" t="s">
        <v>122</v>
      </c>
      <c r="H15" s="39">
        <v>4.3</v>
      </c>
      <c r="I15" s="40">
        <f>I14+H15</f>
        <v>26.2</v>
      </c>
      <c r="J15" s="41" t="s">
        <v>71</v>
      </c>
      <c r="K15" s="63"/>
    </row>
    <row r="16" spans="1:11">
      <c r="A16" s="61">
        <v>12</v>
      </c>
      <c r="B16" s="46" t="s">
        <v>116</v>
      </c>
      <c r="C16" s="47" t="s">
        <v>38</v>
      </c>
      <c r="D16" s="8" t="s">
        <v>97</v>
      </c>
      <c r="E16" s="9"/>
      <c r="F16" s="8" t="s">
        <v>7</v>
      </c>
      <c r="G16" s="15" t="s">
        <v>11</v>
      </c>
      <c r="H16" s="10">
        <v>7.8</v>
      </c>
      <c r="I16" s="20">
        <f t="shared" ref="I16:I79" si="2">I15+H16</f>
        <v>34</v>
      </c>
      <c r="J16" s="16"/>
      <c r="K16" s="60"/>
    </row>
    <row r="17" spans="1:11">
      <c r="A17" s="61">
        <v>13</v>
      </c>
      <c r="B17" s="46" t="s">
        <v>117</v>
      </c>
      <c r="C17" s="47" t="s">
        <v>38</v>
      </c>
      <c r="D17" s="8" t="s">
        <v>98</v>
      </c>
      <c r="E17" s="9"/>
      <c r="F17" s="8" t="s">
        <v>8</v>
      </c>
      <c r="G17" s="15" t="s">
        <v>13</v>
      </c>
      <c r="H17" s="10">
        <v>4.9000000000000004</v>
      </c>
      <c r="I17" s="20">
        <f t="shared" si="2"/>
        <v>38.9</v>
      </c>
      <c r="J17" s="16" t="s">
        <v>152</v>
      </c>
      <c r="K17" s="60"/>
    </row>
    <row r="18" spans="1:11">
      <c r="A18" s="61">
        <v>14</v>
      </c>
      <c r="B18" s="46" t="s">
        <v>116</v>
      </c>
      <c r="C18" s="47"/>
      <c r="D18" s="8"/>
      <c r="E18" s="9"/>
      <c r="F18" s="8" t="s">
        <v>7</v>
      </c>
      <c r="G18" s="15" t="s">
        <v>96</v>
      </c>
      <c r="H18" s="10">
        <v>0.2</v>
      </c>
      <c r="I18" s="20">
        <f t="shared" si="2"/>
        <v>39.1</v>
      </c>
      <c r="J18" s="16"/>
      <c r="K18" s="60"/>
    </row>
    <row r="19" spans="1:11">
      <c r="A19" s="61">
        <v>15</v>
      </c>
      <c r="B19" s="46" t="s">
        <v>116</v>
      </c>
      <c r="C19" s="47"/>
      <c r="D19" s="8"/>
      <c r="E19" s="9"/>
      <c r="F19" s="8" t="s">
        <v>8</v>
      </c>
      <c r="G19" s="15" t="s">
        <v>73</v>
      </c>
      <c r="H19" s="10">
        <v>2.7</v>
      </c>
      <c r="I19" s="20">
        <f>I18+H19</f>
        <v>41.800000000000004</v>
      </c>
      <c r="J19" s="33"/>
      <c r="K19" s="60"/>
    </row>
    <row r="20" spans="1:11" ht="22.5">
      <c r="A20" s="61">
        <v>16</v>
      </c>
      <c r="B20" s="46" t="s">
        <v>140</v>
      </c>
      <c r="C20" s="47"/>
      <c r="D20" s="8"/>
      <c r="E20" s="9"/>
      <c r="F20" s="8" t="s">
        <v>19</v>
      </c>
      <c r="G20" s="15" t="s">
        <v>73</v>
      </c>
      <c r="H20" s="10">
        <v>4.9000000000000004</v>
      </c>
      <c r="I20" s="20">
        <f>I19+H20</f>
        <v>46.7</v>
      </c>
      <c r="J20" s="55" t="s">
        <v>143</v>
      </c>
      <c r="K20" s="60"/>
    </row>
    <row r="21" spans="1:11">
      <c r="A21" s="61">
        <v>17</v>
      </c>
      <c r="B21" s="46" t="s">
        <v>117</v>
      </c>
      <c r="C21" s="47" t="s">
        <v>38</v>
      </c>
      <c r="D21" s="8" t="s">
        <v>99</v>
      </c>
      <c r="E21" s="9"/>
      <c r="F21" s="8" t="s">
        <v>8</v>
      </c>
      <c r="G21" s="15" t="s">
        <v>73</v>
      </c>
      <c r="H21" s="10">
        <v>0.9</v>
      </c>
      <c r="I21" s="20">
        <f>I20+H21</f>
        <v>47.6</v>
      </c>
      <c r="J21" s="16"/>
      <c r="K21" s="60"/>
    </row>
    <row r="22" spans="1:11">
      <c r="A22" s="61">
        <v>18</v>
      </c>
      <c r="B22" s="46" t="s">
        <v>117</v>
      </c>
      <c r="C22" s="47" t="s">
        <v>38</v>
      </c>
      <c r="D22" s="8" t="s">
        <v>100</v>
      </c>
      <c r="E22" s="9"/>
      <c r="F22" s="8" t="s">
        <v>5</v>
      </c>
      <c r="G22" s="15" t="s">
        <v>6</v>
      </c>
      <c r="H22" s="10">
        <v>6.7</v>
      </c>
      <c r="I22" s="20">
        <f t="shared" si="2"/>
        <v>54.300000000000004</v>
      </c>
      <c r="J22" s="16" t="s">
        <v>10</v>
      </c>
      <c r="K22" s="60"/>
    </row>
    <row r="23" spans="1:11">
      <c r="A23" s="61">
        <v>19</v>
      </c>
      <c r="B23" s="46" t="s">
        <v>116</v>
      </c>
      <c r="C23" s="47"/>
      <c r="D23" s="8"/>
      <c r="E23" s="9"/>
      <c r="F23" s="8" t="s">
        <v>7</v>
      </c>
      <c r="G23" s="15" t="s">
        <v>123</v>
      </c>
      <c r="H23" s="10">
        <v>0.1</v>
      </c>
      <c r="I23" s="20">
        <f t="shared" si="2"/>
        <v>54.400000000000006</v>
      </c>
      <c r="J23" s="16" t="s">
        <v>14</v>
      </c>
      <c r="K23" s="60"/>
    </row>
    <row r="24" spans="1:11">
      <c r="A24" s="61">
        <v>20</v>
      </c>
      <c r="B24" s="46" t="s">
        <v>117</v>
      </c>
      <c r="C24" s="47"/>
      <c r="D24" s="8"/>
      <c r="E24" s="9"/>
      <c r="F24" s="8" t="s">
        <v>7</v>
      </c>
      <c r="G24" s="15" t="s">
        <v>6</v>
      </c>
      <c r="H24" s="10">
        <v>1.8</v>
      </c>
      <c r="I24" s="20">
        <f t="shared" si="2"/>
        <v>56.2</v>
      </c>
      <c r="J24" s="16" t="s">
        <v>18</v>
      </c>
      <c r="K24" s="60"/>
    </row>
    <row r="25" spans="1:11">
      <c r="A25" s="64">
        <v>21</v>
      </c>
      <c r="B25" s="50" t="s">
        <v>117</v>
      </c>
      <c r="C25" s="51"/>
      <c r="D25" s="27" t="s">
        <v>15</v>
      </c>
      <c r="E25" s="23"/>
      <c r="F25" s="22" t="s">
        <v>5</v>
      </c>
      <c r="G25" s="21" t="s">
        <v>124</v>
      </c>
      <c r="H25" s="24">
        <v>0.2</v>
      </c>
      <c r="I25" s="25">
        <f t="shared" si="2"/>
        <v>56.400000000000006</v>
      </c>
      <c r="J25" s="26" t="s">
        <v>169</v>
      </c>
      <c r="K25" s="65">
        <v>56.4</v>
      </c>
    </row>
    <row r="26" spans="1:11">
      <c r="A26" s="61">
        <v>22</v>
      </c>
      <c r="B26" s="46" t="s">
        <v>119</v>
      </c>
      <c r="C26" s="47"/>
      <c r="D26" s="8"/>
      <c r="E26" s="9"/>
      <c r="F26" s="8" t="s">
        <v>19</v>
      </c>
      <c r="G26" s="15" t="s">
        <v>72</v>
      </c>
      <c r="H26" s="10">
        <v>0.6</v>
      </c>
      <c r="I26" s="20">
        <f t="shared" si="2"/>
        <v>57.000000000000007</v>
      </c>
      <c r="J26" s="16"/>
      <c r="K26" s="60"/>
    </row>
    <row r="27" spans="1:11">
      <c r="A27" s="61">
        <v>23</v>
      </c>
      <c r="B27" s="46" t="s">
        <v>117</v>
      </c>
      <c r="C27" s="47" t="s">
        <v>38</v>
      </c>
      <c r="D27" s="8" t="s">
        <v>105</v>
      </c>
      <c r="E27" s="9"/>
      <c r="F27" s="8" t="s">
        <v>7</v>
      </c>
      <c r="G27" s="15" t="s">
        <v>6</v>
      </c>
      <c r="H27" s="10">
        <v>4.8</v>
      </c>
      <c r="I27" s="20">
        <f t="shared" si="2"/>
        <v>61.800000000000004</v>
      </c>
      <c r="J27" s="16" t="s">
        <v>74</v>
      </c>
      <c r="K27" s="60"/>
    </row>
    <row r="28" spans="1:11">
      <c r="A28" s="61">
        <v>24</v>
      </c>
      <c r="B28" s="95" t="s">
        <v>117</v>
      </c>
      <c r="C28" s="47"/>
      <c r="D28" s="8"/>
      <c r="E28" s="6" t="s">
        <v>0</v>
      </c>
      <c r="F28" s="8" t="s">
        <v>8</v>
      </c>
      <c r="G28" s="15" t="s">
        <v>75</v>
      </c>
      <c r="H28" s="10">
        <v>0.7</v>
      </c>
      <c r="I28" s="20">
        <f t="shared" si="2"/>
        <v>62.500000000000007</v>
      </c>
      <c r="J28" s="16"/>
      <c r="K28" s="60"/>
    </row>
    <row r="29" spans="1:11">
      <c r="A29" s="61">
        <v>25</v>
      </c>
      <c r="B29" s="46" t="s">
        <v>119</v>
      </c>
      <c r="C29" s="47"/>
      <c r="D29" s="8"/>
      <c r="E29" s="9"/>
      <c r="F29" s="8" t="s">
        <v>28</v>
      </c>
      <c r="G29" s="15" t="s">
        <v>20</v>
      </c>
      <c r="H29" s="10">
        <v>0.1</v>
      </c>
      <c r="I29" s="20">
        <f t="shared" si="2"/>
        <v>62.600000000000009</v>
      </c>
      <c r="J29" s="16"/>
      <c r="K29" s="60"/>
    </row>
    <row r="30" spans="1:11">
      <c r="A30" s="61">
        <v>26</v>
      </c>
      <c r="B30" s="46" t="s">
        <v>117</v>
      </c>
      <c r="C30" s="47" t="s">
        <v>38</v>
      </c>
      <c r="D30" s="8" t="s">
        <v>21</v>
      </c>
      <c r="E30" s="9"/>
      <c r="F30" s="8" t="s">
        <v>8</v>
      </c>
      <c r="G30" s="15" t="s">
        <v>22</v>
      </c>
      <c r="H30" s="10">
        <v>1.1000000000000001</v>
      </c>
      <c r="I30" s="20">
        <f t="shared" si="2"/>
        <v>63.70000000000001</v>
      </c>
      <c r="J30" s="16"/>
      <c r="K30" s="60"/>
    </row>
    <row r="31" spans="1:11">
      <c r="A31" s="61">
        <v>27</v>
      </c>
      <c r="B31" s="46" t="s">
        <v>117</v>
      </c>
      <c r="C31" s="47" t="s">
        <v>38</v>
      </c>
      <c r="D31" s="8"/>
      <c r="E31" s="9"/>
      <c r="F31" s="8" t="s">
        <v>7</v>
      </c>
      <c r="G31" s="15" t="s">
        <v>76</v>
      </c>
      <c r="H31" s="10">
        <v>1.6</v>
      </c>
      <c r="I31" s="20">
        <f t="shared" si="2"/>
        <v>65.300000000000011</v>
      </c>
      <c r="J31" s="16" t="s">
        <v>151</v>
      </c>
      <c r="K31" s="60"/>
    </row>
    <row r="32" spans="1:11">
      <c r="A32" s="64">
        <v>28</v>
      </c>
      <c r="B32" s="50" t="s">
        <v>126</v>
      </c>
      <c r="C32" s="51"/>
      <c r="D32" s="27" t="s">
        <v>24</v>
      </c>
      <c r="E32" s="23"/>
      <c r="F32" s="22" t="s">
        <v>8</v>
      </c>
      <c r="G32" s="21" t="s">
        <v>23</v>
      </c>
      <c r="H32" s="24">
        <v>17.399999999999999</v>
      </c>
      <c r="I32" s="25">
        <f t="shared" si="2"/>
        <v>82.700000000000017</v>
      </c>
      <c r="J32" s="26" t="s">
        <v>137</v>
      </c>
      <c r="K32" s="65">
        <v>26.3</v>
      </c>
    </row>
    <row r="33" spans="1:11">
      <c r="A33" s="61">
        <v>29</v>
      </c>
      <c r="B33" s="95" t="s">
        <v>117</v>
      </c>
      <c r="C33" s="47" t="s">
        <v>38</v>
      </c>
      <c r="D33" s="8" t="s">
        <v>106</v>
      </c>
      <c r="E33" s="9"/>
      <c r="F33" s="8" t="s">
        <v>7</v>
      </c>
      <c r="G33" s="15" t="s">
        <v>25</v>
      </c>
      <c r="H33" s="10">
        <v>0.6</v>
      </c>
      <c r="I33" s="20">
        <f t="shared" si="2"/>
        <v>83.300000000000011</v>
      </c>
      <c r="J33" s="16"/>
      <c r="K33" s="60"/>
    </row>
    <row r="34" spans="1:11">
      <c r="A34" s="61">
        <v>30</v>
      </c>
      <c r="B34" s="46" t="s">
        <v>117</v>
      </c>
      <c r="C34" s="47"/>
      <c r="D34" s="8"/>
      <c r="E34" s="9"/>
      <c r="F34" s="8" t="s">
        <v>8</v>
      </c>
      <c r="G34" s="15" t="s">
        <v>26</v>
      </c>
      <c r="H34" s="10">
        <v>0.1</v>
      </c>
      <c r="I34" s="20">
        <f t="shared" si="2"/>
        <v>83.4</v>
      </c>
      <c r="J34" s="16" t="s">
        <v>27</v>
      </c>
      <c r="K34" s="60"/>
    </row>
    <row r="35" spans="1:11">
      <c r="A35" s="61">
        <v>31</v>
      </c>
      <c r="B35" s="46" t="s">
        <v>119</v>
      </c>
      <c r="C35" s="47"/>
      <c r="D35" s="8"/>
      <c r="E35" s="9"/>
      <c r="F35" s="8" t="s">
        <v>28</v>
      </c>
      <c r="G35" s="15" t="s">
        <v>26</v>
      </c>
      <c r="H35" s="10">
        <v>0.3</v>
      </c>
      <c r="I35" s="20">
        <f t="shared" si="2"/>
        <v>83.7</v>
      </c>
      <c r="J35" s="16"/>
      <c r="K35" s="60"/>
    </row>
    <row r="36" spans="1:11">
      <c r="A36" s="61">
        <v>32</v>
      </c>
      <c r="B36" s="46" t="s">
        <v>117</v>
      </c>
      <c r="C36" s="47"/>
      <c r="D36" s="8"/>
      <c r="E36" s="9"/>
      <c r="F36" s="8" t="s">
        <v>7</v>
      </c>
      <c r="G36" s="15" t="s">
        <v>77</v>
      </c>
      <c r="H36" s="10">
        <v>4.0999999999999996</v>
      </c>
      <c r="I36" s="20">
        <f t="shared" si="2"/>
        <v>87.8</v>
      </c>
      <c r="J36" s="16" t="s">
        <v>135</v>
      </c>
      <c r="K36" s="60"/>
    </row>
    <row r="37" spans="1:11">
      <c r="A37" s="61">
        <v>33</v>
      </c>
      <c r="B37" s="46" t="s">
        <v>116</v>
      </c>
      <c r="C37" s="47"/>
      <c r="D37" s="8"/>
      <c r="E37" s="9"/>
      <c r="F37" s="8" t="s">
        <v>8</v>
      </c>
      <c r="G37" s="15" t="s">
        <v>78</v>
      </c>
      <c r="H37" s="10">
        <v>0.1</v>
      </c>
      <c r="I37" s="20">
        <f t="shared" si="2"/>
        <v>87.899999999999991</v>
      </c>
      <c r="J37" s="16"/>
      <c r="K37" s="60"/>
    </row>
    <row r="38" spans="1:11">
      <c r="A38" s="61">
        <v>34</v>
      </c>
      <c r="B38" s="46" t="s">
        <v>119</v>
      </c>
      <c r="C38" s="47" t="s">
        <v>38</v>
      </c>
      <c r="D38" s="8" t="s">
        <v>107</v>
      </c>
      <c r="E38" s="9"/>
      <c r="F38" s="8" t="s">
        <v>28</v>
      </c>
      <c r="G38" s="15" t="s">
        <v>125</v>
      </c>
      <c r="H38" s="10">
        <v>2.7</v>
      </c>
      <c r="I38" s="20">
        <f t="shared" si="2"/>
        <v>90.6</v>
      </c>
      <c r="J38" s="16"/>
      <c r="K38" s="60"/>
    </row>
    <row r="39" spans="1:11">
      <c r="A39" s="61">
        <v>35</v>
      </c>
      <c r="B39" s="46" t="s">
        <v>119</v>
      </c>
      <c r="C39" s="47"/>
      <c r="D39" s="8"/>
      <c r="E39" s="9"/>
      <c r="F39" s="8" t="s">
        <v>33</v>
      </c>
      <c r="G39" s="15" t="s">
        <v>34</v>
      </c>
      <c r="H39" s="10">
        <v>7.5</v>
      </c>
      <c r="I39" s="20">
        <f>I38+H39</f>
        <v>98.1</v>
      </c>
      <c r="J39" s="93" t="s">
        <v>167</v>
      </c>
      <c r="K39" s="60"/>
    </row>
    <row r="40" spans="1:11" ht="22.5">
      <c r="A40" s="61">
        <v>36</v>
      </c>
      <c r="B40" s="46" t="s">
        <v>118</v>
      </c>
      <c r="C40" s="47"/>
      <c r="D40" s="8"/>
      <c r="E40" s="9"/>
      <c r="F40" s="8" t="s">
        <v>7</v>
      </c>
      <c r="G40" s="15" t="s">
        <v>6</v>
      </c>
      <c r="H40" s="10">
        <v>3.7</v>
      </c>
      <c r="I40" s="20">
        <f t="shared" si="2"/>
        <v>101.8</v>
      </c>
      <c r="J40" s="94" t="s">
        <v>159</v>
      </c>
      <c r="K40" s="60"/>
    </row>
    <row r="41" spans="1:11">
      <c r="A41" s="61">
        <v>37</v>
      </c>
      <c r="B41" s="46" t="s">
        <v>116</v>
      </c>
      <c r="C41" s="47" t="s">
        <v>38</v>
      </c>
      <c r="D41" s="8" t="s">
        <v>108</v>
      </c>
      <c r="E41" s="9"/>
      <c r="F41" s="8" t="s">
        <v>7</v>
      </c>
      <c r="G41" s="15" t="s">
        <v>37</v>
      </c>
      <c r="H41" s="10">
        <v>2</v>
      </c>
      <c r="I41" s="20">
        <f t="shared" si="2"/>
        <v>103.8</v>
      </c>
      <c r="J41" s="16"/>
      <c r="K41" s="60"/>
    </row>
    <row r="42" spans="1:11">
      <c r="A42" s="61">
        <v>38</v>
      </c>
      <c r="B42" s="46" t="s">
        <v>115</v>
      </c>
      <c r="C42" s="47" t="s">
        <v>38</v>
      </c>
      <c r="D42" s="8"/>
      <c r="E42" s="9"/>
      <c r="F42" s="8" t="s">
        <v>8</v>
      </c>
      <c r="G42" s="15" t="s">
        <v>6</v>
      </c>
      <c r="H42" s="10">
        <v>0.4</v>
      </c>
      <c r="I42" s="20">
        <f t="shared" si="2"/>
        <v>104.2</v>
      </c>
      <c r="J42" s="16" t="s">
        <v>40</v>
      </c>
      <c r="K42" s="60"/>
    </row>
    <row r="43" spans="1:11">
      <c r="A43" s="61">
        <v>39</v>
      </c>
      <c r="B43" s="46" t="s">
        <v>120</v>
      </c>
      <c r="C43" s="47"/>
      <c r="D43" s="8"/>
      <c r="E43" s="9"/>
      <c r="F43" s="8" t="s">
        <v>8</v>
      </c>
      <c r="G43" s="15" t="s">
        <v>6</v>
      </c>
      <c r="H43" s="10">
        <v>0.2</v>
      </c>
      <c r="I43" s="20">
        <f t="shared" si="2"/>
        <v>104.4</v>
      </c>
      <c r="J43" s="16" t="s">
        <v>52</v>
      </c>
      <c r="K43" s="60"/>
    </row>
    <row r="44" spans="1:11">
      <c r="A44" s="61">
        <v>40</v>
      </c>
      <c r="B44" s="46" t="s">
        <v>118</v>
      </c>
      <c r="C44" s="47"/>
      <c r="D44" s="8"/>
      <c r="E44" s="34" t="s">
        <v>0</v>
      </c>
      <c r="F44" s="8" t="s">
        <v>7</v>
      </c>
      <c r="G44" s="15" t="s">
        <v>6</v>
      </c>
      <c r="H44" s="10">
        <v>0.2</v>
      </c>
      <c r="I44" s="20">
        <f t="shared" si="2"/>
        <v>104.60000000000001</v>
      </c>
      <c r="J44" s="16"/>
      <c r="K44" s="60"/>
    </row>
    <row r="45" spans="1:11">
      <c r="A45" s="61">
        <v>41</v>
      </c>
      <c r="B45" s="46" t="s">
        <v>116</v>
      </c>
      <c r="C45" s="47"/>
      <c r="D45" s="8"/>
      <c r="E45" s="9"/>
      <c r="F45" s="8" t="s">
        <v>7</v>
      </c>
      <c r="G45" s="15" t="s">
        <v>6</v>
      </c>
      <c r="H45" s="10">
        <v>0.1</v>
      </c>
      <c r="I45" s="20">
        <f t="shared" si="2"/>
        <v>104.7</v>
      </c>
      <c r="J45" s="16"/>
      <c r="K45" s="60"/>
    </row>
    <row r="46" spans="1:11">
      <c r="A46" s="61">
        <v>42</v>
      </c>
      <c r="B46" s="46" t="s">
        <v>140</v>
      </c>
      <c r="C46" s="47"/>
      <c r="D46" s="8"/>
      <c r="E46" s="9"/>
      <c r="F46" s="8" t="s">
        <v>28</v>
      </c>
      <c r="G46" s="15" t="s">
        <v>6</v>
      </c>
      <c r="H46" s="10">
        <v>0.1</v>
      </c>
      <c r="I46" s="20">
        <f>I45+H46</f>
        <v>104.8</v>
      </c>
      <c r="J46" s="16"/>
      <c r="K46" s="60"/>
    </row>
    <row r="47" spans="1:11">
      <c r="A47" s="62">
        <v>43</v>
      </c>
      <c r="B47" s="48" t="s">
        <v>118</v>
      </c>
      <c r="C47" s="49"/>
      <c r="D47" s="36" t="s">
        <v>144</v>
      </c>
      <c r="E47" s="37"/>
      <c r="F47" s="38" t="s">
        <v>7</v>
      </c>
      <c r="G47" s="35" t="s">
        <v>41</v>
      </c>
      <c r="H47" s="39">
        <v>0.1</v>
      </c>
      <c r="I47" s="40">
        <f>I46+H47</f>
        <v>104.89999999999999</v>
      </c>
      <c r="J47" s="41" t="s">
        <v>139</v>
      </c>
      <c r="K47" s="63"/>
    </row>
    <row r="48" spans="1:11">
      <c r="A48" s="61">
        <v>44</v>
      </c>
      <c r="B48" s="46" t="s">
        <v>116</v>
      </c>
      <c r="C48" s="47"/>
      <c r="D48" s="29"/>
      <c r="E48" s="30"/>
      <c r="F48" s="29" t="s">
        <v>8</v>
      </c>
      <c r="G48" s="28" t="s">
        <v>6</v>
      </c>
      <c r="H48" s="31">
        <v>0.1</v>
      </c>
      <c r="I48" s="32">
        <f t="shared" si="2"/>
        <v>104.99999999999999</v>
      </c>
      <c r="J48" s="33"/>
      <c r="K48" s="66"/>
    </row>
    <row r="49" spans="1:12">
      <c r="A49" s="61">
        <v>45</v>
      </c>
      <c r="B49" s="46" t="s">
        <v>115</v>
      </c>
      <c r="C49" s="47"/>
      <c r="D49" s="8"/>
      <c r="E49" s="34" t="s">
        <v>0</v>
      </c>
      <c r="F49" s="8" t="s">
        <v>8</v>
      </c>
      <c r="G49" s="15" t="s">
        <v>6</v>
      </c>
      <c r="H49" s="10">
        <v>0.1</v>
      </c>
      <c r="I49" s="20">
        <f t="shared" si="2"/>
        <v>105.09999999999998</v>
      </c>
      <c r="J49" s="16"/>
      <c r="K49" s="60"/>
    </row>
    <row r="50" spans="1:12">
      <c r="A50" s="61">
        <v>46</v>
      </c>
      <c r="B50" s="46" t="s">
        <v>116</v>
      </c>
      <c r="C50" s="47"/>
      <c r="D50" s="8"/>
      <c r="E50" s="9"/>
      <c r="F50" s="8" t="s">
        <v>7</v>
      </c>
      <c r="G50" s="15" t="s">
        <v>6</v>
      </c>
      <c r="H50" s="10">
        <v>0.1</v>
      </c>
      <c r="I50" s="20">
        <f t="shared" si="2"/>
        <v>105.19999999999997</v>
      </c>
      <c r="J50" s="16"/>
      <c r="K50" s="60"/>
    </row>
    <row r="51" spans="1:12">
      <c r="A51" s="61">
        <v>47</v>
      </c>
      <c r="B51" s="46" t="s">
        <v>117</v>
      </c>
      <c r="C51" s="47" t="s">
        <v>38</v>
      </c>
      <c r="D51" s="8" t="s">
        <v>42</v>
      </c>
      <c r="E51" s="9"/>
      <c r="F51" s="8" t="s">
        <v>7</v>
      </c>
      <c r="G51" s="15" t="s">
        <v>79</v>
      </c>
      <c r="H51" s="10">
        <v>0.5</v>
      </c>
      <c r="I51" s="20">
        <f t="shared" si="2"/>
        <v>105.69999999999997</v>
      </c>
      <c r="J51" s="16"/>
      <c r="K51" s="60"/>
    </row>
    <row r="52" spans="1:12">
      <c r="A52" s="61">
        <v>48</v>
      </c>
      <c r="B52" s="46" t="s">
        <v>119</v>
      </c>
      <c r="C52" s="47" t="s">
        <v>38</v>
      </c>
      <c r="D52" s="8" t="s">
        <v>43</v>
      </c>
      <c r="E52" s="9"/>
      <c r="F52" s="8" t="s">
        <v>28</v>
      </c>
      <c r="G52" s="15" t="s">
        <v>37</v>
      </c>
      <c r="H52" s="10">
        <v>2.6</v>
      </c>
      <c r="I52" s="20">
        <f>I51+H52</f>
        <v>108.29999999999997</v>
      </c>
      <c r="J52" s="16"/>
      <c r="K52" s="60"/>
    </row>
    <row r="53" spans="1:12">
      <c r="A53" s="61">
        <v>49</v>
      </c>
      <c r="B53" s="46" t="s">
        <v>117</v>
      </c>
      <c r="C53" s="47" t="s">
        <v>38</v>
      </c>
      <c r="D53" s="8" t="s">
        <v>109</v>
      </c>
      <c r="E53" s="9"/>
      <c r="F53" s="8" t="s">
        <v>8</v>
      </c>
      <c r="G53" s="15" t="s">
        <v>44</v>
      </c>
      <c r="H53" s="10">
        <v>0.2</v>
      </c>
      <c r="I53" s="20">
        <f t="shared" si="2"/>
        <v>108.49999999999997</v>
      </c>
      <c r="J53" s="16"/>
      <c r="K53" s="60"/>
    </row>
    <row r="54" spans="1:12">
      <c r="A54" s="61">
        <v>50</v>
      </c>
      <c r="B54" s="46" t="s">
        <v>117</v>
      </c>
      <c r="C54" s="47" t="s">
        <v>38</v>
      </c>
      <c r="D54" s="8" t="s">
        <v>110</v>
      </c>
      <c r="E54" s="9"/>
      <c r="F54" s="8" t="s">
        <v>45</v>
      </c>
      <c r="G54" s="15" t="s">
        <v>80</v>
      </c>
      <c r="H54" s="10">
        <v>1.7</v>
      </c>
      <c r="I54" s="20">
        <f t="shared" si="2"/>
        <v>110.19999999999997</v>
      </c>
      <c r="J54" s="16"/>
      <c r="K54" s="60"/>
    </row>
    <row r="55" spans="1:12" ht="22.5">
      <c r="A55" s="61">
        <v>51</v>
      </c>
      <c r="B55" s="46" t="s">
        <v>115</v>
      </c>
      <c r="C55" s="98" t="s">
        <v>166</v>
      </c>
      <c r="D55" s="8"/>
      <c r="E55" s="9"/>
      <c r="F55" s="8" t="s">
        <v>8</v>
      </c>
      <c r="G55" s="15" t="s">
        <v>46</v>
      </c>
      <c r="H55" s="10">
        <v>21.7</v>
      </c>
      <c r="I55" s="20">
        <f t="shared" si="2"/>
        <v>131.89999999999998</v>
      </c>
      <c r="J55" s="94" t="s">
        <v>165</v>
      </c>
      <c r="K55" s="60"/>
    </row>
    <row r="56" spans="1:12">
      <c r="A56" s="61">
        <v>52</v>
      </c>
      <c r="B56" s="46" t="s">
        <v>118</v>
      </c>
      <c r="C56" s="47"/>
      <c r="D56" s="8"/>
      <c r="E56" s="34" t="s">
        <v>0</v>
      </c>
      <c r="F56" s="8" t="s">
        <v>7</v>
      </c>
      <c r="G56" s="15" t="s">
        <v>46</v>
      </c>
      <c r="H56" s="10">
        <v>0.1</v>
      </c>
      <c r="I56" s="20">
        <f t="shared" si="2"/>
        <v>131.99999999999997</v>
      </c>
      <c r="J56" s="16" t="s">
        <v>145</v>
      </c>
      <c r="K56" s="60"/>
    </row>
    <row r="57" spans="1:12">
      <c r="A57" s="64">
        <v>53</v>
      </c>
      <c r="B57" s="50" t="s">
        <v>126</v>
      </c>
      <c r="C57" s="51"/>
      <c r="D57" s="27" t="s">
        <v>47</v>
      </c>
      <c r="E57" s="23"/>
      <c r="F57" s="22" t="s">
        <v>5</v>
      </c>
      <c r="G57" s="21" t="s">
        <v>46</v>
      </c>
      <c r="H57" s="24">
        <v>4.5999999999999996</v>
      </c>
      <c r="I57" s="25">
        <f t="shared" si="2"/>
        <v>136.59999999999997</v>
      </c>
      <c r="J57" s="26" t="s">
        <v>157</v>
      </c>
      <c r="K57" s="65">
        <v>53.8</v>
      </c>
      <c r="L57" s="52"/>
    </row>
    <row r="58" spans="1:12">
      <c r="A58" s="61">
        <v>54</v>
      </c>
      <c r="B58" s="46" t="s">
        <v>117</v>
      </c>
      <c r="C58" s="47" t="s">
        <v>38</v>
      </c>
      <c r="D58" s="8" t="s">
        <v>111</v>
      </c>
      <c r="E58" s="9"/>
      <c r="F58" s="8" t="s">
        <v>8</v>
      </c>
      <c r="G58" s="15" t="s">
        <v>81</v>
      </c>
      <c r="H58" s="10">
        <v>0.2</v>
      </c>
      <c r="I58" s="20">
        <f t="shared" si="2"/>
        <v>136.79999999999995</v>
      </c>
      <c r="J58" s="16" t="s">
        <v>48</v>
      </c>
      <c r="K58" s="60"/>
    </row>
    <row r="59" spans="1:12">
      <c r="A59" s="61">
        <v>55</v>
      </c>
      <c r="B59" s="46" t="s">
        <v>117</v>
      </c>
      <c r="C59" s="47" t="s">
        <v>38</v>
      </c>
      <c r="D59" s="8" t="s">
        <v>112</v>
      </c>
      <c r="E59" s="9"/>
      <c r="F59" s="8" t="s">
        <v>8</v>
      </c>
      <c r="G59" s="15" t="s">
        <v>6</v>
      </c>
      <c r="H59" s="10">
        <v>4.9000000000000004</v>
      </c>
      <c r="I59" s="20">
        <f t="shared" si="2"/>
        <v>141.69999999999996</v>
      </c>
      <c r="J59" s="93" t="s">
        <v>161</v>
      </c>
      <c r="K59" s="60"/>
    </row>
    <row r="60" spans="1:12">
      <c r="A60" s="61">
        <v>56</v>
      </c>
      <c r="B60" s="46" t="s">
        <v>117</v>
      </c>
      <c r="C60" s="47" t="s">
        <v>38</v>
      </c>
      <c r="D60" s="8" t="s">
        <v>113</v>
      </c>
      <c r="E60" s="9"/>
      <c r="F60" s="8" t="s">
        <v>7</v>
      </c>
      <c r="G60" s="15" t="s">
        <v>49</v>
      </c>
      <c r="H60" s="10">
        <v>1.3</v>
      </c>
      <c r="I60" s="20">
        <f t="shared" si="2"/>
        <v>142.99999999999997</v>
      </c>
      <c r="J60" s="93" t="s">
        <v>162</v>
      </c>
      <c r="K60" s="60"/>
    </row>
    <row r="61" spans="1:12">
      <c r="A61" s="61">
        <v>57</v>
      </c>
      <c r="B61" s="46" t="s">
        <v>116</v>
      </c>
      <c r="C61" s="47"/>
      <c r="D61" s="8"/>
      <c r="E61" s="9"/>
      <c r="F61" s="8" t="s">
        <v>8</v>
      </c>
      <c r="G61" s="15" t="s">
        <v>82</v>
      </c>
      <c r="H61" s="10">
        <v>0.9</v>
      </c>
      <c r="I61" s="20">
        <f t="shared" si="2"/>
        <v>143.89999999999998</v>
      </c>
      <c r="J61" s="16"/>
      <c r="K61" s="60"/>
    </row>
    <row r="62" spans="1:12">
      <c r="A62" s="61">
        <v>58</v>
      </c>
      <c r="B62" s="46" t="s">
        <v>119</v>
      </c>
      <c r="C62" s="47"/>
      <c r="D62" s="8"/>
      <c r="E62" s="9"/>
      <c r="F62" s="8" t="s">
        <v>33</v>
      </c>
      <c r="G62" s="15" t="s">
        <v>50</v>
      </c>
      <c r="H62" s="10">
        <v>1</v>
      </c>
      <c r="I62" s="20">
        <f t="shared" si="2"/>
        <v>144.89999999999998</v>
      </c>
      <c r="J62" s="16"/>
      <c r="K62" s="60"/>
    </row>
    <row r="63" spans="1:12">
      <c r="A63" s="61">
        <v>59</v>
      </c>
      <c r="B63" s="46" t="s">
        <v>119</v>
      </c>
      <c r="C63" s="47"/>
      <c r="D63" s="8"/>
      <c r="E63" s="9"/>
      <c r="F63" s="8" t="s">
        <v>28</v>
      </c>
      <c r="G63" s="15" t="s">
        <v>53</v>
      </c>
      <c r="H63" s="10">
        <v>1</v>
      </c>
      <c r="I63" s="20">
        <f t="shared" si="2"/>
        <v>145.89999999999998</v>
      </c>
      <c r="J63" s="16" t="s">
        <v>51</v>
      </c>
      <c r="K63" s="60"/>
    </row>
    <row r="64" spans="1:12">
      <c r="A64" s="61">
        <v>60</v>
      </c>
      <c r="B64" s="46" t="s">
        <v>116</v>
      </c>
      <c r="C64" s="47" t="s">
        <v>38</v>
      </c>
      <c r="D64" s="8" t="s">
        <v>114</v>
      </c>
      <c r="E64" s="9"/>
      <c r="F64" s="8" t="s">
        <v>7</v>
      </c>
      <c r="G64" s="15" t="s">
        <v>83</v>
      </c>
      <c r="H64" s="10">
        <v>1.8</v>
      </c>
      <c r="I64" s="20">
        <f t="shared" si="2"/>
        <v>147.69999999999999</v>
      </c>
      <c r="J64" s="16"/>
      <c r="K64" s="60"/>
    </row>
    <row r="65" spans="1:11">
      <c r="A65" s="61">
        <v>61</v>
      </c>
      <c r="B65" s="46" t="s">
        <v>117</v>
      </c>
      <c r="C65" s="47"/>
      <c r="D65" s="8" t="s">
        <v>54</v>
      </c>
      <c r="E65" s="9"/>
      <c r="F65" s="8" t="s">
        <v>8</v>
      </c>
      <c r="G65" s="15" t="s">
        <v>55</v>
      </c>
      <c r="H65" s="10">
        <v>1.7</v>
      </c>
      <c r="I65" s="20">
        <f t="shared" si="2"/>
        <v>149.39999999999998</v>
      </c>
      <c r="J65" s="16" t="s">
        <v>149</v>
      </c>
      <c r="K65" s="60"/>
    </row>
    <row r="66" spans="1:11">
      <c r="A66" s="61">
        <v>62</v>
      </c>
      <c r="B66" s="46" t="s">
        <v>115</v>
      </c>
      <c r="C66" s="47"/>
      <c r="D66" s="8"/>
      <c r="E66" s="34" t="s">
        <v>0</v>
      </c>
      <c r="F66" s="8" t="s">
        <v>8</v>
      </c>
      <c r="G66" s="15" t="s">
        <v>56</v>
      </c>
      <c r="H66" s="10">
        <v>9.3000000000000007</v>
      </c>
      <c r="I66" s="20">
        <f t="shared" si="2"/>
        <v>158.69999999999999</v>
      </c>
      <c r="J66" s="16"/>
      <c r="K66" s="60"/>
    </row>
    <row r="67" spans="1:11" ht="22.5">
      <c r="A67" s="62">
        <v>63</v>
      </c>
      <c r="B67" s="48" t="s">
        <v>126</v>
      </c>
      <c r="C67" s="49"/>
      <c r="D67" s="38" t="s">
        <v>147</v>
      </c>
      <c r="E67" s="37"/>
      <c r="F67" s="38" t="s">
        <v>45</v>
      </c>
      <c r="G67" s="35" t="s">
        <v>56</v>
      </c>
      <c r="H67" s="39">
        <v>3.1</v>
      </c>
      <c r="I67" s="40">
        <f t="shared" si="2"/>
        <v>161.79999999999998</v>
      </c>
      <c r="J67" s="56" t="s">
        <v>148</v>
      </c>
      <c r="K67" s="63"/>
    </row>
    <row r="68" spans="1:11">
      <c r="A68" s="61">
        <v>64</v>
      </c>
      <c r="B68" s="46" t="s">
        <v>116</v>
      </c>
      <c r="C68" s="47"/>
      <c r="D68" s="8" t="s">
        <v>9</v>
      </c>
      <c r="E68" s="9"/>
      <c r="F68" s="8" t="s">
        <v>7</v>
      </c>
      <c r="G68" s="15" t="s">
        <v>57</v>
      </c>
      <c r="H68" s="10">
        <v>4</v>
      </c>
      <c r="I68" s="20">
        <f t="shared" si="2"/>
        <v>165.79999999999998</v>
      </c>
      <c r="J68" s="16"/>
      <c r="K68" s="60"/>
    </row>
    <row r="69" spans="1:11">
      <c r="A69" s="61">
        <v>65</v>
      </c>
      <c r="B69" s="46" t="s">
        <v>115</v>
      </c>
      <c r="C69" s="47"/>
      <c r="D69" s="8"/>
      <c r="E69" s="9"/>
      <c r="F69" s="8" t="s">
        <v>8</v>
      </c>
      <c r="G69" s="15" t="s">
        <v>58</v>
      </c>
      <c r="H69" s="10">
        <v>1.5</v>
      </c>
      <c r="I69" s="20">
        <f t="shared" si="2"/>
        <v>167.29999999999998</v>
      </c>
      <c r="J69" s="16" t="s">
        <v>150</v>
      </c>
      <c r="K69" s="60"/>
    </row>
    <row r="70" spans="1:11">
      <c r="A70" s="61">
        <v>66</v>
      </c>
      <c r="B70" s="46" t="s">
        <v>116</v>
      </c>
      <c r="C70" s="47" t="s">
        <v>38</v>
      </c>
      <c r="D70" s="8" t="s">
        <v>101</v>
      </c>
      <c r="E70" s="9"/>
      <c r="F70" s="8" t="s">
        <v>7</v>
      </c>
      <c r="G70" s="15" t="s">
        <v>59</v>
      </c>
      <c r="H70" s="10">
        <v>1.4</v>
      </c>
      <c r="I70" s="20">
        <f t="shared" si="2"/>
        <v>168.7</v>
      </c>
      <c r="J70" s="16"/>
      <c r="K70" s="60"/>
    </row>
    <row r="71" spans="1:11">
      <c r="A71" s="61">
        <v>67</v>
      </c>
      <c r="B71" s="46" t="s">
        <v>117</v>
      </c>
      <c r="C71" s="47" t="s">
        <v>38</v>
      </c>
      <c r="D71" s="8" t="s">
        <v>102</v>
      </c>
      <c r="E71" s="9"/>
      <c r="F71" s="8" t="s">
        <v>7</v>
      </c>
      <c r="G71" s="15" t="s">
        <v>60</v>
      </c>
      <c r="H71" s="10">
        <v>9</v>
      </c>
      <c r="I71" s="20">
        <f>I70+H71</f>
        <v>177.7</v>
      </c>
      <c r="J71" s="16"/>
      <c r="K71" s="60"/>
    </row>
    <row r="72" spans="1:11">
      <c r="A72" s="61">
        <v>68</v>
      </c>
      <c r="B72" s="46" t="s">
        <v>116</v>
      </c>
      <c r="C72" s="47" t="s">
        <v>38</v>
      </c>
      <c r="D72" s="8" t="s">
        <v>103</v>
      </c>
      <c r="E72" s="9"/>
      <c r="F72" s="8" t="s">
        <v>7</v>
      </c>
      <c r="G72" s="15" t="s">
        <v>61</v>
      </c>
      <c r="H72" s="10">
        <v>6.6</v>
      </c>
      <c r="I72" s="20">
        <f t="shared" si="2"/>
        <v>184.29999999999998</v>
      </c>
      <c r="J72" s="16"/>
      <c r="K72" s="60"/>
    </row>
    <row r="73" spans="1:11">
      <c r="A73" s="61">
        <v>69</v>
      </c>
      <c r="B73" s="46" t="s">
        <v>115</v>
      </c>
      <c r="C73" s="47" t="s">
        <v>38</v>
      </c>
      <c r="D73" s="8" t="s">
        <v>104</v>
      </c>
      <c r="E73" s="9"/>
      <c r="F73" s="8" t="s">
        <v>8</v>
      </c>
      <c r="G73" s="15" t="s">
        <v>60</v>
      </c>
      <c r="H73" s="10">
        <v>0.2</v>
      </c>
      <c r="I73" s="20">
        <f t="shared" si="2"/>
        <v>184.49999999999997</v>
      </c>
      <c r="J73" s="16"/>
      <c r="K73" s="60"/>
    </row>
    <row r="74" spans="1:11">
      <c r="A74" s="61">
        <v>70</v>
      </c>
      <c r="B74" s="46" t="s">
        <v>115</v>
      </c>
      <c r="C74" s="47"/>
      <c r="D74" s="8"/>
      <c r="E74" s="9"/>
      <c r="F74" s="8" t="s">
        <v>8</v>
      </c>
      <c r="G74" s="15" t="s">
        <v>62</v>
      </c>
      <c r="H74" s="10">
        <v>1.1000000000000001</v>
      </c>
      <c r="I74" s="20">
        <f t="shared" si="2"/>
        <v>185.59999999999997</v>
      </c>
      <c r="J74" s="93" t="s">
        <v>146</v>
      </c>
      <c r="K74" s="60"/>
    </row>
    <row r="75" spans="1:11">
      <c r="A75" s="61">
        <v>71</v>
      </c>
      <c r="B75" s="46" t="s">
        <v>117</v>
      </c>
      <c r="C75" s="47" t="s">
        <v>38</v>
      </c>
      <c r="D75" s="8"/>
      <c r="E75" s="9"/>
      <c r="F75" s="8" t="s">
        <v>8</v>
      </c>
      <c r="G75" s="15" t="s">
        <v>6</v>
      </c>
      <c r="H75" s="10">
        <v>16.2</v>
      </c>
      <c r="I75" s="20">
        <f t="shared" si="2"/>
        <v>201.79999999999995</v>
      </c>
      <c r="J75" s="16" t="s">
        <v>128</v>
      </c>
      <c r="K75" s="60"/>
    </row>
    <row r="76" spans="1:11">
      <c r="A76" s="61">
        <v>72</v>
      </c>
      <c r="B76" s="46" t="s">
        <v>117</v>
      </c>
      <c r="C76" s="47" t="s">
        <v>38</v>
      </c>
      <c r="D76" s="8"/>
      <c r="E76" s="9"/>
      <c r="F76" s="8" t="s">
        <v>7</v>
      </c>
      <c r="G76" s="15" t="s">
        <v>6</v>
      </c>
      <c r="H76" s="10">
        <v>0.2</v>
      </c>
      <c r="I76" s="20">
        <f t="shared" si="2"/>
        <v>201.99999999999994</v>
      </c>
      <c r="J76" s="16"/>
      <c r="K76" s="60"/>
    </row>
    <row r="77" spans="1:11">
      <c r="A77" s="61">
        <v>73</v>
      </c>
      <c r="B77" s="46" t="s">
        <v>117</v>
      </c>
      <c r="C77" s="47" t="s">
        <v>38</v>
      </c>
      <c r="D77" s="8"/>
      <c r="E77" s="9"/>
      <c r="F77" s="8" t="s">
        <v>8</v>
      </c>
      <c r="G77" s="15" t="s">
        <v>6</v>
      </c>
      <c r="H77" s="10">
        <v>0.8</v>
      </c>
      <c r="I77" s="20">
        <f t="shared" si="2"/>
        <v>202.79999999999995</v>
      </c>
      <c r="J77" s="16" t="s">
        <v>63</v>
      </c>
      <c r="K77" s="60"/>
    </row>
    <row r="78" spans="1:11">
      <c r="A78" s="64">
        <v>74</v>
      </c>
      <c r="B78" s="50" t="s">
        <v>118</v>
      </c>
      <c r="C78" s="51"/>
      <c r="D78" s="27" t="s">
        <v>64</v>
      </c>
      <c r="E78" s="23"/>
      <c r="F78" s="22" t="s">
        <v>7</v>
      </c>
      <c r="G78" s="21" t="s">
        <v>6</v>
      </c>
      <c r="H78" s="24">
        <v>0.3</v>
      </c>
      <c r="I78" s="25">
        <f t="shared" si="2"/>
        <v>203.09999999999997</v>
      </c>
      <c r="J78" s="26" t="s">
        <v>158</v>
      </c>
      <c r="K78" s="65">
        <v>66.5</v>
      </c>
    </row>
    <row r="79" spans="1:11">
      <c r="A79" s="61">
        <v>75</v>
      </c>
      <c r="B79" s="46" t="s">
        <v>116</v>
      </c>
      <c r="C79" s="47"/>
      <c r="D79" s="8"/>
      <c r="E79" s="9"/>
      <c r="F79" s="8" t="s">
        <v>8</v>
      </c>
      <c r="G79" s="15" t="s">
        <v>6</v>
      </c>
      <c r="H79" s="10">
        <v>0.1</v>
      </c>
      <c r="I79" s="20">
        <f t="shared" si="2"/>
        <v>203.19999999999996</v>
      </c>
      <c r="J79" s="16"/>
      <c r="K79" s="60"/>
    </row>
    <row r="80" spans="1:11" ht="14.25" thickBot="1">
      <c r="A80" s="67">
        <v>76</v>
      </c>
      <c r="B80" s="68"/>
      <c r="C80" s="69"/>
      <c r="D80" s="70" t="s">
        <v>66</v>
      </c>
      <c r="E80" s="71"/>
      <c r="F80" s="72" t="s">
        <v>65</v>
      </c>
      <c r="G80" s="73" t="s">
        <v>6</v>
      </c>
      <c r="H80" s="74">
        <v>0.3</v>
      </c>
      <c r="I80" s="75">
        <f t="shared" ref="I80" si="3">I79+H80</f>
        <v>203.49999999999997</v>
      </c>
      <c r="J80" s="76" t="s">
        <v>67</v>
      </c>
      <c r="K80" s="77"/>
    </row>
  </sheetData>
  <mergeCells count="9">
    <mergeCell ref="H3:I3"/>
    <mergeCell ref="J3:J4"/>
    <mergeCell ref="K3:K4"/>
    <mergeCell ref="A3:A4"/>
    <mergeCell ref="B3:B4"/>
    <mergeCell ref="C3:C4"/>
    <mergeCell ref="D3:D4"/>
    <mergeCell ref="E3:E4"/>
    <mergeCell ref="F3:G3"/>
  </mergeCells>
  <phoneticPr fontId="2"/>
  <pageMargins left="0.31496062992125984" right="0.31496062992125984" top="0.15748031496062992" bottom="0.15748031496062992" header="0.31496062992125984" footer="0.31496062992125984"/>
  <pageSetup paperSize="9" scale="8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zoomScaleNormal="100" workbookViewId="0">
      <selection activeCell="J79" sqref="J79"/>
    </sheetView>
  </sheetViews>
  <sheetFormatPr defaultRowHeight="13.5"/>
  <cols>
    <col min="1" max="3" width="2.625" customWidth="1"/>
    <col min="4" max="4" width="30.625" customWidth="1"/>
    <col min="5" max="5" width="3.625" customWidth="1"/>
    <col min="6" max="6" width="6.125" customWidth="1"/>
    <col min="7" max="7" width="19.375" customWidth="1"/>
    <col min="8" max="8" width="5.25" customWidth="1"/>
    <col min="9" max="9" width="5.625" customWidth="1"/>
    <col min="10" max="10" width="39.125" customWidth="1"/>
    <col min="11" max="11" width="5.125" customWidth="1"/>
  </cols>
  <sheetData>
    <row r="1" spans="1:11">
      <c r="A1" s="1" t="s">
        <v>133</v>
      </c>
      <c r="B1" s="1"/>
      <c r="C1" s="1"/>
      <c r="D1" s="2"/>
      <c r="E1" s="2" t="s">
        <v>170</v>
      </c>
      <c r="F1" s="2"/>
      <c r="G1" s="2"/>
      <c r="H1" s="3"/>
      <c r="I1" s="4"/>
      <c r="J1" s="2"/>
      <c r="K1" s="5"/>
    </row>
    <row r="2" spans="1:11" ht="14.25" thickBot="1">
      <c r="A2" s="2"/>
      <c r="B2" s="2"/>
      <c r="C2" s="2"/>
      <c r="D2" s="2"/>
      <c r="E2" s="6" t="s">
        <v>0</v>
      </c>
      <c r="F2" s="2" t="s">
        <v>1</v>
      </c>
      <c r="G2" s="2"/>
      <c r="H2" s="96"/>
      <c r="I2" s="97" t="s">
        <v>164</v>
      </c>
      <c r="J2" s="7"/>
      <c r="K2" s="5" t="s">
        <v>163</v>
      </c>
    </row>
    <row r="3" spans="1:11">
      <c r="A3" s="85"/>
      <c r="B3" s="87" t="s">
        <v>84</v>
      </c>
      <c r="C3" s="87" t="s">
        <v>85</v>
      </c>
      <c r="D3" s="81" t="s">
        <v>86</v>
      </c>
      <c r="E3" s="89" t="s">
        <v>87</v>
      </c>
      <c r="F3" s="91" t="s">
        <v>88</v>
      </c>
      <c r="G3" s="92"/>
      <c r="H3" s="79" t="s">
        <v>89</v>
      </c>
      <c r="I3" s="80"/>
      <c r="J3" s="81" t="s">
        <v>90</v>
      </c>
      <c r="K3" s="83" t="s">
        <v>91</v>
      </c>
    </row>
    <row r="4" spans="1:11" ht="14.25" thickBot="1">
      <c r="A4" s="86"/>
      <c r="B4" s="88"/>
      <c r="C4" s="88"/>
      <c r="D4" s="82"/>
      <c r="E4" s="90"/>
      <c r="F4" s="78" t="s">
        <v>92</v>
      </c>
      <c r="G4" s="78" t="s">
        <v>93</v>
      </c>
      <c r="H4" s="42" t="s">
        <v>94</v>
      </c>
      <c r="I4" s="43" t="s">
        <v>95</v>
      </c>
      <c r="J4" s="82"/>
      <c r="K4" s="84"/>
    </row>
    <row r="5" spans="1:11" ht="14.25" thickTop="1">
      <c r="A5" s="57">
        <v>1</v>
      </c>
      <c r="B5" s="44"/>
      <c r="C5" s="45"/>
      <c r="D5" s="12" t="s">
        <v>3</v>
      </c>
      <c r="E5" s="13"/>
      <c r="F5" s="11" t="s">
        <v>5</v>
      </c>
      <c r="G5" s="11" t="s">
        <v>6</v>
      </c>
      <c r="H5" s="14">
        <v>0</v>
      </c>
      <c r="I5" s="19">
        <v>0</v>
      </c>
      <c r="J5" s="17" t="s">
        <v>172</v>
      </c>
      <c r="K5" s="58"/>
    </row>
    <row r="6" spans="1:11">
      <c r="A6" s="59">
        <v>2</v>
      </c>
      <c r="B6" s="46" t="s">
        <v>117</v>
      </c>
      <c r="C6" s="47" t="s">
        <v>38</v>
      </c>
      <c r="D6" s="8"/>
      <c r="E6" s="9"/>
      <c r="F6" s="15" t="s">
        <v>7</v>
      </c>
      <c r="G6" s="15" t="s">
        <v>6</v>
      </c>
      <c r="H6" s="10">
        <v>1</v>
      </c>
      <c r="I6" s="20">
        <f t="shared" ref="I6:I7" si="0">I5+H6</f>
        <v>1</v>
      </c>
      <c r="J6" s="18" t="s">
        <v>17</v>
      </c>
      <c r="K6" s="60"/>
    </row>
    <row r="7" spans="1:11" ht="22.5">
      <c r="A7" s="61">
        <v>3</v>
      </c>
      <c r="B7" s="46" t="s">
        <v>117</v>
      </c>
      <c r="C7" s="47"/>
      <c r="D7" s="8"/>
      <c r="E7" s="34" t="s">
        <v>0</v>
      </c>
      <c r="F7" s="8" t="s">
        <v>8</v>
      </c>
      <c r="G7" s="15" t="s">
        <v>6</v>
      </c>
      <c r="H7" s="10">
        <v>0.1</v>
      </c>
      <c r="I7" s="20">
        <f t="shared" si="0"/>
        <v>1.1000000000000001</v>
      </c>
      <c r="J7" s="53" t="s">
        <v>136</v>
      </c>
      <c r="K7" s="60"/>
    </row>
    <row r="8" spans="1:11">
      <c r="A8" s="61">
        <v>4</v>
      </c>
      <c r="B8" s="46" t="s">
        <v>118</v>
      </c>
      <c r="C8" s="47"/>
      <c r="D8" s="8"/>
      <c r="E8" s="6" t="s">
        <v>0</v>
      </c>
      <c r="F8" s="8" t="s">
        <v>7</v>
      </c>
      <c r="G8" s="15" t="s">
        <v>6</v>
      </c>
      <c r="H8" s="10">
        <v>1.7</v>
      </c>
      <c r="I8" s="20">
        <f>I7+H8</f>
        <v>2.8</v>
      </c>
      <c r="J8" s="16" t="s">
        <v>29</v>
      </c>
      <c r="K8" s="60"/>
    </row>
    <row r="9" spans="1:11">
      <c r="A9" s="61">
        <v>5</v>
      </c>
      <c r="B9" s="46" t="s">
        <v>116</v>
      </c>
      <c r="C9" s="47"/>
      <c r="D9" s="8"/>
      <c r="E9" s="9"/>
      <c r="F9" s="8" t="s">
        <v>7</v>
      </c>
      <c r="G9" s="15" t="s">
        <v>68</v>
      </c>
      <c r="H9" s="10">
        <v>0.6</v>
      </c>
      <c r="I9" s="20">
        <f t="shared" ref="I9:I14" si="1">I8+H9</f>
        <v>3.4</v>
      </c>
      <c r="J9" s="16" t="s">
        <v>30</v>
      </c>
      <c r="K9" s="60"/>
    </row>
    <row r="10" spans="1:11">
      <c r="A10" s="61">
        <v>6</v>
      </c>
      <c r="B10" s="46" t="s">
        <v>115</v>
      </c>
      <c r="C10" s="47" t="s">
        <v>38</v>
      </c>
      <c r="D10" s="8"/>
      <c r="E10" s="9"/>
      <c r="F10" s="8" t="s">
        <v>8</v>
      </c>
      <c r="G10" s="15" t="s">
        <v>121</v>
      </c>
      <c r="H10" s="10">
        <v>6.1</v>
      </c>
      <c r="I10" s="20">
        <f>I9+H10</f>
        <v>9.5</v>
      </c>
      <c r="J10" s="16" t="s">
        <v>16</v>
      </c>
      <c r="K10" s="60"/>
    </row>
    <row r="11" spans="1:11">
      <c r="A11" s="61">
        <v>7</v>
      </c>
      <c r="B11" s="46" t="s">
        <v>117</v>
      </c>
      <c r="C11" s="47"/>
      <c r="D11" s="8"/>
      <c r="E11" s="9"/>
      <c r="F11" s="8" t="s">
        <v>5</v>
      </c>
      <c r="G11" s="15" t="s">
        <v>6</v>
      </c>
      <c r="H11" s="10">
        <v>9.6999999999999993</v>
      </c>
      <c r="I11" s="20">
        <f>I10+H11</f>
        <v>19.2</v>
      </c>
      <c r="J11" s="16"/>
      <c r="K11" s="60"/>
    </row>
    <row r="12" spans="1:11">
      <c r="A12" s="61">
        <v>8</v>
      </c>
      <c r="B12" s="46" t="s">
        <v>160</v>
      </c>
      <c r="C12" s="47"/>
      <c r="D12" s="8"/>
      <c r="E12" s="9"/>
      <c r="F12" s="8" t="s">
        <v>7</v>
      </c>
      <c r="G12" s="15" t="s">
        <v>69</v>
      </c>
      <c r="H12" s="10">
        <v>0.5</v>
      </c>
      <c r="I12" s="20">
        <f t="shared" si="1"/>
        <v>19.7</v>
      </c>
      <c r="J12" s="16"/>
      <c r="K12" s="60"/>
    </row>
    <row r="13" spans="1:11">
      <c r="A13" s="61">
        <v>9</v>
      </c>
      <c r="B13" s="46" t="s">
        <v>116</v>
      </c>
      <c r="C13" s="47"/>
      <c r="D13" s="8"/>
      <c r="E13" s="9"/>
      <c r="F13" s="8" t="s">
        <v>8</v>
      </c>
      <c r="G13" s="15" t="s">
        <v>69</v>
      </c>
      <c r="H13" s="10">
        <v>0.8</v>
      </c>
      <c r="I13" s="20">
        <f t="shared" si="1"/>
        <v>20.5</v>
      </c>
      <c r="J13" s="16" t="s">
        <v>134</v>
      </c>
      <c r="K13" s="60"/>
    </row>
    <row r="14" spans="1:11">
      <c r="A14" s="61">
        <v>10</v>
      </c>
      <c r="B14" s="46" t="s">
        <v>116</v>
      </c>
      <c r="C14" s="47"/>
      <c r="D14" s="8"/>
      <c r="E14" s="9"/>
      <c r="F14" s="8" t="s">
        <v>7</v>
      </c>
      <c r="G14" s="15" t="s">
        <v>70</v>
      </c>
      <c r="H14" s="10">
        <v>1.4</v>
      </c>
      <c r="I14" s="20">
        <f t="shared" si="1"/>
        <v>21.9</v>
      </c>
      <c r="J14" s="16"/>
      <c r="K14" s="60"/>
    </row>
    <row r="15" spans="1:11">
      <c r="A15" s="62">
        <v>11</v>
      </c>
      <c r="B15" s="48" t="s">
        <v>126</v>
      </c>
      <c r="C15" s="49"/>
      <c r="D15" s="36" t="s">
        <v>12</v>
      </c>
      <c r="E15" s="37"/>
      <c r="F15" s="38" t="s">
        <v>5</v>
      </c>
      <c r="G15" s="35" t="s">
        <v>122</v>
      </c>
      <c r="H15" s="39">
        <v>4.3</v>
      </c>
      <c r="I15" s="40">
        <f>I14+H15</f>
        <v>26.2</v>
      </c>
      <c r="J15" s="41" t="s">
        <v>71</v>
      </c>
      <c r="K15" s="63"/>
    </row>
    <row r="16" spans="1:11">
      <c r="A16" s="61">
        <v>12</v>
      </c>
      <c r="B16" s="46" t="s">
        <v>116</v>
      </c>
      <c r="C16" s="47" t="s">
        <v>38</v>
      </c>
      <c r="D16" s="8" t="s">
        <v>97</v>
      </c>
      <c r="E16" s="9"/>
      <c r="F16" s="8" t="s">
        <v>7</v>
      </c>
      <c r="G16" s="15" t="s">
        <v>11</v>
      </c>
      <c r="H16" s="10">
        <v>7.8</v>
      </c>
      <c r="I16" s="20">
        <f t="shared" ref="I16:I79" si="2">I15+H16</f>
        <v>34</v>
      </c>
      <c r="J16" s="16"/>
      <c r="K16" s="60"/>
    </row>
    <row r="17" spans="1:11">
      <c r="A17" s="61">
        <v>13</v>
      </c>
      <c r="B17" s="46" t="s">
        <v>117</v>
      </c>
      <c r="C17" s="47" t="s">
        <v>38</v>
      </c>
      <c r="D17" s="8" t="s">
        <v>98</v>
      </c>
      <c r="E17" s="9"/>
      <c r="F17" s="8" t="s">
        <v>8</v>
      </c>
      <c r="G17" s="15" t="s">
        <v>13</v>
      </c>
      <c r="H17" s="10">
        <v>4.9000000000000004</v>
      </c>
      <c r="I17" s="20">
        <f t="shared" si="2"/>
        <v>38.9</v>
      </c>
      <c r="J17" s="16" t="s">
        <v>152</v>
      </c>
      <c r="K17" s="60"/>
    </row>
    <row r="18" spans="1:11">
      <c r="A18" s="61">
        <v>14</v>
      </c>
      <c r="B18" s="46" t="s">
        <v>116</v>
      </c>
      <c r="C18" s="47"/>
      <c r="D18" s="8"/>
      <c r="E18" s="9"/>
      <c r="F18" s="8" t="s">
        <v>7</v>
      </c>
      <c r="G18" s="15" t="s">
        <v>96</v>
      </c>
      <c r="H18" s="10">
        <v>0.2</v>
      </c>
      <c r="I18" s="20">
        <f t="shared" si="2"/>
        <v>39.1</v>
      </c>
      <c r="J18" s="16"/>
      <c r="K18" s="60"/>
    </row>
    <row r="19" spans="1:11">
      <c r="A19" s="61">
        <v>15</v>
      </c>
      <c r="B19" s="46" t="s">
        <v>116</v>
      </c>
      <c r="C19" s="47"/>
      <c r="D19" s="8"/>
      <c r="E19" s="9"/>
      <c r="F19" s="8" t="s">
        <v>8</v>
      </c>
      <c r="G19" s="15" t="s">
        <v>73</v>
      </c>
      <c r="H19" s="10">
        <v>2.7</v>
      </c>
      <c r="I19" s="20">
        <f>I18+H19</f>
        <v>41.800000000000004</v>
      </c>
      <c r="J19" s="33"/>
      <c r="K19" s="60"/>
    </row>
    <row r="20" spans="1:11" ht="22.5">
      <c r="A20" s="61">
        <v>16</v>
      </c>
      <c r="B20" s="46" t="s">
        <v>140</v>
      </c>
      <c r="C20" s="47"/>
      <c r="D20" s="8"/>
      <c r="E20" s="9"/>
      <c r="F20" s="8" t="s">
        <v>19</v>
      </c>
      <c r="G20" s="15" t="s">
        <v>73</v>
      </c>
      <c r="H20" s="10">
        <v>4.9000000000000004</v>
      </c>
      <c r="I20" s="20">
        <f>I19+H20</f>
        <v>46.7</v>
      </c>
      <c r="J20" s="55" t="s">
        <v>143</v>
      </c>
      <c r="K20" s="60"/>
    </row>
    <row r="21" spans="1:11">
      <c r="A21" s="61">
        <v>17</v>
      </c>
      <c r="B21" s="46" t="s">
        <v>117</v>
      </c>
      <c r="C21" s="47" t="s">
        <v>38</v>
      </c>
      <c r="D21" s="8" t="s">
        <v>99</v>
      </c>
      <c r="E21" s="9"/>
      <c r="F21" s="8" t="s">
        <v>8</v>
      </c>
      <c r="G21" s="15" t="s">
        <v>73</v>
      </c>
      <c r="H21" s="10">
        <v>0.9</v>
      </c>
      <c r="I21" s="20">
        <f>I20+H21</f>
        <v>47.6</v>
      </c>
      <c r="J21" s="16"/>
      <c r="K21" s="60"/>
    </row>
    <row r="22" spans="1:11">
      <c r="A22" s="61">
        <v>18</v>
      </c>
      <c r="B22" s="46" t="s">
        <v>117</v>
      </c>
      <c r="C22" s="47" t="s">
        <v>38</v>
      </c>
      <c r="D22" s="8" t="s">
        <v>100</v>
      </c>
      <c r="E22" s="9"/>
      <c r="F22" s="8" t="s">
        <v>5</v>
      </c>
      <c r="G22" s="15" t="s">
        <v>6</v>
      </c>
      <c r="H22" s="10">
        <v>6.7</v>
      </c>
      <c r="I22" s="20">
        <f t="shared" si="2"/>
        <v>54.300000000000004</v>
      </c>
      <c r="J22" s="16" t="s">
        <v>10</v>
      </c>
      <c r="K22" s="60"/>
    </row>
    <row r="23" spans="1:11">
      <c r="A23" s="61">
        <v>19</v>
      </c>
      <c r="B23" s="46" t="s">
        <v>116</v>
      </c>
      <c r="C23" s="47"/>
      <c r="D23" s="8"/>
      <c r="E23" s="9"/>
      <c r="F23" s="8" t="s">
        <v>7</v>
      </c>
      <c r="G23" s="15" t="s">
        <v>123</v>
      </c>
      <c r="H23" s="10">
        <v>0.1</v>
      </c>
      <c r="I23" s="20">
        <f t="shared" si="2"/>
        <v>54.400000000000006</v>
      </c>
      <c r="J23" s="16" t="s">
        <v>14</v>
      </c>
      <c r="K23" s="60"/>
    </row>
    <row r="24" spans="1:11">
      <c r="A24" s="61">
        <v>20</v>
      </c>
      <c r="B24" s="46" t="s">
        <v>117</v>
      </c>
      <c r="C24" s="47"/>
      <c r="D24" s="8"/>
      <c r="E24" s="9"/>
      <c r="F24" s="8" t="s">
        <v>7</v>
      </c>
      <c r="G24" s="15" t="s">
        <v>6</v>
      </c>
      <c r="H24" s="10">
        <v>1.8</v>
      </c>
      <c r="I24" s="20">
        <f t="shared" si="2"/>
        <v>56.2</v>
      </c>
      <c r="J24" s="16" t="s">
        <v>18</v>
      </c>
      <c r="K24" s="60"/>
    </row>
    <row r="25" spans="1:11">
      <c r="A25" s="64">
        <v>21</v>
      </c>
      <c r="B25" s="50" t="s">
        <v>117</v>
      </c>
      <c r="C25" s="51"/>
      <c r="D25" s="27" t="s">
        <v>15</v>
      </c>
      <c r="E25" s="23"/>
      <c r="F25" s="22" t="s">
        <v>5</v>
      </c>
      <c r="G25" s="21" t="s">
        <v>124</v>
      </c>
      <c r="H25" s="24">
        <v>0.2</v>
      </c>
      <c r="I25" s="25">
        <f t="shared" si="2"/>
        <v>56.400000000000006</v>
      </c>
      <c r="J25" s="26" t="s">
        <v>153</v>
      </c>
      <c r="K25" s="65">
        <v>56.4</v>
      </c>
    </row>
    <row r="26" spans="1:11">
      <c r="A26" s="61">
        <v>22</v>
      </c>
      <c r="B26" s="46" t="s">
        <v>119</v>
      </c>
      <c r="C26" s="47"/>
      <c r="D26" s="8"/>
      <c r="E26" s="9"/>
      <c r="F26" s="8" t="s">
        <v>19</v>
      </c>
      <c r="G26" s="15" t="s">
        <v>72</v>
      </c>
      <c r="H26" s="10">
        <v>0.6</v>
      </c>
      <c r="I26" s="20">
        <f t="shared" si="2"/>
        <v>57.000000000000007</v>
      </c>
      <c r="J26" s="16"/>
      <c r="K26" s="60"/>
    </row>
    <row r="27" spans="1:11">
      <c r="A27" s="61">
        <v>23</v>
      </c>
      <c r="B27" s="46" t="s">
        <v>117</v>
      </c>
      <c r="C27" s="47" t="s">
        <v>38</v>
      </c>
      <c r="D27" s="8" t="s">
        <v>105</v>
      </c>
      <c r="E27" s="9"/>
      <c r="F27" s="8" t="s">
        <v>7</v>
      </c>
      <c r="G27" s="15" t="s">
        <v>6</v>
      </c>
      <c r="H27" s="10">
        <v>4.8</v>
      </c>
      <c r="I27" s="20">
        <f t="shared" si="2"/>
        <v>61.800000000000004</v>
      </c>
      <c r="J27" s="16" t="s">
        <v>74</v>
      </c>
      <c r="K27" s="60"/>
    </row>
    <row r="28" spans="1:11">
      <c r="A28" s="61">
        <v>24</v>
      </c>
      <c r="B28" s="95" t="s">
        <v>117</v>
      </c>
      <c r="C28" s="47"/>
      <c r="D28" s="8"/>
      <c r="E28" s="6" t="s">
        <v>0</v>
      </c>
      <c r="F28" s="8" t="s">
        <v>8</v>
      </c>
      <c r="G28" s="15" t="s">
        <v>75</v>
      </c>
      <c r="H28" s="10">
        <v>0.7</v>
      </c>
      <c r="I28" s="20">
        <f t="shared" si="2"/>
        <v>62.500000000000007</v>
      </c>
      <c r="J28" s="16"/>
      <c r="K28" s="60"/>
    </row>
    <row r="29" spans="1:11">
      <c r="A29" s="61">
        <v>25</v>
      </c>
      <c r="B29" s="46" t="s">
        <v>119</v>
      </c>
      <c r="C29" s="47"/>
      <c r="D29" s="8"/>
      <c r="E29" s="9"/>
      <c r="F29" s="8" t="s">
        <v>28</v>
      </c>
      <c r="G29" s="15" t="s">
        <v>20</v>
      </c>
      <c r="H29" s="10">
        <v>0.1</v>
      </c>
      <c r="I29" s="20">
        <f t="shared" si="2"/>
        <v>62.600000000000009</v>
      </c>
      <c r="J29" s="16"/>
      <c r="K29" s="60"/>
    </row>
    <row r="30" spans="1:11">
      <c r="A30" s="61">
        <v>26</v>
      </c>
      <c r="B30" s="46" t="s">
        <v>117</v>
      </c>
      <c r="C30" s="47" t="s">
        <v>38</v>
      </c>
      <c r="D30" s="8" t="s">
        <v>21</v>
      </c>
      <c r="E30" s="9"/>
      <c r="F30" s="8" t="s">
        <v>8</v>
      </c>
      <c r="G30" s="15" t="s">
        <v>22</v>
      </c>
      <c r="H30" s="10">
        <v>1.1000000000000001</v>
      </c>
      <c r="I30" s="20">
        <f t="shared" si="2"/>
        <v>63.70000000000001</v>
      </c>
      <c r="J30" s="16"/>
      <c r="K30" s="60"/>
    </row>
    <row r="31" spans="1:11">
      <c r="A31" s="61">
        <v>27</v>
      </c>
      <c r="B31" s="46" t="s">
        <v>117</v>
      </c>
      <c r="C31" s="47" t="s">
        <v>38</v>
      </c>
      <c r="D31" s="8"/>
      <c r="E31" s="9"/>
      <c r="F31" s="8" t="s">
        <v>7</v>
      </c>
      <c r="G31" s="15" t="s">
        <v>76</v>
      </c>
      <c r="H31" s="10">
        <v>1.6</v>
      </c>
      <c r="I31" s="20">
        <f t="shared" si="2"/>
        <v>65.300000000000011</v>
      </c>
      <c r="J31" s="16" t="s">
        <v>151</v>
      </c>
      <c r="K31" s="60"/>
    </row>
    <row r="32" spans="1:11">
      <c r="A32" s="64">
        <v>28</v>
      </c>
      <c r="B32" s="50" t="s">
        <v>126</v>
      </c>
      <c r="C32" s="51"/>
      <c r="D32" s="27" t="s">
        <v>24</v>
      </c>
      <c r="E32" s="23"/>
      <c r="F32" s="22" t="s">
        <v>8</v>
      </c>
      <c r="G32" s="21" t="s">
        <v>23</v>
      </c>
      <c r="H32" s="24">
        <v>17.399999999999999</v>
      </c>
      <c r="I32" s="25">
        <f t="shared" si="2"/>
        <v>82.700000000000017</v>
      </c>
      <c r="J32" s="26" t="s">
        <v>154</v>
      </c>
      <c r="K32" s="65">
        <v>26.3</v>
      </c>
    </row>
    <row r="33" spans="1:11">
      <c r="A33" s="61">
        <v>29</v>
      </c>
      <c r="B33" s="95" t="s">
        <v>117</v>
      </c>
      <c r="C33" s="47" t="s">
        <v>38</v>
      </c>
      <c r="D33" s="8" t="s">
        <v>106</v>
      </c>
      <c r="E33" s="9"/>
      <c r="F33" s="8" t="s">
        <v>7</v>
      </c>
      <c r="G33" s="15" t="s">
        <v>25</v>
      </c>
      <c r="H33" s="10">
        <v>0.6</v>
      </c>
      <c r="I33" s="20">
        <f t="shared" si="2"/>
        <v>83.300000000000011</v>
      </c>
      <c r="J33" s="16"/>
      <c r="K33" s="60"/>
    </row>
    <row r="34" spans="1:11">
      <c r="A34" s="61">
        <v>30</v>
      </c>
      <c r="B34" s="46" t="s">
        <v>117</v>
      </c>
      <c r="C34" s="47"/>
      <c r="D34" s="8"/>
      <c r="E34" s="9"/>
      <c r="F34" s="8" t="s">
        <v>8</v>
      </c>
      <c r="G34" s="15" t="s">
        <v>26</v>
      </c>
      <c r="H34" s="10">
        <v>0.1</v>
      </c>
      <c r="I34" s="20">
        <f t="shared" si="2"/>
        <v>83.4</v>
      </c>
      <c r="J34" s="16" t="s">
        <v>27</v>
      </c>
      <c r="K34" s="60"/>
    </row>
    <row r="35" spans="1:11">
      <c r="A35" s="61">
        <v>31</v>
      </c>
      <c r="B35" s="46" t="s">
        <v>119</v>
      </c>
      <c r="C35" s="47"/>
      <c r="D35" s="8"/>
      <c r="E35" s="9"/>
      <c r="F35" s="8" t="s">
        <v>28</v>
      </c>
      <c r="G35" s="15" t="s">
        <v>26</v>
      </c>
      <c r="H35" s="10">
        <v>0.3</v>
      </c>
      <c r="I35" s="20">
        <f t="shared" si="2"/>
        <v>83.7</v>
      </c>
      <c r="J35" s="16"/>
      <c r="K35" s="60"/>
    </row>
    <row r="36" spans="1:11">
      <c r="A36" s="61">
        <v>32</v>
      </c>
      <c r="B36" s="46" t="s">
        <v>117</v>
      </c>
      <c r="C36" s="47"/>
      <c r="D36" s="8"/>
      <c r="E36" s="9"/>
      <c r="F36" s="8" t="s">
        <v>7</v>
      </c>
      <c r="G36" s="15" t="s">
        <v>77</v>
      </c>
      <c r="H36" s="10">
        <v>4.0999999999999996</v>
      </c>
      <c r="I36" s="20">
        <f t="shared" si="2"/>
        <v>87.8</v>
      </c>
      <c r="J36" s="16" t="s">
        <v>135</v>
      </c>
      <c r="K36" s="60"/>
    </row>
    <row r="37" spans="1:11">
      <c r="A37" s="61">
        <v>33</v>
      </c>
      <c r="B37" s="46" t="s">
        <v>116</v>
      </c>
      <c r="C37" s="47"/>
      <c r="D37" s="8"/>
      <c r="E37" s="9"/>
      <c r="F37" s="8" t="s">
        <v>8</v>
      </c>
      <c r="G37" s="15" t="s">
        <v>78</v>
      </c>
      <c r="H37" s="10">
        <v>0.1</v>
      </c>
      <c r="I37" s="20">
        <f t="shared" si="2"/>
        <v>87.899999999999991</v>
      </c>
      <c r="J37" s="16"/>
      <c r="K37" s="60"/>
    </row>
    <row r="38" spans="1:11">
      <c r="A38" s="61">
        <v>34</v>
      </c>
      <c r="B38" s="46" t="s">
        <v>119</v>
      </c>
      <c r="C38" s="47" t="s">
        <v>38</v>
      </c>
      <c r="D38" s="8" t="s">
        <v>107</v>
      </c>
      <c r="E38" s="9"/>
      <c r="F38" s="8" t="s">
        <v>28</v>
      </c>
      <c r="G38" s="15" t="s">
        <v>125</v>
      </c>
      <c r="H38" s="10">
        <v>2.7</v>
      </c>
      <c r="I38" s="20">
        <f t="shared" si="2"/>
        <v>90.6</v>
      </c>
      <c r="J38" s="16"/>
      <c r="K38" s="60"/>
    </row>
    <row r="39" spans="1:11">
      <c r="A39" s="61">
        <v>35</v>
      </c>
      <c r="B39" s="46" t="s">
        <v>119</v>
      </c>
      <c r="C39" s="47"/>
      <c r="D39" s="8"/>
      <c r="E39" s="9"/>
      <c r="F39" s="8" t="s">
        <v>33</v>
      </c>
      <c r="G39" s="15" t="s">
        <v>34</v>
      </c>
      <c r="H39" s="10">
        <v>7.5</v>
      </c>
      <c r="I39" s="20">
        <f>I38+H39</f>
        <v>98.1</v>
      </c>
      <c r="J39" s="93" t="s">
        <v>167</v>
      </c>
      <c r="K39" s="60"/>
    </row>
    <row r="40" spans="1:11" ht="22.5">
      <c r="A40" s="61">
        <v>36</v>
      </c>
      <c r="B40" s="46" t="s">
        <v>118</v>
      </c>
      <c r="C40" s="47"/>
      <c r="D40" s="8"/>
      <c r="E40" s="9"/>
      <c r="F40" s="8" t="s">
        <v>7</v>
      </c>
      <c r="G40" s="15" t="s">
        <v>6</v>
      </c>
      <c r="H40" s="10">
        <v>3.7</v>
      </c>
      <c r="I40" s="20">
        <f t="shared" si="2"/>
        <v>101.8</v>
      </c>
      <c r="J40" s="94" t="s">
        <v>159</v>
      </c>
      <c r="K40" s="60"/>
    </row>
    <row r="41" spans="1:11">
      <c r="A41" s="61">
        <v>37</v>
      </c>
      <c r="B41" s="46" t="s">
        <v>116</v>
      </c>
      <c r="C41" s="47" t="s">
        <v>38</v>
      </c>
      <c r="D41" s="8" t="s">
        <v>108</v>
      </c>
      <c r="E41" s="9"/>
      <c r="F41" s="8" t="s">
        <v>7</v>
      </c>
      <c r="G41" s="15" t="s">
        <v>37</v>
      </c>
      <c r="H41" s="10">
        <v>2</v>
      </c>
      <c r="I41" s="20">
        <f t="shared" si="2"/>
        <v>103.8</v>
      </c>
      <c r="J41" s="16"/>
      <c r="K41" s="60"/>
    </row>
    <row r="42" spans="1:11">
      <c r="A42" s="61">
        <v>38</v>
      </c>
      <c r="B42" s="46" t="s">
        <v>115</v>
      </c>
      <c r="C42" s="47" t="s">
        <v>38</v>
      </c>
      <c r="D42" s="8"/>
      <c r="E42" s="9"/>
      <c r="F42" s="8" t="s">
        <v>8</v>
      </c>
      <c r="G42" s="15" t="s">
        <v>6</v>
      </c>
      <c r="H42" s="10">
        <v>0.4</v>
      </c>
      <c r="I42" s="20">
        <f t="shared" si="2"/>
        <v>104.2</v>
      </c>
      <c r="J42" s="16" t="s">
        <v>40</v>
      </c>
      <c r="K42" s="60"/>
    </row>
    <row r="43" spans="1:11">
      <c r="A43" s="61">
        <v>39</v>
      </c>
      <c r="B43" s="46" t="s">
        <v>120</v>
      </c>
      <c r="C43" s="47"/>
      <c r="D43" s="8"/>
      <c r="E43" s="9"/>
      <c r="F43" s="8" t="s">
        <v>8</v>
      </c>
      <c r="G43" s="15" t="s">
        <v>6</v>
      </c>
      <c r="H43" s="10">
        <v>0.2</v>
      </c>
      <c r="I43" s="20">
        <f t="shared" si="2"/>
        <v>104.4</v>
      </c>
      <c r="J43" s="16" t="s">
        <v>52</v>
      </c>
      <c r="K43" s="60"/>
    </row>
    <row r="44" spans="1:11">
      <c r="A44" s="61">
        <v>40</v>
      </c>
      <c r="B44" s="46" t="s">
        <v>118</v>
      </c>
      <c r="C44" s="47"/>
      <c r="D44" s="8"/>
      <c r="E44" s="34" t="s">
        <v>0</v>
      </c>
      <c r="F44" s="8" t="s">
        <v>7</v>
      </c>
      <c r="G44" s="15" t="s">
        <v>6</v>
      </c>
      <c r="H44" s="10">
        <v>0.2</v>
      </c>
      <c r="I44" s="20">
        <f t="shared" si="2"/>
        <v>104.60000000000001</v>
      </c>
      <c r="J44" s="16"/>
      <c r="K44" s="60"/>
    </row>
    <row r="45" spans="1:11">
      <c r="A45" s="61">
        <v>41</v>
      </c>
      <c r="B45" s="46" t="s">
        <v>116</v>
      </c>
      <c r="C45" s="47"/>
      <c r="D45" s="8"/>
      <c r="E45" s="9"/>
      <c r="F45" s="8" t="s">
        <v>7</v>
      </c>
      <c r="G45" s="15" t="s">
        <v>6</v>
      </c>
      <c r="H45" s="10">
        <v>0.1</v>
      </c>
      <c r="I45" s="20">
        <f t="shared" si="2"/>
        <v>104.7</v>
      </c>
      <c r="J45" s="16"/>
      <c r="K45" s="60"/>
    </row>
    <row r="46" spans="1:11">
      <c r="A46" s="61">
        <v>42</v>
      </c>
      <c r="B46" s="46" t="s">
        <v>140</v>
      </c>
      <c r="C46" s="47"/>
      <c r="D46" s="8"/>
      <c r="E46" s="9"/>
      <c r="F46" s="8" t="s">
        <v>28</v>
      </c>
      <c r="G46" s="15" t="s">
        <v>6</v>
      </c>
      <c r="H46" s="10">
        <v>0.1</v>
      </c>
      <c r="I46" s="20">
        <f>I45+H46</f>
        <v>104.8</v>
      </c>
      <c r="J46" s="16"/>
      <c r="K46" s="60"/>
    </row>
    <row r="47" spans="1:11">
      <c r="A47" s="62">
        <v>43</v>
      </c>
      <c r="B47" s="48" t="s">
        <v>118</v>
      </c>
      <c r="C47" s="49"/>
      <c r="D47" s="36" t="s">
        <v>144</v>
      </c>
      <c r="E47" s="37"/>
      <c r="F47" s="38" t="s">
        <v>7</v>
      </c>
      <c r="G47" s="35" t="s">
        <v>41</v>
      </c>
      <c r="H47" s="39">
        <v>0.1</v>
      </c>
      <c r="I47" s="40">
        <f>I46+H47</f>
        <v>104.89999999999999</v>
      </c>
      <c r="J47" s="41" t="s">
        <v>139</v>
      </c>
      <c r="K47" s="63"/>
    </row>
    <row r="48" spans="1:11">
      <c r="A48" s="61">
        <v>44</v>
      </c>
      <c r="B48" s="46" t="s">
        <v>116</v>
      </c>
      <c r="C48" s="47"/>
      <c r="D48" s="29"/>
      <c r="E48" s="30"/>
      <c r="F48" s="29" t="s">
        <v>8</v>
      </c>
      <c r="G48" s="28" t="s">
        <v>6</v>
      </c>
      <c r="H48" s="31">
        <v>0.1</v>
      </c>
      <c r="I48" s="32">
        <f t="shared" si="2"/>
        <v>104.99999999999999</v>
      </c>
      <c r="J48" s="33"/>
      <c r="K48" s="66"/>
    </row>
    <row r="49" spans="1:12">
      <c r="A49" s="61">
        <v>45</v>
      </c>
      <c r="B49" s="46" t="s">
        <v>115</v>
      </c>
      <c r="C49" s="47"/>
      <c r="D49" s="8"/>
      <c r="E49" s="34" t="s">
        <v>0</v>
      </c>
      <c r="F49" s="8" t="s">
        <v>8</v>
      </c>
      <c r="G49" s="15" t="s">
        <v>6</v>
      </c>
      <c r="H49" s="10">
        <v>0.1</v>
      </c>
      <c r="I49" s="20">
        <f t="shared" si="2"/>
        <v>105.09999999999998</v>
      </c>
      <c r="J49" s="16"/>
      <c r="K49" s="60"/>
    </row>
    <row r="50" spans="1:12">
      <c r="A50" s="61">
        <v>46</v>
      </c>
      <c r="B50" s="46" t="s">
        <v>116</v>
      </c>
      <c r="C50" s="47"/>
      <c r="D50" s="8"/>
      <c r="E50" s="9"/>
      <c r="F50" s="8" t="s">
        <v>7</v>
      </c>
      <c r="G50" s="15" t="s">
        <v>6</v>
      </c>
      <c r="H50" s="10">
        <v>0.1</v>
      </c>
      <c r="I50" s="20">
        <f t="shared" si="2"/>
        <v>105.19999999999997</v>
      </c>
      <c r="J50" s="16"/>
      <c r="K50" s="60"/>
    </row>
    <row r="51" spans="1:12">
      <c r="A51" s="61">
        <v>47</v>
      </c>
      <c r="B51" s="46" t="s">
        <v>117</v>
      </c>
      <c r="C51" s="47" t="s">
        <v>38</v>
      </c>
      <c r="D51" s="8" t="s">
        <v>42</v>
      </c>
      <c r="E51" s="9"/>
      <c r="F51" s="8" t="s">
        <v>7</v>
      </c>
      <c r="G51" s="15" t="s">
        <v>79</v>
      </c>
      <c r="H51" s="10">
        <v>0.5</v>
      </c>
      <c r="I51" s="20">
        <f t="shared" si="2"/>
        <v>105.69999999999997</v>
      </c>
      <c r="J51" s="16"/>
      <c r="K51" s="60"/>
    </row>
    <row r="52" spans="1:12">
      <c r="A52" s="61">
        <v>48</v>
      </c>
      <c r="B52" s="46" t="s">
        <v>119</v>
      </c>
      <c r="C52" s="47" t="s">
        <v>38</v>
      </c>
      <c r="D52" s="8" t="s">
        <v>43</v>
      </c>
      <c r="E52" s="9"/>
      <c r="F52" s="8" t="s">
        <v>28</v>
      </c>
      <c r="G52" s="15" t="s">
        <v>37</v>
      </c>
      <c r="H52" s="10">
        <v>2.6</v>
      </c>
      <c r="I52" s="20">
        <f>I51+H52</f>
        <v>108.29999999999997</v>
      </c>
      <c r="J52" s="16"/>
      <c r="K52" s="60"/>
    </row>
    <row r="53" spans="1:12">
      <c r="A53" s="61">
        <v>49</v>
      </c>
      <c r="B53" s="46" t="s">
        <v>117</v>
      </c>
      <c r="C53" s="47" t="s">
        <v>38</v>
      </c>
      <c r="D53" s="8" t="s">
        <v>109</v>
      </c>
      <c r="E53" s="9"/>
      <c r="F53" s="8" t="s">
        <v>8</v>
      </c>
      <c r="G53" s="15" t="s">
        <v>44</v>
      </c>
      <c r="H53" s="10">
        <v>0.2</v>
      </c>
      <c r="I53" s="20">
        <f t="shared" si="2"/>
        <v>108.49999999999997</v>
      </c>
      <c r="J53" s="16"/>
      <c r="K53" s="60"/>
    </row>
    <row r="54" spans="1:12">
      <c r="A54" s="61">
        <v>50</v>
      </c>
      <c r="B54" s="46" t="s">
        <v>117</v>
      </c>
      <c r="C54" s="47" t="s">
        <v>38</v>
      </c>
      <c r="D54" s="8" t="s">
        <v>110</v>
      </c>
      <c r="E54" s="9"/>
      <c r="F54" s="8" t="s">
        <v>45</v>
      </c>
      <c r="G54" s="15" t="s">
        <v>80</v>
      </c>
      <c r="H54" s="10">
        <v>1.7</v>
      </c>
      <c r="I54" s="20">
        <f t="shared" si="2"/>
        <v>110.19999999999997</v>
      </c>
      <c r="J54" s="16"/>
      <c r="K54" s="60"/>
    </row>
    <row r="55" spans="1:12" ht="22.5">
      <c r="A55" s="61">
        <v>51</v>
      </c>
      <c r="B55" s="46" t="s">
        <v>115</v>
      </c>
      <c r="C55" s="98" t="s">
        <v>166</v>
      </c>
      <c r="D55" s="8"/>
      <c r="E55" s="9"/>
      <c r="F55" s="8" t="s">
        <v>8</v>
      </c>
      <c r="G55" s="15" t="s">
        <v>46</v>
      </c>
      <c r="H55" s="10">
        <v>21.7</v>
      </c>
      <c r="I55" s="20">
        <f t="shared" si="2"/>
        <v>131.89999999999998</v>
      </c>
      <c r="J55" s="94" t="s">
        <v>165</v>
      </c>
      <c r="K55" s="60"/>
    </row>
    <row r="56" spans="1:12">
      <c r="A56" s="61">
        <v>52</v>
      </c>
      <c r="B56" s="46" t="s">
        <v>118</v>
      </c>
      <c r="C56" s="47"/>
      <c r="D56" s="8"/>
      <c r="E56" s="34" t="s">
        <v>0</v>
      </c>
      <c r="F56" s="8" t="s">
        <v>7</v>
      </c>
      <c r="G56" s="15" t="s">
        <v>46</v>
      </c>
      <c r="H56" s="10">
        <v>0.1</v>
      </c>
      <c r="I56" s="20">
        <f t="shared" si="2"/>
        <v>131.99999999999997</v>
      </c>
      <c r="J56" s="16" t="s">
        <v>145</v>
      </c>
      <c r="K56" s="60"/>
    </row>
    <row r="57" spans="1:12">
      <c r="A57" s="64">
        <v>53</v>
      </c>
      <c r="B57" s="50" t="s">
        <v>126</v>
      </c>
      <c r="C57" s="51"/>
      <c r="D57" s="27" t="s">
        <v>47</v>
      </c>
      <c r="E57" s="23"/>
      <c r="F57" s="22" t="s">
        <v>5</v>
      </c>
      <c r="G57" s="21" t="s">
        <v>46</v>
      </c>
      <c r="H57" s="24">
        <v>4.5999999999999996</v>
      </c>
      <c r="I57" s="25">
        <f t="shared" si="2"/>
        <v>136.59999999999997</v>
      </c>
      <c r="J57" s="26" t="s">
        <v>155</v>
      </c>
      <c r="K57" s="65">
        <v>53.8</v>
      </c>
      <c r="L57" s="52"/>
    </row>
    <row r="58" spans="1:12">
      <c r="A58" s="61">
        <v>54</v>
      </c>
      <c r="B58" s="46" t="s">
        <v>117</v>
      </c>
      <c r="C58" s="47" t="s">
        <v>38</v>
      </c>
      <c r="D58" s="8" t="s">
        <v>111</v>
      </c>
      <c r="E58" s="9"/>
      <c r="F58" s="8" t="s">
        <v>8</v>
      </c>
      <c r="G58" s="15" t="s">
        <v>81</v>
      </c>
      <c r="H58" s="10">
        <v>0.2</v>
      </c>
      <c r="I58" s="20">
        <f t="shared" si="2"/>
        <v>136.79999999999995</v>
      </c>
      <c r="J58" s="16" t="s">
        <v>48</v>
      </c>
      <c r="K58" s="60"/>
    </row>
    <row r="59" spans="1:12">
      <c r="A59" s="61">
        <v>55</v>
      </c>
      <c r="B59" s="46" t="s">
        <v>117</v>
      </c>
      <c r="C59" s="47" t="s">
        <v>38</v>
      </c>
      <c r="D59" s="8" t="s">
        <v>112</v>
      </c>
      <c r="E59" s="9"/>
      <c r="F59" s="8" t="s">
        <v>8</v>
      </c>
      <c r="G59" s="15" t="s">
        <v>6</v>
      </c>
      <c r="H59" s="10">
        <v>4.9000000000000004</v>
      </c>
      <c r="I59" s="20">
        <f t="shared" si="2"/>
        <v>141.69999999999996</v>
      </c>
      <c r="J59" s="93" t="s">
        <v>161</v>
      </c>
      <c r="K59" s="60"/>
    </row>
    <row r="60" spans="1:12">
      <c r="A60" s="61">
        <v>56</v>
      </c>
      <c r="B60" s="46" t="s">
        <v>117</v>
      </c>
      <c r="C60" s="47" t="s">
        <v>38</v>
      </c>
      <c r="D60" s="8" t="s">
        <v>113</v>
      </c>
      <c r="E60" s="9"/>
      <c r="F60" s="8" t="s">
        <v>7</v>
      </c>
      <c r="G60" s="15" t="s">
        <v>49</v>
      </c>
      <c r="H60" s="10">
        <v>1.3</v>
      </c>
      <c r="I60" s="20">
        <f t="shared" si="2"/>
        <v>142.99999999999997</v>
      </c>
      <c r="J60" s="93" t="s">
        <v>162</v>
      </c>
      <c r="K60" s="60"/>
    </row>
    <row r="61" spans="1:12">
      <c r="A61" s="61">
        <v>57</v>
      </c>
      <c r="B61" s="46" t="s">
        <v>116</v>
      </c>
      <c r="C61" s="47"/>
      <c r="D61" s="8"/>
      <c r="E61" s="9"/>
      <c r="F61" s="8" t="s">
        <v>8</v>
      </c>
      <c r="G61" s="15" t="s">
        <v>82</v>
      </c>
      <c r="H61" s="10">
        <v>0.9</v>
      </c>
      <c r="I61" s="20">
        <f t="shared" si="2"/>
        <v>143.89999999999998</v>
      </c>
      <c r="J61" s="16"/>
      <c r="K61" s="60"/>
    </row>
    <row r="62" spans="1:12">
      <c r="A62" s="61">
        <v>58</v>
      </c>
      <c r="B62" s="46" t="s">
        <v>119</v>
      </c>
      <c r="C62" s="47"/>
      <c r="D62" s="8"/>
      <c r="E62" s="9"/>
      <c r="F62" s="8" t="s">
        <v>33</v>
      </c>
      <c r="G62" s="15" t="s">
        <v>50</v>
      </c>
      <c r="H62" s="10">
        <v>1</v>
      </c>
      <c r="I62" s="20">
        <f t="shared" si="2"/>
        <v>144.89999999999998</v>
      </c>
      <c r="J62" s="16"/>
      <c r="K62" s="60"/>
    </row>
    <row r="63" spans="1:12">
      <c r="A63" s="61">
        <v>59</v>
      </c>
      <c r="B63" s="46" t="s">
        <v>119</v>
      </c>
      <c r="C63" s="47"/>
      <c r="D63" s="8"/>
      <c r="E63" s="9"/>
      <c r="F63" s="8" t="s">
        <v>28</v>
      </c>
      <c r="G63" s="15" t="s">
        <v>53</v>
      </c>
      <c r="H63" s="10">
        <v>1</v>
      </c>
      <c r="I63" s="20">
        <f t="shared" si="2"/>
        <v>145.89999999999998</v>
      </c>
      <c r="J63" s="16" t="s">
        <v>51</v>
      </c>
      <c r="K63" s="60"/>
    </row>
    <row r="64" spans="1:12">
      <c r="A64" s="61">
        <v>60</v>
      </c>
      <c r="B64" s="46" t="s">
        <v>116</v>
      </c>
      <c r="C64" s="47" t="s">
        <v>38</v>
      </c>
      <c r="D64" s="8" t="s">
        <v>114</v>
      </c>
      <c r="E64" s="9"/>
      <c r="F64" s="8" t="s">
        <v>7</v>
      </c>
      <c r="G64" s="15" t="s">
        <v>83</v>
      </c>
      <c r="H64" s="10">
        <v>1.8</v>
      </c>
      <c r="I64" s="20">
        <f t="shared" si="2"/>
        <v>147.69999999999999</v>
      </c>
      <c r="J64" s="16"/>
      <c r="K64" s="60"/>
    </row>
    <row r="65" spans="1:11">
      <c r="A65" s="61">
        <v>61</v>
      </c>
      <c r="B65" s="46" t="s">
        <v>117</v>
      </c>
      <c r="C65" s="47"/>
      <c r="D65" s="8" t="s">
        <v>54</v>
      </c>
      <c r="E65" s="9"/>
      <c r="F65" s="8" t="s">
        <v>8</v>
      </c>
      <c r="G65" s="15" t="s">
        <v>55</v>
      </c>
      <c r="H65" s="10">
        <v>1.7</v>
      </c>
      <c r="I65" s="20">
        <f t="shared" si="2"/>
        <v>149.39999999999998</v>
      </c>
      <c r="J65" s="16" t="s">
        <v>149</v>
      </c>
      <c r="K65" s="60"/>
    </row>
    <row r="66" spans="1:11">
      <c r="A66" s="61">
        <v>62</v>
      </c>
      <c r="B66" s="46" t="s">
        <v>115</v>
      </c>
      <c r="C66" s="47"/>
      <c r="D66" s="8"/>
      <c r="E66" s="34" t="s">
        <v>0</v>
      </c>
      <c r="F66" s="8" t="s">
        <v>8</v>
      </c>
      <c r="G66" s="15" t="s">
        <v>56</v>
      </c>
      <c r="H66" s="10">
        <v>9.3000000000000007</v>
      </c>
      <c r="I66" s="20">
        <f t="shared" si="2"/>
        <v>158.69999999999999</v>
      </c>
      <c r="J66" s="16"/>
      <c r="K66" s="60"/>
    </row>
    <row r="67" spans="1:11" ht="22.5">
      <c r="A67" s="62">
        <v>63</v>
      </c>
      <c r="B67" s="48" t="s">
        <v>126</v>
      </c>
      <c r="C67" s="49"/>
      <c r="D67" s="38" t="s">
        <v>147</v>
      </c>
      <c r="E67" s="37"/>
      <c r="F67" s="38" t="s">
        <v>45</v>
      </c>
      <c r="G67" s="35" t="s">
        <v>56</v>
      </c>
      <c r="H67" s="39">
        <v>3.1</v>
      </c>
      <c r="I67" s="40">
        <f t="shared" si="2"/>
        <v>161.79999999999998</v>
      </c>
      <c r="J67" s="56" t="s">
        <v>148</v>
      </c>
      <c r="K67" s="63"/>
    </row>
    <row r="68" spans="1:11">
      <c r="A68" s="61">
        <v>64</v>
      </c>
      <c r="B68" s="46" t="s">
        <v>116</v>
      </c>
      <c r="C68" s="47"/>
      <c r="D68" s="8" t="s">
        <v>9</v>
      </c>
      <c r="E68" s="9"/>
      <c r="F68" s="8" t="s">
        <v>7</v>
      </c>
      <c r="G68" s="15" t="s">
        <v>57</v>
      </c>
      <c r="H68" s="10">
        <v>4</v>
      </c>
      <c r="I68" s="20">
        <f t="shared" si="2"/>
        <v>165.79999999999998</v>
      </c>
      <c r="J68" s="16"/>
      <c r="K68" s="60"/>
    </row>
    <row r="69" spans="1:11">
      <c r="A69" s="61">
        <v>65</v>
      </c>
      <c r="B69" s="46" t="s">
        <v>115</v>
      </c>
      <c r="C69" s="47"/>
      <c r="D69" s="8"/>
      <c r="E69" s="9"/>
      <c r="F69" s="8" t="s">
        <v>8</v>
      </c>
      <c r="G69" s="15" t="s">
        <v>58</v>
      </c>
      <c r="H69" s="10">
        <v>1.5</v>
      </c>
      <c r="I69" s="20">
        <f t="shared" si="2"/>
        <v>167.29999999999998</v>
      </c>
      <c r="J69" s="16" t="s">
        <v>150</v>
      </c>
      <c r="K69" s="60"/>
    </row>
    <row r="70" spans="1:11">
      <c r="A70" s="61">
        <v>66</v>
      </c>
      <c r="B70" s="46" t="s">
        <v>116</v>
      </c>
      <c r="C70" s="47" t="s">
        <v>38</v>
      </c>
      <c r="D70" s="8" t="s">
        <v>101</v>
      </c>
      <c r="E70" s="9"/>
      <c r="F70" s="8" t="s">
        <v>7</v>
      </c>
      <c r="G70" s="15" t="s">
        <v>59</v>
      </c>
      <c r="H70" s="10">
        <v>1.4</v>
      </c>
      <c r="I70" s="20">
        <f t="shared" si="2"/>
        <v>168.7</v>
      </c>
      <c r="J70" s="16"/>
      <c r="K70" s="60"/>
    </row>
    <row r="71" spans="1:11">
      <c r="A71" s="61">
        <v>67</v>
      </c>
      <c r="B71" s="46" t="s">
        <v>117</v>
      </c>
      <c r="C71" s="47" t="s">
        <v>38</v>
      </c>
      <c r="D71" s="8" t="s">
        <v>102</v>
      </c>
      <c r="E71" s="9"/>
      <c r="F71" s="8" t="s">
        <v>7</v>
      </c>
      <c r="G71" s="15" t="s">
        <v>60</v>
      </c>
      <c r="H71" s="10">
        <v>9</v>
      </c>
      <c r="I71" s="20">
        <f>I70+H71</f>
        <v>177.7</v>
      </c>
      <c r="J71" s="16"/>
      <c r="K71" s="60"/>
    </row>
    <row r="72" spans="1:11">
      <c r="A72" s="61">
        <v>68</v>
      </c>
      <c r="B72" s="46" t="s">
        <v>116</v>
      </c>
      <c r="C72" s="47" t="s">
        <v>38</v>
      </c>
      <c r="D72" s="8" t="s">
        <v>103</v>
      </c>
      <c r="E72" s="9"/>
      <c r="F72" s="8" t="s">
        <v>7</v>
      </c>
      <c r="G72" s="15" t="s">
        <v>61</v>
      </c>
      <c r="H72" s="10">
        <v>6.6</v>
      </c>
      <c r="I72" s="20">
        <f t="shared" si="2"/>
        <v>184.29999999999998</v>
      </c>
      <c r="J72" s="16"/>
      <c r="K72" s="60"/>
    </row>
    <row r="73" spans="1:11">
      <c r="A73" s="61">
        <v>69</v>
      </c>
      <c r="B73" s="46" t="s">
        <v>115</v>
      </c>
      <c r="C73" s="47" t="s">
        <v>38</v>
      </c>
      <c r="D73" s="8" t="s">
        <v>104</v>
      </c>
      <c r="E73" s="9"/>
      <c r="F73" s="8" t="s">
        <v>8</v>
      </c>
      <c r="G73" s="15" t="s">
        <v>60</v>
      </c>
      <c r="H73" s="10">
        <v>0.2</v>
      </c>
      <c r="I73" s="20">
        <f t="shared" si="2"/>
        <v>184.49999999999997</v>
      </c>
      <c r="J73" s="16"/>
      <c r="K73" s="60"/>
    </row>
    <row r="74" spans="1:11">
      <c r="A74" s="61">
        <v>70</v>
      </c>
      <c r="B74" s="46" t="s">
        <v>115</v>
      </c>
      <c r="C74" s="47"/>
      <c r="D74" s="8"/>
      <c r="E74" s="9"/>
      <c r="F74" s="8" t="s">
        <v>8</v>
      </c>
      <c r="G74" s="15" t="s">
        <v>62</v>
      </c>
      <c r="H74" s="10">
        <v>1.1000000000000001</v>
      </c>
      <c r="I74" s="20">
        <f t="shared" si="2"/>
        <v>185.59999999999997</v>
      </c>
      <c r="J74" s="93" t="s">
        <v>146</v>
      </c>
      <c r="K74" s="60"/>
    </row>
    <row r="75" spans="1:11">
      <c r="A75" s="61">
        <v>71</v>
      </c>
      <c r="B75" s="46" t="s">
        <v>117</v>
      </c>
      <c r="C75" s="47" t="s">
        <v>38</v>
      </c>
      <c r="D75" s="8"/>
      <c r="E75" s="9"/>
      <c r="F75" s="8" t="s">
        <v>8</v>
      </c>
      <c r="G75" s="15" t="s">
        <v>6</v>
      </c>
      <c r="H75" s="10">
        <v>16.2</v>
      </c>
      <c r="I75" s="20">
        <f t="shared" si="2"/>
        <v>201.79999999999995</v>
      </c>
      <c r="J75" s="16" t="s">
        <v>128</v>
      </c>
      <c r="K75" s="60"/>
    </row>
    <row r="76" spans="1:11">
      <c r="A76" s="61">
        <v>72</v>
      </c>
      <c r="B76" s="46" t="s">
        <v>117</v>
      </c>
      <c r="C76" s="47" t="s">
        <v>38</v>
      </c>
      <c r="D76" s="8"/>
      <c r="E76" s="9"/>
      <c r="F76" s="8" t="s">
        <v>7</v>
      </c>
      <c r="G76" s="15" t="s">
        <v>6</v>
      </c>
      <c r="H76" s="10">
        <v>0.2</v>
      </c>
      <c r="I76" s="20">
        <f t="shared" si="2"/>
        <v>201.99999999999994</v>
      </c>
      <c r="J76" s="16"/>
      <c r="K76" s="60"/>
    </row>
    <row r="77" spans="1:11">
      <c r="A77" s="61">
        <v>73</v>
      </c>
      <c r="B77" s="46" t="s">
        <v>117</v>
      </c>
      <c r="C77" s="47" t="s">
        <v>38</v>
      </c>
      <c r="D77" s="8"/>
      <c r="E77" s="9"/>
      <c r="F77" s="8" t="s">
        <v>8</v>
      </c>
      <c r="G77" s="15" t="s">
        <v>6</v>
      </c>
      <c r="H77" s="10">
        <v>0.8</v>
      </c>
      <c r="I77" s="20">
        <f t="shared" si="2"/>
        <v>202.79999999999995</v>
      </c>
      <c r="J77" s="16" t="s">
        <v>63</v>
      </c>
      <c r="K77" s="60"/>
    </row>
    <row r="78" spans="1:11">
      <c r="A78" s="64">
        <v>74</v>
      </c>
      <c r="B78" s="50" t="s">
        <v>118</v>
      </c>
      <c r="C78" s="51"/>
      <c r="D78" s="27" t="s">
        <v>64</v>
      </c>
      <c r="E78" s="23"/>
      <c r="F78" s="22" t="s">
        <v>7</v>
      </c>
      <c r="G78" s="21" t="s">
        <v>6</v>
      </c>
      <c r="H78" s="24">
        <v>0.3</v>
      </c>
      <c r="I78" s="25">
        <f t="shared" si="2"/>
        <v>203.09999999999997</v>
      </c>
      <c r="J78" s="26" t="s">
        <v>156</v>
      </c>
      <c r="K78" s="65">
        <v>66.5</v>
      </c>
    </row>
    <row r="79" spans="1:11">
      <c r="A79" s="61">
        <v>75</v>
      </c>
      <c r="B79" s="46" t="s">
        <v>116</v>
      </c>
      <c r="C79" s="47"/>
      <c r="D79" s="8"/>
      <c r="E79" s="9"/>
      <c r="F79" s="8" t="s">
        <v>8</v>
      </c>
      <c r="G79" s="15" t="s">
        <v>6</v>
      </c>
      <c r="H79" s="10">
        <v>0.1</v>
      </c>
      <c r="I79" s="20">
        <f t="shared" si="2"/>
        <v>203.19999999999996</v>
      </c>
      <c r="J79" s="16"/>
      <c r="K79" s="60"/>
    </row>
    <row r="80" spans="1:11" ht="14.25" thickBot="1">
      <c r="A80" s="67">
        <v>76</v>
      </c>
      <c r="B80" s="68"/>
      <c r="C80" s="69"/>
      <c r="D80" s="70" t="s">
        <v>66</v>
      </c>
      <c r="E80" s="71"/>
      <c r="F80" s="72" t="s">
        <v>65</v>
      </c>
      <c r="G80" s="73" t="s">
        <v>6</v>
      </c>
      <c r="H80" s="74">
        <v>0.3</v>
      </c>
      <c r="I80" s="75">
        <f t="shared" ref="I80" si="3">I79+H80</f>
        <v>203.49999999999997</v>
      </c>
      <c r="J80" s="76" t="s">
        <v>67</v>
      </c>
      <c r="K80" s="77"/>
    </row>
  </sheetData>
  <mergeCells count="9">
    <mergeCell ref="H3:I3"/>
    <mergeCell ref="J3:J4"/>
    <mergeCell ref="K3:K4"/>
    <mergeCell ref="A3:A4"/>
    <mergeCell ref="B3:B4"/>
    <mergeCell ref="C3:C4"/>
    <mergeCell ref="D3:D4"/>
    <mergeCell ref="E3:E4"/>
    <mergeCell ref="F3:G3"/>
  </mergeCells>
  <phoneticPr fontId="2"/>
  <pageMargins left="0.31496062992125984" right="0.31496062992125984" top="0.15748031496062992" bottom="0.15748031496062992" header="0.31496062992125984" footer="0.31496062992125984"/>
  <pageSetup paperSize="9" scale="8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600スタート</vt:lpstr>
      <vt:lpstr>630スタート</vt:lpstr>
      <vt:lpstr>700スタート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</dc:creator>
  <cp:lastModifiedBy>Jun</cp:lastModifiedBy>
  <cp:lastPrinted>2017-01-05T21:21:13Z</cp:lastPrinted>
  <dcterms:created xsi:type="dcterms:W3CDTF">2016-12-15T19:22:13Z</dcterms:created>
  <dcterms:modified xsi:type="dcterms:W3CDTF">2017-01-05T21:21:29Z</dcterms:modified>
</cp:coreProperties>
</file>