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520" windowHeight="12540" tabRatio="562"/>
  </bookViews>
  <sheets>
    <sheet name="BRM325コマ図 (A4)" sheetId="5" r:id="rId1"/>
    <sheet name="BRM325コマ図 (A3)" sheetId="6" r:id="rId2"/>
  </sheets>
  <definedNames>
    <definedName name="_xlnm.Print_Area" localSheetId="1">'BRM325コマ図 (A3)'!$B$1:$AB$81</definedName>
    <definedName name="_xlnm.Print_Area" localSheetId="0">'BRM325コマ図 (A4)'!$B$1:$P$141</definedName>
  </definedNames>
  <calcPr calcId="145621"/>
</workbook>
</file>

<file path=xl/calcChain.xml><?xml version="1.0" encoding="utf-8"?>
<calcChain xmlns="http://schemas.openxmlformats.org/spreadsheetml/2006/main">
  <c r="C8" i="6" l="1"/>
  <c r="C8" i="5"/>
  <c r="B71" i="6"/>
  <c r="M81" i="6"/>
  <c r="J81" i="6"/>
  <c r="G81" i="6"/>
  <c r="D81" i="6"/>
  <c r="AB71" i="6"/>
  <c r="Y71" i="6"/>
  <c r="V71" i="6"/>
  <c r="S71" i="6"/>
  <c r="P71" i="6"/>
  <c r="M71" i="6"/>
  <c r="K71" i="6"/>
  <c r="N71" i="6" s="1"/>
  <c r="Q71" i="6" s="1"/>
  <c r="T71" i="6" s="1"/>
  <c r="W71" i="6" s="1"/>
  <c r="Z71" i="6" s="1"/>
  <c r="B81" i="6" s="1"/>
  <c r="E81" i="6" s="1"/>
  <c r="H81" i="6" s="1"/>
  <c r="K81" i="6" s="1"/>
  <c r="J71" i="6"/>
  <c r="D71" i="6"/>
  <c r="G71" i="6"/>
  <c r="E71" i="6"/>
  <c r="AB61" i="6"/>
  <c r="Y61" i="6"/>
  <c r="V61" i="6"/>
  <c r="S61" i="6"/>
  <c r="P61" i="6"/>
  <c r="M61" i="6"/>
  <c r="J61" i="6"/>
  <c r="H61" i="6"/>
  <c r="K61" i="6" s="1"/>
  <c r="N61" i="6" s="1"/>
  <c r="Q61" i="6" s="1"/>
  <c r="T61" i="6" s="1"/>
  <c r="W61" i="6" s="1"/>
  <c r="Z61" i="6" s="1"/>
  <c r="E61" i="6"/>
  <c r="G61" i="6"/>
  <c r="D61" i="6"/>
  <c r="AB51" i="6"/>
  <c r="Y51" i="6"/>
  <c r="V51" i="6"/>
  <c r="S51" i="6"/>
  <c r="P51" i="6"/>
  <c r="M51" i="6"/>
  <c r="J51" i="6"/>
  <c r="G51" i="6"/>
  <c r="E51" i="6"/>
  <c r="H51" i="6" s="1"/>
  <c r="K51" i="6" s="1"/>
  <c r="N51" i="6" s="1"/>
  <c r="Q51" i="6" s="1"/>
  <c r="T51" i="6" s="1"/>
  <c r="W51" i="6" s="1"/>
  <c r="Z51" i="6" s="1"/>
  <c r="D51" i="6"/>
  <c r="B51" i="6"/>
  <c r="AB41" i="6"/>
  <c r="Y41" i="6"/>
  <c r="V41" i="6"/>
  <c r="S41" i="6"/>
  <c r="Q41" i="6"/>
  <c r="T41" i="6" s="1"/>
  <c r="W41" i="6" s="1"/>
  <c r="Z41" i="6" s="1"/>
  <c r="P41" i="6"/>
  <c r="N41" i="6"/>
  <c r="M41" i="6"/>
  <c r="H41" i="6"/>
  <c r="E41" i="6"/>
  <c r="K31" i="6"/>
  <c r="H31" i="6"/>
  <c r="E31" i="6"/>
  <c r="B41" i="6"/>
  <c r="J41" i="6"/>
  <c r="G41" i="6"/>
  <c r="D41" i="6"/>
  <c r="AB31" i="6"/>
  <c r="Y31" i="6"/>
  <c r="V31" i="6"/>
  <c r="T31" i="6"/>
  <c r="W31" i="6" s="1"/>
  <c r="Z31" i="6" s="1"/>
  <c r="S31" i="6"/>
  <c r="Q31" i="6"/>
  <c r="P31" i="6"/>
  <c r="M31" i="6"/>
  <c r="J31" i="6"/>
  <c r="G31" i="6"/>
  <c r="B31" i="6"/>
  <c r="D31" i="6"/>
  <c r="AB21" i="6"/>
  <c r="Y21" i="6"/>
  <c r="V21" i="6"/>
  <c r="S21" i="6"/>
  <c r="P21" i="6"/>
  <c r="B21" i="6"/>
  <c r="E21" i="6" s="1"/>
  <c r="H21" i="6" s="1"/>
  <c r="K21" i="6" s="1"/>
  <c r="Q21" i="6" s="1"/>
  <c r="T21" i="6" s="1"/>
  <c r="W21" i="6" s="1"/>
  <c r="Z21" i="6" s="1"/>
  <c r="M21" i="6"/>
  <c r="J21" i="6"/>
  <c r="G21" i="6"/>
  <c r="D21" i="6"/>
  <c r="AB11" i="6"/>
  <c r="Y11" i="6"/>
  <c r="V11" i="6"/>
  <c r="S11" i="6"/>
  <c r="P11" i="6"/>
  <c r="M11" i="6"/>
  <c r="K11" i="6"/>
  <c r="N11" i="6" s="1"/>
  <c r="Q11" i="6" s="1"/>
  <c r="T11" i="6" s="1"/>
  <c r="W11" i="6" s="1"/>
  <c r="Z11" i="6" s="1"/>
  <c r="H11" i="6"/>
  <c r="J11" i="6"/>
  <c r="G11" i="6"/>
  <c r="AH13" i="6" l="1"/>
  <c r="AI13" i="6" s="1"/>
  <c r="O78" i="6" s="1"/>
  <c r="AH12" i="6"/>
  <c r="AI12" i="6" s="1"/>
  <c r="O77" i="6" s="1"/>
  <c r="AH11" i="6"/>
  <c r="AI11" i="6" s="1"/>
  <c r="H68" i="6" s="1"/>
  <c r="AH10" i="6"/>
  <c r="AI10" i="6" s="1"/>
  <c r="H67" i="6" s="1"/>
  <c r="AH9" i="6"/>
  <c r="AI9" i="6" s="1"/>
  <c r="B57" i="6" s="1"/>
  <c r="AH8" i="6"/>
  <c r="AI8" i="6" s="1"/>
  <c r="B56" i="6" s="1"/>
  <c r="AH7" i="6"/>
  <c r="AI7" i="6" s="1"/>
  <c r="L38" i="6" s="1"/>
  <c r="C7" i="6"/>
  <c r="AH6" i="6"/>
  <c r="AI6" i="6" s="1"/>
  <c r="L37" i="6" s="1"/>
  <c r="AH5" i="6"/>
  <c r="AI5" i="6" s="1"/>
  <c r="N28" i="6" s="1"/>
  <c r="AH4" i="6"/>
  <c r="AI4" i="6" s="1"/>
  <c r="N27" i="6" s="1"/>
  <c r="AH3" i="6"/>
  <c r="AI3" i="6" s="1"/>
  <c r="O17" i="6" s="1"/>
  <c r="J3" i="6"/>
  <c r="M3" i="6" s="1"/>
  <c r="P3" i="6" s="1"/>
  <c r="S3" i="6" s="1"/>
  <c r="V3" i="6" s="1"/>
  <c r="Y3" i="6" s="1"/>
  <c r="AB3" i="6" s="1"/>
  <c r="D13" i="6" s="1"/>
  <c r="G13" i="6" s="1"/>
  <c r="J13" i="6" s="1"/>
  <c r="M13" i="6" s="1"/>
  <c r="P13" i="6" s="1"/>
  <c r="S13" i="6" s="1"/>
  <c r="V13" i="6" s="1"/>
  <c r="Y13" i="6" s="1"/>
  <c r="AB13" i="6" s="1"/>
  <c r="D23" i="6" s="1"/>
  <c r="G23" i="6" s="1"/>
  <c r="J23" i="6" s="1"/>
  <c r="M23" i="6" s="1"/>
  <c r="P23" i="6" s="1"/>
  <c r="S23" i="6" s="1"/>
  <c r="V23" i="6" s="1"/>
  <c r="Y23" i="6" s="1"/>
  <c r="AB23" i="6" s="1"/>
  <c r="D33" i="6" s="1"/>
  <c r="G33" i="6" s="1"/>
  <c r="J33" i="6" s="1"/>
  <c r="M33" i="6" s="1"/>
  <c r="P33" i="6" s="1"/>
  <c r="S33" i="6" s="1"/>
  <c r="V33" i="6" s="1"/>
  <c r="Y33" i="6" s="1"/>
  <c r="AB33" i="6" s="1"/>
  <c r="D43" i="6" s="1"/>
  <c r="G43" i="6" s="1"/>
  <c r="J43" i="6" s="1"/>
  <c r="M43" i="6" s="1"/>
  <c r="P43" i="6" s="1"/>
  <c r="S43" i="6" s="1"/>
  <c r="V43" i="6" s="1"/>
  <c r="Y43" i="6" s="1"/>
  <c r="AB43" i="6" s="1"/>
  <c r="D53" i="6" s="1"/>
  <c r="G53" i="6" s="1"/>
  <c r="J53" i="6" s="1"/>
  <c r="M53" i="6" s="1"/>
  <c r="P53" i="6" s="1"/>
  <c r="S53" i="6" s="1"/>
  <c r="V53" i="6" s="1"/>
  <c r="Y53" i="6" s="1"/>
  <c r="AB53" i="6" s="1"/>
  <c r="D63" i="6" s="1"/>
  <c r="G63" i="6" s="1"/>
  <c r="J63" i="6" s="1"/>
  <c r="M63" i="6" s="1"/>
  <c r="P63" i="6" s="1"/>
  <c r="S63" i="6" s="1"/>
  <c r="V63" i="6" s="1"/>
  <c r="Y63" i="6" s="1"/>
  <c r="AB63" i="6" s="1"/>
  <c r="D73" i="6" s="1"/>
  <c r="G73" i="6" s="1"/>
  <c r="J73" i="6" s="1"/>
  <c r="M73" i="6" s="1"/>
  <c r="P73" i="6" s="1"/>
  <c r="S73" i="6" s="1"/>
  <c r="AH2" i="6"/>
  <c r="AI2" i="6" s="1"/>
  <c r="O16" i="6" s="1"/>
  <c r="W3" i="5"/>
  <c r="X3" i="5" s="1"/>
  <c r="W4" i="5"/>
  <c r="X4" i="5" s="1"/>
  <c r="W5" i="5"/>
  <c r="X5" i="5" s="1"/>
  <c r="W6" i="5"/>
  <c r="X6" i="5" s="1"/>
  <c r="W7" i="5"/>
  <c r="X7" i="5" s="1"/>
  <c r="W8" i="5"/>
  <c r="X8" i="5" s="1"/>
  <c r="W9" i="5"/>
  <c r="X9" i="5" s="1"/>
  <c r="W10" i="5"/>
  <c r="X10" i="5" s="1"/>
  <c r="W11" i="5"/>
  <c r="X11" i="5" s="1"/>
  <c r="W12" i="5"/>
  <c r="X12" i="5" s="1"/>
  <c r="W13" i="5"/>
  <c r="X13" i="5" s="1"/>
  <c r="W2" i="5"/>
  <c r="X2" i="5" s="1"/>
  <c r="C7" i="5"/>
  <c r="I137" i="5" l="1"/>
  <c r="I138" i="5"/>
  <c r="H47" i="5"/>
  <c r="C68" i="5"/>
  <c r="E117" i="5"/>
  <c r="L26" i="5"/>
  <c r="B96" i="5"/>
  <c r="E118" i="5"/>
  <c r="L27" i="5"/>
  <c r="B97" i="5"/>
  <c r="C67" i="5"/>
  <c r="H48" i="5"/>
  <c r="J3" i="5" l="1"/>
  <c r="M3" i="5" s="1"/>
  <c r="P3" i="5" l="1"/>
  <c r="D13" i="5" s="1"/>
  <c r="G13" i="5" l="1"/>
  <c r="J13" i="5" s="1"/>
  <c r="M13" i="5" s="1"/>
  <c r="P13" i="5" s="1"/>
  <c r="D23" i="5" s="1"/>
  <c r="G23" i="5" s="1"/>
  <c r="J23" i="5" s="1"/>
  <c r="M23" i="5" s="1"/>
  <c r="P23" i="5" l="1"/>
  <c r="D33" i="5" s="1"/>
  <c r="G33" i="5" s="1"/>
  <c r="J33" i="5" s="1"/>
  <c r="M33" i="5" s="1"/>
  <c r="P33" i="5" s="1"/>
  <c r="D43" i="5" s="1"/>
  <c r="G43" i="5" s="1"/>
  <c r="J43" i="5" s="1"/>
  <c r="M43" i="5" s="1"/>
  <c r="P43" i="5" s="1"/>
  <c r="D53" i="5" s="1"/>
  <c r="G53" i="5" s="1"/>
  <c r="J53" i="5" l="1"/>
  <c r="M53" i="5" s="1"/>
  <c r="P53" i="5" s="1"/>
  <c r="D63" i="5" s="1"/>
  <c r="G63" i="5" l="1"/>
  <c r="J63" i="5" s="1"/>
  <c r="M63" i="5" s="1"/>
  <c r="P63" i="5" s="1"/>
  <c r="D73" i="5" s="1"/>
  <c r="G73" i="5" s="1"/>
  <c r="J73" i="5" s="1"/>
  <c r="M73" i="5" s="1"/>
  <c r="P73" i="5" s="1"/>
  <c r="D83" i="5" s="1"/>
  <c r="G83" i="5" s="1"/>
  <c r="J83" i="5" s="1"/>
  <c r="M83" i="5" s="1"/>
  <c r="P83" i="5" s="1"/>
  <c r="D93" i="5" s="1"/>
  <c r="G93" i="5" l="1"/>
  <c r="J93" i="5" s="1"/>
  <c r="M93" i="5" s="1"/>
  <c r="P93" i="5" s="1"/>
  <c r="D103" i="5" s="1"/>
  <c r="G103" i="5" s="1"/>
  <c r="J103" i="5" s="1"/>
  <c r="M103" i="5" s="1"/>
  <c r="P103" i="5" s="1"/>
  <c r="D113" i="5" s="1"/>
  <c r="G113" i="5" s="1"/>
  <c r="J113" i="5" s="1"/>
  <c r="M113" i="5" s="1"/>
  <c r="P113" i="5" s="1"/>
  <c r="D123" i="5" s="1"/>
  <c r="G123" i="5" s="1"/>
  <c r="J123" i="5" s="1"/>
  <c r="M123" i="5" s="1"/>
  <c r="P123" i="5" s="1"/>
  <c r="D133" i="5" s="1"/>
  <c r="G133" i="5" s="1"/>
  <c r="J133" i="5" s="1"/>
  <c r="M133" i="5" s="1"/>
</calcChain>
</file>

<file path=xl/sharedStrings.xml><?xml version="1.0" encoding="utf-8"?>
<sst xmlns="http://schemas.openxmlformats.org/spreadsheetml/2006/main" count="230" uniqueCount="105">
  <si>
    <t>次のPC</t>
    <rPh sb="0" eb="1">
      <t>ツギ</t>
    </rPh>
    <phoneticPr fontId="3"/>
  </si>
  <si>
    <t>残り距離</t>
    <rPh sb="0" eb="1">
      <t>ノコ</t>
    </rPh>
    <rPh sb="2" eb="4">
      <t>キョリ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</si>
  <si>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</si>
  <si>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</si>
  <si>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次のPC</t>
    <rPh sb="0" eb="1">
      <t>ツギ</t>
    </rPh>
    <phoneticPr fontId="3"/>
  </si>
  <si>
    <t>残り距離</t>
    <rPh sb="0" eb="1">
      <t>ノコ</t>
    </rPh>
    <rPh sb="2" eb="4">
      <t>キョリ</t>
    </rPh>
    <phoneticPr fontId="3"/>
  </si>
  <si>
    <t>参加者位置</t>
    <rPh sb="0" eb="3">
      <t>サンカシャ</t>
    </rPh>
    <rPh sb="3" eb="5">
      <t>イチ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</si>
  <si>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</si>
  <si>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</si>
  <si>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小脇町</t>
    <rPh sb="0" eb="2">
      <t>コワキ</t>
    </rPh>
    <rPh sb="2" eb="3">
      <t>マチ</t>
    </rPh>
    <phoneticPr fontId="3"/>
  </si>
  <si>
    <t>小脇町南</t>
    <rPh sb="0" eb="2">
      <t>コワキ</t>
    </rPh>
    <rPh sb="2" eb="3">
      <t>マチ</t>
    </rPh>
    <rPh sb="3" eb="4">
      <t>ミナミ</t>
    </rPh>
    <phoneticPr fontId="3"/>
  </si>
  <si>
    <t>東本町</t>
    <rPh sb="0" eb="3">
      <t>ヒガシホンマチ</t>
    </rPh>
    <phoneticPr fontId="3"/>
  </si>
  <si>
    <t>石榑トンネル</t>
    <rPh sb="0" eb="1">
      <t>イシ</t>
    </rPh>
    <rPh sb="1" eb="2">
      <t>クレ</t>
    </rPh>
    <phoneticPr fontId="3"/>
  </si>
  <si>
    <t>505m</t>
    <phoneticPr fontId="3"/>
  </si>
  <si>
    <t>いなべ警察署東</t>
    <rPh sb="3" eb="6">
      <t>ケイサツショ</t>
    </rPh>
    <rPh sb="6" eb="7">
      <t>ヒガシ</t>
    </rPh>
    <phoneticPr fontId="3"/>
  </si>
  <si>
    <t>多度大社前</t>
    <rPh sb="0" eb="2">
      <t>タド</t>
    </rPh>
    <rPh sb="2" eb="4">
      <t>タイシャ</t>
    </rPh>
    <rPh sb="4" eb="5">
      <t>マエ</t>
    </rPh>
    <phoneticPr fontId="3"/>
  </si>
  <si>
    <t>七川南</t>
    <rPh sb="0" eb="2">
      <t>ナナカワ</t>
    </rPh>
    <rPh sb="2" eb="3">
      <t>ミナミ</t>
    </rPh>
    <phoneticPr fontId="3"/>
  </si>
  <si>
    <t>熱田神宮南</t>
    <rPh sb="0" eb="2">
      <t>アツタ</t>
    </rPh>
    <rPh sb="2" eb="4">
      <t>ジングウ</t>
    </rPh>
    <rPh sb="4" eb="5">
      <t>ミナミ</t>
    </rPh>
    <phoneticPr fontId="3"/>
  </si>
  <si>
    <t>大谷</t>
    <rPh sb="0" eb="2">
      <t>オオタニ</t>
    </rPh>
    <phoneticPr fontId="3"/>
  </si>
  <si>
    <t>蓮池</t>
    <rPh sb="0" eb="2">
      <t>ハスイケ</t>
    </rPh>
    <phoneticPr fontId="3"/>
  </si>
  <si>
    <t>南三ケ月</t>
    <rPh sb="0" eb="1">
      <t>ミナミ</t>
    </rPh>
    <rPh sb="1" eb="4">
      <t>ミカヅキ</t>
    </rPh>
    <phoneticPr fontId="3"/>
  </si>
  <si>
    <t>坊ノ下</t>
    <rPh sb="0" eb="1">
      <t>ボウ</t>
    </rPh>
    <rPh sb="2" eb="3">
      <t>シタ</t>
    </rPh>
    <phoneticPr fontId="3"/>
  </si>
  <si>
    <t>西小鈴谷</t>
    <rPh sb="0" eb="1">
      <t>ニシ</t>
    </rPh>
    <rPh sb="1" eb="3">
      <t>コスズ</t>
    </rPh>
    <rPh sb="3" eb="4">
      <t>ダニ</t>
    </rPh>
    <phoneticPr fontId="3"/>
  </si>
  <si>
    <t>若松</t>
    <rPh sb="0" eb="2">
      <t>ワカマツ</t>
    </rPh>
    <phoneticPr fontId="3"/>
  </si>
  <si>
    <t>河和駅前</t>
    <rPh sb="0" eb="2">
      <t>コウワ</t>
    </rPh>
    <rPh sb="2" eb="3">
      <t>エキ</t>
    </rPh>
    <rPh sb="3" eb="4">
      <t>マエ</t>
    </rPh>
    <phoneticPr fontId="3"/>
  </si>
  <si>
    <t>武豊川脇</t>
    <rPh sb="0" eb="2">
      <t>タケトヨ</t>
    </rPh>
    <rPh sb="2" eb="3">
      <t>カワ</t>
    </rPh>
    <rPh sb="3" eb="4">
      <t>ワキ</t>
    </rPh>
    <phoneticPr fontId="3"/>
  </si>
  <si>
    <t>瑞穂町東</t>
    <rPh sb="0" eb="2">
      <t>ミズホ</t>
    </rPh>
    <rPh sb="2" eb="3">
      <t>マチ</t>
    </rPh>
    <rPh sb="3" eb="4">
      <t>ヒガシ</t>
    </rPh>
    <phoneticPr fontId="3"/>
  </si>
  <si>
    <t>衣浦ﾄﾝﾈﾙ料金所</t>
    <rPh sb="0" eb="2">
      <t>キヌウラ</t>
    </rPh>
    <rPh sb="6" eb="8">
      <t>リョウキン</t>
    </rPh>
    <rPh sb="8" eb="9">
      <t>ショ</t>
    </rPh>
    <phoneticPr fontId="3"/>
  </si>
  <si>
    <t>小垣江町本郷下</t>
    <rPh sb="0" eb="2">
      <t>オガキ</t>
    </rPh>
    <rPh sb="2" eb="3">
      <t>エ</t>
    </rPh>
    <rPh sb="3" eb="4">
      <t>マチ</t>
    </rPh>
    <rPh sb="4" eb="6">
      <t>ホンゴウ</t>
    </rPh>
    <rPh sb="6" eb="7">
      <t>シタ</t>
    </rPh>
    <phoneticPr fontId="3"/>
  </si>
  <si>
    <t>中手町</t>
    <rPh sb="0" eb="2">
      <t>ナカテ</t>
    </rPh>
    <rPh sb="2" eb="3">
      <t>マチ</t>
    </rPh>
    <phoneticPr fontId="3"/>
  </si>
  <si>
    <t>三王山</t>
    <rPh sb="0" eb="1">
      <t>サン</t>
    </rPh>
    <rPh sb="1" eb="3">
      <t>オウザン</t>
    </rPh>
    <rPh sb="2" eb="3">
      <t>ザン</t>
    </rPh>
    <phoneticPr fontId="3"/>
  </si>
  <si>
    <t>新開橋東</t>
    <rPh sb="0" eb="1">
      <t>シン</t>
    </rPh>
    <rPh sb="1" eb="2">
      <t>カイ</t>
    </rPh>
    <rPh sb="2" eb="3">
      <t>ハシ</t>
    </rPh>
    <rPh sb="3" eb="4">
      <t>ヒガシ</t>
    </rPh>
    <phoneticPr fontId="3"/>
  </si>
  <si>
    <t>新尾頭</t>
    <rPh sb="0" eb="1">
      <t>シン</t>
    </rPh>
    <rPh sb="1" eb="2">
      <t>オ</t>
    </rPh>
    <rPh sb="2" eb="3">
      <t>アタマ</t>
    </rPh>
    <phoneticPr fontId="3"/>
  </si>
  <si>
    <t>茶木</t>
    <rPh sb="0" eb="1">
      <t>チャ</t>
    </rPh>
    <rPh sb="1" eb="2">
      <t>モク</t>
    </rPh>
    <phoneticPr fontId="3"/>
  </si>
  <si>
    <t>北一色</t>
    <rPh sb="0" eb="1">
      <t>キタ</t>
    </rPh>
    <rPh sb="1" eb="3">
      <t>イッシキ</t>
    </rPh>
    <phoneticPr fontId="3"/>
  </si>
  <si>
    <t>石仏</t>
    <rPh sb="0" eb="1">
      <t>イシ</t>
    </rPh>
    <rPh sb="1" eb="2">
      <t>ブツ</t>
    </rPh>
    <phoneticPr fontId="3"/>
  </si>
  <si>
    <t>373m</t>
    <phoneticPr fontId="3"/>
  </si>
  <si>
    <t>東本町</t>
    <rPh sb="0" eb="1">
      <t>ヒガシ</t>
    </rPh>
    <rPh sb="1" eb="3">
      <t>ホンマチ</t>
    </rPh>
    <phoneticPr fontId="3"/>
  </si>
  <si>
    <t>金剛寺町</t>
    <rPh sb="0" eb="2">
      <t>コンゴウ</t>
    </rPh>
    <rPh sb="2" eb="3">
      <t>テラ</t>
    </rPh>
    <rPh sb="3" eb="4">
      <t>マチ</t>
    </rPh>
    <phoneticPr fontId="3"/>
  </si>
  <si>
    <t>大浜小北</t>
    <rPh sb="0" eb="2">
      <t>オオハマ</t>
    </rPh>
    <rPh sb="2" eb="3">
      <t>ショウ</t>
    </rPh>
    <rPh sb="3" eb="4">
      <t>キタ</t>
    </rPh>
    <phoneticPr fontId="3"/>
  </si>
  <si>
    <t>新川</t>
    <rPh sb="0" eb="2">
      <t>シンカワ</t>
    </rPh>
    <phoneticPr fontId="3"/>
  </si>
  <si>
    <t>横浜橋北</t>
    <rPh sb="0" eb="2">
      <t>ヨコハマ</t>
    </rPh>
    <rPh sb="2" eb="3">
      <t>バシ</t>
    </rPh>
    <rPh sb="3" eb="4">
      <t>キタ</t>
    </rPh>
    <phoneticPr fontId="3"/>
  </si>
  <si>
    <t>2017BRM325近畿300km近江八幡 トンネルを抜けると</t>
    <rPh sb="10" eb="12">
      <t>キンキ</t>
    </rPh>
    <rPh sb="17" eb="21">
      <t>オウミハチマン</t>
    </rPh>
    <rPh sb="27" eb="28">
      <t>ヌ</t>
    </rPh>
    <phoneticPr fontId="3"/>
  </si>
  <si>
    <t>新尾頭</t>
    <rPh sb="0" eb="1">
      <t>シン</t>
    </rPh>
    <rPh sb="1" eb="3">
      <t>オガシラ</t>
    </rPh>
    <phoneticPr fontId="3"/>
  </si>
  <si>
    <t>坂井</t>
    <rPh sb="0" eb="2">
      <t>サカイ</t>
    </rPh>
    <phoneticPr fontId="3"/>
  </si>
  <si>
    <t>Quiz Point</t>
    <phoneticPr fontId="3"/>
  </si>
  <si>
    <t>Secret</t>
    <phoneticPr fontId="3"/>
  </si>
  <si>
    <t>作町</t>
    <rPh sb="0" eb="1">
      <t>サク</t>
    </rPh>
    <rPh sb="1" eb="2">
      <t>マチ</t>
    </rPh>
    <phoneticPr fontId="3"/>
  </si>
  <si>
    <t>田光町２</t>
    <rPh sb="0" eb="1">
      <t>タ</t>
    </rPh>
    <rPh sb="1" eb="2">
      <t>ヒカリ</t>
    </rPh>
    <rPh sb="2" eb="3">
      <t>マチ</t>
    </rPh>
    <phoneticPr fontId="3"/>
  </si>
  <si>
    <t>2,3</t>
    <phoneticPr fontId="3"/>
  </si>
  <si>
    <t>4,5</t>
    <phoneticPr fontId="3"/>
  </si>
  <si>
    <t>-</t>
    <phoneticPr fontId="3"/>
  </si>
  <si>
    <t>10,11</t>
    <phoneticPr fontId="3"/>
  </si>
  <si>
    <t>15,16</t>
    <phoneticPr fontId="3"/>
  </si>
  <si>
    <t>17,18</t>
    <phoneticPr fontId="3"/>
  </si>
  <si>
    <t>19,20</t>
    <phoneticPr fontId="3"/>
  </si>
  <si>
    <r>
      <t>PC1;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49.3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</si>
  <si>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-</t>
    <phoneticPr fontId="3"/>
  </si>
  <si>
    <t>22,23</t>
    <phoneticPr fontId="3"/>
  </si>
  <si>
    <t>26~30</t>
    <phoneticPr fontId="3"/>
  </si>
  <si>
    <r>
      <t>PC2;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40.5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</si>
  <si>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46,47</t>
    <phoneticPr fontId="3"/>
  </si>
  <si>
    <t>48,49</t>
    <phoneticPr fontId="3"/>
  </si>
  <si>
    <t>河和</t>
    <rPh sb="0" eb="2">
      <t>コウワ</t>
    </rPh>
    <phoneticPr fontId="3"/>
  </si>
  <si>
    <t>54,55</t>
    <phoneticPr fontId="3"/>
  </si>
  <si>
    <t>衣浦ﾄﾝﾈﾙ(東)</t>
    <rPh sb="0" eb="2">
      <t>キヌウラ</t>
    </rPh>
    <rPh sb="7" eb="8">
      <t>ヒガシ</t>
    </rPh>
    <phoneticPr fontId="3"/>
  </si>
  <si>
    <t>衣浦ﾄﾝﾈﾙ(西)</t>
    <rPh sb="0" eb="2">
      <t>キヌウラ</t>
    </rPh>
    <rPh sb="7" eb="8">
      <t>ニシ</t>
    </rPh>
    <phoneticPr fontId="3"/>
  </si>
  <si>
    <t>69,70</t>
    <phoneticPr fontId="3"/>
  </si>
  <si>
    <r>
      <t>PC4;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37.4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</si>
  <si>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75,76</t>
    <phoneticPr fontId="3"/>
  </si>
  <si>
    <t>79,80</t>
    <phoneticPr fontId="3"/>
  </si>
  <si>
    <t>新石橋東</t>
    <rPh sb="0" eb="1">
      <t>シン</t>
    </rPh>
    <rPh sb="1" eb="3">
      <t>イシバシ</t>
    </rPh>
    <rPh sb="3" eb="4">
      <t>ヒガシ</t>
    </rPh>
    <phoneticPr fontId="3"/>
  </si>
  <si>
    <t>88,89</t>
    <phoneticPr fontId="3"/>
  </si>
  <si>
    <t>90,91</t>
    <phoneticPr fontId="3"/>
  </si>
  <si>
    <r>
      <t>PC5;</t>
    </r>
    <r>
      <rPr>
        <b/>
        <sz val="8"/>
        <color theme="0"/>
        <rFont val="ＭＳ Ｐゴシック"/>
        <family val="3"/>
        <charset val="128"/>
      </rPr>
      <t>次Finish</t>
    </r>
    <r>
      <rPr>
        <b/>
        <sz val="12"/>
        <color theme="0"/>
        <rFont val="ＭＳ Ｐゴシック"/>
        <family val="3"/>
        <charset val="128"/>
      </rPr>
      <t>62.0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</si>
  <si>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92,93</t>
    <phoneticPr fontId="3"/>
  </si>
  <si>
    <t>94,95</t>
    <phoneticPr fontId="3"/>
  </si>
  <si>
    <t>-</t>
    <phoneticPr fontId="3"/>
  </si>
  <si>
    <t>102,3</t>
    <phoneticPr fontId="3"/>
  </si>
  <si>
    <t>105,6</t>
    <phoneticPr fontId="3"/>
  </si>
  <si>
    <t>108~10</t>
    <phoneticPr fontId="3"/>
  </si>
  <si>
    <t>PC1</t>
    <phoneticPr fontId="3"/>
  </si>
  <si>
    <t>PC2</t>
    <phoneticPr fontId="3"/>
  </si>
  <si>
    <t>PC3</t>
  </si>
  <si>
    <t>PC4</t>
  </si>
  <si>
    <t>PC5</t>
  </si>
  <si>
    <t>open</t>
    <phoneticPr fontId="3"/>
  </si>
  <si>
    <t>close</t>
    <phoneticPr fontId="3"/>
  </si>
  <si>
    <t>Départ</t>
    <phoneticPr fontId="3"/>
  </si>
  <si>
    <t>Arrivée</t>
    <phoneticPr fontId="3"/>
  </si>
  <si>
    <t>PC時刻</t>
    <rPh sb="2" eb="4">
      <t>ジコク</t>
    </rPh>
    <phoneticPr fontId="3"/>
  </si>
  <si>
    <t>スタート時刻</t>
    <rPh sb="4" eb="6">
      <t>ジコク</t>
    </rPh>
    <phoneticPr fontId="3"/>
  </si>
  <si>
    <r>
      <t>PC3;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55.0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</si>
  <si>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open20：00</t>
    <phoneticPr fontId="3"/>
  </si>
  <si>
    <t>～翌6：00予定</t>
    <rPh sb="1" eb="2">
      <t>ヨク</t>
    </rPh>
    <rPh sb="6" eb="8">
      <t>ヨテイ</t>
    </rPh>
    <phoneticPr fontId="3"/>
  </si>
  <si>
    <t>PC1まで</t>
    <phoneticPr fontId="3"/>
  </si>
  <si>
    <t>PC2まで</t>
    <phoneticPr fontId="3"/>
  </si>
  <si>
    <t>PC3まで</t>
    <phoneticPr fontId="3"/>
  </si>
  <si>
    <t>PC4まで</t>
    <phoneticPr fontId="3"/>
  </si>
  <si>
    <t>PC5まで</t>
    <phoneticPr fontId="3"/>
  </si>
  <si>
    <t>Finishまで</t>
    <phoneticPr fontId="3"/>
  </si>
  <si>
    <t>ゴール受付</t>
    <rPh sb="3" eb="5">
      <t>ウケツケ</t>
    </rPh>
    <phoneticPr fontId="3"/>
  </si>
  <si>
    <r>
      <t>Start;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61.7</t>
    </r>
    <r>
      <rPr>
        <b/>
        <sz val="9"/>
        <color theme="0"/>
        <rFont val="ＭＳ Ｐゴシック"/>
        <family val="3"/>
        <charset val="128"/>
      </rPr>
      <t>km</t>
    </r>
    <rPh sb="6" eb="7">
      <t>ツギ</t>
    </rPh>
    <phoneticPr fontId="3"/>
  </si>
  <si>
    <t>Finish</t>
    <phoneticPr fontId="3"/>
  </si>
  <si>
    <t>Finish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</si>
</sst>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&quot;km&quot;"/>
    <numFmt numFmtId="177" formatCode="h:mm;@"/>
    <numFmt numFmtId="178" formatCode="0&quot;m&quot;"/>
    <numFmt numFmtId="179" formatCode="h:mm&quot;ｽﾀｰﾄ基準&quot;"/>
    <numFmt numFmtId="180" formatCode="&quot;open&quot;\ h:mm"/>
    <numFmt numFmtId="181" formatCode="&quot;～&quot;\ h:mm"/>
    <numFmt numFmtId="182" formatCode="#,##0.0"/>
    <numFmt numFmtId="183" formatCode="&quot;Close&quot;h:mm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2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2" fillId="0" borderId="11" xfId="0" applyFont="1" applyBorder="1">
      <alignment vertical="center"/>
    </xf>
    <xf numFmtId="0" fontId="10" fillId="0" borderId="15" xfId="0" applyFont="1" applyBorder="1" applyAlignment="1">
      <alignment vertical="center" shrinkToFit="1"/>
    </xf>
    <xf numFmtId="0" fontId="4" fillId="0" borderId="5" xfId="0" applyFont="1" applyBorder="1" applyAlignment="1">
      <alignment horizontal="left" vertical="center" shrinkToFit="1"/>
    </xf>
    <xf numFmtId="176" fontId="2" fillId="0" borderId="11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vertical="center" shrinkToFit="1"/>
    </xf>
    <xf numFmtId="0" fontId="13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8" fontId="14" fillId="0" borderId="2" xfId="0" applyNumberFormat="1" applyFont="1" applyBorder="1">
      <alignment vertical="center"/>
    </xf>
    <xf numFmtId="178" fontId="14" fillId="0" borderId="2" xfId="0" applyNumberFormat="1" applyFont="1" applyBorder="1" applyAlignment="1">
      <alignment horizontal="right" vertical="center"/>
    </xf>
    <xf numFmtId="0" fontId="15" fillId="2" borderId="5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78" fontId="14" fillId="0" borderId="0" xfId="0" applyNumberFormat="1" applyFont="1" applyBorder="1">
      <alignment vertical="center"/>
    </xf>
    <xf numFmtId="0" fontId="0" fillId="0" borderId="12" xfId="0" applyBorder="1">
      <alignment vertical="center"/>
    </xf>
    <xf numFmtId="176" fontId="10" fillId="0" borderId="17" xfId="0" applyNumberFormat="1" applyFont="1" applyBorder="1" applyAlignment="1">
      <alignment vertical="center" shrinkToFit="1"/>
    </xf>
    <xf numFmtId="0" fontId="4" fillId="0" borderId="5" xfId="0" applyFont="1" applyFill="1" applyBorder="1" applyAlignment="1">
      <alignment horizontal="left" vertical="center" shrinkToFit="1"/>
    </xf>
    <xf numFmtId="176" fontId="2" fillId="0" borderId="1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178" fontId="14" fillId="0" borderId="2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vertical="center" shrinkToFit="1"/>
    </xf>
    <xf numFmtId="176" fontId="2" fillId="0" borderId="11" xfId="0" applyNumberFormat="1" applyFont="1" applyBorder="1" applyAlignment="1">
      <alignment horizontal="right" vertical="center"/>
    </xf>
    <xf numFmtId="0" fontId="11" fillId="0" borderId="6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2" fillId="0" borderId="13" xfId="0" applyFont="1" applyBorder="1" applyAlignment="1">
      <alignment horizontal="right" vertical="center" shrinkToFi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178" fontId="14" fillId="0" borderId="1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3" fontId="4" fillId="0" borderId="5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5" fillId="3" borderId="0" xfId="0" applyNumberFormat="1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177" fontId="4" fillId="0" borderId="16" xfId="0" applyNumberFormat="1" applyFont="1" applyBorder="1">
      <alignment vertical="center"/>
    </xf>
    <xf numFmtId="177" fontId="4" fillId="0" borderId="20" xfId="0" applyNumberFormat="1" applyFont="1" applyBorder="1">
      <alignment vertical="center"/>
    </xf>
    <xf numFmtId="0" fontId="0" fillId="0" borderId="21" xfId="0" applyBorder="1">
      <alignment vertical="center"/>
    </xf>
    <xf numFmtId="177" fontId="4" fillId="0" borderId="17" xfId="0" applyNumberFormat="1" applyFont="1" applyBorder="1">
      <alignment vertical="center"/>
    </xf>
    <xf numFmtId="177" fontId="4" fillId="0" borderId="22" xfId="0" applyNumberFormat="1" applyFont="1" applyBorder="1">
      <alignment vertical="center"/>
    </xf>
    <xf numFmtId="0" fontId="4" fillId="0" borderId="21" xfId="0" applyFont="1" applyFill="1" applyBorder="1">
      <alignment vertical="center"/>
    </xf>
    <xf numFmtId="0" fontId="0" fillId="0" borderId="23" xfId="0" applyBorder="1">
      <alignment vertical="center"/>
    </xf>
    <xf numFmtId="177" fontId="4" fillId="0" borderId="13" xfId="0" applyNumberFormat="1" applyFont="1" applyBorder="1">
      <alignment vertical="center"/>
    </xf>
    <xf numFmtId="177" fontId="4" fillId="0" borderId="24" xfId="0" applyNumberFormat="1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178" fontId="14" fillId="0" borderId="1" xfId="0" applyNumberFormat="1" applyFont="1" applyBorder="1">
      <alignment vertical="center"/>
    </xf>
    <xf numFmtId="0" fontId="0" fillId="0" borderId="7" xfId="0" applyBorder="1">
      <alignment vertical="center"/>
    </xf>
    <xf numFmtId="176" fontId="10" fillId="0" borderId="14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82" fontId="10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76" fontId="9" fillId="0" borderId="9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182" fontId="10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15" fillId="2" borderId="13" xfId="0" applyFont="1" applyFill="1" applyBorder="1" applyAlignment="1">
      <alignment horizontal="left" vertical="center" shrinkToFit="1"/>
    </xf>
    <xf numFmtId="182" fontId="10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 shrinkToFit="1"/>
    </xf>
    <xf numFmtId="0" fontId="12" fillId="2" borderId="6" xfId="0" applyFont="1" applyFill="1" applyBorder="1" applyAlignment="1">
      <alignment horizontal="right" vertical="center" shrinkToFi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180" fontId="5" fillId="0" borderId="1" xfId="0" applyNumberFormat="1" applyFont="1" applyBorder="1" applyAlignment="1">
      <alignment horizontal="left" vertical="center" shrinkToFit="1"/>
    </xf>
    <xf numFmtId="180" fontId="5" fillId="0" borderId="0" xfId="0" applyNumberFormat="1" applyFont="1" applyBorder="1" applyAlignment="1">
      <alignment horizontal="left" vertical="center" shrinkToFit="1"/>
    </xf>
    <xf numFmtId="181" fontId="11" fillId="0" borderId="1" xfId="0" applyNumberFormat="1" applyFont="1" applyBorder="1" applyAlignment="1">
      <alignment horizontal="left" vertical="center"/>
    </xf>
    <xf numFmtId="181" fontId="11" fillId="0" borderId="0" xfId="0" applyNumberFormat="1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right" vertical="center" shrinkToFit="1"/>
    </xf>
    <xf numFmtId="180" fontId="5" fillId="0" borderId="2" xfId="0" applyNumberFormat="1" applyFont="1" applyBorder="1" applyAlignment="1">
      <alignment horizontal="right" vertical="center" shrinkToFit="1"/>
    </xf>
    <xf numFmtId="181" fontId="11" fillId="0" borderId="0" xfId="0" applyNumberFormat="1" applyFont="1" applyBorder="1" applyAlignment="1">
      <alignment horizontal="right" vertical="center"/>
    </xf>
    <xf numFmtId="181" fontId="11" fillId="0" borderId="2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 shrinkToFit="1"/>
    </xf>
    <xf numFmtId="0" fontId="11" fillId="0" borderId="6" xfId="0" applyFont="1" applyBorder="1" applyAlignment="1">
      <alignment horizontal="right" vertical="center" shrinkToFit="1"/>
    </xf>
    <xf numFmtId="176" fontId="9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176" fontId="9" fillId="0" borderId="9" xfId="0" applyNumberFormat="1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right" vertical="center" shrinkToFit="1"/>
    </xf>
    <xf numFmtId="0" fontId="11" fillId="0" borderId="6" xfId="0" applyFont="1" applyFill="1" applyBorder="1" applyAlignment="1">
      <alignment horizontal="right" vertical="center" shrinkToFit="1"/>
    </xf>
    <xf numFmtId="0" fontId="18" fillId="2" borderId="13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FFCC"/>
      <color rgb="FF00FF00"/>
      <color rgb="FFFFCC00"/>
      <color rgb="FFFF6600"/>
      <color rgb="FFFFFFFF"/>
      <color rgb="FF009900"/>
      <color rgb="FFFF99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4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9.jpeg"/><Relationship Id="rId2" Type="http://schemas.openxmlformats.org/officeDocument/2006/relationships/image" Target="../media/image2.jpeg"/><Relationship Id="rId16" Type="http://schemas.openxmlformats.org/officeDocument/2006/relationships/image" Target="../media/image21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8.jpeg"/><Relationship Id="rId5" Type="http://schemas.openxmlformats.org/officeDocument/2006/relationships/image" Target="../media/image5.jpeg"/><Relationship Id="rId15" Type="http://schemas.openxmlformats.org/officeDocument/2006/relationships/image" Target="../media/image20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17.jpe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704850</xdr:colOff>
      <xdr:row>43</xdr:row>
      <xdr:rowOff>73885</xdr:rowOff>
    </xdr:from>
    <xdr:ext cx="895257" cy="366767"/>
    <xdr:sp macro="" textlink="">
      <xdr:nvSpPr>
        <xdr:cNvPr id="1778" name="テキスト ボックス 1777"/>
        <xdr:cNvSpPr txBox="1"/>
      </xdr:nvSpPr>
      <xdr:spPr>
        <a:xfrm>
          <a:off x="3238500" y="7227160"/>
          <a:ext cx="895257" cy="36676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r"/>
          <a:r>
            <a:rPr kumimoji="1" lang="ja-JP" altLang="en-US" sz="1100"/>
            <a:t>ﾔﾏｻﾞｷ</a:t>
          </a:r>
          <a:r>
            <a:rPr kumimoji="1" lang="en-US" altLang="ja-JP" sz="1100"/>
            <a:t>Y</a:t>
          </a:r>
          <a:r>
            <a:rPr kumimoji="1" lang="ja-JP" altLang="en-US" sz="1100"/>
            <a:t>ｼｮｯﾌﾟ</a:t>
          </a:r>
          <a:endParaRPr kumimoji="1" lang="en-US" altLang="ja-JP" sz="1100"/>
        </a:p>
        <a:p>
          <a:pPr algn="r"/>
          <a:r>
            <a:rPr kumimoji="1" lang="ja-JP" altLang="en-US" sz="1100"/>
            <a:t>池野商店</a:t>
          </a:r>
        </a:p>
      </xdr:txBody>
    </xdr:sp>
    <xdr:clientData/>
  </xdr:oneCellAnchor>
  <xdr:oneCellAnchor>
    <xdr:from>
      <xdr:col>2</xdr:col>
      <xdr:colOff>65485</xdr:colOff>
      <xdr:row>114</xdr:row>
      <xdr:rowOff>105966</xdr:rowOff>
    </xdr:from>
    <xdr:ext cx="426713" cy="372721"/>
    <xdr:sp macro="" textlink="">
      <xdr:nvSpPr>
        <xdr:cNvPr id="749" name="AutoShape 6505"/>
        <xdr:cNvSpPr>
          <a:spLocks noChangeArrowheads="1"/>
        </xdr:cNvSpPr>
      </xdr:nvSpPr>
      <xdr:spPr bwMode="auto">
        <a:xfrm>
          <a:off x="29319141" y="281463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105</a:t>
          </a:r>
        </a:p>
      </xdr:txBody>
    </xdr:sp>
    <xdr:clientData/>
  </xdr:oneCellAnchor>
  <xdr:oneCellAnchor>
    <xdr:from>
      <xdr:col>5</xdr:col>
      <xdr:colOff>133349</xdr:colOff>
      <xdr:row>83</xdr:row>
      <xdr:rowOff>64477</xdr:rowOff>
    </xdr:from>
    <xdr:ext cx="438151" cy="372721"/>
    <xdr:sp macro="" textlink="">
      <xdr:nvSpPr>
        <xdr:cNvPr id="1862" name="AutoShape 6505"/>
        <xdr:cNvSpPr>
          <a:spLocks noChangeArrowheads="1"/>
        </xdr:cNvSpPr>
      </xdr:nvSpPr>
      <xdr:spPr bwMode="auto">
        <a:xfrm>
          <a:off x="5438774" y="2607652"/>
          <a:ext cx="438151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50</a:t>
          </a:r>
        </a:p>
      </xdr:txBody>
    </xdr:sp>
    <xdr:clientData/>
  </xdr:oneCellAnchor>
  <xdr:twoCellAnchor>
    <xdr:from>
      <xdr:col>12</xdr:col>
      <xdr:colOff>59531</xdr:colOff>
      <xdr:row>33</xdr:row>
      <xdr:rowOff>136922</xdr:rowOff>
    </xdr:from>
    <xdr:to>
      <xdr:col>12</xdr:col>
      <xdr:colOff>196453</xdr:colOff>
      <xdr:row>34</xdr:row>
      <xdr:rowOff>125016</xdr:rowOff>
    </xdr:to>
    <xdr:sp macro="" textlink="">
      <xdr:nvSpPr>
        <xdr:cNvPr id="1990" name="正方形/長方形 1989"/>
        <xdr:cNvSpPr/>
      </xdr:nvSpPr>
      <xdr:spPr bwMode="auto">
        <a:xfrm>
          <a:off x="29723953" y="720328"/>
          <a:ext cx="136922" cy="166688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305113</xdr:colOff>
      <xdr:row>28</xdr:row>
      <xdr:rowOff>31835</xdr:rowOff>
    </xdr:from>
    <xdr:ext cx="351654" cy="307159"/>
    <xdr:sp macro="" textlink="">
      <xdr:nvSpPr>
        <xdr:cNvPr id="729" name="AutoShape 6505"/>
        <xdr:cNvSpPr>
          <a:spLocks noChangeArrowheads="1"/>
        </xdr:cNvSpPr>
      </xdr:nvSpPr>
      <xdr:spPr bwMode="auto">
        <a:xfrm>
          <a:off x="22766254" y="1508210"/>
          <a:ext cx="351654" cy="30715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oneCellAnchor>
  <xdr:twoCellAnchor>
    <xdr:from>
      <xdr:col>13</xdr:col>
      <xdr:colOff>85725</xdr:colOff>
      <xdr:row>26</xdr:row>
      <xdr:rowOff>179000</xdr:rowOff>
    </xdr:from>
    <xdr:to>
      <xdr:col>15</xdr:col>
      <xdr:colOff>704850</xdr:colOff>
      <xdr:row>27</xdr:row>
      <xdr:rowOff>123825</xdr:rowOff>
    </xdr:to>
    <xdr:sp macro="" textlink="">
      <xdr:nvSpPr>
        <xdr:cNvPr id="1978" name="フリーフォーム 1977"/>
        <xdr:cNvSpPr/>
      </xdr:nvSpPr>
      <xdr:spPr bwMode="auto">
        <a:xfrm>
          <a:off x="22479000" y="1302950"/>
          <a:ext cx="1438275" cy="125800"/>
        </a:xfrm>
        <a:custGeom>
          <a:avLst/>
          <a:gdLst>
            <a:gd name="connsiteX0" fmla="*/ 0 w 1438275"/>
            <a:gd name="connsiteY0" fmla="*/ 49600 h 125800"/>
            <a:gd name="connsiteX1" fmla="*/ 590550 w 1438275"/>
            <a:gd name="connsiteY1" fmla="*/ 49600 h 125800"/>
            <a:gd name="connsiteX2" fmla="*/ 904875 w 1438275"/>
            <a:gd name="connsiteY2" fmla="*/ 1975 h 125800"/>
            <a:gd name="connsiteX3" fmla="*/ 1438275 w 1438275"/>
            <a:gd name="connsiteY3" fmla="*/ 125800 h 125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38275" h="125800">
              <a:moveTo>
                <a:pt x="0" y="49600"/>
              </a:moveTo>
              <a:cubicBezTo>
                <a:pt x="219869" y="53568"/>
                <a:pt x="439738" y="57537"/>
                <a:pt x="590550" y="49600"/>
              </a:cubicBezTo>
              <a:cubicBezTo>
                <a:pt x="741362" y="41663"/>
                <a:pt x="763587" y="-10725"/>
                <a:pt x="904875" y="1975"/>
              </a:cubicBezTo>
              <a:cubicBezTo>
                <a:pt x="1046163" y="14675"/>
                <a:pt x="1242219" y="70237"/>
                <a:pt x="1438275" y="12580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95250</xdr:colOff>
      <xdr:row>25</xdr:row>
      <xdr:rowOff>123825</xdr:rowOff>
    </xdr:from>
    <xdr:to>
      <xdr:col>15</xdr:col>
      <xdr:colOff>685800</xdr:colOff>
      <xdr:row>27</xdr:row>
      <xdr:rowOff>76200</xdr:rowOff>
    </xdr:to>
    <xdr:sp macro="" textlink="">
      <xdr:nvSpPr>
        <xdr:cNvPr id="1988" name="フリーフォーム 1987"/>
        <xdr:cNvSpPr/>
      </xdr:nvSpPr>
      <xdr:spPr bwMode="auto">
        <a:xfrm>
          <a:off x="22488525" y="1066800"/>
          <a:ext cx="1409700" cy="314325"/>
        </a:xfrm>
        <a:custGeom>
          <a:avLst/>
          <a:gdLst>
            <a:gd name="connsiteX0" fmla="*/ 0 w 1409700"/>
            <a:gd name="connsiteY0" fmla="*/ 0 h 314325"/>
            <a:gd name="connsiteX1" fmla="*/ 523875 w 1409700"/>
            <a:gd name="connsiteY1" fmla="*/ 114300 h 314325"/>
            <a:gd name="connsiteX2" fmla="*/ 704850 w 1409700"/>
            <a:gd name="connsiteY2" fmla="*/ 190500 h 314325"/>
            <a:gd name="connsiteX3" fmla="*/ 809625 w 1409700"/>
            <a:gd name="connsiteY3" fmla="*/ 200025 h 314325"/>
            <a:gd name="connsiteX4" fmla="*/ 971550 w 1409700"/>
            <a:gd name="connsiteY4" fmla="*/ 190500 h 314325"/>
            <a:gd name="connsiteX5" fmla="*/ 1409700 w 1409700"/>
            <a:gd name="connsiteY5" fmla="*/ 314325 h 314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09700" h="314325">
              <a:moveTo>
                <a:pt x="0" y="0"/>
              </a:moveTo>
              <a:cubicBezTo>
                <a:pt x="203200" y="41275"/>
                <a:pt x="406400" y="82550"/>
                <a:pt x="523875" y="114300"/>
              </a:cubicBezTo>
              <a:cubicBezTo>
                <a:pt x="641350" y="146050"/>
                <a:pt x="657225" y="176213"/>
                <a:pt x="704850" y="190500"/>
              </a:cubicBezTo>
              <a:cubicBezTo>
                <a:pt x="752475" y="204787"/>
                <a:pt x="765175" y="200025"/>
                <a:pt x="809625" y="200025"/>
              </a:cubicBezTo>
              <a:cubicBezTo>
                <a:pt x="854075" y="200025"/>
                <a:pt x="871538" y="171450"/>
                <a:pt x="971550" y="190500"/>
              </a:cubicBezTo>
              <a:cubicBezTo>
                <a:pt x="1071563" y="209550"/>
                <a:pt x="1240631" y="261937"/>
                <a:pt x="1409700" y="314325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71157</xdr:colOff>
      <xdr:row>23</xdr:row>
      <xdr:rowOff>44824</xdr:rowOff>
    </xdr:from>
    <xdr:ext cx="355262" cy="310311"/>
    <xdr:sp macro="" textlink="">
      <xdr:nvSpPr>
        <xdr:cNvPr id="1594" name="AutoShape 6505"/>
        <xdr:cNvSpPr>
          <a:spLocks noChangeArrowheads="1"/>
        </xdr:cNvSpPr>
      </xdr:nvSpPr>
      <xdr:spPr bwMode="auto">
        <a:xfrm>
          <a:off x="16920882" y="625849"/>
          <a:ext cx="355262" cy="31031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oneCellAnchor>
  <xdr:oneCellAnchor>
    <xdr:from>
      <xdr:col>3</xdr:col>
      <xdr:colOff>613485</xdr:colOff>
      <xdr:row>137</xdr:row>
      <xdr:rowOff>47936</xdr:rowOff>
    </xdr:from>
    <xdr:ext cx="459869" cy="333425"/>
    <xdr:sp macro="" textlink="">
      <xdr:nvSpPr>
        <xdr:cNvPr id="1985" name="テキスト ボックス 1984"/>
        <xdr:cNvSpPr txBox="1"/>
      </xdr:nvSpPr>
      <xdr:spPr>
        <a:xfrm>
          <a:off x="46095360" y="3315011"/>
          <a:ext cx="459869" cy="3334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とらわか</a:t>
          </a:r>
          <a:endParaRPr kumimoji="1" lang="en-US" altLang="ja-JP" sz="1000" b="1"/>
        </a:p>
        <a:p>
          <a:pPr algn="ctr"/>
          <a:r>
            <a:rPr kumimoji="1" lang="ja-JP" altLang="en-US" sz="1000" b="1"/>
            <a:t>米穀店</a:t>
          </a:r>
          <a:endParaRPr kumimoji="1" lang="en-US" altLang="ja-JP" sz="1000" b="1"/>
        </a:p>
      </xdr:txBody>
    </xdr:sp>
    <xdr:clientData/>
  </xdr:oneCellAnchor>
  <xdr:twoCellAnchor editAs="oneCell">
    <xdr:from>
      <xdr:col>2</xdr:col>
      <xdr:colOff>251695</xdr:colOff>
      <xdr:row>137</xdr:row>
      <xdr:rowOff>21189</xdr:rowOff>
    </xdr:from>
    <xdr:to>
      <xdr:col>3</xdr:col>
      <xdr:colOff>159143</xdr:colOff>
      <xdr:row>138</xdr:row>
      <xdr:rowOff>114300</xdr:rowOff>
    </xdr:to>
    <xdr:pic>
      <xdr:nvPicPr>
        <xdr:cNvPr id="1984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3995" y="3288264"/>
          <a:ext cx="317023" cy="27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304800</xdr:colOff>
      <xdr:row>122</xdr:row>
      <xdr:rowOff>123825</xdr:rowOff>
    </xdr:from>
    <xdr:to>
      <xdr:col>15</xdr:col>
      <xdr:colOff>619125</xdr:colOff>
      <xdr:row>124</xdr:row>
      <xdr:rowOff>142875</xdr:rowOff>
    </xdr:to>
    <xdr:sp macro="" textlink="">
      <xdr:nvSpPr>
        <xdr:cNvPr id="1980" name="フリーフォーム 1979"/>
        <xdr:cNvSpPr/>
      </xdr:nvSpPr>
      <xdr:spPr bwMode="auto">
        <a:xfrm>
          <a:off x="44196000" y="2476500"/>
          <a:ext cx="314325" cy="390525"/>
        </a:xfrm>
        <a:custGeom>
          <a:avLst/>
          <a:gdLst>
            <a:gd name="connsiteX0" fmla="*/ 0 w 314325"/>
            <a:gd name="connsiteY0" fmla="*/ 390525 h 390525"/>
            <a:gd name="connsiteX1" fmla="*/ 142875 w 314325"/>
            <a:gd name="connsiteY1" fmla="*/ 247650 h 390525"/>
            <a:gd name="connsiteX2" fmla="*/ 142875 w 314325"/>
            <a:gd name="connsiteY2" fmla="*/ 123825 h 390525"/>
            <a:gd name="connsiteX3" fmla="*/ 314325 w 314325"/>
            <a:gd name="connsiteY3" fmla="*/ 0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4325" h="390525">
              <a:moveTo>
                <a:pt x="0" y="390525"/>
              </a:moveTo>
              <a:cubicBezTo>
                <a:pt x="59531" y="341312"/>
                <a:pt x="119063" y="292100"/>
                <a:pt x="142875" y="247650"/>
              </a:cubicBezTo>
              <a:cubicBezTo>
                <a:pt x="166687" y="203200"/>
                <a:pt x="114300" y="165100"/>
                <a:pt x="142875" y="123825"/>
              </a:cubicBezTo>
              <a:cubicBezTo>
                <a:pt x="171450" y="82550"/>
                <a:pt x="242887" y="41275"/>
                <a:pt x="314325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257175</xdr:colOff>
      <xdr:row>127</xdr:row>
      <xdr:rowOff>95249</xdr:rowOff>
    </xdr:from>
    <xdr:to>
      <xdr:col>14</xdr:col>
      <xdr:colOff>190500</xdr:colOff>
      <xdr:row>129</xdr:row>
      <xdr:rowOff>142875</xdr:rowOff>
    </xdr:to>
    <xdr:sp macro="" textlink="">
      <xdr:nvSpPr>
        <xdr:cNvPr id="1975" name="Line 6499"/>
        <xdr:cNvSpPr>
          <a:spLocks noChangeShapeType="1"/>
        </xdr:cNvSpPr>
      </xdr:nvSpPr>
      <xdr:spPr bwMode="auto">
        <a:xfrm flipV="1">
          <a:off x="43329225" y="3362324"/>
          <a:ext cx="34290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123</xdr:row>
      <xdr:rowOff>0</xdr:rowOff>
    </xdr:from>
    <xdr:to>
      <xdr:col>15</xdr:col>
      <xdr:colOff>304800</xdr:colOff>
      <xdr:row>130</xdr:row>
      <xdr:rowOff>0</xdr:rowOff>
    </xdr:to>
    <xdr:sp macro="" textlink="">
      <xdr:nvSpPr>
        <xdr:cNvPr id="1965" name="フリーフォーム 1964"/>
        <xdr:cNvSpPr/>
      </xdr:nvSpPr>
      <xdr:spPr bwMode="auto">
        <a:xfrm>
          <a:off x="43624500" y="2543175"/>
          <a:ext cx="571500" cy="1266825"/>
        </a:xfrm>
        <a:custGeom>
          <a:avLst/>
          <a:gdLst>
            <a:gd name="connsiteX0" fmla="*/ 0 w 733425"/>
            <a:gd name="connsiteY0" fmla="*/ 1266825 h 1266825"/>
            <a:gd name="connsiteX1" fmla="*/ 0 w 733425"/>
            <a:gd name="connsiteY1" fmla="*/ 895350 h 1266825"/>
            <a:gd name="connsiteX2" fmla="*/ 733425 w 733425"/>
            <a:gd name="connsiteY2" fmla="*/ 295275 h 1266825"/>
            <a:gd name="connsiteX3" fmla="*/ 733425 w 733425"/>
            <a:gd name="connsiteY3" fmla="*/ 0 h 1266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33425" h="1266825">
              <a:moveTo>
                <a:pt x="0" y="1266825"/>
              </a:moveTo>
              <a:lnTo>
                <a:pt x="0" y="895350"/>
              </a:lnTo>
              <a:lnTo>
                <a:pt x="733425" y="295275"/>
              </a:lnTo>
              <a:lnTo>
                <a:pt x="7334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304800</xdr:colOff>
      <xdr:row>125</xdr:row>
      <xdr:rowOff>66675</xdr:rowOff>
    </xdr:from>
    <xdr:to>
      <xdr:col>11</xdr:col>
      <xdr:colOff>254666</xdr:colOff>
      <xdr:row>126</xdr:row>
      <xdr:rowOff>159290</xdr:rowOff>
    </xdr:to>
    <xdr:pic>
      <xdr:nvPicPr>
        <xdr:cNvPr id="1951" name="図 1950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786175" y="2971800"/>
          <a:ext cx="359442" cy="273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352425</xdr:colOff>
      <xdr:row>113</xdr:row>
      <xdr:rowOff>85725</xdr:rowOff>
    </xdr:from>
    <xdr:ext cx="426713" cy="372721"/>
    <xdr:sp macro="" textlink="">
      <xdr:nvSpPr>
        <xdr:cNvPr id="1787" name="AutoShape 6505"/>
        <xdr:cNvSpPr>
          <a:spLocks noChangeArrowheads="1"/>
        </xdr:cNvSpPr>
      </xdr:nvSpPr>
      <xdr:spPr bwMode="auto">
        <a:xfrm>
          <a:off x="36290250" y="26289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oneCellAnchor>
    <xdr:from>
      <xdr:col>5</xdr:col>
      <xdr:colOff>179854</xdr:colOff>
      <xdr:row>93</xdr:row>
      <xdr:rowOff>85166</xdr:rowOff>
    </xdr:from>
    <xdr:ext cx="448236" cy="372721"/>
    <xdr:sp macro="" textlink="">
      <xdr:nvSpPr>
        <xdr:cNvPr id="1971" name="AutoShape 6505"/>
        <xdr:cNvSpPr>
          <a:spLocks noChangeArrowheads="1"/>
        </xdr:cNvSpPr>
      </xdr:nvSpPr>
      <xdr:spPr bwMode="auto">
        <a:xfrm>
          <a:off x="15029329" y="2628341"/>
          <a:ext cx="448236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222</a:t>
          </a:r>
        </a:p>
      </xdr:txBody>
    </xdr:sp>
    <xdr:clientData/>
  </xdr:oneCellAnchor>
  <xdr:oneCellAnchor>
    <xdr:from>
      <xdr:col>13</xdr:col>
      <xdr:colOff>17929</xdr:colOff>
      <xdr:row>83</xdr:row>
      <xdr:rowOff>75641</xdr:rowOff>
    </xdr:from>
    <xdr:ext cx="448236" cy="372721"/>
    <xdr:sp macro="" textlink="">
      <xdr:nvSpPr>
        <xdr:cNvPr id="1964" name="AutoShape 6505"/>
        <xdr:cNvSpPr>
          <a:spLocks noChangeArrowheads="1"/>
        </xdr:cNvSpPr>
      </xdr:nvSpPr>
      <xdr:spPr bwMode="auto">
        <a:xfrm>
          <a:off x="11276479" y="2618816"/>
          <a:ext cx="448236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243</a:t>
          </a:r>
        </a:p>
      </xdr:txBody>
    </xdr:sp>
    <xdr:clientData/>
  </xdr:oneCellAnchor>
  <xdr:oneCellAnchor>
    <xdr:from>
      <xdr:col>13</xdr:col>
      <xdr:colOff>207883</xdr:colOff>
      <xdr:row>85</xdr:row>
      <xdr:rowOff>2012</xdr:rowOff>
    </xdr:from>
    <xdr:ext cx="339588" cy="325806"/>
    <xdr:grpSp>
      <xdr:nvGrpSpPr>
        <xdr:cNvPr id="1961" name="Group 6672"/>
        <xdr:cNvGrpSpPr>
          <a:grpSpLocks/>
        </xdr:cNvGrpSpPr>
      </xdr:nvGrpSpPr>
      <xdr:grpSpPr bwMode="auto">
        <a:xfrm>
          <a:off x="6694408" y="14089487"/>
          <a:ext cx="339588" cy="325806"/>
          <a:chOff x="536" y="109"/>
          <a:chExt cx="46" cy="44"/>
        </a:xfrm>
      </xdr:grpSpPr>
      <xdr:pic>
        <xdr:nvPicPr>
          <xdr:cNvPr id="19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6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276226</xdr:colOff>
      <xdr:row>68</xdr:row>
      <xdr:rowOff>19051</xdr:rowOff>
    </xdr:from>
    <xdr:ext cx="381000" cy="332792"/>
    <xdr:sp macro="" textlink="">
      <xdr:nvSpPr>
        <xdr:cNvPr id="1947" name="AutoShape 6505"/>
        <xdr:cNvSpPr>
          <a:spLocks noChangeArrowheads="1"/>
        </xdr:cNvSpPr>
      </xdr:nvSpPr>
      <xdr:spPr bwMode="auto">
        <a:xfrm>
          <a:off x="51301651" y="1504951"/>
          <a:ext cx="381000" cy="33279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oneCellAnchor>
  <xdr:oneCellAnchor>
    <xdr:from>
      <xdr:col>14</xdr:col>
      <xdr:colOff>295275</xdr:colOff>
      <xdr:row>63</xdr:row>
      <xdr:rowOff>19050</xdr:rowOff>
    </xdr:from>
    <xdr:ext cx="426713" cy="372721"/>
    <xdr:sp macro="" textlink="">
      <xdr:nvSpPr>
        <xdr:cNvPr id="1946" name="AutoShape 6505"/>
        <xdr:cNvSpPr>
          <a:spLocks noChangeArrowheads="1"/>
        </xdr:cNvSpPr>
      </xdr:nvSpPr>
      <xdr:spPr bwMode="auto">
        <a:xfrm>
          <a:off x="51730275" y="6000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265</a:t>
          </a:r>
        </a:p>
      </xdr:txBody>
    </xdr:sp>
    <xdr:clientData/>
  </xdr:oneCellAnchor>
  <xdr:twoCellAnchor editAs="oneCell">
    <xdr:from>
      <xdr:col>9</xdr:col>
      <xdr:colOff>285751</xdr:colOff>
      <xdr:row>56</xdr:row>
      <xdr:rowOff>28574</xdr:rowOff>
    </xdr:from>
    <xdr:to>
      <xdr:col>9</xdr:col>
      <xdr:colOff>586635</xdr:colOff>
      <xdr:row>57</xdr:row>
      <xdr:rowOff>139260</xdr:rowOff>
    </xdr:to>
    <xdr:pic>
      <xdr:nvPicPr>
        <xdr:cNvPr id="1940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6276" y="1152524"/>
          <a:ext cx="300884" cy="2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228601</xdr:colOff>
      <xdr:row>55</xdr:row>
      <xdr:rowOff>161924</xdr:rowOff>
    </xdr:from>
    <xdr:to>
      <xdr:col>5</xdr:col>
      <xdr:colOff>132080</xdr:colOff>
      <xdr:row>57</xdr:row>
      <xdr:rowOff>127988</xdr:rowOff>
    </xdr:to>
    <xdr:pic>
      <xdr:nvPicPr>
        <xdr:cNvPr id="1939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9301" y="1104899"/>
          <a:ext cx="313054" cy="32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285750</xdr:colOff>
      <xdr:row>56</xdr:row>
      <xdr:rowOff>19050</xdr:rowOff>
    </xdr:from>
    <xdr:to>
      <xdr:col>6</xdr:col>
      <xdr:colOff>457200</xdr:colOff>
      <xdr:row>59</xdr:row>
      <xdr:rowOff>57150</xdr:rowOff>
    </xdr:to>
    <xdr:sp macro="" textlink="">
      <xdr:nvSpPr>
        <xdr:cNvPr id="1938" name="フリーフォーム 1937"/>
        <xdr:cNvSpPr/>
      </xdr:nvSpPr>
      <xdr:spPr bwMode="auto">
        <a:xfrm>
          <a:off x="40586025" y="1143000"/>
          <a:ext cx="581025" cy="581025"/>
        </a:xfrm>
        <a:custGeom>
          <a:avLst/>
          <a:gdLst>
            <a:gd name="connsiteX0" fmla="*/ 0 w 581025"/>
            <a:gd name="connsiteY0" fmla="*/ 581025 h 581025"/>
            <a:gd name="connsiteX1" fmla="*/ 0 w 581025"/>
            <a:gd name="connsiteY1" fmla="*/ 0 h 581025"/>
            <a:gd name="connsiteX2" fmla="*/ 581025 w 581025"/>
            <a:gd name="connsiteY2" fmla="*/ 104775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1025" h="581025">
              <a:moveTo>
                <a:pt x="0" y="581025"/>
              </a:moveTo>
              <a:lnTo>
                <a:pt x="0" y="0"/>
              </a:lnTo>
              <a:lnTo>
                <a:pt x="581025" y="10477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352425</xdr:colOff>
      <xdr:row>43</xdr:row>
      <xdr:rowOff>47625</xdr:rowOff>
    </xdr:from>
    <xdr:ext cx="426713" cy="372721"/>
    <xdr:sp macro="" textlink="">
      <xdr:nvSpPr>
        <xdr:cNvPr id="1932" name="AutoShape 6505"/>
        <xdr:cNvSpPr>
          <a:spLocks noChangeArrowheads="1"/>
        </xdr:cNvSpPr>
      </xdr:nvSpPr>
      <xdr:spPr bwMode="auto">
        <a:xfrm>
          <a:off x="35880675" y="62865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72</a:t>
          </a:r>
        </a:p>
      </xdr:txBody>
    </xdr:sp>
    <xdr:clientData/>
  </xdr:oneCellAnchor>
  <xdr:oneCellAnchor>
    <xdr:from>
      <xdr:col>9</xdr:col>
      <xdr:colOff>17393</xdr:colOff>
      <xdr:row>47</xdr:row>
      <xdr:rowOff>178075</xdr:rowOff>
    </xdr:from>
    <xdr:ext cx="426713" cy="372721"/>
    <xdr:sp macro="" textlink="">
      <xdr:nvSpPr>
        <xdr:cNvPr id="1915" name="AutoShape 6505"/>
        <xdr:cNvSpPr>
          <a:spLocks noChangeArrowheads="1"/>
        </xdr:cNvSpPr>
      </xdr:nvSpPr>
      <xdr:spPr bwMode="auto">
        <a:xfrm>
          <a:off x="34364543" y="14830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468</a:t>
          </a:r>
        </a:p>
      </xdr:txBody>
    </xdr:sp>
    <xdr:clientData/>
  </xdr:oneCellAnchor>
  <xdr:oneCellAnchor>
    <xdr:from>
      <xdr:col>14</xdr:col>
      <xdr:colOff>57150</xdr:colOff>
      <xdr:row>32</xdr:row>
      <xdr:rowOff>161925</xdr:rowOff>
    </xdr:from>
    <xdr:ext cx="351654" cy="307159"/>
    <xdr:sp macro="" textlink="">
      <xdr:nvSpPr>
        <xdr:cNvPr id="1876" name="AutoShape 6505"/>
        <xdr:cNvSpPr>
          <a:spLocks noChangeArrowheads="1"/>
        </xdr:cNvSpPr>
      </xdr:nvSpPr>
      <xdr:spPr bwMode="auto">
        <a:xfrm>
          <a:off x="29222700" y="552450"/>
          <a:ext cx="351654" cy="30715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oneCellAnchor>
  <xdr:twoCellAnchor>
    <xdr:from>
      <xdr:col>2</xdr:col>
      <xdr:colOff>256224</xdr:colOff>
      <xdr:row>33</xdr:row>
      <xdr:rowOff>123825</xdr:rowOff>
    </xdr:from>
    <xdr:to>
      <xdr:col>3</xdr:col>
      <xdr:colOff>209550</xdr:colOff>
      <xdr:row>39</xdr:row>
      <xdr:rowOff>171450</xdr:rowOff>
    </xdr:to>
    <xdr:sp macro="" textlink="">
      <xdr:nvSpPr>
        <xdr:cNvPr id="1870" name="フリーフォーム 1869"/>
        <xdr:cNvSpPr/>
      </xdr:nvSpPr>
      <xdr:spPr bwMode="auto">
        <a:xfrm>
          <a:off x="23059074" y="704850"/>
          <a:ext cx="362901" cy="1133475"/>
        </a:xfrm>
        <a:custGeom>
          <a:avLst/>
          <a:gdLst>
            <a:gd name="connsiteX0" fmla="*/ 362901 w 362901"/>
            <a:gd name="connsiteY0" fmla="*/ 0 h 1133475"/>
            <a:gd name="connsiteX1" fmla="*/ 115251 w 362901"/>
            <a:gd name="connsiteY1" fmla="*/ 428625 h 1133475"/>
            <a:gd name="connsiteX2" fmla="*/ 951 w 362901"/>
            <a:gd name="connsiteY2" fmla="*/ 809625 h 1133475"/>
            <a:gd name="connsiteX3" fmla="*/ 58101 w 362901"/>
            <a:gd name="connsiteY3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2901" h="1133475">
              <a:moveTo>
                <a:pt x="362901" y="0"/>
              </a:moveTo>
              <a:cubicBezTo>
                <a:pt x="269238" y="146844"/>
                <a:pt x="175576" y="293688"/>
                <a:pt x="115251" y="428625"/>
              </a:cubicBezTo>
              <a:cubicBezTo>
                <a:pt x="54926" y="563563"/>
                <a:pt x="10476" y="692150"/>
                <a:pt x="951" y="809625"/>
              </a:cubicBezTo>
              <a:cubicBezTo>
                <a:pt x="-8574" y="927100"/>
                <a:pt x="56514" y="1087438"/>
                <a:pt x="58101" y="1133475"/>
              </a:cubicBezTo>
            </a:path>
          </a:pathLst>
        </a:custGeom>
        <a:noFill/>
        <a:ln w="12700" cap="flat" cmpd="sng" algn="ctr">
          <a:solidFill>
            <a:schemeClr val="accent5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337792</xdr:colOff>
      <xdr:row>33</xdr:row>
      <xdr:rowOff>161925</xdr:rowOff>
    </xdr:from>
    <xdr:to>
      <xdr:col>3</xdr:col>
      <xdr:colOff>295275</xdr:colOff>
      <xdr:row>39</xdr:row>
      <xdr:rowOff>142875</xdr:rowOff>
    </xdr:to>
    <xdr:sp macro="" textlink="">
      <xdr:nvSpPr>
        <xdr:cNvPr id="1872" name="フリーフォーム 1871"/>
        <xdr:cNvSpPr/>
      </xdr:nvSpPr>
      <xdr:spPr bwMode="auto">
        <a:xfrm>
          <a:off x="23140642" y="742950"/>
          <a:ext cx="367058" cy="1066800"/>
        </a:xfrm>
        <a:custGeom>
          <a:avLst/>
          <a:gdLst>
            <a:gd name="connsiteX0" fmla="*/ 367058 w 367058"/>
            <a:gd name="connsiteY0" fmla="*/ 0 h 1066800"/>
            <a:gd name="connsiteX1" fmla="*/ 33683 w 367058"/>
            <a:gd name="connsiteY1" fmla="*/ 552450 h 1066800"/>
            <a:gd name="connsiteX2" fmla="*/ 14633 w 367058"/>
            <a:gd name="connsiteY2" fmla="*/ 876300 h 1066800"/>
            <a:gd name="connsiteX3" fmla="*/ 62258 w 367058"/>
            <a:gd name="connsiteY3" fmla="*/ 1066800 h 1066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7058" h="1066800">
              <a:moveTo>
                <a:pt x="367058" y="0"/>
              </a:moveTo>
              <a:cubicBezTo>
                <a:pt x="229739" y="203200"/>
                <a:pt x="92420" y="406400"/>
                <a:pt x="33683" y="552450"/>
              </a:cubicBezTo>
              <a:cubicBezTo>
                <a:pt x="-25054" y="698500"/>
                <a:pt x="9871" y="790575"/>
                <a:pt x="14633" y="876300"/>
              </a:cubicBezTo>
              <a:cubicBezTo>
                <a:pt x="19395" y="962025"/>
                <a:pt x="59083" y="1044575"/>
                <a:pt x="62258" y="1066800"/>
              </a:cubicBezTo>
            </a:path>
          </a:pathLst>
        </a:custGeom>
        <a:noFill/>
        <a:ln w="12700" cap="flat" cmpd="sng" algn="ctr">
          <a:solidFill>
            <a:schemeClr val="accent5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251236</xdr:colOff>
      <xdr:row>36</xdr:row>
      <xdr:rowOff>121351</xdr:rowOff>
    </xdr:from>
    <xdr:to>
      <xdr:col>3</xdr:col>
      <xdr:colOff>51286</xdr:colOff>
      <xdr:row>37</xdr:row>
      <xdr:rowOff>122783</xdr:rowOff>
    </xdr:to>
    <xdr:grpSp>
      <xdr:nvGrpSpPr>
        <xdr:cNvPr id="1794" name="Group 17064"/>
        <xdr:cNvGrpSpPr>
          <a:grpSpLocks/>
        </xdr:cNvGrpSpPr>
      </xdr:nvGrpSpPr>
      <xdr:grpSpPr bwMode="auto">
        <a:xfrm rot="655676">
          <a:off x="784636" y="6169726"/>
          <a:ext cx="209625" cy="182407"/>
          <a:chOff x="1084" y="110"/>
          <a:chExt cx="86" cy="28"/>
        </a:xfrm>
      </xdr:grpSpPr>
      <xdr:sp macro="" textlink="">
        <xdr:nvSpPr>
          <xdr:cNvPr id="1795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96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69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273790</xdr:colOff>
      <xdr:row>23</xdr:row>
      <xdr:rowOff>71438</xdr:rowOff>
    </xdr:from>
    <xdr:to>
      <xdr:col>2</xdr:col>
      <xdr:colOff>291703</xdr:colOff>
      <xdr:row>29</xdr:row>
      <xdr:rowOff>0</xdr:rowOff>
    </xdr:to>
    <xdr:sp macro="" textlink="">
      <xdr:nvSpPr>
        <xdr:cNvPr id="1592" name="フリーフォーム 1591"/>
        <xdr:cNvSpPr/>
      </xdr:nvSpPr>
      <xdr:spPr bwMode="auto">
        <a:xfrm>
          <a:off x="16763946" y="654844"/>
          <a:ext cx="17913" cy="1000125"/>
        </a:xfrm>
        <a:custGeom>
          <a:avLst/>
          <a:gdLst>
            <a:gd name="connsiteX0" fmla="*/ 17913 w 17913"/>
            <a:gd name="connsiteY0" fmla="*/ 0 h 1000125"/>
            <a:gd name="connsiteX1" fmla="*/ 54 w 17913"/>
            <a:gd name="connsiteY1" fmla="*/ 315515 h 1000125"/>
            <a:gd name="connsiteX2" fmla="*/ 11960 w 17913"/>
            <a:gd name="connsiteY2" fmla="*/ 791765 h 1000125"/>
            <a:gd name="connsiteX3" fmla="*/ 54 w 17913"/>
            <a:gd name="connsiteY3" fmla="*/ 1000125 h 1000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913" h="1000125">
              <a:moveTo>
                <a:pt x="17913" y="0"/>
              </a:moveTo>
              <a:cubicBezTo>
                <a:pt x="9479" y="91777"/>
                <a:pt x="1046" y="183554"/>
                <a:pt x="54" y="315515"/>
              </a:cubicBezTo>
              <a:cubicBezTo>
                <a:pt x="-938" y="447476"/>
                <a:pt x="11960" y="677663"/>
                <a:pt x="11960" y="791765"/>
              </a:cubicBezTo>
              <a:cubicBezTo>
                <a:pt x="11960" y="905867"/>
                <a:pt x="1046" y="968375"/>
                <a:pt x="54" y="1000125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146578</xdr:colOff>
      <xdr:row>25</xdr:row>
      <xdr:rowOff>36686</xdr:rowOff>
    </xdr:from>
    <xdr:to>
      <xdr:col>2</xdr:col>
      <xdr:colOff>369020</xdr:colOff>
      <xdr:row>26</xdr:row>
      <xdr:rowOff>39688</xdr:rowOff>
    </xdr:to>
    <xdr:grpSp>
      <xdr:nvGrpSpPr>
        <xdr:cNvPr id="1763" name="Group 17064"/>
        <xdr:cNvGrpSpPr>
          <a:grpSpLocks/>
        </xdr:cNvGrpSpPr>
      </xdr:nvGrpSpPr>
      <xdr:grpSpPr bwMode="auto">
        <a:xfrm rot="253169">
          <a:off x="679978" y="4256261"/>
          <a:ext cx="222442" cy="183977"/>
          <a:chOff x="1084" y="110"/>
          <a:chExt cx="86" cy="28"/>
        </a:xfrm>
      </xdr:grpSpPr>
      <xdr:sp macro="" textlink="">
        <xdr:nvSpPr>
          <xdr:cNvPr id="1764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91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92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6</xdr:col>
      <xdr:colOff>19051</xdr:colOff>
      <xdr:row>16</xdr:row>
      <xdr:rowOff>161925</xdr:rowOff>
    </xdr:from>
    <xdr:to>
      <xdr:col>6</xdr:col>
      <xdr:colOff>378493</xdr:colOff>
      <xdr:row>18</xdr:row>
      <xdr:rowOff>73565</xdr:rowOff>
    </xdr:to>
    <xdr:pic>
      <xdr:nvPicPr>
        <xdr:cNvPr id="1758" name="図 1757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06076" y="1285875"/>
          <a:ext cx="359442" cy="273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180975</xdr:colOff>
      <xdr:row>6</xdr:row>
      <xdr:rowOff>19050</xdr:rowOff>
    </xdr:from>
    <xdr:to>
      <xdr:col>5</xdr:col>
      <xdr:colOff>276225</xdr:colOff>
      <xdr:row>9</xdr:row>
      <xdr:rowOff>76200</xdr:rowOff>
    </xdr:to>
    <xdr:sp macro="" textlink="">
      <xdr:nvSpPr>
        <xdr:cNvPr id="31" name="フリーフォーム 30"/>
        <xdr:cNvSpPr/>
      </xdr:nvSpPr>
      <xdr:spPr bwMode="auto">
        <a:xfrm>
          <a:off x="1895475" y="1143000"/>
          <a:ext cx="504825" cy="600075"/>
        </a:xfrm>
        <a:custGeom>
          <a:avLst/>
          <a:gdLst>
            <a:gd name="connsiteX0" fmla="*/ 0 w 504825"/>
            <a:gd name="connsiteY0" fmla="*/ 552450 h 600075"/>
            <a:gd name="connsiteX1" fmla="*/ 504825 w 504825"/>
            <a:gd name="connsiteY1" fmla="*/ 0 h 600075"/>
            <a:gd name="connsiteX2" fmla="*/ 504825 w 504825"/>
            <a:gd name="connsiteY2" fmla="*/ 600075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4825" h="600075">
              <a:moveTo>
                <a:pt x="0" y="552450"/>
              </a:moveTo>
              <a:lnTo>
                <a:pt x="504825" y="0"/>
              </a:lnTo>
              <a:lnTo>
                <a:pt x="504825" y="600075"/>
              </a:lnTo>
            </a:path>
          </a:pathLst>
        </a:custGeom>
        <a:noFill/>
        <a:ln w="1270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</xdr:colOff>
      <xdr:row>3</xdr:row>
      <xdr:rowOff>123824</xdr:rowOff>
    </xdr:from>
    <xdr:to>
      <xdr:col>6</xdr:col>
      <xdr:colOff>114300</xdr:colOff>
      <xdr:row>9</xdr:row>
      <xdr:rowOff>57149</xdr:rowOff>
    </xdr:to>
    <xdr:sp macro="" textlink="">
      <xdr:nvSpPr>
        <xdr:cNvPr id="3" name="フリーフォーム 2"/>
        <xdr:cNvSpPr/>
      </xdr:nvSpPr>
      <xdr:spPr bwMode="auto">
        <a:xfrm>
          <a:off x="2552700" y="704849"/>
          <a:ext cx="95250" cy="1019175"/>
        </a:xfrm>
        <a:custGeom>
          <a:avLst/>
          <a:gdLst>
            <a:gd name="connsiteX0" fmla="*/ 12734 w 41309"/>
            <a:gd name="connsiteY0" fmla="*/ 0 h 1009650"/>
            <a:gd name="connsiteX1" fmla="*/ 3209 w 41309"/>
            <a:gd name="connsiteY1" fmla="*/ 419100 h 1009650"/>
            <a:gd name="connsiteX2" fmla="*/ 3209 w 41309"/>
            <a:gd name="connsiteY2" fmla="*/ 819150 h 1009650"/>
            <a:gd name="connsiteX3" fmla="*/ 41309 w 41309"/>
            <a:gd name="connsiteY3" fmla="*/ 1009650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309" h="1009650">
              <a:moveTo>
                <a:pt x="12734" y="0"/>
              </a:moveTo>
              <a:cubicBezTo>
                <a:pt x="8765" y="141287"/>
                <a:pt x="4796" y="282575"/>
                <a:pt x="3209" y="419100"/>
              </a:cubicBezTo>
              <a:cubicBezTo>
                <a:pt x="1622" y="555625"/>
                <a:pt x="-3141" y="720725"/>
                <a:pt x="3209" y="819150"/>
              </a:cubicBezTo>
              <a:cubicBezTo>
                <a:pt x="9559" y="917575"/>
                <a:pt x="25434" y="963612"/>
                <a:pt x="41309" y="100965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348332</xdr:colOff>
      <xdr:row>5</xdr:row>
      <xdr:rowOff>9525</xdr:rowOff>
    </xdr:from>
    <xdr:to>
      <xdr:col>6</xdr:col>
      <xdr:colOff>161925</xdr:colOff>
      <xdr:row>5</xdr:row>
      <xdr:rowOff>176849</xdr:rowOff>
    </xdr:to>
    <xdr:grpSp>
      <xdr:nvGrpSpPr>
        <xdr:cNvPr id="1144" name="Group 17064"/>
        <xdr:cNvGrpSpPr>
          <a:grpSpLocks/>
        </xdr:cNvGrpSpPr>
      </xdr:nvGrpSpPr>
      <xdr:grpSpPr bwMode="auto">
        <a:xfrm>
          <a:off x="2472407" y="952500"/>
          <a:ext cx="223168" cy="167324"/>
          <a:chOff x="1084" y="110"/>
          <a:chExt cx="86" cy="28"/>
        </a:xfrm>
      </xdr:grpSpPr>
      <xdr:sp macro="" textlink="">
        <xdr:nvSpPr>
          <xdr:cNvPr id="1381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10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11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157369</xdr:colOff>
      <xdr:row>137</xdr:row>
      <xdr:rowOff>0</xdr:rowOff>
    </xdr:from>
    <xdr:to>
      <xdr:col>12</xdr:col>
      <xdr:colOff>115957</xdr:colOff>
      <xdr:row>137</xdr:row>
      <xdr:rowOff>165652</xdr:rowOff>
    </xdr:to>
    <xdr:sp macro="" textlink="">
      <xdr:nvSpPr>
        <xdr:cNvPr id="1911" name="正方形/長方形 1910"/>
        <xdr:cNvSpPr/>
      </xdr:nvSpPr>
      <xdr:spPr bwMode="auto">
        <a:xfrm>
          <a:off x="46564826" y="3279913"/>
          <a:ext cx="364435" cy="165652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258244</xdr:colOff>
      <xdr:row>118</xdr:row>
      <xdr:rowOff>143122</xdr:rowOff>
    </xdr:from>
    <xdr:to>
      <xdr:col>8</xdr:col>
      <xdr:colOff>282879</xdr:colOff>
      <xdr:row>119</xdr:row>
      <xdr:rowOff>8631</xdr:rowOff>
    </xdr:to>
    <xdr:sp macro="" textlink="">
      <xdr:nvSpPr>
        <xdr:cNvPr id="1871" name="Line 6499"/>
        <xdr:cNvSpPr>
          <a:spLocks noChangeShapeType="1"/>
        </xdr:cNvSpPr>
      </xdr:nvSpPr>
      <xdr:spPr bwMode="auto">
        <a:xfrm rot="15742603" flipH="1">
          <a:off x="29273754" y="3392296"/>
          <a:ext cx="45983" cy="43571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219074</xdr:colOff>
      <xdr:row>85</xdr:row>
      <xdr:rowOff>26377</xdr:rowOff>
    </xdr:from>
    <xdr:ext cx="438151" cy="372721"/>
    <xdr:sp macro="" textlink="">
      <xdr:nvSpPr>
        <xdr:cNvPr id="1868" name="AutoShape 6505"/>
        <xdr:cNvSpPr>
          <a:spLocks noChangeArrowheads="1"/>
        </xdr:cNvSpPr>
      </xdr:nvSpPr>
      <xdr:spPr bwMode="auto">
        <a:xfrm>
          <a:off x="7524749" y="2931502"/>
          <a:ext cx="438151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</a:t>
          </a:r>
        </a:p>
      </xdr:txBody>
    </xdr:sp>
    <xdr:clientData/>
  </xdr:oneCellAnchor>
  <xdr:oneCellAnchor>
    <xdr:from>
      <xdr:col>3</xdr:col>
      <xdr:colOff>295274</xdr:colOff>
      <xdr:row>83</xdr:row>
      <xdr:rowOff>26377</xdr:rowOff>
    </xdr:from>
    <xdr:ext cx="426713" cy="372721"/>
    <xdr:sp macro="" textlink="">
      <xdr:nvSpPr>
        <xdr:cNvPr id="1856" name="AutoShape 6505"/>
        <xdr:cNvSpPr>
          <a:spLocks noChangeArrowheads="1"/>
        </xdr:cNvSpPr>
      </xdr:nvSpPr>
      <xdr:spPr bwMode="auto">
        <a:xfrm>
          <a:off x="4419599" y="256955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43</a:t>
          </a:r>
        </a:p>
      </xdr:txBody>
    </xdr:sp>
    <xdr:clientData/>
  </xdr:oneCellAnchor>
  <xdr:oneCellAnchor>
    <xdr:from>
      <xdr:col>3</xdr:col>
      <xdr:colOff>333375</xdr:colOff>
      <xdr:row>85</xdr:row>
      <xdr:rowOff>76200</xdr:rowOff>
    </xdr:from>
    <xdr:ext cx="438603" cy="463827"/>
    <xdr:pic>
      <xdr:nvPicPr>
        <xdr:cNvPr id="1849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981325"/>
          <a:ext cx="438603" cy="463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142875</xdr:colOff>
      <xdr:row>76</xdr:row>
      <xdr:rowOff>142875</xdr:rowOff>
    </xdr:from>
    <xdr:to>
      <xdr:col>15</xdr:col>
      <xdr:colOff>0</xdr:colOff>
      <xdr:row>79</xdr:row>
      <xdr:rowOff>57150</xdr:rowOff>
    </xdr:to>
    <xdr:sp macro="" textlink="">
      <xdr:nvSpPr>
        <xdr:cNvPr id="1846" name="フリーフォーム 1845"/>
        <xdr:cNvSpPr/>
      </xdr:nvSpPr>
      <xdr:spPr bwMode="auto">
        <a:xfrm>
          <a:off x="1857375" y="3228975"/>
          <a:ext cx="676275" cy="457200"/>
        </a:xfrm>
        <a:custGeom>
          <a:avLst/>
          <a:gdLst>
            <a:gd name="connsiteX0" fmla="*/ 676275 w 676275"/>
            <a:gd name="connsiteY0" fmla="*/ 495300 h 495300"/>
            <a:gd name="connsiteX1" fmla="*/ 676275 w 676275"/>
            <a:gd name="connsiteY1" fmla="*/ 0 h 495300"/>
            <a:gd name="connsiteX2" fmla="*/ 0 w 676275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6275" h="495300">
              <a:moveTo>
                <a:pt x="676275" y="495300"/>
              </a:moveTo>
              <a:lnTo>
                <a:pt x="6762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257175</xdr:colOff>
      <xdr:row>54</xdr:row>
      <xdr:rowOff>9525</xdr:rowOff>
    </xdr:from>
    <xdr:to>
      <xdr:col>14</xdr:col>
      <xdr:colOff>333375</xdr:colOff>
      <xdr:row>59</xdr:row>
      <xdr:rowOff>142875</xdr:rowOff>
    </xdr:to>
    <xdr:sp macro="" textlink="">
      <xdr:nvSpPr>
        <xdr:cNvPr id="1782" name="フリーフォーム 1781"/>
        <xdr:cNvSpPr/>
      </xdr:nvSpPr>
      <xdr:spPr bwMode="auto">
        <a:xfrm>
          <a:off x="41738550" y="771525"/>
          <a:ext cx="485775" cy="1038225"/>
        </a:xfrm>
        <a:custGeom>
          <a:avLst/>
          <a:gdLst>
            <a:gd name="connsiteX0" fmla="*/ 485775 w 485775"/>
            <a:gd name="connsiteY0" fmla="*/ 1038225 h 1038225"/>
            <a:gd name="connsiteX1" fmla="*/ 485775 w 485775"/>
            <a:gd name="connsiteY1" fmla="*/ 457200 h 1038225"/>
            <a:gd name="connsiteX2" fmla="*/ 0 w 485775"/>
            <a:gd name="connsiteY2" fmla="*/ 0 h 1038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5775" h="1038225">
              <a:moveTo>
                <a:pt x="485775" y="1038225"/>
              </a:moveTo>
              <a:lnTo>
                <a:pt x="485775" y="4572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371475</xdr:colOff>
      <xdr:row>56</xdr:row>
      <xdr:rowOff>57150</xdr:rowOff>
    </xdr:from>
    <xdr:to>
      <xdr:col>12</xdr:col>
      <xdr:colOff>142875</xdr:colOff>
      <xdr:row>59</xdr:row>
      <xdr:rowOff>142875</xdr:rowOff>
    </xdr:to>
    <xdr:sp macro="" textlink="">
      <xdr:nvSpPr>
        <xdr:cNvPr id="1779" name="フリーフォーム 1778"/>
        <xdr:cNvSpPr/>
      </xdr:nvSpPr>
      <xdr:spPr bwMode="auto">
        <a:xfrm>
          <a:off x="40262175" y="1181100"/>
          <a:ext cx="590550" cy="628650"/>
        </a:xfrm>
        <a:custGeom>
          <a:avLst/>
          <a:gdLst>
            <a:gd name="connsiteX0" fmla="*/ 0 w 590550"/>
            <a:gd name="connsiteY0" fmla="*/ 657225 h 657225"/>
            <a:gd name="connsiteX1" fmla="*/ 0 w 590550"/>
            <a:gd name="connsiteY1" fmla="*/ 123825 h 657225"/>
            <a:gd name="connsiteX2" fmla="*/ 590550 w 590550"/>
            <a:gd name="connsiteY2" fmla="*/ 0 h 657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0550" h="657225">
              <a:moveTo>
                <a:pt x="0" y="657225"/>
              </a:moveTo>
              <a:lnTo>
                <a:pt x="0" y="123825"/>
              </a:lnTo>
              <a:lnTo>
                <a:pt x="5905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19050</xdr:colOff>
      <xdr:row>25</xdr:row>
      <xdr:rowOff>133351</xdr:rowOff>
    </xdr:from>
    <xdr:to>
      <xdr:col>11</xdr:col>
      <xdr:colOff>19049</xdr:colOff>
      <xdr:row>27</xdr:row>
      <xdr:rowOff>132445</xdr:rowOff>
    </xdr:to>
    <xdr:pic>
      <xdr:nvPicPr>
        <xdr:cNvPr id="1747" name="図 1746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821650" y="1076326"/>
          <a:ext cx="409575" cy="361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192025</xdr:colOff>
      <xdr:row>133</xdr:row>
      <xdr:rowOff>66675</xdr:rowOff>
    </xdr:from>
    <xdr:to>
      <xdr:col>3</xdr:col>
      <xdr:colOff>200025</xdr:colOff>
      <xdr:row>137</xdr:row>
      <xdr:rowOff>137578</xdr:rowOff>
    </xdr:to>
    <xdr:sp macro="" textlink="">
      <xdr:nvSpPr>
        <xdr:cNvPr id="1840" name="Line 6499"/>
        <xdr:cNvSpPr>
          <a:spLocks noChangeShapeType="1"/>
        </xdr:cNvSpPr>
      </xdr:nvSpPr>
      <xdr:spPr bwMode="auto">
        <a:xfrm flipH="1">
          <a:off x="45673900" y="2609850"/>
          <a:ext cx="8000" cy="7948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85725</xdr:colOff>
      <xdr:row>113</xdr:row>
      <xdr:rowOff>28575</xdr:rowOff>
    </xdr:from>
    <xdr:to>
      <xdr:col>11</xdr:col>
      <xdr:colOff>228600</xdr:colOff>
      <xdr:row>119</xdr:row>
      <xdr:rowOff>38100</xdr:rowOff>
    </xdr:to>
    <xdr:sp macro="" textlink="">
      <xdr:nvSpPr>
        <xdr:cNvPr id="1773" name="フリーフォーム 1772"/>
        <xdr:cNvSpPr/>
      </xdr:nvSpPr>
      <xdr:spPr bwMode="auto">
        <a:xfrm>
          <a:off x="32432625" y="2571750"/>
          <a:ext cx="142875" cy="1095375"/>
        </a:xfrm>
        <a:custGeom>
          <a:avLst/>
          <a:gdLst>
            <a:gd name="connsiteX0" fmla="*/ 142875 w 142875"/>
            <a:gd name="connsiteY0" fmla="*/ 1095375 h 1095375"/>
            <a:gd name="connsiteX1" fmla="*/ 95250 w 142875"/>
            <a:gd name="connsiteY1" fmla="*/ 666750 h 1095375"/>
            <a:gd name="connsiteX2" fmla="*/ 19050 w 142875"/>
            <a:gd name="connsiteY2" fmla="*/ 323850 h 1095375"/>
            <a:gd name="connsiteX3" fmla="*/ 0 w 142875"/>
            <a:gd name="connsiteY3" fmla="*/ 0 h 1095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2875" h="1095375">
              <a:moveTo>
                <a:pt x="142875" y="1095375"/>
              </a:moveTo>
              <a:cubicBezTo>
                <a:pt x="129381" y="945356"/>
                <a:pt x="115887" y="795337"/>
                <a:pt x="95250" y="666750"/>
              </a:cubicBezTo>
              <a:cubicBezTo>
                <a:pt x="74612" y="538162"/>
                <a:pt x="34925" y="434975"/>
                <a:pt x="19050" y="323850"/>
              </a:cubicBezTo>
              <a:cubicBezTo>
                <a:pt x="3175" y="212725"/>
                <a:pt x="1587" y="106362"/>
                <a:pt x="0" y="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52993</xdr:colOff>
      <xdr:row>115</xdr:row>
      <xdr:rowOff>138098</xdr:rowOff>
    </xdr:from>
    <xdr:to>
      <xdr:col>11</xdr:col>
      <xdr:colOff>280409</xdr:colOff>
      <xdr:row>116</xdr:row>
      <xdr:rowOff>148096</xdr:rowOff>
    </xdr:to>
    <xdr:grpSp>
      <xdr:nvGrpSpPr>
        <xdr:cNvPr id="1769" name="Group 17064"/>
        <xdr:cNvGrpSpPr>
          <a:grpSpLocks/>
        </xdr:cNvGrpSpPr>
      </xdr:nvGrpSpPr>
      <xdr:grpSpPr bwMode="auto">
        <a:xfrm rot="21141479">
          <a:off x="5358418" y="19169048"/>
          <a:ext cx="227416" cy="190973"/>
          <a:chOff x="1084" y="110"/>
          <a:chExt cx="86" cy="28"/>
        </a:xfrm>
      </xdr:grpSpPr>
      <xdr:sp macro="" textlink="">
        <xdr:nvSpPr>
          <xdr:cNvPr id="1770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71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72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0</xdr:col>
      <xdr:colOff>92701</xdr:colOff>
      <xdr:row>113</xdr:row>
      <xdr:rowOff>64293</xdr:rowOff>
    </xdr:from>
    <xdr:ext cx="426713" cy="372721"/>
    <xdr:sp macro="" textlink="">
      <xdr:nvSpPr>
        <xdr:cNvPr id="1746" name="AutoShape 6505"/>
        <xdr:cNvSpPr>
          <a:spLocks noChangeArrowheads="1"/>
        </xdr:cNvSpPr>
      </xdr:nvSpPr>
      <xdr:spPr bwMode="auto">
        <a:xfrm>
          <a:off x="92701" y="2157718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125</a:t>
          </a:r>
        </a:p>
      </xdr:txBody>
    </xdr:sp>
    <xdr:clientData/>
  </xdr:oneCellAnchor>
  <xdr:oneCellAnchor>
    <xdr:from>
      <xdr:col>15</xdr:col>
      <xdr:colOff>247650</xdr:colOff>
      <xdr:row>104</xdr:row>
      <xdr:rowOff>9525</xdr:rowOff>
    </xdr:from>
    <xdr:ext cx="426713" cy="372721"/>
    <xdr:sp macro="" textlink="">
      <xdr:nvSpPr>
        <xdr:cNvPr id="1739" name="AutoShape 6505"/>
        <xdr:cNvSpPr>
          <a:spLocks noChangeArrowheads="1"/>
        </xdr:cNvSpPr>
      </xdr:nvSpPr>
      <xdr:spPr bwMode="auto">
        <a:xfrm>
          <a:off x="28232100" y="27336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125</a:t>
          </a:r>
        </a:p>
      </xdr:txBody>
    </xdr:sp>
    <xdr:clientData/>
  </xdr:oneCellAnchor>
  <xdr:twoCellAnchor>
    <xdr:from>
      <xdr:col>10</xdr:col>
      <xdr:colOff>304799</xdr:colOff>
      <xdr:row>103</xdr:row>
      <xdr:rowOff>142875</xdr:rowOff>
    </xdr:from>
    <xdr:to>
      <xdr:col>11</xdr:col>
      <xdr:colOff>285749</xdr:colOff>
      <xdr:row>105</xdr:row>
      <xdr:rowOff>76200</xdr:rowOff>
    </xdr:to>
    <xdr:sp macro="" textlink="">
      <xdr:nvSpPr>
        <xdr:cNvPr id="28" name="フリーフォーム 27"/>
        <xdr:cNvSpPr/>
      </xdr:nvSpPr>
      <xdr:spPr bwMode="auto">
        <a:xfrm>
          <a:off x="25879424" y="2686050"/>
          <a:ext cx="390525" cy="295275"/>
        </a:xfrm>
        <a:custGeom>
          <a:avLst/>
          <a:gdLst>
            <a:gd name="connsiteX0" fmla="*/ 476250 w 476250"/>
            <a:gd name="connsiteY0" fmla="*/ 0 h 352425"/>
            <a:gd name="connsiteX1" fmla="*/ 476250 w 476250"/>
            <a:gd name="connsiteY1" fmla="*/ 352425 h 352425"/>
            <a:gd name="connsiteX2" fmla="*/ 0 w 476250"/>
            <a:gd name="connsiteY2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6250" h="352425">
              <a:moveTo>
                <a:pt x="476250" y="0"/>
              </a:moveTo>
              <a:lnTo>
                <a:pt x="476250" y="352425"/>
              </a:lnTo>
              <a:lnTo>
                <a:pt x="0" y="352425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1554</xdr:colOff>
      <xdr:row>103</xdr:row>
      <xdr:rowOff>35459</xdr:rowOff>
    </xdr:from>
    <xdr:ext cx="426713" cy="372721"/>
    <xdr:sp macro="" textlink="">
      <xdr:nvSpPr>
        <xdr:cNvPr id="1730" name="AutoShape 6505"/>
        <xdr:cNvSpPr>
          <a:spLocks noChangeArrowheads="1"/>
        </xdr:cNvSpPr>
      </xdr:nvSpPr>
      <xdr:spPr bwMode="auto">
        <a:xfrm>
          <a:off x="26395329" y="257863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twoCellAnchor>
    <xdr:from>
      <xdr:col>10</xdr:col>
      <xdr:colOff>200023</xdr:colOff>
      <xdr:row>105</xdr:row>
      <xdr:rowOff>171449</xdr:rowOff>
    </xdr:from>
    <xdr:to>
      <xdr:col>12</xdr:col>
      <xdr:colOff>695324</xdr:colOff>
      <xdr:row>105</xdr:row>
      <xdr:rowOff>171449</xdr:rowOff>
    </xdr:to>
    <xdr:sp macro="" textlink="">
      <xdr:nvSpPr>
        <xdr:cNvPr id="1729" name="Line 6499"/>
        <xdr:cNvSpPr>
          <a:spLocks noChangeShapeType="1"/>
        </xdr:cNvSpPr>
      </xdr:nvSpPr>
      <xdr:spPr bwMode="auto">
        <a:xfrm>
          <a:off x="25774648" y="3076574"/>
          <a:ext cx="13144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311204</xdr:colOff>
      <xdr:row>104</xdr:row>
      <xdr:rowOff>54796</xdr:rowOff>
    </xdr:from>
    <xdr:to>
      <xdr:col>12</xdr:col>
      <xdr:colOff>363507</xdr:colOff>
      <xdr:row>110</xdr:row>
      <xdr:rowOff>47158</xdr:rowOff>
    </xdr:to>
    <xdr:grpSp>
      <xdr:nvGrpSpPr>
        <xdr:cNvPr id="1724" name="Group 4332"/>
        <xdr:cNvGrpSpPr>
          <a:grpSpLocks/>
        </xdr:cNvGrpSpPr>
      </xdr:nvGrpSpPr>
      <xdr:grpSpPr bwMode="auto">
        <a:xfrm rot="1951097">
          <a:off x="6026204" y="17256946"/>
          <a:ext cx="52303" cy="1031054"/>
          <a:chOff x="5428" y="57"/>
          <a:chExt cx="6" cy="99"/>
        </a:xfrm>
      </xdr:grpSpPr>
      <xdr:cxnSp macro="">
        <xdr:nvCxnSpPr>
          <xdr:cNvPr id="1725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26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27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7</xdr:col>
      <xdr:colOff>1554</xdr:colOff>
      <xdr:row>104</xdr:row>
      <xdr:rowOff>121184</xdr:rowOff>
    </xdr:from>
    <xdr:ext cx="426713" cy="372721"/>
    <xdr:sp macro="" textlink="">
      <xdr:nvSpPr>
        <xdr:cNvPr id="1720" name="AutoShape 6505"/>
        <xdr:cNvSpPr>
          <a:spLocks noChangeArrowheads="1"/>
        </xdr:cNvSpPr>
      </xdr:nvSpPr>
      <xdr:spPr bwMode="auto">
        <a:xfrm>
          <a:off x="23985504" y="284533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twoCellAnchor>
    <xdr:from>
      <xdr:col>8</xdr:col>
      <xdr:colOff>314874</xdr:colOff>
      <xdr:row>103</xdr:row>
      <xdr:rowOff>66635</xdr:rowOff>
    </xdr:from>
    <xdr:to>
      <xdr:col>9</xdr:col>
      <xdr:colOff>200465</xdr:colOff>
      <xdr:row>109</xdr:row>
      <xdr:rowOff>106565</xdr:rowOff>
    </xdr:to>
    <xdr:sp macro="" textlink="">
      <xdr:nvSpPr>
        <xdr:cNvPr id="1717" name="フリーフォーム 1716"/>
        <xdr:cNvSpPr/>
      </xdr:nvSpPr>
      <xdr:spPr bwMode="auto">
        <a:xfrm rot="4543724">
          <a:off x="24293092" y="3025117"/>
          <a:ext cx="1125780" cy="295166"/>
        </a:xfrm>
        <a:custGeom>
          <a:avLst/>
          <a:gdLst>
            <a:gd name="connsiteX0" fmla="*/ 0 w 1190625"/>
            <a:gd name="connsiteY0" fmla="*/ 0 h 330296"/>
            <a:gd name="connsiteX1" fmla="*/ 190500 w 1190625"/>
            <a:gd name="connsiteY1" fmla="*/ 85725 h 330296"/>
            <a:gd name="connsiteX2" fmla="*/ 247650 w 1190625"/>
            <a:gd name="connsiteY2" fmla="*/ 104775 h 330296"/>
            <a:gd name="connsiteX3" fmla="*/ 504825 w 1190625"/>
            <a:gd name="connsiteY3" fmla="*/ 161925 h 330296"/>
            <a:gd name="connsiteX4" fmla="*/ 752475 w 1190625"/>
            <a:gd name="connsiteY4" fmla="*/ 219075 h 330296"/>
            <a:gd name="connsiteX5" fmla="*/ 1095375 w 1190625"/>
            <a:gd name="connsiteY5" fmla="*/ 323850 h 330296"/>
            <a:gd name="connsiteX6" fmla="*/ 1190625 w 1190625"/>
            <a:gd name="connsiteY6" fmla="*/ 314325 h 330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90625" h="330296">
              <a:moveTo>
                <a:pt x="0" y="0"/>
              </a:moveTo>
              <a:lnTo>
                <a:pt x="190500" y="85725"/>
              </a:lnTo>
              <a:cubicBezTo>
                <a:pt x="231775" y="103188"/>
                <a:pt x="195263" y="92075"/>
                <a:pt x="247650" y="104775"/>
              </a:cubicBezTo>
              <a:cubicBezTo>
                <a:pt x="300038" y="117475"/>
                <a:pt x="504825" y="161925"/>
                <a:pt x="504825" y="161925"/>
              </a:cubicBezTo>
              <a:cubicBezTo>
                <a:pt x="588962" y="180975"/>
                <a:pt x="654050" y="192088"/>
                <a:pt x="752475" y="219075"/>
              </a:cubicBezTo>
              <a:cubicBezTo>
                <a:pt x="850900" y="246062"/>
                <a:pt x="1022350" y="307975"/>
                <a:pt x="1095375" y="323850"/>
              </a:cubicBezTo>
              <a:cubicBezTo>
                <a:pt x="1168400" y="339725"/>
                <a:pt x="1174750" y="322262"/>
                <a:pt x="1190625" y="31432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361933</xdr:colOff>
      <xdr:row>105</xdr:row>
      <xdr:rowOff>9823</xdr:rowOff>
    </xdr:from>
    <xdr:to>
      <xdr:col>9</xdr:col>
      <xdr:colOff>126042</xdr:colOff>
      <xdr:row>106</xdr:row>
      <xdr:rowOff>6129</xdr:rowOff>
    </xdr:to>
    <xdr:grpSp>
      <xdr:nvGrpSpPr>
        <xdr:cNvPr id="1711" name="Group 17064"/>
        <xdr:cNvGrpSpPr>
          <a:grpSpLocks/>
        </xdr:cNvGrpSpPr>
      </xdr:nvGrpSpPr>
      <xdr:grpSpPr bwMode="auto">
        <a:xfrm rot="12084114">
          <a:off x="4076683" y="17392948"/>
          <a:ext cx="173684" cy="177281"/>
          <a:chOff x="1084" y="110"/>
          <a:chExt cx="86" cy="28"/>
        </a:xfrm>
      </xdr:grpSpPr>
      <xdr:sp macro="" textlink="">
        <xdr:nvSpPr>
          <xdr:cNvPr id="1712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13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14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133348</xdr:colOff>
      <xdr:row>108</xdr:row>
      <xdr:rowOff>57149</xdr:rowOff>
    </xdr:from>
    <xdr:to>
      <xdr:col>6</xdr:col>
      <xdr:colOff>628649</xdr:colOff>
      <xdr:row>108</xdr:row>
      <xdr:rowOff>57149</xdr:rowOff>
    </xdr:to>
    <xdr:sp macro="" textlink="">
      <xdr:nvSpPr>
        <xdr:cNvPr id="1705" name="Line 6499"/>
        <xdr:cNvSpPr>
          <a:spLocks noChangeShapeType="1"/>
        </xdr:cNvSpPr>
      </xdr:nvSpPr>
      <xdr:spPr bwMode="auto">
        <a:xfrm>
          <a:off x="22526623" y="3505199"/>
          <a:ext cx="13144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133348</xdr:colOff>
      <xdr:row>109</xdr:row>
      <xdr:rowOff>28574</xdr:rowOff>
    </xdr:from>
    <xdr:to>
      <xdr:col>6</xdr:col>
      <xdr:colOff>628649</xdr:colOff>
      <xdr:row>109</xdr:row>
      <xdr:rowOff>28574</xdr:rowOff>
    </xdr:to>
    <xdr:sp macro="" textlink="">
      <xdr:nvSpPr>
        <xdr:cNvPr id="1706" name="Line 6499"/>
        <xdr:cNvSpPr>
          <a:spLocks noChangeShapeType="1"/>
        </xdr:cNvSpPr>
      </xdr:nvSpPr>
      <xdr:spPr bwMode="auto">
        <a:xfrm>
          <a:off x="22526623" y="3657599"/>
          <a:ext cx="13144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103</xdr:row>
      <xdr:rowOff>38100</xdr:rowOff>
    </xdr:from>
    <xdr:to>
      <xdr:col>6</xdr:col>
      <xdr:colOff>647700</xdr:colOff>
      <xdr:row>105</xdr:row>
      <xdr:rowOff>6446</xdr:rowOff>
    </xdr:to>
    <xdr:sp macro="" textlink="">
      <xdr:nvSpPr>
        <xdr:cNvPr id="21" name="フリーフォーム 20"/>
        <xdr:cNvSpPr/>
      </xdr:nvSpPr>
      <xdr:spPr bwMode="auto">
        <a:xfrm>
          <a:off x="22669500" y="2581275"/>
          <a:ext cx="1190625" cy="330296"/>
        </a:xfrm>
        <a:custGeom>
          <a:avLst/>
          <a:gdLst>
            <a:gd name="connsiteX0" fmla="*/ 0 w 1190625"/>
            <a:gd name="connsiteY0" fmla="*/ 0 h 330296"/>
            <a:gd name="connsiteX1" fmla="*/ 190500 w 1190625"/>
            <a:gd name="connsiteY1" fmla="*/ 85725 h 330296"/>
            <a:gd name="connsiteX2" fmla="*/ 247650 w 1190625"/>
            <a:gd name="connsiteY2" fmla="*/ 104775 h 330296"/>
            <a:gd name="connsiteX3" fmla="*/ 504825 w 1190625"/>
            <a:gd name="connsiteY3" fmla="*/ 161925 h 330296"/>
            <a:gd name="connsiteX4" fmla="*/ 752475 w 1190625"/>
            <a:gd name="connsiteY4" fmla="*/ 219075 h 330296"/>
            <a:gd name="connsiteX5" fmla="*/ 1095375 w 1190625"/>
            <a:gd name="connsiteY5" fmla="*/ 323850 h 330296"/>
            <a:gd name="connsiteX6" fmla="*/ 1190625 w 1190625"/>
            <a:gd name="connsiteY6" fmla="*/ 314325 h 330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90625" h="330296">
              <a:moveTo>
                <a:pt x="0" y="0"/>
              </a:moveTo>
              <a:lnTo>
                <a:pt x="190500" y="85725"/>
              </a:lnTo>
              <a:cubicBezTo>
                <a:pt x="231775" y="103188"/>
                <a:pt x="195263" y="92075"/>
                <a:pt x="247650" y="104775"/>
              </a:cubicBezTo>
              <a:cubicBezTo>
                <a:pt x="300038" y="117475"/>
                <a:pt x="504825" y="161925"/>
                <a:pt x="504825" y="161925"/>
              </a:cubicBezTo>
              <a:cubicBezTo>
                <a:pt x="588962" y="180975"/>
                <a:pt x="654050" y="192088"/>
                <a:pt x="752475" y="219075"/>
              </a:cubicBezTo>
              <a:cubicBezTo>
                <a:pt x="850900" y="246062"/>
                <a:pt x="1022350" y="307975"/>
                <a:pt x="1095375" y="323850"/>
              </a:cubicBezTo>
              <a:cubicBezTo>
                <a:pt x="1168400" y="339725"/>
                <a:pt x="1174750" y="322262"/>
                <a:pt x="1190625" y="31432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289131</xdr:colOff>
      <xdr:row>103</xdr:row>
      <xdr:rowOff>149322</xdr:rowOff>
    </xdr:from>
    <xdr:to>
      <xdr:col>6</xdr:col>
      <xdr:colOff>32524</xdr:colOff>
      <xdr:row>104</xdr:row>
      <xdr:rowOff>105184</xdr:rowOff>
    </xdr:to>
    <xdr:grpSp>
      <xdr:nvGrpSpPr>
        <xdr:cNvPr id="1701" name="Group 17064"/>
        <xdr:cNvGrpSpPr>
          <a:grpSpLocks/>
        </xdr:cNvGrpSpPr>
      </xdr:nvGrpSpPr>
      <xdr:grpSpPr bwMode="auto">
        <a:xfrm rot="17100000">
          <a:off x="2421271" y="17162432"/>
          <a:ext cx="136837" cy="152968"/>
          <a:chOff x="1084" y="110"/>
          <a:chExt cx="86" cy="28"/>
        </a:xfrm>
      </xdr:grpSpPr>
      <xdr:sp macro="" textlink="">
        <xdr:nvSpPr>
          <xdr:cNvPr id="1702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03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04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342900</xdr:colOff>
      <xdr:row>104</xdr:row>
      <xdr:rowOff>95250</xdr:rowOff>
    </xdr:from>
    <xdr:to>
      <xdr:col>6</xdr:col>
      <xdr:colOff>647700</xdr:colOff>
      <xdr:row>109</xdr:row>
      <xdr:rowOff>123825</xdr:rowOff>
    </xdr:to>
    <xdr:sp macro="" textlink="">
      <xdr:nvSpPr>
        <xdr:cNvPr id="17" name="フリーフォーム 16"/>
        <xdr:cNvSpPr/>
      </xdr:nvSpPr>
      <xdr:spPr bwMode="auto">
        <a:xfrm>
          <a:off x="23145750" y="2819400"/>
          <a:ext cx="714375" cy="933450"/>
        </a:xfrm>
        <a:custGeom>
          <a:avLst/>
          <a:gdLst>
            <a:gd name="connsiteX0" fmla="*/ 0 w 714375"/>
            <a:gd name="connsiteY0" fmla="*/ 933450 h 933450"/>
            <a:gd name="connsiteX1" fmla="*/ 0 w 714375"/>
            <a:gd name="connsiteY1" fmla="*/ 0 h 933450"/>
            <a:gd name="connsiteX2" fmla="*/ 714375 w 714375"/>
            <a:gd name="connsiteY2" fmla="*/ 190500 h 933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4375" h="933450">
              <a:moveTo>
                <a:pt x="0" y="933450"/>
              </a:moveTo>
              <a:lnTo>
                <a:pt x="0" y="0"/>
              </a:lnTo>
              <a:lnTo>
                <a:pt x="714375" y="1905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239992</xdr:colOff>
      <xdr:row>108</xdr:row>
      <xdr:rowOff>31029</xdr:rowOff>
    </xdr:from>
    <xdr:to>
      <xdr:col>6</xdr:col>
      <xdr:colOff>35616</xdr:colOff>
      <xdr:row>109</xdr:row>
      <xdr:rowOff>53334</xdr:rowOff>
    </xdr:to>
    <xdr:sp macro="" textlink="">
      <xdr:nvSpPr>
        <xdr:cNvPr id="1698" name="Oval 6509"/>
        <xdr:cNvSpPr>
          <a:spLocks noChangeArrowheads="1"/>
        </xdr:cNvSpPr>
      </xdr:nvSpPr>
      <xdr:spPr bwMode="auto">
        <a:xfrm>
          <a:off x="23042842" y="3479079"/>
          <a:ext cx="205200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313204</xdr:colOff>
      <xdr:row>93</xdr:row>
      <xdr:rowOff>25635</xdr:rowOff>
    </xdr:from>
    <xdr:ext cx="448236" cy="372721"/>
    <xdr:sp macro="" textlink="">
      <xdr:nvSpPr>
        <xdr:cNvPr id="1590" name="AutoShape 6505"/>
        <xdr:cNvSpPr>
          <a:spLocks noChangeArrowheads="1"/>
        </xdr:cNvSpPr>
      </xdr:nvSpPr>
      <xdr:spPr bwMode="auto">
        <a:xfrm>
          <a:off x="19994235" y="2555713"/>
          <a:ext cx="448236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222</a:t>
          </a:r>
        </a:p>
      </xdr:txBody>
    </xdr:sp>
    <xdr:clientData/>
  </xdr:oneCellAnchor>
  <xdr:oneCellAnchor>
    <xdr:from>
      <xdr:col>11</xdr:col>
      <xdr:colOff>160804</xdr:colOff>
      <xdr:row>92</xdr:row>
      <xdr:rowOff>85166</xdr:rowOff>
    </xdr:from>
    <xdr:ext cx="448236" cy="372721"/>
    <xdr:sp macro="" textlink="">
      <xdr:nvSpPr>
        <xdr:cNvPr id="1573" name="AutoShape 6505"/>
        <xdr:cNvSpPr>
          <a:spLocks noChangeArrowheads="1"/>
        </xdr:cNvSpPr>
      </xdr:nvSpPr>
      <xdr:spPr bwMode="auto">
        <a:xfrm>
          <a:off x="18191629" y="2437841"/>
          <a:ext cx="448236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222</a:t>
          </a:r>
        </a:p>
      </xdr:txBody>
    </xdr:sp>
    <xdr:clientData/>
  </xdr:oneCellAnchor>
  <xdr:oneCellAnchor>
    <xdr:from>
      <xdr:col>7</xdr:col>
      <xdr:colOff>46504</xdr:colOff>
      <xdr:row>94</xdr:row>
      <xdr:rowOff>66116</xdr:rowOff>
    </xdr:from>
    <xdr:ext cx="448236" cy="372721"/>
    <xdr:sp macro="" textlink="">
      <xdr:nvSpPr>
        <xdr:cNvPr id="1541" name="AutoShape 6505"/>
        <xdr:cNvSpPr>
          <a:spLocks noChangeArrowheads="1"/>
        </xdr:cNvSpPr>
      </xdr:nvSpPr>
      <xdr:spPr bwMode="auto">
        <a:xfrm>
          <a:off x="16077079" y="2790266"/>
          <a:ext cx="448236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222</a:t>
          </a:r>
        </a:p>
      </xdr:txBody>
    </xdr:sp>
    <xdr:clientData/>
  </xdr:oneCellAnchor>
  <xdr:oneCellAnchor>
    <xdr:from>
      <xdr:col>8</xdr:col>
      <xdr:colOff>2071</xdr:colOff>
      <xdr:row>97</xdr:row>
      <xdr:rowOff>98435</xdr:rowOff>
    </xdr:from>
    <xdr:ext cx="426713" cy="372721"/>
    <xdr:sp macro="" textlink="">
      <xdr:nvSpPr>
        <xdr:cNvPr id="1538" name="AutoShape 6505"/>
        <xdr:cNvSpPr>
          <a:spLocks noChangeArrowheads="1"/>
        </xdr:cNvSpPr>
      </xdr:nvSpPr>
      <xdr:spPr bwMode="auto">
        <a:xfrm>
          <a:off x="16442221" y="336551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oneCellAnchor>
  <xdr:oneCellAnchor>
    <xdr:from>
      <xdr:col>1</xdr:col>
      <xdr:colOff>535</xdr:colOff>
      <xdr:row>92</xdr:row>
      <xdr:rowOff>182073</xdr:rowOff>
    </xdr:from>
    <xdr:ext cx="448236" cy="372721"/>
    <xdr:sp macro="" textlink="">
      <xdr:nvSpPr>
        <xdr:cNvPr id="1469" name="AutoShape 6505"/>
        <xdr:cNvSpPr>
          <a:spLocks noChangeArrowheads="1"/>
        </xdr:cNvSpPr>
      </xdr:nvSpPr>
      <xdr:spPr bwMode="auto">
        <a:xfrm>
          <a:off x="124360" y="15364923"/>
          <a:ext cx="448236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222</a:t>
          </a:r>
        </a:p>
      </xdr:txBody>
    </xdr:sp>
    <xdr:clientData/>
  </xdr:oneCellAnchor>
  <xdr:oneCellAnchor>
    <xdr:from>
      <xdr:col>3</xdr:col>
      <xdr:colOff>332132</xdr:colOff>
      <xdr:row>96</xdr:row>
      <xdr:rowOff>75786</xdr:rowOff>
    </xdr:from>
    <xdr:ext cx="438603" cy="463827"/>
    <xdr:pic>
      <xdr:nvPicPr>
        <xdr:cNvPr id="1461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3893" y="3173482"/>
          <a:ext cx="438603" cy="463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22185</xdr:colOff>
      <xdr:row>97</xdr:row>
      <xdr:rowOff>11549</xdr:rowOff>
    </xdr:from>
    <xdr:ext cx="919089" cy="366767"/>
    <xdr:sp macro="" textlink="">
      <xdr:nvSpPr>
        <xdr:cNvPr id="1462" name="テキスト ボックス 1461"/>
        <xdr:cNvSpPr txBox="1"/>
      </xdr:nvSpPr>
      <xdr:spPr>
        <a:xfrm>
          <a:off x="145450" y="16170431"/>
          <a:ext cx="919089" cy="366767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</a:t>
          </a:r>
          <a:endParaRPr kumimoji="1" lang="en-US" altLang="ja-JP" sz="1100"/>
        </a:p>
        <a:p>
          <a:r>
            <a:rPr kumimoji="1" lang="ja-JP" altLang="en-US" sz="1100"/>
            <a:t>緑区有松町店</a:t>
          </a:r>
        </a:p>
      </xdr:txBody>
    </xdr:sp>
    <xdr:clientData/>
  </xdr:oneCellAnchor>
  <xdr:oneCellAnchor>
    <xdr:from>
      <xdr:col>14</xdr:col>
      <xdr:colOff>3119</xdr:colOff>
      <xdr:row>86</xdr:row>
      <xdr:rowOff>20815</xdr:rowOff>
    </xdr:from>
    <xdr:ext cx="417188" cy="408122"/>
    <xdr:grpSp>
      <xdr:nvGrpSpPr>
        <xdr:cNvPr id="1457" name="Group 6672"/>
        <xdr:cNvGrpSpPr>
          <a:grpSpLocks/>
        </xdr:cNvGrpSpPr>
      </xdr:nvGrpSpPr>
      <xdr:grpSpPr bwMode="auto">
        <a:xfrm>
          <a:off x="6899219" y="14289265"/>
          <a:ext cx="417188" cy="408122"/>
          <a:chOff x="536" y="109"/>
          <a:chExt cx="46" cy="44"/>
        </a:xfrm>
      </xdr:grpSpPr>
      <xdr:pic>
        <xdr:nvPicPr>
          <xdr:cNvPr id="14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19204</xdr:colOff>
      <xdr:row>87</xdr:row>
      <xdr:rowOff>152130</xdr:rowOff>
    </xdr:from>
    <xdr:to>
      <xdr:col>11</xdr:col>
      <xdr:colOff>100239</xdr:colOff>
      <xdr:row>88</xdr:row>
      <xdr:rowOff>146906</xdr:rowOff>
    </xdr:to>
    <xdr:sp macro="" textlink="">
      <xdr:nvSpPr>
        <xdr:cNvPr id="1453" name="フリーフォーム 1452"/>
        <xdr:cNvSpPr/>
      </xdr:nvSpPr>
      <xdr:spPr bwMode="auto">
        <a:xfrm rot="19756047">
          <a:off x="11217291" y="3432043"/>
          <a:ext cx="486883" cy="176993"/>
        </a:xfrm>
        <a:custGeom>
          <a:avLst/>
          <a:gdLst>
            <a:gd name="connsiteX0" fmla="*/ 438978 w 438978"/>
            <a:gd name="connsiteY0" fmla="*/ 182217 h 182217"/>
            <a:gd name="connsiteX1" fmla="*/ 0 w 438978"/>
            <a:gd name="connsiteY1" fmla="*/ 0 h 182217"/>
            <a:gd name="connsiteX0" fmla="*/ 438978 w 438978"/>
            <a:gd name="connsiteY0" fmla="*/ 190665 h 190665"/>
            <a:gd name="connsiteX1" fmla="*/ 0 w 438978"/>
            <a:gd name="connsiteY1" fmla="*/ 8448 h 190665"/>
            <a:gd name="connsiteX0" fmla="*/ 438978 w 438978"/>
            <a:gd name="connsiteY0" fmla="*/ 264398 h 264398"/>
            <a:gd name="connsiteX1" fmla="*/ 0 w 438978"/>
            <a:gd name="connsiteY1" fmla="*/ 82181 h 264398"/>
            <a:gd name="connsiteX0" fmla="*/ 486883 w 486883"/>
            <a:gd name="connsiteY0" fmla="*/ 210669 h 210669"/>
            <a:gd name="connsiteX1" fmla="*/ 0 w 486883"/>
            <a:gd name="connsiteY1" fmla="*/ 125238 h 210669"/>
            <a:gd name="connsiteX0" fmla="*/ 486883 w 486883"/>
            <a:gd name="connsiteY0" fmla="*/ 176993 h 176993"/>
            <a:gd name="connsiteX1" fmla="*/ 0 w 486883"/>
            <a:gd name="connsiteY1" fmla="*/ 91562 h 1769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86883" h="176993">
              <a:moveTo>
                <a:pt x="486883" y="176993"/>
              </a:moveTo>
              <a:cubicBezTo>
                <a:pt x="294709" y="-57193"/>
                <a:pt x="146326" y="-29916"/>
                <a:pt x="0" y="91562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55849</xdr:colOff>
      <xdr:row>85</xdr:row>
      <xdr:rowOff>170148</xdr:rowOff>
    </xdr:from>
    <xdr:to>
      <xdr:col>11</xdr:col>
      <xdr:colOff>263059</xdr:colOff>
      <xdr:row>86</xdr:row>
      <xdr:rowOff>171541</xdr:rowOff>
    </xdr:to>
    <xdr:pic>
      <xdr:nvPicPr>
        <xdr:cNvPr id="1451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9784" y="3085626"/>
          <a:ext cx="207210" cy="183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91109</xdr:colOff>
      <xdr:row>83</xdr:row>
      <xdr:rowOff>113427</xdr:rowOff>
    </xdr:from>
    <xdr:ext cx="372717" cy="325557"/>
    <xdr:sp macro="" textlink="">
      <xdr:nvSpPr>
        <xdr:cNvPr id="1450" name="AutoShape 6505"/>
        <xdr:cNvSpPr>
          <a:spLocks noChangeArrowheads="1"/>
        </xdr:cNvSpPr>
      </xdr:nvSpPr>
      <xdr:spPr bwMode="auto">
        <a:xfrm>
          <a:off x="11289196" y="2664470"/>
          <a:ext cx="372717" cy="32555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50</a:t>
          </a:r>
        </a:p>
      </xdr:txBody>
    </xdr:sp>
    <xdr:clientData/>
  </xdr:oneCellAnchor>
  <xdr:oneCellAnchor>
    <xdr:from>
      <xdr:col>11</xdr:col>
      <xdr:colOff>381000</xdr:colOff>
      <xdr:row>84</xdr:row>
      <xdr:rowOff>176835</xdr:rowOff>
    </xdr:from>
    <xdr:ext cx="426713" cy="372721"/>
    <xdr:sp macro="" textlink="">
      <xdr:nvSpPr>
        <xdr:cNvPr id="1449" name="AutoShape 6505"/>
        <xdr:cNvSpPr>
          <a:spLocks noChangeArrowheads="1"/>
        </xdr:cNvSpPr>
      </xdr:nvSpPr>
      <xdr:spPr bwMode="auto">
        <a:xfrm>
          <a:off x="10458450" y="290098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296</a:t>
          </a:r>
        </a:p>
      </xdr:txBody>
    </xdr:sp>
    <xdr:clientData/>
  </xdr:oneCellAnchor>
  <xdr:twoCellAnchor>
    <xdr:from>
      <xdr:col>10</xdr:col>
      <xdr:colOff>65690</xdr:colOff>
      <xdr:row>83</xdr:row>
      <xdr:rowOff>59120</xdr:rowOff>
    </xdr:from>
    <xdr:to>
      <xdr:col>12</xdr:col>
      <xdr:colOff>676603</xdr:colOff>
      <xdr:row>86</xdr:row>
      <xdr:rowOff>137948</xdr:rowOff>
    </xdr:to>
    <xdr:sp macro="" textlink="">
      <xdr:nvSpPr>
        <xdr:cNvPr id="7" name="フリーフォーム 6"/>
        <xdr:cNvSpPr/>
      </xdr:nvSpPr>
      <xdr:spPr bwMode="auto">
        <a:xfrm>
          <a:off x="11272345" y="2621017"/>
          <a:ext cx="1425465" cy="630621"/>
        </a:xfrm>
        <a:custGeom>
          <a:avLst/>
          <a:gdLst>
            <a:gd name="connsiteX0" fmla="*/ 1425465 w 1425465"/>
            <a:gd name="connsiteY0" fmla="*/ 0 h 630621"/>
            <a:gd name="connsiteX1" fmla="*/ 965638 w 1425465"/>
            <a:gd name="connsiteY1" fmla="*/ 124811 h 630621"/>
            <a:gd name="connsiteX2" fmla="*/ 663465 w 1425465"/>
            <a:gd name="connsiteY2" fmla="*/ 328449 h 630621"/>
            <a:gd name="connsiteX3" fmla="*/ 289034 w 1425465"/>
            <a:gd name="connsiteY3" fmla="*/ 472966 h 630621"/>
            <a:gd name="connsiteX4" fmla="*/ 0 w 1425465"/>
            <a:gd name="connsiteY4" fmla="*/ 630621 h 6306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465" h="630621">
              <a:moveTo>
                <a:pt x="1425465" y="0"/>
              </a:moveTo>
              <a:cubicBezTo>
                <a:pt x="1259051" y="35034"/>
                <a:pt x="1092638" y="70069"/>
                <a:pt x="965638" y="124811"/>
              </a:cubicBezTo>
              <a:cubicBezTo>
                <a:pt x="838638" y="179553"/>
                <a:pt x="776232" y="270423"/>
                <a:pt x="663465" y="328449"/>
              </a:cubicBezTo>
              <a:cubicBezTo>
                <a:pt x="550698" y="386475"/>
                <a:pt x="399611" y="422604"/>
                <a:pt x="289034" y="472966"/>
              </a:cubicBezTo>
              <a:cubicBezTo>
                <a:pt x="178457" y="523328"/>
                <a:pt x="47077" y="605440"/>
                <a:pt x="0" y="630621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239113</xdr:colOff>
      <xdr:row>83</xdr:row>
      <xdr:rowOff>64997</xdr:rowOff>
    </xdr:from>
    <xdr:to>
      <xdr:col>12</xdr:col>
      <xdr:colOff>432021</xdr:colOff>
      <xdr:row>84</xdr:row>
      <xdr:rowOff>53270</xdr:rowOff>
    </xdr:to>
    <xdr:grpSp>
      <xdr:nvGrpSpPr>
        <xdr:cNvPr id="1442" name="Group 17064"/>
        <xdr:cNvGrpSpPr>
          <a:grpSpLocks/>
        </xdr:cNvGrpSpPr>
      </xdr:nvGrpSpPr>
      <xdr:grpSpPr bwMode="auto">
        <a:xfrm rot="4320444">
          <a:off x="5965943" y="13778692"/>
          <a:ext cx="169248" cy="192908"/>
          <a:chOff x="1084" y="110"/>
          <a:chExt cx="86" cy="28"/>
        </a:xfrm>
      </xdr:grpSpPr>
      <xdr:sp macro="" textlink="">
        <xdr:nvSpPr>
          <xdr:cNvPr id="1443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47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8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76200</xdr:colOff>
      <xdr:row>65</xdr:row>
      <xdr:rowOff>104775</xdr:rowOff>
    </xdr:from>
    <xdr:to>
      <xdr:col>15</xdr:col>
      <xdr:colOff>647700</xdr:colOff>
      <xdr:row>67</xdr:row>
      <xdr:rowOff>19050</xdr:rowOff>
    </xdr:to>
    <xdr:sp macro="" textlink="">
      <xdr:nvSpPr>
        <xdr:cNvPr id="1385" name="フリーフォーム 1384"/>
        <xdr:cNvSpPr/>
      </xdr:nvSpPr>
      <xdr:spPr bwMode="auto">
        <a:xfrm>
          <a:off x="47920275" y="1047750"/>
          <a:ext cx="1390650" cy="276225"/>
        </a:xfrm>
        <a:custGeom>
          <a:avLst/>
          <a:gdLst>
            <a:gd name="connsiteX0" fmla="*/ 0 w 1390650"/>
            <a:gd name="connsiteY0" fmla="*/ 276225 h 276225"/>
            <a:gd name="connsiteX1" fmla="*/ 485775 w 1390650"/>
            <a:gd name="connsiteY1" fmla="*/ 247650 h 276225"/>
            <a:gd name="connsiteX2" fmla="*/ 1390650 w 1390650"/>
            <a:gd name="connsiteY2" fmla="*/ 0 h 276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90650" h="276225">
              <a:moveTo>
                <a:pt x="0" y="276225"/>
              </a:moveTo>
              <a:lnTo>
                <a:pt x="485775" y="247650"/>
              </a:lnTo>
              <a:lnTo>
                <a:pt x="1390650" y="0"/>
              </a:ln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85725</xdr:colOff>
      <xdr:row>67</xdr:row>
      <xdr:rowOff>66675</xdr:rowOff>
    </xdr:from>
    <xdr:to>
      <xdr:col>15</xdr:col>
      <xdr:colOff>447675</xdr:colOff>
      <xdr:row>68</xdr:row>
      <xdr:rowOff>0</xdr:rowOff>
    </xdr:to>
    <xdr:sp macro="" textlink="">
      <xdr:nvSpPr>
        <xdr:cNvPr id="1386" name="フリーフォーム 1385"/>
        <xdr:cNvSpPr/>
      </xdr:nvSpPr>
      <xdr:spPr bwMode="auto">
        <a:xfrm>
          <a:off x="47929800" y="1371600"/>
          <a:ext cx="1181100" cy="114300"/>
        </a:xfrm>
        <a:custGeom>
          <a:avLst/>
          <a:gdLst>
            <a:gd name="connsiteX0" fmla="*/ 0 w 1181100"/>
            <a:gd name="connsiteY0" fmla="*/ 38100 h 114300"/>
            <a:gd name="connsiteX1" fmla="*/ 523875 w 1181100"/>
            <a:gd name="connsiteY1" fmla="*/ 0 h 114300"/>
            <a:gd name="connsiteX2" fmla="*/ 695325 w 1181100"/>
            <a:gd name="connsiteY2" fmla="*/ 47625 h 114300"/>
            <a:gd name="connsiteX3" fmla="*/ 1181100 w 1181100"/>
            <a:gd name="connsiteY3" fmla="*/ 11430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81100" h="114300">
              <a:moveTo>
                <a:pt x="0" y="38100"/>
              </a:moveTo>
              <a:lnTo>
                <a:pt x="523875" y="0"/>
              </a:lnTo>
              <a:lnTo>
                <a:pt x="695325" y="47625"/>
              </a:lnTo>
              <a:lnTo>
                <a:pt x="1181100" y="114300"/>
              </a:ln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87561</xdr:colOff>
      <xdr:row>66</xdr:row>
      <xdr:rowOff>85754</xdr:rowOff>
    </xdr:from>
    <xdr:to>
      <xdr:col>14</xdr:col>
      <xdr:colOff>297602</xdr:colOff>
      <xdr:row>67</xdr:row>
      <xdr:rowOff>141107</xdr:rowOff>
    </xdr:to>
    <xdr:grpSp>
      <xdr:nvGrpSpPr>
        <xdr:cNvPr id="1387" name="Group 17064"/>
        <xdr:cNvGrpSpPr>
          <a:grpSpLocks/>
        </xdr:cNvGrpSpPr>
      </xdr:nvGrpSpPr>
      <xdr:grpSpPr bwMode="auto">
        <a:xfrm rot="5068831">
          <a:off x="6970518" y="11090747"/>
          <a:ext cx="236328" cy="210041"/>
          <a:chOff x="1084" y="110"/>
          <a:chExt cx="86" cy="28"/>
        </a:xfrm>
      </xdr:grpSpPr>
      <xdr:sp macro="" textlink="">
        <xdr:nvSpPr>
          <xdr:cNvPr id="1388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9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0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7</xdr:col>
      <xdr:colOff>180975</xdr:colOff>
      <xdr:row>63</xdr:row>
      <xdr:rowOff>38100</xdr:rowOff>
    </xdr:from>
    <xdr:ext cx="426713" cy="372721"/>
    <xdr:sp macro="" textlink="">
      <xdr:nvSpPr>
        <xdr:cNvPr id="1370" name="AutoShape 6505"/>
        <xdr:cNvSpPr>
          <a:spLocks noChangeArrowheads="1"/>
        </xdr:cNvSpPr>
      </xdr:nvSpPr>
      <xdr:spPr bwMode="auto">
        <a:xfrm>
          <a:off x="44843700" y="6191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275</a:t>
          </a:r>
        </a:p>
      </xdr:txBody>
    </xdr:sp>
    <xdr:clientData/>
  </xdr:oneCellAnchor>
  <xdr:twoCellAnchor>
    <xdr:from>
      <xdr:col>7</xdr:col>
      <xdr:colOff>124810</xdr:colOff>
      <xdr:row>68</xdr:row>
      <xdr:rowOff>51930</xdr:rowOff>
    </xdr:from>
    <xdr:to>
      <xdr:col>9</xdr:col>
      <xdr:colOff>479535</xdr:colOff>
      <xdr:row>69</xdr:row>
      <xdr:rowOff>45983</xdr:rowOff>
    </xdr:to>
    <xdr:sp macro="" textlink="">
      <xdr:nvSpPr>
        <xdr:cNvPr id="1365" name="フリーフォーム 1364"/>
        <xdr:cNvSpPr/>
      </xdr:nvSpPr>
      <xdr:spPr bwMode="auto">
        <a:xfrm>
          <a:off x="44577000" y="1549654"/>
          <a:ext cx="1169276" cy="177984"/>
        </a:xfrm>
        <a:custGeom>
          <a:avLst/>
          <a:gdLst>
            <a:gd name="connsiteX0" fmla="*/ 0 w 1169276"/>
            <a:gd name="connsiteY0" fmla="*/ 53174 h 177984"/>
            <a:gd name="connsiteX1" fmla="*/ 584638 w 1169276"/>
            <a:gd name="connsiteY1" fmla="*/ 13760 h 177984"/>
            <a:gd name="connsiteX2" fmla="*/ 880241 w 1169276"/>
            <a:gd name="connsiteY2" fmla="*/ 13760 h 177984"/>
            <a:gd name="connsiteX3" fmla="*/ 1169276 w 1169276"/>
            <a:gd name="connsiteY3" fmla="*/ 177984 h 1779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69276" h="177984">
              <a:moveTo>
                <a:pt x="0" y="53174"/>
              </a:moveTo>
              <a:lnTo>
                <a:pt x="584638" y="13760"/>
              </a:lnTo>
              <a:cubicBezTo>
                <a:pt x="731345" y="7191"/>
                <a:pt x="782801" y="-13611"/>
                <a:pt x="880241" y="13760"/>
              </a:cubicBezTo>
              <a:cubicBezTo>
                <a:pt x="977681" y="41131"/>
                <a:pt x="1130957" y="158277"/>
                <a:pt x="1169276" y="177984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102072</xdr:colOff>
      <xdr:row>67</xdr:row>
      <xdr:rowOff>121858</xdr:rowOff>
    </xdr:from>
    <xdr:to>
      <xdr:col>9</xdr:col>
      <xdr:colOff>519706</xdr:colOff>
      <xdr:row>68</xdr:row>
      <xdr:rowOff>87670</xdr:rowOff>
    </xdr:to>
    <xdr:sp macro="" textlink="">
      <xdr:nvSpPr>
        <xdr:cNvPr id="1312" name="フリーフォーム 1311"/>
        <xdr:cNvSpPr/>
      </xdr:nvSpPr>
      <xdr:spPr bwMode="auto">
        <a:xfrm>
          <a:off x="44554262" y="1435651"/>
          <a:ext cx="1232185" cy="149743"/>
        </a:xfrm>
        <a:custGeom>
          <a:avLst/>
          <a:gdLst>
            <a:gd name="connsiteX0" fmla="*/ 0 w 1238250"/>
            <a:gd name="connsiteY0" fmla="*/ 61062 h 148985"/>
            <a:gd name="connsiteX1" fmla="*/ 666750 w 1238250"/>
            <a:gd name="connsiteY1" fmla="*/ 17100 h 148985"/>
            <a:gd name="connsiteX2" fmla="*/ 945173 w 1238250"/>
            <a:gd name="connsiteY2" fmla="*/ 9774 h 148985"/>
            <a:gd name="connsiteX3" fmla="*/ 1238250 w 1238250"/>
            <a:gd name="connsiteY3" fmla="*/ 148985 h 1489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38250" h="148985">
              <a:moveTo>
                <a:pt x="0" y="61062"/>
              </a:moveTo>
              <a:lnTo>
                <a:pt x="666750" y="17100"/>
              </a:lnTo>
              <a:cubicBezTo>
                <a:pt x="824279" y="8552"/>
                <a:pt x="849923" y="-12207"/>
                <a:pt x="945173" y="9774"/>
              </a:cubicBezTo>
              <a:cubicBezTo>
                <a:pt x="1040423" y="31755"/>
                <a:pt x="1191846" y="127004"/>
                <a:pt x="1238250" y="148985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89739</xdr:colOff>
      <xdr:row>67</xdr:row>
      <xdr:rowOff>124005</xdr:rowOff>
    </xdr:from>
    <xdr:to>
      <xdr:col>8</xdr:col>
      <xdr:colOff>282465</xdr:colOff>
      <xdr:row>68</xdr:row>
      <xdr:rowOff>151086</xdr:rowOff>
    </xdr:to>
    <xdr:grpSp>
      <xdr:nvGrpSpPr>
        <xdr:cNvPr id="1225" name="Group 17064"/>
        <xdr:cNvGrpSpPr>
          <a:grpSpLocks/>
        </xdr:cNvGrpSpPr>
      </xdr:nvGrpSpPr>
      <xdr:grpSpPr bwMode="auto">
        <a:xfrm rot="5400000">
          <a:off x="3796824" y="11304495"/>
          <a:ext cx="208056" cy="192726"/>
          <a:chOff x="1084" y="110"/>
          <a:chExt cx="86" cy="28"/>
        </a:xfrm>
      </xdr:grpSpPr>
      <xdr:sp macro="" textlink="">
        <xdr:nvSpPr>
          <xdr:cNvPr id="1227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2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1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74543</xdr:colOff>
      <xdr:row>43</xdr:row>
      <xdr:rowOff>16564</xdr:rowOff>
    </xdr:from>
    <xdr:ext cx="417188" cy="408122"/>
    <xdr:grpSp>
      <xdr:nvGrpSpPr>
        <xdr:cNvPr id="1087" name="Group 6672"/>
        <xdr:cNvGrpSpPr>
          <a:grpSpLocks/>
        </xdr:cNvGrpSpPr>
      </xdr:nvGrpSpPr>
      <xdr:grpSpPr bwMode="auto">
        <a:xfrm>
          <a:off x="2198618" y="7169839"/>
          <a:ext cx="417188" cy="408122"/>
          <a:chOff x="536" y="109"/>
          <a:chExt cx="46" cy="44"/>
        </a:xfrm>
      </xdr:grpSpPr>
      <xdr:pic>
        <xdr:nvPicPr>
          <xdr:cNvPr id="10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311204</xdr:colOff>
      <xdr:row>32</xdr:row>
      <xdr:rowOff>140521</xdr:rowOff>
    </xdr:from>
    <xdr:to>
      <xdr:col>7</xdr:col>
      <xdr:colOff>363507</xdr:colOff>
      <xdr:row>38</xdr:row>
      <xdr:rowOff>123358</xdr:rowOff>
    </xdr:to>
    <xdr:grpSp>
      <xdr:nvGrpSpPr>
        <xdr:cNvPr id="1648" name="Group 4332"/>
        <xdr:cNvGrpSpPr>
          <a:grpSpLocks/>
        </xdr:cNvGrpSpPr>
      </xdr:nvGrpSpPr>
      <xdr:grpSpPr bwMode="auto">
        <a:xfrm rot="1951097">
          <a:off x="3616379" y="5455471"/>
          <a:ext cx="52303" cy="1078212"/>
          <a:chOff x="5428" y="57"/>
          <a:chExt cx="6" cy="99"/>
        </a:xfrm>
      </xdr:grpSpPr>
      <xdr:cxnSp macro="">
        <xdr:nvCxnSpPr>
          <xdr:cNvPr id="1649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50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51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7</xdr:col>
      <xdr:colOff>172426</xdr:colOff>
      <xdr:row>35</xdr:row>
      <xdr:rowOff>169597</xdr:rowOff>
    </xdr:from>
    <xdr:to>
      <xdr:col>7</xdr:col>
      <xdr:colOff>370820</xdr:colOff>
      <xdr:row>36</xdr:row>
      <xdr:rowOff>174111</xdr:rowOff>
    </xdr:to>
    <xdr:grpSp>
      <xdr:nvGrpSpPr>
        <xdr:cNvPr id="1652" name="Group 17064"/>
        <xdr:cNvGrpSpPr>
          <a:grpSpLocks/>
        </xdr:cNvGrpSpPr>
      </xdr:nvGrpSpPr>
      <xdr:grpSpPr bwMode="auto">
        <a:xfrm rot="21417810">
          <a:off x="3477601" y="6036997"/>
          <a:ext cx="198394" cy="185489"/>
          <a:chOff x="1084" y="110"/>
          <a:chExt cx="86" cy="28"/>
        </a:xfrm>
      </xdr:grpSpPr>
      <xdr:sp macro="" textlink="">
        <xdr:nvSpPr>
          <xdr:cNvPr id="1653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54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55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7</xdr:col>
      <xdr:colOff>101203</xdr:colOff>
      <xdr:row>36</xdr:row>
      <xdr:rowOff>35719</xdr:rowOff>
    </xdr:from>
    <xdr:to>
      <xdr:col>8</xdr:col>
      <xdr:colOff>345282</xdr:colOff>
      <xdr:row>36</xdr:row>
      <xdr:rowOff>59531</xdr:rowOff>
    </xdr:to>
    <xdr:sp macro="" textlink="">
      <xdr:nvSpPr>
        <xdr:cNvPr id="1643" name="Line 6499"/>
        <xdr:cNvSpPr>
          <a:spLocks noChangeShapeType="1"/>
        </xdr:cNvSpPr>
      </xdr:nvSpPr>
      <xdr:spPr bwMode="auto">
        <a:xfrm flipH="1">
          <a:off x="25753219" y="1154907"/>
          <a:ext cx="654843" cy="238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101203</xdr:colOff>
      <xdr:row>36</xdr:row>
      <xdr:rowOff>89297</xdr:rowOff>
    </xdr:from>
    <xdr:to>
      <xdr:col>8</xdr:col>
      <xdr:colOff>345282</xdr:colOff>
      <xdr:row>36</xdr:row>
      <xdr:rowOff>113109</xdr:rowOff>
    </xdr:to>
    <xdr:sp macro="" textlink="">
      <xdr:nvSpPr>
        <xdr:cNvPr id="1647" name="Line 6499"/>
        <xdr:cNvSpPr>
          <a:spLocks noChangeShapeType="1"/>
        </xdr:cNvSpPr>
      </xdr:nvSpPr>
      <xdr:spPr bwMode="auto">
        <a:xfrm flipH="1">
          <a:off x="25753219" y="1208485"/>
          <a:ext cx="654843" cy="238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96804</xdr:colOff>
      <xdr:row>35</xdr:row>
      <xdr:rowOff>35459</xdr:rowOff>
    </xdr:from>
    <xdr:ext cx="426713" cy="372721"/>
    <xdr:sp macro="" textlink="">
      <xdr:nvSpPr>
        <xdr:cNvPr id="1640" name="AutoShape 6505"/>
        <xdr:cNvSpPr>
          <a:spLocks noChangeArrowheads="1"/>
        </xdr:cNvSpPr>
      </xdr:nvSpPr>
      <xdr:spPr bwMode="auto">
        <a:xfrm>
          <a:off x="24070496" y="98063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oneCellAnchor>
    <xdr:from>
      <xdr:col>3</xdr:col>
      <xdr:colOff>12971</xdr:colOff>
      <xdr:row>36</xdr:row>
      <xdr:rowOff>155345</xdr:rowOff>
    </xdr:from>
    <xdr:ext cx="355262" cy="310311"/>
    <xdr:sp macro="" textlink="">
      <xdr:nvSpPr>
        <xdr:cNvPr id="1631" name="AutoShape 6505"/>
        <xdr:cNvSpPr>
          <a:spLocks noChangeArrowheads="1"/>
        </xdr:cNvSpPr>
      </xdr:nvSpPr>
      <xdr:spPr bwMode="auto">
        <a:xfrm>
          <a:off x="23295643" y="1274533"/>
          <a:ext cx="355262" cy="31031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oneCellAnchor>
  <xdr:oneCellAnchor>
    <xdr:from>
      <xdr:col>1</xdr:col>
      <xdr:colOff>132522</xdr:colOff>
      <xdr:row>33</xdr:row>
      <xdr:rowOff>41413</xdr:rowOff>
    </xdr:from>
    <xdr:ext cx="426713" cy="372721"/>
    <xdr:sp macro="" textlink="">
      <xdr:nvSpPr>
        <xdr:cNvPr id="1632" name="AutoShape 6505"/>
        <xdr:cNvSpPr>
          <a:spLocks noChangeArrowheads="1"/>
        </xdr:cNvSpPr>
      </xdr:nvSpPr>
      <xdr:spPr bwMode="auto">
        <a:xfrm>
          <a:off x="22404457" y="62119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125</a:t>
          </a:r>
        </a:p>
      </xdr:txBody>
    </xdr:sp>
    <xdr:clientData/>
  </xdr:oneCellAnchor>
  <xdr:twoCellAnchor>
    <xdr:from>
      <xdr:col>14</xdr:col>
      <xdr:colOff>207066</xdr:colOff>
      <xdr:row>13</xdr:row>
      <xdr:rowOff>49695</xdr:rowOff>
    </xdr:from>
    <xdr:to>
      <xdr:col>15</xdr:col>
      <xdr:colOff>115957</xdr:colOff>
      <xdr:row>18</xdr:row>
      <xdr:rowOff>165652</xdr:rowOff>
    </xdr:to>
    <xdr:sp macro="" textlink="">
      <xdr:nvSpPr>
        <xdr:cNvPr id="1579" name="フリーフォーム 1578"/>
        <xdr:cNvSpPr/>
      </xdr:nvSpPr>
      <xdr:spPr bwMode="auto">
        <a:xfrm>
          <a:off x="14974957" y="629478"/>
          <a:ext cx="314739" cy="1027044"/>
        </a:xfrm>
        <a:custGeom>
          <a:avLst/>
          <a:gdLst>
            <a:gd name="connsiteX0" fmla="*/ 0 w 314739"/>
            <a:gd name="connsiteY0" fmla="*/ 0 h 1027044"/>
            <a:gd name="connsiteX1" fmla="*/ 165652 w 314739"/>
            <a:gd name="connsiteY1" fmla="*/ 198783 h 1027044"/>
            <a:gd name="connsiteX2" fmla="*/ 149086 w 314739"/>
            <a:gd name="connsiteY2" fmla="*/ 472109 h 1027044"/>
            <a:gd name="connsiteX3" fmla="*/ 215347 w 314739"/>
            <a:gd name="connsiteY3" fmla="*/ 886239 h 1027044"/>
            <a:gd name="connsiteX4" fmla="*/ 314739 w 314739"/>
            <a:gd name="connsiteY4" fmla="*/ 1027044 h 10270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4739" h="1027044">
              <a:moveTo>
                <a:pt x="0" y="0"/>
              </a:moveTo>
              <a:cubicBezTo>
                <a:pt x="70402" y="60049"/>
                <a:pt x="140804" y="120098"/>
                <a:pt x="165652" y="198783"/>
              </a:cubicBezTo>
              <a:cubicBezTo>
                <a:pt x="190500" y="277468"/>
                <a:pt x="140804" y="357533"/>
                <a:pt x="149086" y="472109"/>
              </a:cubicBezTo>
              <a:cubicBezTo>
                <a:pt x="157368" y="586685"/>
                <a:pt x="187738" y="793750"/>
                <a:pt x="215347" y="886239"/>
              </a:cubicBezTo>
              <a:cubicBezTo>
                <a:pt x="242956" y="978728"/>
                <a:pt x="271946" y="999435"/>
                <a:pt x="314739" y="1027044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308786</xdr:colOff>
      <xdr:row>14</xdr:row>
      <xdr:rowOff>128899</xdr:rowOff>
    </xdr:from>
    <xdr:to>
      <xdr:col>15</xdr:col>
      <xdr:colOff>57277</xdr:colOff>
      <xdr:row>15</xdr:row>
      <xdr:rowOff>130863</xdr:rowOff>
    </xdr:to>
    <xdr:grpSp>
      <xdr:nvGrpSpPr>
        <xdr:cNvPr id="1580" name="Group 17064"/>
        <xdr:cNvGrpSpPr>
          <a:grpSpLocks/>
        </xdr:cNvGrpSpPr>
      </xdr:nvGrpSpPr>
      <xdr:grpSpPr bwMode="auto">
        <a:xfrm rot="571348">
          <a:off x="7204886" y="2519674"/>
          <a:ext cx="158066" cy="182939"/>
          <a:chOff x="1084" y="110"/>
          <a:chExt cx="86" cy="28"/>
        </a:xfrm>
      </xdr:grpSpPr>
      <xdr:sp macro="" textlink="">
        <xdr:nvSpPr>
          <xdr:cNvPr id="1581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82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3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11</xdr:col>
      <xdr:colOff>179308</xdr:colOff>
      <xdr:row>16</xdr:row>
      <xdr:rowOff>45555</xdr:rowOff>
    </xdr:from>
    <xdr:ext cx="339588" cy="325806"/>
    <xdr:grpSp>
      <xdr:nvGrpSpPr>
        <xdr:cNvPr id="1569" name="Group 6672"/>
        <xdr:cNvGrpSpPr>
          <a:grpSpLocks/>
        </xdr:cNvGrpSpPr>
      </xdr:nvGrpSpPr>
      <xdr:grpSpPr bwMode="auto">
        <a:xfrm>
          <a:off x="5484733" y="2798280"/>
          <a:ext cx="339588" cy="325806"/>
          <a:chOff x="536" y="109"/>
          <a:chExt cx="46" cy="44"/>
        </a:xfrm>
      </xdr:grpSpPr>
      <xdr:pic>
        <xdr:nvPicPr>
          <xdr:cNvPr id="15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7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385141</xdr:colOff>
      <xdr:row>13</xdr:row>
      <xdr:rowOff>11468</xdr:rowOff>
    </xdr:from>
    <xdr:ext cx="426713" cy="372721"/>
    <xdr:sp macro="" textlink="">
      <xdr:nvSpPr>
        <xdr:cNvPr id="1568" name="AutoShape 6505"/>
        <xdr:cNvSpPr>
          <a:spLocks noChangeArrowheads="1"/>
        </xdr:cNvSpPr>
      </xdr:nvSpPr>
      <xdr:spPr bwMode="auto">
        <a:xfrm>
          <a:off x="13976902" y="59125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twoCellAnchor editAs="oneCell">
    <xdr:from>
      <xdr:col>10</xdr:col>
      <xdr:colOff>337458</xdr:colOff>
      <xdr:row>15</xdr:row>
      <xdr:rowOff>70757</xdr:rowOff>
    </xdr:from>
    <xdr:to>
      <xdr:col>11</xdr:col>
      <xdr:colOff>138819</xdr:colOff>
      <xdr:row>16</xdr:row>
      <xdr:rowOff>72150</xdr:rowOff>
    </xdr:to>
    <xdr:pic>
      <xdr:nvPicPr>
        <xdr:cNvPr id="1567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7158" y="1012371"/>
          <a:ext cx="209576" cy="181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285749</xdr:colOff>
      <xdr:row>3</xdr:row>
      <xdr:rowOff>102577</xdr:rowOff>
    </xdr:from>
    <xdr:ext cx="426713" cy="372721"/>
    <xdr:sp macro="" textlink="">
      <xdr:nvSpPr>
        <xdr:cNvPr id="1512" name="AutoShape 6505"/>
        <xdr:cNvSpPr>
          <a:spLocks noChangeArrowheads="1"/>
        </xdr:cNvSpPr>
      </xdr:nvSpPr>
      <xdr:spPr bwMode="auto">
        <a:xfrm>
          <a:off x="5180134" y="68140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one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/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/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127081</xdr:rowOff>
    </xdr:to>
    <xdr:sp macro="" textlink="">
      <xdr:nvSpPr>
        <xdr:cNvPr id="969" name="Oval 6509"/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/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312786</xdr:colOff>
      <xdr:row>3</xdr:row>
      <xdr:rowOff>14654</xdr:rowOff>
    </xdr:from>
    <xdr:ext cx="339588" cy="325806"/>
    <xdr:grpSp>
      <xdr:nvGrpSpPr>
        <xdr:cNvPr id="1444" name="Group 6672"/>
        <xdr:cNvGrpSpPr>
          <a:grpSpLocks/>
        </xdr:cNvGrpSpPr>
      </xdr:nvGrpSpPr>
      <xdr:grpSpPr bwMode="auto">
        <a:xfrm>
          <a:off x="5618211" y="595679"/>
          <a:ext cx="339588" cy="325806"/>
          <a:chOff x="536" y="109"/>
          <a:chExt cx="46" cy="44"/>
        </a:xfrm>
      </xdr:grpSpPr>
      <xdr:pic>
        <xdr:nvPicPr>
          <xdr:cNvPr id="14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373673</xdr:colOff>
      <xdr:row>4</xdr:row>
      <xdr:rowOff>0</xdr:rowOff>
    </xdr:from>
    <xdr:to>
      <xdr:col>9</xdr:col>
      <xdr:colOff>285750</xdr:colOff>
      <xdr:row>9</xdr:row>
      <xdr:rowOff>73270</xdr:rowOff>
    </xdr:to>
    <xdr:sp macro="" textlink="">
      <xdr:nvSpPr>
        <xdr:cNvPr id="1378" name="フリーフォーム 1377"/>
        <xdr:cNvSpPr/>
      </xdr:nvSpPr>
      <xdr:spPr bwMode="auto">
        <a:xfrm>
          <a:off x="3678115" y="762000"/>
          <a:ext cx="732693" cy="989135"/>
        </a:xfrm>
        <a:custGeom>
          <a:avLst/>
          <a:gdLst>
            <a:gd name="connsiteX0" fmla="*/ 732693 w 732693"/>
            <a:gd name="connsiteY0" fmla="*/ 989135 h 989135"/>
            <a:gd name="connsiteX1" fmla="*/ 732693 w 732693"/>
            <a:gd name="connsiteY1" fmla="*/ 542192 h 989135"/>
            <a:gd name="connsiteX2" fmla="*/ 0 w 732693"/>
            <a:gd name="connsiteY2" fmla="*/ 542192 h 989135"/>
            <a:gd name="connsiteX3" fmla="*/ 322385 w 732693"/>
            <a:gd name="connsiteY3" fmla="*/ 0 h 9891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32693" h="989135">
              <a:moveTo>
                <a:pt x="732693" y="989135"/>
              </a:moveTo>
              <a:lnTo>
                <a:pt x="732693" y="542192"/>
              </a:lnTo>
              <a:lnTo>
                <a:pt x="0" y="542192"/>
              </a:lnTo>
              <a:lnTo>
                <a:pt x="32238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50904</xdr:colOff>
      <xdr:row>6</xdr:row>
      <xdr:rowOff>167787</xdr:rowOff>
    </xdr:from>
    <xdr:to>
      <xdr:col>9</xdr:col>
      <xdr:colOff>723900</xdr:colOff>
      <xdr:row>6</xdr:row>
      <xdr:rowOff>167787</xdr:rowOff>
    </xdr:to>
    <xdr:sp macro="" textlink="">
      <xdr:nvSpPr>
        <xdr:cNvPr id="1429" name="Line 6499"/>
        <xdr:cNvSpPr>
          <a:spLocks noChangeShapeType="1"/>
        </xdr:cNvSpPr>
      </xdr:nvSpPr>
      <xdr:spPr bwMode="auto">
        <a:xfrm flipV="1">
          <a:off x="3356079" y="1291737"/>
          <a:ext cx="149214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323849</xdr:colOff>
      <xdr:row>5</xdr:row>
      <xdr:rowOff>95250</xdr:rowOff>
    </xdr:from>
    <xdr:to>
      <xdr:col>5</xdr:col>
      <xdr:colOff>333374</xdr:colOff>
      <xdr:row>9</xdr:row>
      <xdr:rowOff>0</xdr:rowOff>
    </xdr:to>
    <xdr:sp macro="" textlink="">
      <xdr:nvSpPr>
        <xdr:cNvPr id="1430" name="Line 6499"/>
        <xdr:cNvSpPr>
          <a:spLocks noChangeShapeType="1"/>
        </xdr:cNvSpPr>
      </xdr:nvSpPr>
      <xdr:spPr bwMode="auto">
        <a:xfrm flipH="1" flipV="1">
          <a:off x="2447924" y="1038225"/>
          <a:ext cx="9525" cy="628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291438</xdr:colOff>
      <xdr:row>5</xdr:row>
      <xdr:rowOff>95250</xdr:rowOff>
    </xdr:from>
    <xdr:to>
      <xdr:col>9</xdr:col>
      <xdr:colOff>291438</xdr:colOff>
      <xdr:row>8</xdr:row>
      <xdr:rowOff>153866</xdr:rowOff>
    </xdr:to>
    <xdr:sp macro="" textlink="">
      <xdr:nvSpPr>
        <xdr:cNvPr id="1435" name="Line 6499"/>
        <xdr:cNvSpPr>
          <a:spLocks noChangeShapeType="1"/>
        </xdr:cNvSpPr>
      </xdr:nvSpPr>
      <xdr:spPr bwMode="auto">
        <a:xfrm>
          <a:off x="4411681" y="1036864"/>
          <a:ext cx="0" cy="5974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190918</xdr:colOff>
      <xdr:row>7</xdr:row>
      <xdr:rowOff>72794</xdr:rowOff>
    </xdr:from>
    <xdr:to>
      <xdr:col>9</xdr:col>
      <xdr:colOff>388313</xdr:colOff>
      <xdr:row>8</xdr:row>
      <xdr:rowOff>82784</xdr:rowOff>
    </xdr:to>
    <xdr:sp macro="" textlink="">
      <xdr:nvSpPr>
        <xdr:cNvPr id="1436" name="AutoShape 6507"/>
        <xdr:cNvSpPr>
          <a:spLocks noChangeArrowheads="1"/>
        </xdr:cNvSpPr>
      </xdr:nvSpPr>
      <xdr:spPr bwMode="auto">
        <a:xfrm>
          <a:off x="4311161" y="1373637"/>
          <a:ext cx="197395" cy="18960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285750</xdr:colOff>
      <xdr:row>3</xdr:row>
      <xdr:rowOff>109904</xdr:rowOff>
    </xdr:from>
    <xdr:to>
      <xdr:col>12</xdr:col>
      <xdr:colOff>476250</xdr:colOff>
      <xdr:row>9</xdr:row>
      <xdr:rowOff>65943</xdr:rowOff>
    </xdr:to>
    <xdr:sp macro="" textlink="">
      <xdr:nvSpPr>
        <xdr:cNvPr id="1439" name="フリーフォーム 1438"/>
        <xdr:cNvSpPr/>
      </xdr:nvSpPr>
      <xdr:spPr bwMode="auto">
        <a:xfrm>
          <a:off x="5180135" y="688731"/>
          <a:ext cx="1011115" cy="1055077"/>
        </a:xfrm>
        <a:custGeom>
          <a:avLst/>
          <a:gdLst>
            <a:gd name="connsiteX0" fmla="*/ 1011115 w 1011115"/>
            <a:gd name="connsiteY0" fmla="*/ 1055077 h 1055077"/>
            <a:gd name="connsiteX1" fmla="*/ 1011115 w 1011115"/>
            <a:gd name="connsiteY1" fmla="*/ 586154 h 1055077"/>
            <a:gd name="connsiteX2" fmla="*/ 0 w 1011115"/>
            <a:gd name="connsiteY2" fmla="*/ 586154 h 1055077"/>
            <a:gd name="connsiteX3" fmla="*/ 0 w 1011115"/>
            <a:gd name="connsiteY3" fmla="*/ 0 h 10550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115" h="1055077">
              <a:moveTo>
                <a:pt x="1011115" y="1055077"/>
              </a:moveTo>
              <a:lnTo>
                <a:pt x="1011115" y="586154"/>
              </a:lnTo>
              <a:lnTo>
                <a:pt x="0" y="58615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34783</xdr:colOff>
      <xdr:row>6</xdr:row>
      <xdr:rowOff>138479</xdr:rowOff>
    </xdr:from>
    <xdr:to>
      <xdr:col>13</xdr:col>
      <xdr:colOff>161</xdr:colOff>
      <xdr:row>6</xdr:row>
      <xdr:rowOff>138479</xdr:rowOff>
    </xdr:to>
    <xdr:sp macro="" textlink="">
      <xdr:nvSpPr>
        <xdr:cNvPr id="1440" name="Line 6499"/>
        <xdr:cNvSpPr>
          <a:spLocks noChangeShapeType="1"/>
        </xdr:cNvSpPr>
      </xdr:nvSpPr>
      <xdr:spPr bwMode="auto">
        <a:xfrm flipV="1">
          <a:off x="4929168" y="1266825"/>
          <a:ext cx="155515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275109</xdr:colOff>
      <xdr:row>6</xdr:row>
      <xdr:rowOff>0</xdr:rowOff>
    </xdr:from>
    <xdr:to>
      <xdr:col>10</xdr:col>
      <xdr:colOff>275109</xdr:colOff>
      <xdr:row>9</xdr:row>
      <xdr:rowOff>58616</xdr:rowOff>
    </xdr:to>
    <xdr:sp macro="" textlink="">
      <xdr:nvSpPr>
        <xdr:cNvPr id="1504" name="Line 6499"/>
        <xdr:cNvSpPr>
          <a:spLocks noChangeShapeType="1"/>
        </xdr:cNvSpPr>
      </xdr:nvSpPr>
      <xdr:spPr bwMode="auto">
        <a:xfrm>
          <a:off x="5169494" y="1128346"/>
          <a:ext cx="0" cy="6081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185678</xdr:colOff>
      <xdr:row>6</xdr:row>
      <xdr:rowOff>53486</xdr:rowOff>
    </xdr:from>
    <xdr:to>
      <xdr:col>11</xdr:col>
      <xdr:colOff>2073</xdr:colOff>
      <xdr:row>7</xdr:row>
      <xdr:rowOff>75792</xdr:rowOff>
    </xdr:to>
    <xdr:sp macro="" textlink="">
      <xdr:nvSpPr>
        <xdr:cNvPr id="1505" name="Oval 6509"/>
        <xdr:cNvSpPr>
          <a:spLocks noChangeArrowheads="1"/>
        </xdr:cNvSpPr>
      </xdr:nvSpPr>
      <xdr:spPr bwMode="auto">
        <a:xfrm>
          <a:off x="5080063" y="1181832"/>
          <a:ext cx="197395" cy="20547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383505</xdr:colOff>
      <xdr:row>6</xdr:row>
      <xdr:rowOff>53486</xdr:rowOff>
    </xdr:from>
    <xdr:to>
      <xdr:col>12</xdr:col>
      <xdr:colOff>580900</xdr:colOff>
      <xdr:row>7</xdr:row>
      <xdr:rowOff>75792</xdr:rowOff>
    </xdr:to>
    <xdr:sp macro="" textlink="">
      <xdr:nvSpPr>
        <xdr:cNvPr id="1506" name="Oval 6509"/>
        <xdr:cNvSpPr>
          <a:spLocks noChangeArrowheads="1"/>
        </xdr:cNvSpPr>
      </xdr:nvSpPr>
      <xdr:spPr bwMode="auto">
        <a:xfrm>
          <a:off x="6098505" y="1181832"/>
          <a:ext cx="197395" cy="20547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377860</xdr:colOff>
      <xdr:row>7</xdr:row>
      <xdr:rowOff>168044</xdr:rowOff>
    </xdr:from>
    <xdr:to>
      <xdr:col>12</xdr:col>
      <xdr:colOff>575255</xdr:colOff>
      <xdr:row>9</xdr:row>
      <xdr:rowOff>4852</xdr:rowOff>
    </xdr:to>
    <xdr:sp macro="" textlink="">
      <xdr:nvSpPr>
        <xdr:cNvPr id="1507" name="AutoShape 6507"/>
        <xdr:cNvSpPr>
          <a:spLocks noChangeArrowheads="1"/>
        </xdr:cNvSpPr>
      </xdr:nvSpPr>
      <xdr:spPr bwMode="auto">
        <a:xfrm>
          <a:off x="6092860" y="1479563"/>
          <a:ext cx="197395" cy="1931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331276</xdr:colOff>
      <xdr:row>7</xdr:row>
      <xdr:rowOff>29308</xdr:rowOff>
    </xdr:from>
    <xdr:ext cx="515013" cy="166712"/>
    <xdr:sp macro="" textlink="">
      <xdr:nvSpPr>
        <xdr:cNvPr id="1509" name="テキスト ボックス 1508"/>
        <xdr:cNvSpPr txBox="1"/>
      </xdr:nvSpPr>
      <xdr:spPr>
        <a:xfrm>
          <a:off x="5225661" y="1340827"/>
          <a:ext cx="515013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金剛寺町</a:t>
          </a:r>
          <a:endParaRPr kumimoji="1" lang="en-US" altLang="ja-JP" sz="1000" b="1"/>
        </a:p>
      </xdr:txBody>
    </xdr:sp>
    <xdr:clientData/>
  </xdr:oneCellAnchor>
  <xdr:twoCellAnchor>
    <xdr:from>
      <xdr:col>10</xdr:col>
      <xdr:colOff>359019</xdr:colOff>
      <xdr:row>5</xdr:row>
      <xdr:rowOff>124554</xdr:rowOff>
    </xdr:from>
    <xdr:to>
      <xdr:col>12</xdr:col>
      <xdr:colOff>417638</xdr:colOff>
      <xdr:row>6</xdr:row>
      <xdr:rowOff>78013</xdr:rowOff>
    </xdr:to>
    <xdr:sp macro="" textlink="">
      <xdr:nvSpPr>
        <xdr:cNvPr id="1510" name="AutoShape 3974"/>
        <xdr:cNvSpPr>
          <a:spLocks/>
        </xdr:cNvSpPr>
      </xdr:nvSpPr>
      <xdr:spPr bwMode="auto">
        <a:xfrm rot="16200000">
          <a:off x="5624705" y="698426"/>
          <a:ext cx="136632" cy="879234"/>
        </a:xfrm>
        <a:prstGeom prst="rightBrace">
          <a:avLst>
            <a:gd name="adj1" fmla="val 31526"/>
            <a:gd name="adj2" fmla="val 8185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65942</xdr:colOff>
      <xdr:row>4</xdr:row>
      <xdr:rowOff>146539</xdr:rowOff>
    </xdr:from>
    <xdr:ext cx="372090" cy="200119"/>
    <xdr:sp macro="" textlink="">
      <xdr:nvSpPr>
        <xdr:cNvPr id="1511" name="テキスト ボックス 1510"/>
        <xdr:cNvSpPr txBox="1"/>
      </xdr:nvSpPr>
      <xdr:spPr>
        <a:xfrm>
          <a:off x="5780942" y="908539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183174</xdr:colOff>
      <xdr:row>3</xdr:row>
      <xdr:rowOff>124558</xdr:rowOff>
    </xdr:from>
    <xdr:to>
      <xdr:col>11</xdr:col>
      <xdr:colOff>351693</xdr:colOff>
      <xdr:row>3</xdr:row>
      <xdr:rowOff>124558</xdr:rowOff>
    </xdr:to>
    <xdr:cxnSp macro="">
      <xdr:nvCxnSpPr>
        <xdr:cNvPr id="1514" name="直線コネクタ 1513"/>
        <xdr:cNvCxnSpPr/>
      </xdr:nvCxnSpPr>
      <xdr:spPr bwMode="auto">
        <a:xfrm>
          <a:off x="5487866" y="703385"/>
          <a:ext cx="168519" cy="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388327</xdr:colOff>
      <xdr:row>3</xdr:row>
      <xdr:rowOff>117231</xdr:rowOff>
    </xdr:from>
    <xdr:to>
      <xdr:col>15</xdr:col>
      <xdr:colOff>300404</xdr:colOff>
      <xdr:row>9</xdr:row>
      <xdr:rowOff>65943</xdr:rowOff>
    </xdr:to>
    <xdr:sp macro="" textlink="">
      <xdr:nvSpPr>
        <xdr:cNvPr id="1515" name="フリーフォーム 1514"/>
        <xdr:cNvSpPr/>
      </xdr:nvSpPr>
      <xdr:spPr bwMode="auto">
        <a:xfrm>
          <a:off x="7282962" y="696058"/>
          <a:ext cx="322384" cy="1047750"/>
        </a:xfrm>
        <a:custGeom>
          <a:avLst/>
          <a:gdLst>
            <a:gd name="connsiteX0" fmla="*/ 0 w 322384"/>
            <a:gd name="connsiteY0" fmla="*/ 1047750 h 1047750"/>
            <a:gd name="connsiteX1" fmla="*/ 0 w 322384"/>
            <a:gd name="connsiteY1" fmla="*/ 578827 h 1047750"/>
            <a:gd name="connsiteX2" fmla="*/ 322384 w 322384"/>
            <a:gd name="connsiteY2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2384" h="1047750">
              <a:moveTo>
                <a:pt x="0" y="1047750"/>
              </a:moveTo>
              <a:lnTo>
                <a:pt x="0" y="578827"/>
              </a:lnTo>
              <a:lnTo>
                <a:pt x="32238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377686</xdr:colOff>
      <xdr:row>3</xdr:row>
      <xdr:rowOff>109904</xdr:rowOff>
    </xdr:from>
    <xdr:to>
      <xdr:col>14</xdr:col>
      <xdr:colOff>377686</xdr:colOff>
      <xdr:row>6</xdr:row>
      <xdr:rowOff>168520</xdr:rowOff>
    </xdr:to>
    <xdr:sp macro="" textlink="">
      <xdr:nvSpPr>
        <xdr:cNvPr id="1516" name="Line 6499"/>
        <xdr:cNvSpPr>
          <a:spLocks noChangeShapeType="1"/>
        </xdr:cNvSpPr>
      </xdr:nvSpPr>
      <xdr:spPr bwMode="auto">
        <a:xfrm>
          <a:off x="7272321" y="688731"/>
          <a:ext cx="0" cy="6081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234461</xdr:colOff>
      <xdr:row>6</xdr:row>
      <xdr:rowOff>153866</xdr:rowOff>
    </xdr:from>
    <xdr:to>
      <xdr:col>14</xdr:col>
      <xdr:colOff>366346</xdr:colOff>
      <xdr:row>9</xdr:row>
      <xdr:rowOff>73270</xdr:rowOff>
    </xdr:to>
    <xdr:sp macro="" textlink="">
      <xdr:nvSpPr>
        <xdr:cNvPr id="1517" name="フリーフォーム 1516"/>
        <xdr:cNvSpPr/>
      </xdr:nvSpPr>
      <xdr:spPr bwMode="auto">
        <a:xfrm>
          <a:off x="7129096" y="1282212"/>
          <a:ext cx="131885" cy="468923"/>
        </a:xfrm>
        <a:custGeom>
          <a:avLst/>
          <a:gdLst>
            <a:gd name="connsiteX0" fmla="*/ 131885 w 131885"/>
            <a:gd name="connsiteY0" fmla="*/ 0 h 468923"/>
            <a:gd name="connsiteX1" fmla="*/ 0 w 131885"/>
            <a:gd name="connsiteY1" fmla="*/ 468923 h 468923"/>
            <a:gd name="connsiteX0" fmla="*/ 131885 w 131885"/>
            <a:gd name="connsiteY0" fmla="*/ 0 h 468923"/>
            <a:gd name="connsiteX1" fmla="*/ 0 w 131885"/>
            <a:gd name="connsiteY1" fmla="*/ 468923 h 468923"/>
            <a:gd name="connsiteX0" fmla="*/ 131885 w 131885"/>
            <a:gd name="connsiteY0" fmla="*/ 0 h 468923"/>
            <a:gd name="connsiteX1" fmla="*/ 0 w 131885"/>
            <a:gd name="connsiteY1" fmla="*/ 468923 h 468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885" h="468923">
              <a:moveTo>
                <a:pt x="131885" y="0"/>
              </a:moveTo>
              <a:cubicBezTo>
                <a:pt x="21981" y="68385"/>
                <a:pt x="21981" y="34192"/>
                <a:pt x="0" y="468923"/>
              </a:cubicBez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373673</xdr:colOff>
      <xdr:row>7</xdr:row>
      <xdr:rowOff>50556</xdr:rowOff>
    </xdr:from>
    <xdr:to>
      <xdr:col>14</xdr:col>
      <xdr:colOff>271096</xdr:colOff>
      <xdr:row>8</xdr:row>
      <xdr:rowOff>51289</xdr:rowOff>
    </xdr:to>
    <xdr:sp macro="" textlink="">
      <xdr:nvSpPr>
        <xdr:cNvPr id="1518" name="Line 6499"/>
        <xdr:cNvSpPr>
          <a:spLocks noChangeShapeType="1"/>
        </xdr:cNvSpPr>
      </xdr:nvSpPr>
      <xdr:spPr bwMode="auto">
        <a:xfrm flipV="1">
          <a:off x="6858000" y="1362075"/>
          <a:ext cx="307731" cy="1839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295581</xdr:colOff>
      <xdr:row>6</xdr:row>
      <xdr:rowOff>60813</xdr:rowOff>
    </xdr:from>
    <xdr:to>
      <xdr:col>15</xdr:col>
      <xdr:colOff>82669</xdr:colOff>
      <xdr:row>7</xdr:row>
      <xdr:rowOff>83119</xdr:rowOff>
    </xdr:to>
    <xdr:sp macro="" textlink="">
      <xdr:nvSpPr>
        <xdr:cNvPr id="1519" name="Oval 6509"/>
        <xdr:cNvSpPr>
          <a:spLocks noChangeArrowheads="1"/>
        </xdr:cNvSpPr>
      </xdr:nvSpPr>
      <xdr:spPr bwMode="auto">
        <a:xfrm>
          <a:off x="7190216" y="1189159"/>
          <a:ext cx="197395" cy="20547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319099</xdr:colOff>
      <xdr:row>3</xdr:row>
      <xdr:rowOff>179383</xdr:rowOff>
    </xdr:from>
    <xdr:ext cx="417188" cy="408122"/>
    <xdr:grpSp>
      <xdr:nvGrpSpPr>
        <xdr:cNvPr id="1520" name="Group 6672"/>
        <xdr:cNvGrpSpPr>
          <a:grpSpLocks/>
        </xdr:cNvGrpSpPr>
      </xdr:nvGrpSpPr>
      <xdr:grpSpPr bwMode="auto">
        <a:xfrm>
          <a:off x="7624774" y="760408"/>
          <a:ext cx="417188" cy="408122"/>
          <a:chOff x="536" y="109"/>
          <a:chExt cx="46" cy="44"/>
        </a:xfrm>
      </xdr:grpSpPr>
      <xdr:pic>
        <xdr:nvPicPr>
          <xdr:cNvPr id="15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14</xdr:col>
      <xdr:colOff>282609</xdr:colOff>
      <xdr:row>7</xdr:row>
      <xdr:rowOff>168044</xdr:rowOff>
    </xdr:from>
    <xdr:to>
      <xdr:col>15</xdr:col>
      <xdr:colOff>69697</xdr:colOff>
      <xdr:row>9</xdr:row>
      <xdr:rowOff>4852</xdr:rowOff>
    </xdr:to>
    <xdr:sp macro="" textlink="">
      <xdr:nvSpPr>
        <xdr:cNvPr id="1523" name="AutoShape 6507"/>
        <xdr:cNvSpPr>
          <a:spLocks noChangeArrowheads="1"/>
        </xdr:cNvSpPr>
      </xdr:nvSpPr>
      <xdr:spPr bwMode="auto">
        <a:xfrm>
          <a:off x="7177244" y="1479563"/>
          <a:ext cx="197395" cy="1931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179860</xdr:colOff>
      <xdr:row>3</xdr:row>
      <xdr:rowOff>43962</xdr:rowOff>
    </xdr:from>
    <xdr:to>
      <xdr:col>15</xdr:col>
      <xdr:colOff>179860</xdr:colOff>
      <xdr:row>9</xdr:row>
      <xdr:rowOff>7327</xdr:rowOff>
    </xdr:to>
    <xdr:sp macro="" textlink="">
      <xdr:nvSpPr>
        <xdr:cNvPr id="1524" name="Line 6499"/>
        <xdr:cNvSpPr>
          <a:spLocks noChangeShapeType="1"/>
        </xdr:cNvSpPr>
      </xdr:nvSpPr>
      <xdr:spPr bwMode="auto">
        <a:xfrm>
          <a:off x="7484802" y="622789"/>
          <a:ext cx="0" cy="1062403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204691</xdr:colOff>
      <xdr:row>6</xdr:row>
      <xdr:rowOff>31997</xdr:rowOff>
    </xdr:from>
    <xdr:ext cx="182550" cy="598370"/>
    <xdr:sp macro="" textlink="">
      <xdr:nvSpPr>
        <xdr:cNvPr id="1525" name="テキスト ボックス 1524"/>
        <xdr:cNvSpPr txBox="1"/>
      </xdr:nvSpPr>
      <xdr:spPr>
        <a:xfrm>
          <a:off x="7509633" y="1160343"/>
          <a:ext cx="182550" cy="5983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近江鉄道</a:t>
          </a:r>
          <a:endParaRPr kumimoji="1" lang="en-US" altLang="ja-JP" sz="1000" b="1"/>
        </a:p>
      </xdr:txBody>
    </xdr:sp>
    <xdr:clientData/>
  </xdr:oneCellAnchor>
  <xdr:twoCellAnchor>
    <xdr:from>
      <xdr:col>1</xdr:col>
      <xdr:colOff>389283</xdr:colOff>
      <xdr:row>13</xdr:row>
      <xdr:rowOff>117231</xdr:rowOff>
    </xdr:from>
    <xdr:to>
      <xdr:col>2</xdr:col>
      <xdr:colOff>396610</xdr:colOff>
      <xdr:row>19</xdr:row>
      <xdr:rowOff>65943</xdr:rowOff>
    </xdr:to>
    <xdr:sp macro="" textlink="">
      <xdr:nvSpPr>
        <xdr:cNvPr id="1526" name="フリーフォーム 1525"/>
        <xdr:cNvSpPr/>
      </xdr:nvSpPr>
      <xdr:spPr bwMode="auto">
        <a:xfrm flipH="1">
          <a:off x="8423413" y="697014"/>
          <a:ext cx="413175" cy="1042016"/>
        </a:xfrm>
        <a:custGeom>
          <a:avLst/>
          <a:gdLst>
            <a:gd name="connsiteX0" fmla="*/ 0 w 322384"/>
            <a:gd name="connsiteY0" fmla="*/ 1047750 h 1047750"/>
            <a:gd name="connsiteX1" fmla="*/ 0 w 322384"/>
            <a:gd name="connsiteY1" fmla="*/ 578827 h 1047750"/>
            <a:gd name="connsiteX2" fmla="*/ 322384 w 322384"/>
            <a:gd name="connsiteY2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2384" h="1047750">
              <a:moveTo>
                <a:pt x="0" y="1047750"/>
              </a:moveTo>
              <a:lnTo>
                <a:pt x="0" y="578827"/>
              </a:lnTo>
              <a:lnTo>
                <a:pt x="32238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394250</xdr:colOff>
      <xdr:row>13</xdr:row>
      <xdr:rowOff>109904</xdr:rowOff>
    </xdr:from>
    <xdr:to>
      <xdr:col>3</xdr:col>
      <xdr:colOff>13250</xdr:colOff>
      <xdr:row>16</xdr:row>
      <xdr:rowOff>168520</xdr:rowOff>
    </xdr:to>
    <xdr:sp macro="" textlink="">
      <xdr:nvSpPr>
        <xdr:cNvPr id="1530" name="Line 6499"/>
        <xdr:cNvSpPr>
          <a:spLocks noChangeShapeType="1"/>
        </xdr:cNvSpPr>
      </xdr:nvSpPr>
      <xdr:spPr bwMode="auto">
        <a:xfrm>
          <a:off x="8834228" y="689687"/>
          <a:ext cx="0" cy="6052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312147</xdr:colOff>
      <xdr:row>16</xdr:row>
      <xdr:rowOff>60813</xdr:rowOff>
    </xdr:from>
    <xdr:to>
      <xdr:col>3</xdr:col>
      <xdr:colOff>99235</xdr:colOff>
      <xdr:row>17</xdr:row>
      <xdr:rowOff>83119</xdr:rowOff>
    </xdr:to>
    <xdr:sp macro="" textlink="">
      <xdr:nvSpPr>
        <xdr:cNvPr id="1531" name="Oval 6509"/>
        <xdr:cNvSpPr>
          <a:spLocks noChangeArrowheads="1"/>
        </xdr:cNvSpPr>
      </xdr:nvSpPr>
      <xdr:spPr bwMode="auto">
        <a:xfrm>
          <a:off x="8752125" y="1187248"/>
          <a:ext cx="192936" cy="20452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299175</xdr:colOff>
      <xdr:row>17</xdr:row>
      <xdr:rowOff>168044</xdr:rowOff>
    </xdr:from>
    <xdr:to>
      <xdr:col>3</xdr:col>
      <xdr:colOff>86263</xdr:colOff>
      <xdr:row>19</xdr:row>
      <xdr:rowOff>4852</xdr:rowOff>
    </xdr:to>
    <xdr:sp macro="" textlink="">
      <xdr:nvSpPr>
        <xdr:cNvPr id="1532" name="AutoShape 6507"/>
        <xdr:cNvSpPr>
          <a:spLocks noChangeArrowheads="1"/>
        </xdr:cNvSpPr>
      </xdr:nvSpPr>
      <xdr:spPr bwMode="auto">
        <a:xfrm>
          <a:off x="8739153" y="1476696"/>
          <a:ext cx="192936" cy="2012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355196</xdr:colOff>
      <xdr:row>13</xdr:row>
      <xdr:rowOff>117231</xdr:rowOff>
    </xdr:from>
    <xdr:to>
      <xdr:col>6</xdr:col>
      <xdr:colOff>132522</xdr:colOff>
      <xdr:row>19</xdr:row>
      <xdr:rowOff>65943</xdr:rowOff>
    </xdr:to>
    <xdr:sp macro="" textlink="">
      <xdr:nvSpPr>
        <xdr:cNvPr id="1533" name="フリーフォーム 1532"/>
        <xdr:cNvSpPr/>
      </xdr:nvSpPr>
      <xdr:spPr bwMode="auto">
        <a:xfrm>
          <a:off x="10377153" y="697014"/>
          <a:ext cx="183173" cy="1042016"/>
        </a:xfrm>
        <a:custGeom>
          <a:avLst/>
          <a:gdLst>
            <a:gd name="connsiteX0" fmla="*/ 0 w 322384"/>
            <a:gd name="connsiteY0" fmla="*/ 1047750 h 1047750"/>
            <a:gd name="connsiteX1" fmla="*/ 0 w 322384"/>
            <a:gd name="connsiteY1" fmla="*/ 578827 h 1047750"/>
            <a:gd name="connsiteX2" fmla="*/ 322384 w 322384"/>
            <a:gd name="connsiteY2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2384" h="1047750">
              <a:moveTo>
                <a:pt x="0" y="1047750"/>
              </a:moveTo>
              <a:lnTo>
                <a:pt x="0" y="578827"/>
              </a:lnTo>
              <a:lnTo>
                <a:pt x="32238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285969</xdr:colOff>
      <xdr:row>14</xdr:row>
      <xdr:rowOff>2490</xdr:rowOff>
    </xdr:from>
    <xdr:ext cx="417188" cy="408122"/>
    <xdr:grpSp>
      <xdr:nvGrpSpPr>
        <xdr:cNvPr id="1535" name="Group 6672"/>
        <xdr:cNvGrpSpPr>
          <a:grpSpLocks/>
        </xdr:cNvGrpSpPr>
      </xdr:nvGrpSpPr>
      <xdr:grpSpPr bwMode="auto">
        <a:xfrm>
          <a:off x="2819619" y="2393265"/>
          <a:ext cx="417188" cy="408122"/>
          <a:chOff x="536" y="109"/>
          <a:chExt cx="46" cy="44"/>
        </a:xfrm>
      </xdr:grpSpPr>
      <xdr:pic>
        <xdr:nvPicPr>
          <xdr:cNvPr id="15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5</xdr:col>
      <xdr:colOff>195466</xdr:colOff>
      <xdr:row>16</xdr:row>
      <xdr:rowOff>66261</xdr:rowOff>
    </xdr:from>
    <xdr:to>
      <xdr:col>5</xdr:col>
      <xdr:colOff>372716</xdr:colOff>
      <xdr:row>19</xdr:row>
      <xdr:rowOff>93977</xdr:rowOff>
    </xdr:to>
    <xdr:sp macro="" textlink="">
      <xdr:nvSpPr>
        <xdr:cNvPr id="1539" name="Line 6499"/>
        <xdr:cNvSpPr>
          <a:spLocks noChangeShapeType="1"/>
        </xdr:cNvSpPr>
      </xdr:nvSpPr>
      <xdr:spPr bwMode="auto">
        <a:xfrm flipH="1">
          <a:off x="10217423" y="1192696"/>
          <a:ext cx="177250" cy="5743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129204</xdr:colOff>
      <xdr:row>16</xdr:row>
      <xdr:rowOff>157368</xdr:rowOff>
    </xdr:from>
    <xdr:to>
      <xdr:col>6</xdr:col>
      <xdr:colOff>3726</xdr:colOff>
      <xdr:row>16</xdr:row>
      <xdr:rowOff>160237</xdr:rowOff>
    </xdr:to>
    <xdr:sp macro="" textlink="">
      <xdr:nvSpPr>
        <xdr:cNvPr id="1540" name="Line 6499"/>
        <xdr:cNvSpPr>
          <a:spLocks noChangeShapeType="1"/>
        </xdr:cNvSpPr>
      </xdr:nvSpPr>
      <xdr:spPr bwMode="auto">
        <a:xfrm flipH="1">
          <a:off x="9745313" y="1283803"/>
          <a:ext cx="657643" cy="28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262450</xdr:colOff>
      <xdr:row>16</xdr:row>
      <xdr:rowOff>60813</xdr:rowOff>
    </xdr:from>
    <xdr:to>
      <xdr:col>6</xdr:col>
      <xdr:colOff>49538</xdr:colOff>
      <xdr:row>17</xdr:row>
      <xdr:rowOff>83119</xdr:rowOff>
    </xdr:to>
    <xdr:sp macro="" textlink="">
      <xdr:nvSpPr>
        <xdr:cNvPr id="1534" name="Oval 6509"/>
        <xdr:cNvSpPr>
          <a:spLocks noChangeArrowheads="1"/>
        </xdr:cNvSpPr>
      </xdr:nvSpPr>
      <xdr:spPr bwMode="auto">
        <a:xfrm>
          <a:off x="10284407" y="1187248"/>
          <a:ext cx="192936" cy="20452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296836</xdr:colOff>
      <xdr:row>16</xdr:row>
      <xdr:rowOff>9391</xdr:rowOff>
    </xdr:from>
    <xdr:to>
      <xdr:col>9</xdr:col>
      <xdr:colOff>123381</xdr:colOff>
      <xdr:row>17</xdr:row>
      <xdr:rowOff>44574</xdr:rowOff>
    </xdr:to>
    <xdr:sp macro="" textlink="">
      <xdr:nvSpPr>
        <xdr:cNvPr id="1542" name="円弧 1541"/>
        <xdr:cNvSpPr/>
      </xdr:nvSpPr>
      <xdr:spPr bwMode="auto">
        <a:xfrm>
          <a:off x="11900771" y="1135826"/>
          <a:ext cx="232393" cy="217400"/>
        </a:xfrm>
        <a:prstGeom prst="arc">
          <a:avLst>
            <a:gd name="adj1" fmla="val 10895468"/>
            <a:gd name="adj2" fmla="val 0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8282</xdr:colOff>
      <xdr:row>15</xdr:row>
      <xdr:rowOff>173935</xdr:rowOff>
    </xdr:from>
    <xdr:to>
      <xdr:col>9</xdr:col>
      <xdr:colOff>8282</xdr:colOff>
      <xdr:row>18</xdr:row>
      <xdr:rowOff>149087</xdr:rowOff>
    </xdr:to>
    <xdr:cxnSp macro="">
      <xdr:nvCxnSpPr>
        <xdr:cNvPr id="1544" name="直線コネクタ 1543"/>
        <xdr:cNvCxnSpPr/>
      </xdr:nvCxnSpPr>
      <xdr:spPr bwMode="auto">
        <a:xfrm flipV="1">
          <a:off x="12018065" y="1118152"/>
          <a:ext cx="0" cy="521805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8282</xdr:colOff>
      <xdr:row>13</xdr:row>
      <xdr:rowOff>157369</xdr:rowOff>
    </xdr:from>
    <xdr:to>
      <xdr:col>9</xdr:col>
      <xdr:colOff>8282</xdr:colOff>
      <xdr:row>16</xdr:row>
      <xdr:rowOff>1</xdr:rowOff>
    </xdr:to>
    <xdr:cxnSp macro="">
      <xdr:nvCxnSpPr>
        <xdr:cNvPr id="1545" name="直線コネクタ 1544"/>
        <xdr:cNvCxnSpPr/>
      </xdr:nvCxnSpPr>
      <xdr:spPr bwMode="auto">
        <a:xfrm flipV="1">
          <a:off x="12018065" y="737152"/>
          <a:ext cx="0" cy="389284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9</xdr:col>
      <xdr:colOff>194860</xdr:colOff>
      <xdr:row>15</xdr:row>
      <xdr:rowOff>22014</xdr:rowOff>
    </xdr:from>
    <xdr:ext cx="417188" cy="408122"/>
    <xdr:grpSp>
      <xdr:nvGrpSpPr>
        <xdr:cNvPr id="1547" name="Group 6672"/>
        <xdr:cNvGrpSpPr>
          <a:grpSpLocks/>
        </xdr:cNvGrpSpPr>
      </xdr:nvGrpSpPr>
      <xdr:grpSpPr bwMode="auto">
        <a:xfrm>
          <a:off x="4319185" y="2593764"/>
          <a:ext cx="417188" cy="408122"/>
          <a:chOff x="536" y="109"/>
          <a:chExt cx="46" cy="44"/>
        </a:xfrm>
      </xdr:grpSpPr>
      <xdr:pic>
        <xdr:nvPicPr>
          <xdr:cNvPr id="154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321128</xdr:colOff>
      <xdr:row>17</xdr:row>
      <xdr:rowOff>562</xdr:rowOff>
    </xdr:from>
    <xdr:to>
      <xdr:col>9</xdr:col>
      <xdr:colOff>114300</xdr:colOff>
      <xdr:row>17</xdr:row>
      <xdr:rowOff>174171</xdr:rowOff>
    </xdr:to>
    <xdr:sp macro="" textlink="">
      <xdr:nvSpPr>
        <xdr:cNvPr id="1551" name="二等辺三角形 1550"/>
        <xdr:cNvSpPr/>
      </xdr:nvSpPr>
      <xdr:spPr bwMode="auto">
        <a:xfrm>
          <a:off x="11979728" y="1301405"/>
          <a:ext cx="201386" cy="173609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255814</xdr:colOff>
      <xdr:row>18</xdr:row>
      <xdr:rowOff>22334</xdr:rowOff>
    </xdr:from>
    <xdr:to>
      <xdr:col>6</xdr:col>
      <xdr:colOff>48986</xdr:colOff>
      <xdr:row>19</xdr:row>
      <xdr:rowOff>16329</xdr:rowOff>
    </xdr:to>
    <xdr:sp macro="" textlink="">
      <xdr:nvSpPr>
        <xdr:cNvPr id="1552" name="二等辺三角形 1551"/>
        <xdr:cNvSpPr/>
      </xdr:nvSpPr>
      <xdr:spPr bwMode="auto">
        <a:xfrm>
          <a:off x="10325100" y="1502791"/>
          <a:ext cx="201386" cy="173609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95636</xdr:colOff>
      <xdr:row>13</xdr:row>
      <xdr:rowOff>20687</xdr:rowOff>
    </xdr:from>
    <xdr:ext cx="572080" cy="366832"/>
    <xdr:sp macro="" textlink="">
      <xdr:nvSpPr>
        <xdr:cNvPr id="1553" name="テキスト ボックス 1552"/>
        <xdr:cNvSpPr txBox="1"/>
      </xdr:nvSpPr>
      <xdr:spPr>
        <a:xfrm>
          <a:off x="3402172" y="2197830"/>
          <a:ext cx="572080" cy="3668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トンネル長</a:t>
          </a:r>
          <a:endParaRPr kumimoji="1" lang="en-US" altLang="ja-JP" sz="1000" b="1">
            <a:latin typeface="+mj-ea"/>
            <a:ea typeface="+mj-ea"/>
          </a:endParaRPr>
        </a:p>
        <a:p>
          <a:pPr algn="ctr"/>
          <a:r>
            <a:rPr kumimoji="1" lang="en-US" altLang="ja-JP" sz="1200" b="1">
              <a:latin typeface="+mj-ea"/>
              <a:ea typeface="+mj-ea"/>
            </a:rPr>
            <a:t>4.1km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315058</xdr:colOff>
      <xdr:row>13</xdr:row>
      <xdr:rowOff>139211</xdr:rowOff>
    </xdr:from>
    <xdr:to>
      <xdr:col>12</xdr:col>
      <xdr:colOff>483576</xdr:colOff>
      <xdr:row>19</xdr:row>
      <xdr:rowOff>43962</xdr:rowOff>
    </xdr:to>
    <xdr:sp macro="" textlink="">
      <xdr:nvSpPr>
        <xdr:cNvPr id="1554" name="フリーフォーム 1553"/>
        <xdr:cNvSpPr/>
      </xdr:nvSpPr>
      <xdr:spPr bwMode="auto">
        <a:xfrm>
          <a:off x="13159154" y="718038"/>
          <a:ext cx="989134" cy="1003789"/>
        </a:xfrm>
        <a:custGeom>
          <a:avLst/>
          <a:gdLst>
            <a:gd name="connsiteX0" fmla="*/ 0 w 989134"/>
            <a:gd name="connsiteY0" fmla="*/ 1003789 h 1003789"/>
            <a:gd name="connsiteX1" fmla="*/ 0 w 989134"/>
            <a:gd name="connsiteY1" fmla="*/ 520212 h 1003789"/>
            <a:gd name="connsiteX2" fmla="*/ 989134 w 989134"/>
            <a:gd name="connsiteY2" fmla="*/ 520212 h 1003789"/>
            <a:gd name="connsiteX3" fmla="*/ 989134 w 989134"/>
            <a:gd name="connsiteY3" fmla="*/ 0 h 1003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9134" h="1003789">
              <a:moveTo>
                <a:pt x="0" y="1003789"/>
              </a:moveTo>
              <a:lnTo>
                <a:pt x="0" y="520212"/>
              </a:lnTo>
              <a:lnTo>
                <a:pt x="989134" y="520212"/>
              </a:lnTo>
              <a:lnTo>
                <a:pt x="98913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11974</xdr:colOff>
      <xdr:row>16</xdr:row>
      <xdr:rowOff>108948</xdr:rowOff>
    </xdr:from>
    <xdr:to>
      <xdr:col>12</xdr:col>
      <xdr:colOff>747346</xdr:colOff>
      <xdr:row>16</xdr:row>
      <xdr:rowOff>108948</xdr:rowOff>
    </xdr:to>
    <xdr:sp macro="" textlink="">
      <xdr:nvSpPr>
        <xdr:cNvPr id="1555" name="Line 6499"/>
        <xdr:cNvSpPr>
          <a:spLocks noChangeShapeType="1"/>
        </xdr:cNvSpPr>
      </xdr:nvSpPr>
      <xdr:spPr bwMode="auto">
        <a:xfrm flipH="1">
          <a:off x="12856070" y="1237294"/>
          <a:ext cx="155598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318233</xdr:colOff>
      <xdr:row>14</xdr:row>
      <xdr:rowOff>102577</xdr:rowOff>
    </xdr:from>
    <xdr:to>
      <xdr:col>10</xdr:col>
      <xdr:colOff>318233</xdr:colOff>
      <xdr:row>17</xdr:row>
      <xdr:rowOff>161193</xdr:rowOff>
    </xdr:to>
    <xdr:sp macro="" textlink="">
      <xdr:nvSpPr>
        <xdr:cNvPr id="1556" name="Line 6499"/>
        <xdr:cNvSpPr>
          <a:spLocks noChangeShapeType="1"/>
        </xdr:cNvSpPr>
      </xdr:nvSpPr>
      <xdr:spPr bwMode="auto">
        <a:xfrm>
          <a:off x="13206749" y="864577"/>
          <a:ext cx="0" cy="59439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218488</xdr:colOff>
      <xdr:row>16</xdr:row>
      <xdr:rowOff>16852</xdr:rowOff>
    </xdr:from>
    <xdr:to>
      <xdr:col>11</xdr:col>
      <xdr:colOff>5576</xdr:colOff>
      <xdr:row>17</xdr:row>
      <xdr:rowOff>39158</xdr:rowOff>
    </xdr:to>
    <xdr:sp macro="" textlink="">
      <xdr:nvSpPr>
        <xdr:cNvPr id="1557" name="Oval 6509"/>
        <xdr:cNvSpPr>
          <a:spLocks noChangeArrowheads="1"/>
        </xdr:cNvSpPr>
      </xdr:nvSpPr>
      <xdr:spPr bwMode="auto">
        <a:xfrm>
          <a:off x="13062584" y="1145198"/>
          <a:ext cx="197397" cy="20547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474845</xdr:colOff>
      <xdr:row>15</xdr:row>
      <xdr:rowOff>161195</xdr:rowOff>
    </xdr:from>
    <xdr:to>
      <xdr:col>12</xdr:col>
      <xdr:colOff>474845</xdr:colOff>
      <xdr:row>19</xdr:row>
      <xdr:rowOff>36638</xdr:rowOff>
    </xdr:to>
    <xdr:sp macro="" textlink="">
      <xdr:nvSpPr>
        <xdr:cNvPr id="1558" name="Line 6499"/>
        <xdr:cNvSpPr>
          <a:spLocks noChangeShapeType="1"/>
        </xdr:cNvSpPr>
      </xdr:nvSpPr>
      <xdr:spPr bwMode="auto">
        <a:xfrm>
          <a:off x="14139557" y="1106368"/>
          <a:ext cx="0" cy="6081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379678</xdr:colOff>
      <xdr:row>16</xdr:row>
      <xdr:rowOff>9525</xdr:rowOff>
    </xdr:from>
    <xdr:to>
      <xdr:col>12</xdr:col>
      <xdr:colOff>584878</xdr:colOff>
      <xdr:row>17</xdr:row>
      <xdr:rowOff>31831</xdr:rowOff>
    </xdr:to>
    <xdr:sp macro="" textlink="">
      <xdr:nvSpPr>
        <xdr:cNvPr id="1559" name="Oval 6509"/>
        <xdr:cNvSpPr>
          <a:spLocks noChangeArrowheads="1"/>
        </xdr:cNvSpPr>
      </xdr:nvSpPr>
      <xdr:spPr bwMode="auto">
        <a:xfrm>
          <a:off x="13984006" y="1139387"/>
          <a:ext cx="205200" cy="2062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209851</xdr:colOff>
      <xdr:row>17</xdr:row>
      <xdr:rowOff>125120</xdr:rowOff>
    </xdr:from>
    <xdr:to>
      <xdr:col>11</xdr:col>
      <xdr:colOff>2565</xdr:colOff>
      <xdr:row>18</xdr:row>
      <xdr:rowOff>115556</xdr:rowOff>
    </xdr:to>
    <xdr:sp macro="" textlink="">
      <xdr:nvSpPr>
        <xdr:cNvPr id="1560" name="二等辺三角形 1559"/>
        <xdr:cNvSpPr/>
      </xdr:nvSpPr>
      <xdr:spPr bwMode="auto">
        <a:xfrm>
          <a:off x="13098367" y="1422901"/>
          <a:ext cx="203479" cy="169030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323793</xdr:colOff>
      <xdr:row>13</xdr:row>
      <xdr:rowOff>135707</xdr:rowOff>
    </xdr:from>
    <xdr:ext cx="346249" cy="500202"/>
    <xdr:sp macro="" textlink="">
      <xdr:nvSpPr>
        <xdr:cNvPr id="1561" name="テキスト ボックス 1560"/>
        <xdr:cNvSpPr txBox="1"/>
      </xdr:nvSpPr>
      <xdr:spPr>
        <a:xfrm>
          <a:off x="13590757" y="720814"/>
          <a:ext cx="346249" cy="5002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0">
              <a:latin typeface="+mj-ea"/>
              <a:ea typeface="+mj-ea"/>
            </a:rPr>
            <a:t>いなべ</a:t>
          </a:r>
          <a:endParaRPr kumimoji="1" lang="en-US" altLang="ja-JP" sz="900" b="0">
            <a:latin typeface="+mj-ea"/>
            <a:ea typeface="+mj-ea"/>
          </a:endParaRPr>
        </a:p>
        <a:p>
          <a:pPr algn="ctr"/>
          <a:r>
            <a:rPr kumimoji="1" lang="ja-JP" altLang="en-US" sz="900" b="0">
              <a:latin typeface="+mj-ea"/>
              <a:ea typeface="+mj-ea"/>
            </a:rPr>
            <a:t>市役所</a:t>
          </a:r>
          <a:endParaRPr kumimoji="1" lang="en-US" altLang="ja-JP" sz="900" b="0">
            <a:latin typeface="+mj-ea"/>
            <a:ea typeface="+mj-ea"/>
          </a:endParaRPr>
        </a:p>
        <a:p>
          <a:pPr algn="ctr"/>
          <a:r>
            <a:rPr kumimoji="1" lang="ja-JP" altLang="en-US" sz="1200" b="1">
              <a:latin typeface="+mj-ea"/>
              <a:ea typeface="+mj-ea"/>
            </a:rPr>
            <a:t>◎</a:t>
          </a:r>
        </a:p>
      </xdr:txBody>
    </xdr:sp>
    <xdr:clientData/>
  </xdr:oneCellAnchor>
  <xdr:twoCellAnchor>
    <xdr:from>
      <xdr:col>10</xdr:col>
      <xdr:colOff>388327</xdr:colOff>
      <xdr:row>17</xdr:row>
      <xdr:rowOff>34050</xdr:rowOff>
    </xdr:from>
    <xdr:to>
      <xdr:col>12</xdr:col>
      <xdr:colOff>446945</xdr:colOff>
      <xdr:row>18</xdr:row>
      <xdr:rowOff>73269</xdr:rowOff>
    </xdr:to>
    <xdr:sp macro="" textlink="">
      <xdr:nvSpPr>
        <xdr:cNvPr id="1562" name="AutoShape 3974"/>
        <xdr:cNvSpPr>
          <a:spLocks/>
        </xdr:cNvSpPr>
      </xdr:nvSpPr>
      <xdr:spPr bwMode="auto">
        <a:xfrm rot="16200000" flipH="1">
          <a:off x="13560844" y="1017148"/>
          <a:ext cx="222392" cy="879234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124557</xdr:colOff>
      <xdr:row>18</xdr:row>
      <xdr:rowOff>43961</xdr:rowOff>
    </xdr:from>
    <xdr:ext cx="372090" cy="200119"/>
    <xdr:sp macro="" textlink="">
      <xdr:nvSpPr>
        <xdr:cNvPr id="1563" name="テキスト ボックス 1562"/>
        <xdr:cNvSpPr txBox="1"/>
      </xdr:nvSpPr>
      <xdr:spPr>
        <a:xfrm>
          <a:off x="13383357" y="1529861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1.6km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12</xdr:col>
      <xdr:colOff>517082</xdr:colOff>
      <xdr:row>16</xdr:row>
      <xdr:rowOff>175846</xdr:rowOff>
    </xdr:from>
    <xdr:ext cx="257506" cy="166712"/>
    <xdr:sp macro="" textlink="">
      <xdr:nvSpPr>
        <xdr:cNvPr id="1564" name="テキスト ボックス 1563"/>
        <xdr:cNvSpPr txBox="1"/>
      </xdr:nvSpPr>
      <xdr:spPr>
        <a:xfrm>
          <a:off x="14181794" y="1304192"/>
          <a:ext cx="257506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石仏</a:t>
          </a:r>
          <a:endParaRPr kumimoji="1" lang="en-US" altLang="ja-JP" sz="1000" b="1"/>
        </a:p>
      </xdr:txBody>
    </xdr:sp>
    <xdr:clientData/>
  </xdr:oneCellAnchor>
  <xdr:twoCellAnchor>
    <xdr:from>
      <xdr:col>14</xdr:col>
      <xdr:colOff>41631</xdr:colOff>
      <xdr:row>14</xdr:row>
      <xdr:rowOff>160081</xdr:rowOff>
    </xdr:from>
    <xdr:to>
      <xdr:col>15</xdr:col>
      <xdr:colOff>662000</xdr:colOff>
      <xdr:row>18</xdr:row>
      <xdr:rowOff>160081</xdr:rowOff>
    </xdr:to>
    <xdr:sp macro="" textlink="">
      <xdr:nvSpPr>
        <xdr:cNvPr id="1572" name="フリーフォーム 1571"/>
        <xdr:cNvSpPr/>
      </xdr:nvSpPr>
      <xdr:spPr bwMode="auto">
        <a:xfrm rot="21048376">
          <a:off x="14809522" y="922081"/>
          <a:ext cx="1026217" cy="728870"/>
        </a:xfrm>
        <a:custGeom>
          <a:avLst/>
          <a:gdLst>
            <a:gd name="connsiteX0" fmla="*/ 0 w 993913"/>
            <a:gd name="connsiteY0" fmla="*/ 745435 h 745435"/>
            <a:gd name="connsiteX1" fmla="*/ 240196 w 993913"/>
            <a:gd name="connsiteY1" fmla="*/ 0 h 745435"/>
            <a:gd name="connsiteX2" fmla="*/ 944218 w 993913"/>
            <a:gd name="connsiteY2" fmla="*/ 74543 h 745435"/>
            <a:gd name="connsiteX3" fmla="*/ 993913 w 993913"/>
            <a:gd name="connsiteY3" fmla="*/ 82826 h 745435"/>
            <a:gd name="connsiteX0" fmla="*/ 0 w 993913"/>
            <a:gd name="connsiteY0" fmla="*/ 745435 h 745435"/>
            <a:gd name="connsiteX1" fmla="*/ 240196 w 993913"/>
            <a:gd name="connsiteY1" fmla="*/ 0 h 745435"/>
            <a:gd name="connsiteX2" fmla="*/ 944218 w 993913"/>
            <a:gd name="connsiteY2" fmla="*/ 74543 h 745435"/>
            <a:gd name="connsiteX3" fmla="*/ 993913 w 993913"/>
            <a:gd name="connsiteY3" fmla="*/ 82826 h 745435"/>
            <a:gd name="connsiteX0" fmla="*/ 0 w 1060174"/>
            <a:gd name="connsiteY0" fmla="*/ 728870 h 728870"/>
            <a:gd name="connsiteX1" fmla="*/ 306457 w 1060174"/>
            <a:gd name="connsiteY1" fmla="*/ 0 h 728870"/>
            <a:gd name="connsiteX2" fmla="*/ 1010479 w 1060174"/>
            <a:gd name="connsiteY2" fmla="*/ 74543 h 728870"/>
            <a:gd name="connsiteX3" fmla="*/ 1060174 w 1060174"/>
            <a:gd name="connsiteY3" fmla="*/ 82826 h 728870"/>
            <a:gd name="connsiteX0" fmla="*/ 0 w 1060174"/>
            <a:gd name="connsiteY0" fmla="*/ 728870 h 728870"/>
            <a:gd name="connsiteX1" fmla="*/ 306457 w 1060174"/>
            <a:gd name="connsiteY1" fmla="*/ 0 h 728870"/>
            <a:gd name="connsiteX2" fmla="*/ 1010479 w 1060174"/>
            <a:gd name="connsiteY2" fmla="*/ 74543 h 728870"/>
            <a:gd name="connsiteX3" fmla="*/ 1060174 w 1060174"/>
            <a:gd name="connsiteY3" fmla="*/ 82826 h 728870"/>
            <a:gd name="connsiteX0" fmla="*/ 0 w 1025531"/>
            <a:gd name="connsiteY0" fmla="*/ 728870 h 728870"/>
            <a:gd name="connsiteX1" fmla="*/ 306457 w 1025531"/>
            <a:gd name="connsiteY1" fmla="*/ 0 h 728870"/>
            <a:gd name="connsiteX2" fmla="*/ 1010479 w 1025531"/>
            <a:gd name="connsiteY2" fmla="*/ 74543 h 728870"/>
            <a:gd name="connsiteX3" fmla="*/ 1025531 w 1025531"/>
            <a:gd name="connsiteY3" fmla="*/ 245027 h 728870"/>
            <a:gd name="connsiteX0" fmla="*/ 0 w 1010479"/>
            <a:gd name="connsiteY0" fmla="*/ 728870 h 728870"/>
            <a:gd name="connsiteX1" fmla="*/ 306457 w 1010479"/>
            <a:gd name="connsiteY1" fmla="*/ 0 h 728870"/>
            <a:gd name="connsiteX2" fmla="*/ 1010479 w 1010479"/>
            <a:gd name="connsiteY2" fmla="*/ 74543 h 728870"/>
            <a:gd name="connsiteX0" fmla="*/ 0 w 1026217"/>
            <a:gd name="connsiteY0" fmla="*/ 728870 h 728870"/>
            <a:gd name="connsiteX1" fmla="*/ 306457 w 1026217"/>
            <a:gd name="connsiteY1" fmla="*/ 0 h 728870"/>
            <a:gd name="connsiteX2" fmla="*/ 1026217 w 1026217"/>
            <a:gd name="connsiteY2" fmla="*/ 236507 h 728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6217" h="728870">
              <a:moveTo>
                <a:pt x="0" y="728870"/>
              </a:moveTo>
              <a:cubicBezTo>
                <a:pt x="171173" y="488675"/>
                <a:pt x="168414" y="41413"/>
                <a:pt x="306457" y="0"/>
              </a:cubicBezTo>
              <a:lnTo>
                <a:pt x="1026217" y="236507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231914</xdr:colOff>
      <xdr:row>13</xdr:row>
      <xdr:rowOff>100036</xdr:rowOff>
    </xdr:from>
    <xdr:to>
      <xdr:col>14</xdr:col>
      <xdr:colOff>265044</xdr:colOff>
      <xdr:row>15</xdr:row>
      <xdr:rowOff>0</xdr:rowOff>
    </xdr:to>
    <xdr:sp macro="" textlink="">
      <xdr:nvSpPr>
        <xdr:cNvPr id="1578" name="フリーフォーム 1577"/>
        <xdr:cNvSpPr/>
      </xdr:nvSpPr>
      <xdr:spPr bwMode="auto">
        <a:xfrm>
          <a:off x="14593957" y="679819"/>
          <a:ext cx="438978" cy="264398"/>
        </a:xfrm>
        <a:custGeom>
          <a:avLst/>
          <a:gdLst>
            <a:gd name="connsiteX0" fmla="*/ 438978 w 438978"/>
            <a:gd name="connsiteY0" fmla="*/ 182217 h 182217"/>
            <a:gd name="connsiteX1" fmla="*/ 0 w 438978"/>
            <a:gd name="connsiteY1" fmla="*/ 0 h 182217"/>
            <a:gd name="connsiteX0" fmla="*/ 438978 w 438978"/>
            <a:gd name="connsiteY0" fmla="*/ 190665 h 190665"/>
            <a:gd name="connsiteX1" fmla="*/ 0 w 438978"/>
            <a:gd name="connsiteY1" fmla="*/ 8448 h 190665"/>
            <a:gd name="connsiteX0" fmla="*/ 438978 w 438978"/>
            <a:gd name="connsiteY0" fmla="*/ 264398 h 264398"/>
            <a:gd name="connsiteX1" fmla="*/ 0 w 438978"/>
            <a:gd name="connsiteY1" fmla="*/ 82181 h 2643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8978" h="264398">
              <a:moveTo>
                <a:pt x="438978" y="264398"/>
              </a:moveTo>
              <a:cubicBezTo>
                <a:pt x="416891" y="-61385"/>
                <a:pt x="146326" y="-39297"/>
                <a:pt x="0" y="82181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102695</xdr:colOff>
      <xdr:row>16</xdr:row>
      <xdr:rowOff>65588</xdr:rowOff>
    </xdr:from>
    <xdr:to>
      <xdr:col>14</xdr:col>
      <xdr:colOff>306174</xdr:colOff>
      <xdr:row>17</xdr:row>
      <xdr:rowOff>56025</xdr:rowOff>
    </xdr:to>
    <xdr:sp macro="" textlink="">
      <xdr:nvSpPr>
        <xdr:cNvPr id="1584" name="二等辺三角形 1583"/>
        <xdr:cNvSpPr/>
      </xdr:nvSpPr>
      <xdr:spPr bwMode="auto">
        <a:xfrm>
          <a:off x="14997414" y="1184776"/>
          <a:ext cx="203479" cy="169030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153228</xdr:colOff>
      <xdr:row>15</xdr:row>
      <xdr:rowOff>160556</xdr:rowOff>
    </xdr:from>
    <xdr:ext cx="426713" cy="372721"/>
    <xdr:sp macro="" textlink="">
      <xdr:nvSpPr>
        <xdr:cNvPr id="1585" name="AutoShape 6505"/>
        <xdr:cNvSpPr>
          <a:spLocks noChangeArrowheads="1"/>
        </xdr:cNvSpPr>
      </xdr:nvSpPr>
      <xdr:spPr bwMode="auto">
        <a:xfrm>
          <a:off x="15326967" y="110477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twoCellAnchor>
    <xdr:from>
      <xdr:col>1</xdr:col>
      <xdr:colOff>95767</xdr:colOff>
      <xdr:row>25</xdr:row>
      <xdr:rowOff>65744</xdr:rowOff>
    </xdr:from>
    <xdr:to>
      <xdr:col>3</xdr:col>
      <xdr:colOff>99392</xdr:colOff>
      <xdr:row>29</xdr:row>
      <xdr:rowOff>66260</xdr:rowOff>
    </xdr:to>
    <xdr:sp macro="" textlink="">
      <xdr:nvSpPr>
        <xdr:cNvPr id="1586" name="フリーフォーム 1585"/>
        <xdr:cNvSpPr/>
      </xdr:nvSpPr>
      <xdr:spPr bwMode="auto">
        <a:xfrm>
          <a:off x="16175158" y="1006338"/>
          <a:ext cx="825156" cy="714891"/>
        </a:xfrm>
        <a:custGeom>
          <a:avLst/>
          <a:gdLst>
            <a:gd name="connsiteX0" fmla="*/ 612913 w 612913"/>
            <a:gd name="connsiteY0" fmla="*/ 646043 h 646043"/>
            <a:gd name="connsiteX1" fmla="*/ 612913 w 612913"/>
            <a:gd name="connsiteY1" fmla="*/ 0 h 646043"/>
            <a:gd name="connsiteX2" fmla="*/ 0 w 612913"/>
            <a:gd name="connsiteY2" fmla="*/ 0 h 646043"/>
            <a:gd name="connsiteX0" fmla="*/ 812123 w 812123"/>
            <a:gd name="connsiteY0" fmla="*/ 731299 h 731299"/>
            <a:gd name="connsiteX1" fmla="*/ 812123 w 812123"/>
            <a:gd name="connsiteY1" fmla="*/ 85256 h 731299"/>
            <a:gd name="connsiteX2" fmla="*/ 0 w 812123"/>
            <a:gd name="connsiteY2" fmla="*/ 0 h 731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12123" h="731299">
              <a:moveTo>
                <a:pt x="812123" y="731299"/>
              </a:moveTo>
              <a:lnTo>
                <a:pt x="812123" y="85256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96316</xdr:colOff>
      <xdr:row>23</xdr:row>
      <xdr:rowOff>28033</xdr:rowOff>
    </xdr:from>
    <xdr:to>
      <xdr:col>3</xdr:col>
      <xdr:colOff>96316</xdr:colOff>
      <xdr:row>26</xdr:row>
      <xdr:rowOff>86649</xdr:rowOff>
    </xdr:to>
    <xdr:sp macro="" textlink="">
      <xdr:nvSpPr>
        <xdr:cNvPr id="1587" name="Line 6499"/>
        <xdr:cNvSpPr>
          <a:spLocks noChangeShapeType="1"/>
        </xdr:cNvSpPr>
      </xdr:nvSpPr>
      <xdr:spPr bwMode="auto">
        <a:xfrm>
          <a:off x="16866885" y="606102"/>
          <a:ext cx="0" cy="6104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118</xdr:colOff>
      <xdr:row>26</xdr:row>
      <xdr:rowOff>168165</xdr:rowOff>
    </xdr:from>
    <xdr:to>
      <xdr:col>3</xdr:col>
      <xdr:colOff>203597</xdr:colOff>
      <xdr:row>27</xdr:row>
      <xdr:rowOff>158602</xdr:rowOff>
    </xdr:to>
    <xdr:sp macro="" textlink="">
      <xdr:nvSpPr>
        <xdr:cNvPr id="1593" name="二等辺三角形 1592"/>
        <xdr:cNvSpPr/>
      </xdr:nvSpPr>
      <xdr:spPr bwMode="auto">
        <a:xfrm>
          <a:off x="16844714" y="1296511"/>
          <a:ext cx="203479" cy="173610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256189</xdr:colOff>
      <xdr:row>23</xdr:row>
      <xdr:rowOff>137948</xdr:rowOff>
    </xdr:from>
    <xdr:to>
      <xdr:col>6</xdr:col>
      <xdr:colOff>144517</xdr:colOff>
      <xdr:row>29</xdr:row>
      <xdr:rowOff>85397</xdr:rowOff>
    </xdr:to>
    <xdr:sp macro="" textlink="">
      <xdr:nvSpPr>
        <xdr:cNvPr id="1595" name="フリーフォーム 1594"/>
        <xdr:cNvSpPr/>
      </xdr:nvSpPr>
      <xdr:spPr bwMode="auto">
        <a:xfrm>
          <a:off x="18202603" y="716017"/>
          <a:ext cx="295604" cy="1051035"/>
        </a:xfrm>
        <a:custGeom>
          <a:avLst/>
          <a:gdLst>
            <a:gd name="connsiteX0" fmla="*/ 295604 w 295604"/>
            <a:gd name="connsiteY0" fmla="*/ 1051035 h 1051035"/>
            <a:gd name="connsiteX1" fmla="*/ 295604 w 295604"/>
            <a:gd name="connsiteY1" fmla="*/ 505811 h 1051035"/>
            <a:gd name="connsiteX2" fmla="*/ 0 w 295604"/>
            <a:gd name="connsiteY2" fmla="*/ 486104 h 1051035"/>
            <a:gd name="connsiteX3" fmla="*/ 0 w 295604"/>
            <a:gd name="connsiteY3" fmla="*/ 0 h 10510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5604" h="1051035">
              <a:moveTo>
                <a:pt x="295604" y="1051035"/>
              </a:moveTo>
              <a:lnTo>
                <a:pt x="295604" y="505811"/>
              </a:lnTo>
              <a:lnTo>
                <a:pt x="0" y="48610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372323</xdr:colOff>
      <xdr:row>23</xdr:row>
      <xdr:rowOff>183109</xdr:rowOff>
    </xdr:from>
    <xdr:to>
      <xdr:col>6</xdr:col>
      <xdr:colOff>390236</xdr:colOff>
      <xdr:row>29</xdr:row>
      <xdr:rowOff>111671</xdr:rowOff>
    </xdr:to>
    <xdr:sp macro="" textlink="">
      <xdr:nvSpPr>
        <xdr:cNvPr id="1596" name="フリーフォーム 1595"/>
        <xdr:cNvSpPr/>
      </xdr:nvSpPr>
      <xdr:spPr bwMode="auto">
        <a:xfrm>
          <a:off x="18726013" y="761178"/>
          <a:ext cx="17913" cy="1032148"/>
        </a:xfrm>
        <a:custGeom>
          <a:avLst/>
          <a:gdLst>
            <a:gd name="connsiteX0" fmla="*/ 17913 w 17913"/>
            <a:gd name="connsiteY0" fmla="*/ 0 h 1000125"/>
            <a:gd name="connsiteX1" fmla="*/ 54 w 17913"/>
            <a:gd name="connsiteY1" fmla="*/ 315515 h 1000125"/>
            <a:gd name="connsiteX2" fmla="*/ 11960 w 17913"/>
            <a:gd name="connsiteY2" fmla="*/ 791765 h 1000125"/>
            <a:gd name="connsiteX3" fmla="*/ 54 w 17913"/>
            <a:gd name="connsiteY3" fmla="*/ 1000125 h 1000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913" h="1000125">
              <a:moveTo>
                <a:pt x="17913" y="0"/>
              </a:moveTo>
              <a:cubicBezTo>
                <a:pt x="9479" y="91777"/>
                <a:pt x="1046" y="183554"/>
                <a:pt x="54" y="315515"/>
              </a:cubicBezTo>
              <a:cubicBezTo>
                <a:pt x="-938" y="447476"/>
                <a:pt x="11960" y="677663"/>
                <a:pt x="11960" y="791765"/>
              </a:cubicBezTo>
              <a:cubicBezTo>
                <a:pt x="11960" y="905867"/>
                <a:pt x="1046" y="968375"/>
                <a:pt x="54" y="1000125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316145</xdr:colOff>
      <xdr:row>26</xdr:row>
      <xdr:rowOff>17886</xdr:rowOff>
    </xdr:from>
    <xdr:to>
      <xdr:col>6</xdr:col>
      <xdr:colOff>470484</xdr:colOff>
      <xdr:row>27</xdr:row>
      <xdr:rowOff>19849</xdr:rowOff>
    </xdr:to>
    <xdr:grpSp>
      <xdr:nvGrpSpPr>
        <xdr:cNvPr id="1597" name="Group 17064"/>
        <xdr:cNvGrpSpPr>
          <a:grpSpLocks/>
        </xdr:cNvGrpSpPr>
      </xdr:nvGrpSpPr>
      <xdr:grpSpPr bwMode="auto">
        <a:xfrm rot="294988">
          <a:off x="2849795" y="4418436"/>
          <a:ext cx="154339" cy="182938"/>
          <a:chOff x="1084" y="110"/>
          <a:chExt cx="86" cy="28"/>
        </a:xfrm>
      </xdr:grpSpPr>
      <xdr:sp macro="" textlink="">
        <xdr:nvSpPr>
          <xdr:cNvPr id="1598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99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00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273678</xdr:colOff>
      <xdr:row>26</xdr:row>
      <xdr:rowOff>47233</xdr:rowOff>
    </xdr:from>
    <xdr:to>
      <xdr:col>6</xdr:col>
      <xdr:colOff>683171</xdr:colOff>
      <xdr:row>26</xdr:row>
      <xdr:rowOff>118240</xdr:rowOff>
    </xdr:to>
    <xdr:sp macro="" textlink="">
      <xdr:nvSpPr>
        <xdr:cNvPr id="1601" name="Line 6499"/>
        <xdr:cNvSpPr>
          <a:spLocks noChangeShapeType="1"/>
        </xdr:cNvSpPr>
      </xdr:nvSpPr>
      <xdr:spPr bwMode="auto">
        <a:xfrm flipH="1" flipV="1">
          <a:off x="17812816" y="1177095"/>
          <a:ext cx="1224045" cy="710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286816</xdr:colOff>
      <xdr:row>26</xdr:row>
      <xdr:rowOff>72259</xdr:rowOff>
    </xdr:from>
    <xdr:to>
      <xdr:col>5</xdr:col>
      <xdr:colOff>286816</xdr:colOff>
      <xdr:row>29</xdr:row>
      <xdr:rowOff>40666</xdr:rowOff>
    </xdr:to>
    <xdr:sp macro="" textlink="">
      <xdr:nvSpPr>
        <xdr:cNvPr id="1602" name="Line 6499"/>
        <xdr:cNvSpPr>
          <a:spLocks noChangeShapeType="1"/>
        </xdr:cNvSpPr>
      </xdr:nvSpPr>
      <xdr:spPr bwMode="auto">
        <a:xfrm>
          <a:off x="18233230" y="1202121"/>
          <a:ext cx="0" cy="5202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183931</xdr:colOff>
      <xdr:row>23</xdr:row>
      <xdr:rowOff>170793</xdr:rowOff>
    </xdr:from>
    <xdr:to>
      <xdr:col>5</xdr:col>
      <xdr:colOff>240834</xdr:colOff>
      <xdr:row>25</xdr:row>
      <xdr:rowOff>106355</xdr:rowOff>
    </xdr:to>
    <xdr:sp macro="" textlink="">
      <xdr:nvSpPr>
        <xdr:cNvPr id="1603" name="Line 6499"/>
        <xdr:cNvSpPr>
          <a:spLocks noChangeShapeType="1"/>
        </xdr:cNvSpPr>
      </xdr:nvSpPr>
      <xdr:spPr bwMode="auto">
        <a:xfrm>
          <a:off x="18130345" y="748862"/>
          <a:ext cx="56903" cy="3034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162902</xdr:colOff>
      <xdr:row>25</xdr:row>
      <xdr:rowOff>154042</xdr:rowOff>
    </xdr:from>
    <xdr:to>
      <xdr:col>5</xdr:col>
      <xdr:colOff>368102</xdr:colOff>
      <xdr:row>27</xdr:row>
      <xdr:rowOff>3168</xdr:rowOff>
    </xdr:to>
    <xdr:sp macro="" textlink="">
      <xdr:nvSpPr>
        <xdr:cNvPr id="1604" name="Oval 6509"/>
        <xdr:cNvSpPr>
          <a:spLocks noChangeArrowheads="1"/>
        </xdr:cNvSpPr>
      </xdr:nvSpPr>
      <xdr:spPr bwMode="auto">
        <a:xfrm>
          <a:off x="18109316" y="1099973"/>
          <a:ext cx="205200" cy="2062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39532</xdr:colOff>
      <xdr:row>27</xdr:row>
      <xdr:rowOff>141889</xdr:rowOff>
    </xdr:from>
    <xdr:to>
      <xdr:col>6</xdr:col>
      <xdr:colOff>243011</xdr:colOff>
      <xdr:row>28</xdr:row>
      <xdr:rowOff>132326</xdr:rowOff>
    </xdr:to>
    <xdr:sp macro="" textlink="">
      <xdr:nvSpPr>
        <xdr:cNvPr id="1605" name="二等辺三角形 1604"/>
        <xdr:cNvSpPr/>
      </xdr:nvSpPr>
      <xdr:spPr bwMode="auto">
        <a:xfrm>
          <a:off x="18393222" y="1455682"/>
          <a:ext cx="203479" cy="174368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235689</xdr:colOff>
      <xdr:row>26</xdr:row>
      <xdr:rowOff>136048</xdr:rowOff>
    </xdr:from>
    <xdr:to>
      <xdr:col>9</xdr:col>
      <xdr:colOff>370882</xdr:colOff>
      <xdr:row>29</xdr:row>
      <xdr:rowOff>118676</xdr:rowOff>
    </xdr:to>
    <xdr:sp macro="" textlink="">
      <xdr:nvSpPr>
        <xdr:cNvPr id="1606" name="フリーフォーム 1605"/>
        <xdr:cNvSpPr/>
      </xdr:nvSpPr>
      <xdr:spPr bwMode="auto">
        <a:xfrm rot="16650528">
          <a:off x="19662009" y="1045603"/>
          <a:ext cx="525553" cy="954343"/>
        </a:xfrm>
        <a:custGeom>
          <a:avLst/>
          <a:gdLst>
            <a:gd name="connsiteX0" fmla="*/ 0 w 853966"/>
            <a:gd name="connsiteY0" fmla="*/ 985345 h 985345"/>
            <a:gd name="connsiteX1" fmla="*/ 472966 w 853966"/>
            <a:gd name="connsiteY1" fmla="*/ 610914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472966 w 853966"/>
            <a:gd name="connsiteY1" fmla="*/ 610914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35724 w 853966"/>
            <a:gd name="connsiteY1" fmla="*/ 827690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35724 w 853966"/>
            <a:gd name="connsiteY1" fmla="*/ 827690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60535"/>
            <a:gd name="connsiteY0" fmla="*/ 899948 h 899948"/>
            <a:gd name="connsiteX1" fmla="*/ 742293 w 860535"/>
            <a:gd name="connsiteY1" fmla="*/ 827690 h 899948"/>
            <a:gd name="connsiteX2" fmla="*/ 860535 w 860535"/>
            <a:gd name="connsiteY2" fmla="*/ 328449 h 899948"/>
            <a:gd name="connsiteX3" fmla="*/ 860535 w 860535"/>
            <a:gd name="connsiteY3" fmla="*/ 0 h 899948"/>
            <a:gd name="connsiteX0" fmla="*/ 0 w 860535"/>
            <a:gd name="connsiteY0" fmla="*/ 899948 h 899948"/>
            <a:gd name="connsiteX1" fmla="*/ 742293 w 860535"/>
            <a:gd name="connsiteY1" fmla="*/ 827690 h 899948"/>
            <a:gd name="connsiteX2" fmla="*/ 860535 w 860535"/>
            <a:gd name="connsiteY2" fmla="*/ 328449 h 899948"/>
            <a:gd name="connsiteX3" fmla="*/ 860535 w 860535"/>
            <a:gd name="connsiteY3" fmla="*/ 0 h 899948"/>
            <a:gd name="connsiteX0" fmla="*/ 0 w 702880"/>
            <a:gd name="connsiteY0" fmla="*/ 860535 h 860535"/>
            <a:gd name="connsiteX1" fmla="*/ 584638 w 702880"/>
            <a:gd name="connsiteY1" fmla="*/ 827690 h 860535"/>
            <a:gd name="connsiteX2" fmla="*/ 702880 w 702880"/>
            <a:gd name="connsiteY2" fmla="*/ 328449 h 860535"/>
            <a:gd name="connsiteX3" fmla="*/ 702880 w 702880"/>
            <a:gd name="connsiteY3" fmla="*/ 0 h 860535"/>
            <a:gd name="connsiteX0" fmla="*/ 0 w 709449"/>
            <a:gd name="connsiteY0" fmla="*/ 913086 h 913086"/>
            <a:gd name="connsiteX1" fmla="*/ 591207 w 709449"/>
            <a:gd name="connsiteY1" fmla="*/ 827690 h 913086"/>
            <a:gd name="connsiteX2" fmla="*/ 709449 w 709449"/>
            <a:gd name="connsiteY2" fmla="*/ 328449 h 913086"/>
            <a:gd name="connsiteX3" fmla="*/ 709449 w 709449"/>
            <a:gd name="connsiteY3" fmla="*/ 0 h 913086"/>
            <a:gd name="connsiteX0" fmla="*/ 0 w 709449"/>
            <a:gd name="connsiteY0" fmla="*/ 913086 h 913086"/>
            <a:gd name="connsiteX1" fmla="*/ 591207 w 709449"/>
            <a:gd name="connsiteY1" fmla="*/ 827690 h 913086"/>
            <a:gd name="connsiteX2" fmla="*/ 709449 w 709449"/>
            <a:gd name="connsiteY2" fmla="*/ 328449 h 913086"/>
            <a:gd name="connsiteX3" fmla="*/ 709449 w 709449"/>
            <a:gd name="connsiteY3" fmla="*/ 0 h 913086"/>
            <a:gd name="connsiteX0" fmla="*/ 0 w 709449"/>
            <a:gd name="connsiteY0" fmla="*/ 913086 h 913086"/>
            <a:gd name="connsiteX1" fmla="*/ 591207 w 709449"/>
            <a:gd name="connsiteY1" fmla="*/ 827690 h 913086"/>
            <a:gd name="connsiteX2" fmla="*/ 709449 w 709449"/>
            <a:gd name="connsiteY2" fmla="*/ 328449 h 913086"/>
            <a:gd name="connsiteX3" fmla="*/ 709449 w 709449"/>
            <a:gd name="connsiteY3" fmla="*/ 0 h 913086"/>
            <a:gd name="connsiteX0" fmla="*/ 0 w 527954"/>
            <a:gd name="connsiteY0" fmla="*/ 882537 h 882537"/>
            <a:gd name="connsiteX1" fmla="*/ 409712 w 527954"/>
            <a:gd name="connsiteY1" fmla="*/ 827690 h 882537"/>
            <a:gd name="connsiteX2" fmla="*/ 527954 w 527954"/>
            <a:gd name="connsiteY2" fmla="*/ 328449 h 882537"/>
            <a:gd name="connsiteX3" fmla="*/ 527954 w 527954"/>
            <a:gd name="connsiteY3" fmla="*/ 0 h 882537"/>
            <a:gd name="connsiteX0" fmla="*/ 0 w 527954"/>
            <a:gd name="connsiteY0" fmla="*/ 882537 h 882537"/>
            <a:gd name="connsiteX1" fmla="*/ 409712 w 527954"/>
            <a:gd name="connsiteY1" fmla="*/ 827690 h 882537"/>
            <a:gd name="connsiteX2" fmla="*/ 527954 w 527954"/>
            <a:gd name="connsiteY2" fmla="*/ 328449 h 882537"/>
            <a:gd name="connsiteX3" fmla="*/ 527954 w 527954"/>
            <a:gd name="connsiteY3" fmla="*/ 0 h 882537"/>
            <a:gd name="connsiteX0" fmla="*/ 0 w 527954"/>
            <a:gd name="connsiteY0" fmla="*/ 1031911 h 1031911"/>
            <a:gd name="connsiteX1" fmla="*/ 409712 w 527954"/>
            <a:gd name="connsiteY1" fmla="*/ 977064 h 1031911"/>
            <a:gd name="connsiteX2" fmla="*/ 527954 w 527954"/>
            <a:gd name="connsiteY2" fmla="*/ 477823 h 1031911"/>
            <a:gd name="connsiteX3" fmla="*/ 516573 w 527954"/>
            <a:gd name="connsiteY3" fmla="*/ 0 h 1031911"/>
            <a:gd name="connsiteX0" fmla="*/ 0 w 975765"/>
            <a:gd name="connsiteY0" fmla="*/ 941174 h 941174"/>
            <a:gd name="connsiteX1" fmla="*/ 409712 w 975765"/>
            <a:gd name="connsiteY1" fmla="*/ 886327 h 941174"/>
            <a:gd name="connsiteX2" fmla="*/ 527954 w 975765"/>
            <a:gd name="connsiteY2" fmla="*/ 387086 h 941174"/>
            <a:gd name="connsiteX3" fmla="*/ 975742 w 975765"/>
            <a:gd name="connsiteY3" fmla="*/ 0 h 941174"/>
            <a:gd name="connsiteX0" fmla="*/ 0 w 975742"/>
            <a:gd name="connsiteY0" fmla="*/ 941174 h 941174"/>
            <a:gd name="connsiteX1" fmla="*/ 409712 w 975742"/>
            <a:gd name="connsiteY1" fmla="*/ 886327 h 941174"/>
            <a:gd name="connsiteX2" fmla="*/ 527954 w 975742"/>
            <a:gd name="connsiteY2" fmla="*/ 387086 h 941174"/>
            <a:gd name="connsiteX3" fmla="*/ 742106 w 975742"/>
            <a:gd name="connsiteY3" fmla="*/ 206232 h 941174"/>
            <a:gd name="connsiteX4" fmla="*/ 975742 w 975742"/>
            <a:gd name="connsiteY4" fmla="*/ 0 h 941174"/>
            <a:gd name="connsiteX0" fmla="*/ 0 w 975742"/>
            <a:gd name="connsiteY0" fmla="*/ 971001 h 971001"/>
            <a:gd name="connsiteX1" fmla="*/ 409712 w 975742"/>
            <a:gd name="connsiteY1" fmla="*/ 916154 h 971001"/>
            <a:gd name="connsiteX2" fmla="*/ 527954 w 975742"/>
            <a:gd name="connsiteY2" fmla="*/ 416913 h 971001"/>
            <a:gd name="connsiteX3" fmla="*/ 527979 w 975742"/>
            <a:gd name="connsiteY3" fmla="*/ 21040 h 971001"/>
            <a:gd name="connsiteX4" fmla="*/ 975742 w 975742"/>
            <a:gd name="connsiteY4" fmla="*/ 29827 h 971001"/>
            <a:gd name="connsiteX0" fmla="*/ 0 w 975742"/>
            <a:gd name="connsiteY0" fmla="*/ 971001 h 971001"/>
            <a:gd name="connsiteX1" fmla="*/ 409712 w 975742"/>
            <a:gd name="connsiteY1" fmla="*/ 916154 h 971001"/>
            <a:gd name="connsiteX2" fmla="*/ 527954 w 975742"/>
            <a:gd name="connsiteY2" fmla="*/ 416913 h 971001"/>
            <a:gd name="connsiteX3" fmla="*/ 527979 w 975742"/>
            <a:gd name="connsiteY3" fmla="*/ 21040 h 971001"/>
            <a:gd name="connsiteX4" fmla="*/ 975742 w 975742"/>
            <a:gd name="connsiteY4" fmla="*/ 29827 h 971001"/>
            <a:gd name="connsiteX0" fmla="*/ 0 w 975742"/>
            <a:gd name="connsiteY0" fmla="*/ 950008 h 950008"/>
            <a:gd name="connsiteX1" fmla="*/ 409712 w 975742"/>
            <a:gd name="connsiteY1" fmla="*/ 895161 h 950008"/>
            <a:gd name="connsiteX2" fmla="*/ 527954 w 975742"/>
            <a:gd name="connsiteY2" fmla="*/ 395920 h 950008"/>
            <a:gd name="connsiteX3" fmla="*/ 527979 w 975742"/>
            <a:gd name="connsiteY3" fmla="*/ 47 h 950008"/>
            <a:gd name="connsiteX4" fmla="*/ 975742 w 975742"/>
            <a:gd name="connsiteY4" fmla="*/ 8834 h 950008"/>
            <a:gd name="connsiteX0" fmla="*/ 0 w 975742"/>
            <a:gd name="connsiteY0" fmla="*/ 952652 h 952652"/>
            <a:gd name="connsiteX1" fmla="*/ 409712 w 975742"/>
            <a:gd name="connsiteY1" fmla="*/ 897805 h 952652"/>
            <a:gd name="connsiteX2" fmla="*/ 527954 w 975742"/>
            <a:gd name="connsiteY2" fmla="*/ 398564 h 952652"/>
            <a:gd name="connsiteX3" fmla="*/ 527979 w 975742"/>
            <a:gd name="connsiteY3" fmla="*/ 2691 h 952652"/>
            <a:gd name="connsiteX4" fmla="*/ 975742 w 975742"/>
            <a:gd name="connsiteY4" fmla="*/ 11478 h 952652"/>
            <a:gd name="connsiteX0" fmla="*/ 0 w 975742"/>
            <a:gd name="connsiteY0" fmla="*/ 950506 h 950506"/>
            <a:gd name="connsiteX1" fmla="*/ 409712 w 975742"/>
            <a:gd name="connsiteY1" fmla="*/ 895659 h 950506"/>
            <a:gd name="connsiteX2" fmla="*/ 527954 w 975742"/>
            <a:gd name="connsiteY2" fmla="*/ 396418 h 950506"/>
            <a:gd name="connsiteX3" fmla="*/ 527979 w 975742"/>
            <a:gd name="connsiteY3" fmla="*/ 545 h 950506"/>
            <a:gd name="connsiteX4" fmla="*/ 975742 w 975742"/>
            <a:gd name="connsiteY4" fmla="*/ 9332 h 950506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75742"/>
            <a:gd name="connsiteY0" fmla="*/ 954317 h 954317"/>
            <a:gd name="connsiteX1" fmla="*/ 409712 w 975742"/>
            <a:gd name="connsiteY1" fmla="*/ 899470 h 954317"/>
            <a:gd name="connsiteX2" fmla="*/ 527954 w 975742"/>
            <a:gd name="connsiteY2" fmla="*/ 400229 h 954317"/>
            <a:gd name="connsiteX3" fmla="*/ 527979 w 975742"/>
            <a:gd name="connsiteY3" fmla="*/ 4356 h 954317"/>
            <a:gd name="connsiteX4" fmla="*/ 975742 w 975742"/>
            <a:gd name="connsiteY4" fmla="*/ 13143 h 954317"/>
            <a:gd name="connsiteX0" fmla="*/ 0 w 1021276"/>
            <a:gd name="connsiteY0" fmla="*/ 949961 h 949961"/>
            <a:gd name="connsiteX1" fmla="*/ 409712 w 1021276"/>
            <a:gd name="connsiteY1" fmla="*/ 895114 h 949961"/>
            <a:gd name="connsiteX2" fmla="*/ 527954 w 1021276"/>
            <a:gd name="connsiteY2" fmla="*/ 395873 h 949961"/>
            <a:gd name="connsiteX3" fmla="*/ 527979 w 1021276"/>
            <a:gd name="connsiteY3" fmla="*/ 0 h 949961"/>
            <a:gd name="connsiteX4" fmla="*/ 975742 w 1021276"/>
            <a:gd name="connsiteY4" fmla="*/ 8787 h 949961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92695"/>
            <a:gd name="connsiteY0" fmla="*/ 949961 h 949961"/>
            <a:gd name="connsiteX1" fmla="*/ 409712 w 992695"/>
            <a:gd name="connsiteY1" fmla="*/ 895114 h 949961"/>
            <a:gd name="connsiteX2" fmla="*/ 527954 w 992695"/>
            <a:gd name="connsiteY2" fmla="*/ 395873 h 949961"/>
            <a:gd name="connsiteX3" fmla="*/ 527979 w 992695"/>
            <a:gd name="connsiteY3" fmla="*/ 0 h 949961"/>
            <a:gd name="connsiteX4" fmla="*/ 975742 w 992695"/>
            <a:gd name="connsiteY4" fmla="*/ 8787 h 949961"/>
            <a:gd name="connsiteX0" fmla="*/ 0 w 992695"/>
            <a:gd name="connsiteY0" fmla="*/ 949961 h 949961"/>
            <a:gd name="connsiteX1" fmla="*/ 409712 w 992695"/>
            <a:gd name="connsiteY1" fmla="*/ 895114 h 949961"/>
            <a:gd name="connsiteX2" fmla="*/ 527954 w 992695"/>
            <a:gd name="connsiteY2" fmla="*/ 395873 h 949961"/>
            <a:gd name="connsiteX3" fmla="*/ 527979 w 992695"/>
            <a:gd name="connsiteY3" fmla="*/ 0 h 949961"/>
            <a:gd name="connsiteX4" fmla="*/ 975742 w 992695"/>
            <a:gd name="connsiteY4" fmla="*/ 8787 h 949961"/>
            <a:gd name="connsiteX0" fmla="*/ 0 w 1090663"/>
            <a:gd name="connsiteY0" fmla="*/ 949961 h 949961"/>
            <a:gd name="connsiteX1" fmla="*/ 409712 w 1090663"/>
            <a:gd name="connsiteY1" fmla="*/ 895114 h 949961"/>
            <a:gd name="connsiteX2" fmla="*/ 527954 w 1090663"/>
            <a:gd name="connsiteY2" fmla="*/ 395873 h 949961"/>
            <a:gd name="connsiteX3" fmla="*/ 527979 w 1090663"/>
            <a:gd name="connsiteY3" fmla="*/ 0 h 949961"/>
            <a:gd name="connsiteX4" fmla="*/ 975742 w 1090663"/>
            <a:gd name="connsiteY4" fmla="*/ 8787 h 949961"/>
            <a:gd name="connsiteX0" fmla="*/ 0 w 1126056"/>
            <a:gd name="connsiteY0" fmla="*/ 1258274 h 1258274"/>
            <a:gd name="connsiteX1" fmla="*/ 409712 w 1126056"/>
            <a:gd name="connsiteY1" fmla="*/ 1203427 h 1258274"/>
            <a:gd name="connsiteX2" fmla="*/ 527954 w 1126056"/>
            <a:gd name="connsiteY2" fmla="*/ 704186 h 1258274"/>
            <a:gd name="connsiteX3" fmla="*/ 527979 w 1126056"/>
            <a:gd name="connsiteY3" fmla="*/ 308313 h 1258274"/>
            <a:gd name="connsiteX4" fmla="*/ 975742 w 1126056"/>
            <a:gd name="connsiteY4" fmla="*/ 317100 h 1258274"/>
            <a:gd name="connsiteX0" fmla="*/ 0 w 975742"/>
            <a:gd name="connsiteY0" fmla="*/ 1290480 h 1290480"/>
            <a:gd name="connsiteX1" fmla="*/ 409712 w 975742"/>
            <a:gd name="connsiteY1" fmla="*/ 1235633 h 1290480"/>
            <a:gd name="connsiteX2" fmla="*/ 527954 w 975742"/>
            <a:gd name="connsiteY2" fmla="*/ 736392 h 1290480"/>
            <a:gd name="connsiteX3" fmla="*/ 527979 w 975742"/>
            <a:gd name="connsiteY3" fmla="*/ 340519 h 1290480"/>
            <a:gd name="connsiteX4" fmla="*/ 975742 w 975742"/>
            <a:gd name="connsiteY4" fmla="*/ 349306 h 1290480"/>
            <a:gd name="connsiteX0" fmla="*/ 0 w 975742"/>
            <a:gd name="connsiteY0" fmla="*/ 1290480 h 1290480"/>
            <a:gd name="connsiteX1" fmla="*/ 409712 w 975742"/>
            <a:gd name="connsiteY1" fmla="*/ 1235633 h 1290480"/>
            <a:gd name="connsiteX2" fmla="*/ 527954 w 975742"/>
            <a:gd name="connsiteY2" fmla="*/ 736392 h 1290480"/>
            <a:gd name="connsiteX3" fmla="*/ 527979 w 975742"/>
            <a:gd name="connsiteY3" fmla="*/ 340519 h 1290480"/>
            <a:gd name="connsiteX4" fmla="*/ 975742 w 975742"/>
            <a:gd name="connsiteY4" fmla="*/ 349306 h 1290480"/>
            <a:gd name="connsiteX0" fmla="*/ 0 w 1151389"/>
            <a:gd name="connsiteY0" fmla="*/ 949961 h 949961"/>
            <a:gd name="connsiteX1" fmla="*/ 409712 w 1151389"/>
            <a:gd name="connsiteY1" fmla="*/ 895114 h 949961"/>
            <a:gd name="connsiteX2" fmla="*/ 527954 w 1151389"/>
            <a:gd name="connsiteY2" fmla="*/ 395873 h 949961"/>
            <a:gd name="connsiteX3" fmla="*/ 527979 w 1151389"/>
            <a:gd name="connsiteY3" fmla="*/ 0 h 949961"/>
            <a:gd name="connsiteX4" fmla="*/ 975742 w 1151389"/>
            <a:gd name="connsiteY4" fmla="*/ 8787 h 949961"/>
            <a:gd name="connsiteX0" fmla="*/ 0 w 1061595"/>
            <a:gd name="connsiteY0" fmla="*/ 949961 h 949961"/>
            <a:gd name="connsiteX1" fmla="*/ 409712 w 1061595"/>
            <a:gd name="connsiteY1" fmla="*/ 895114 h 949961"/>
            <a:gd name="connsiteX2" fmla="*/ 527954 w 1061595"/>
            <a:gd name="connsiteY2" fmla="*/ 395873 h 949961"/>
            <a:gd name="connsiteX3" fmla="*/ 527979 w 1061595"/>
            <a:gd name="connsiteY3" fmla="*/ 0 h 949961"/>
            <a:gd name="connsiteX4" fmla="*/ 730892 w 1061595"/>
            <a:gd name="connsiteY4" fmla="*/ 7326 h 949961"/>
            <a:gd name="connsiteX0" fmla="*/ 0 w 1806969"/>
            <a:gd name="connsiteY0" fmla="*/ 949961 h 949961"/>
            <a:gd name="connsiteX1" fmla="*/ 409712 w 1806969"/>
            <a:gd name="connsiteY1" fmla="*/ 895114 h 949961"/>
            <a:gd name="connsiteX2" fmla="*/ 527954 w 1806969"/>
            <a:gd name="connsiteY2" fmla="*/ 395873 h 949961"/>
            <a:gd name="connsiteX3" fmla="*/ 527979 w 1806969"/>
            <a:gd name="connsiteY3" fmla="*/ 0 h 949961"/>
            <a:gd name="connsiteX4" fmla="*/ 1806969 w 1806969"/>
            <a:gd name="connsiteY4" fmla="*/ 42423 h 949961"/>
            <a:gd name="connsiteX0" fmla="*/ 0 w 1186328"/>
            <a:gd name="connsiteY0" fmla="*/ 949961 h 949961"/>
            <a:gd name="connsiteX1" fmla="*/ 409712 w 1186328"/>
            <a:gd name="connsiteY1" fmla="*/ 895114 h 949961"/>
            <a:gd name="connsiteX2" fmla="*/ 527954 w 1186328"/>
            <a:gd name="connsiteY2" fmla="*/ 395873 h 949961"/>
            <a:gd name="connsiteX3" fmla="*/ 527979 w 1186328"/>
            <a:gd name="connsiteY3" fmla="*/ 0 h 949961"/>
            <a:gd name="connsiteX4" fmla="*/ 1186328 w 1186328"/>
            <a:gd name="connsiteY4" fmla="*/ 6358 h 949961"/>
            <a:gd name="connsiteX0" fmla="*/ 0 w 1017203"/>
            <a:gd name="connsiteY0" fmla="*/ 949961 h 949961"/>
            <a:gd name="connsiteX1" fmla="*/ 409712 w 1017203"/>
            <a:gd name="connsiteY1" fmla="*/ 895114 h 949961"/>
            <a:gd name="connsiteX2" fmla="*/ 527954 w 1017203"/>
            <a:gd name="connsiteY2" fmla="*/ 395873 h 949961"/>
            <a:gd name="connsiteX3" fmla="*/ 527979 w 1017203"/>
            <a:gd name="connsiteY3" fmla="*/ 0 h 949961"/>
            <a:gd name="connsiteX4" fmla="*/ 1017203 w 1017203"/>
            <a:gd name="connsiteY4" fmla="*/ 3360 h 949961"/>
            <a:gd name="connsiteX0" fmla="*/ 0 w 534013"/>
            <a:gd name="connsiteY0" fmla="*/ 949961 h 949961"/>
            <a:gd name="connsiteX1" fmla="*/ 409712 w 534013"/>
            <a:gd name="connsiteY1" fmla="*/ 895114 h 949961"/>
            <a:gd name="connsiteX2" fmla="*/ 527954 w 534013"/>
            <a:gd name="connsiteY2" fmla="*/ 395873 h 949961"/>
            <a:gd name="connsiteX3" fmla="*/ 527979 w 534013"/>
            <a:gd name="connsiteY3" fmla="*/ 0 h 949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4013" h="949961">
              <a:moveTo>
                <a:pt x="0" y="949961"/>
              </a:moveTo>
              <a:cubicBezTo>
                <a:pt x="96345" y="941203"/>
                <a:pt x="168849" y="943286"/>
                <a:pt x="409712" y="895114"/>
              </a:cubicBezTo>
              <a:cubicBezTo>
                <a:pt x="536712" y="800959"/>
                <a:pt x="146894" y="399217"/>
                <a:pt x="527954" y="395873"/>
              </a:cubicBezTo>
              <a:cubicBezTo>
                <a:pt x="525949" y="231371"/>
                <a:pt x="542522" y="673057"/>
                <a:pt x="52797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317881</xdr:colOff>
      <xdr:row>25</xdr:row>
      <xdr:rowOff>33131</xdr:rowOff>
    </xdr:from>
    <xdr:to>
      <xdr:col>9</xdr:col>
      <xdr:colOff>363864</xdr:colOff>
      <xdr:row>27</xdr:row>
      <xdr:rowOff>105393</xdr:rowOff>
    </xdr:to>
    <xdr:sp macro="" textlink="">
      <xdr:nvSpPr>
        <xdr:cNvPr id="1607" name="Line 6499"/>
        <xdr:cNvSpPr>
          <a:spLocks noChangeShapeType="1"/>
        </xdr:cNvSpPr>
      </xdr:nvSpPr>
      <xdr:spPr bwMode="auto">
        <a:xfrm flipH="1">
          <a:off x="20237555" y="977348"/>
          <a:ext cx="45983" cy="43669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246458</xdr:colOff>
      <xdr:row>26</xdr:row>
      <xdr:rowOff>77292</xdr:rowOff>
    </xdr:from>
    <xdr:to>
      <xdr:col>9</xdr:col>
      <xdr:colOff>400797</xdr:colOff>
      <xdr:row>27</xdr:row>
      <xdr:rowOff>79256</xdr:rowOff>
    </xdr:to>
    <xdr:grpSp>
      <xdr:nvGrpSpPr>
        <xdr:cNvPr id="1608" name="Group 17064"/>
        <xdr:cNvGrpSpPr>
          <a:grpSpLocks/>
        </xdr:cNvGrpSpPr>
      </xdr:nvGrpSpPr>
      <xdr:grpSpPr bwMode="auto">
        <a:xfrm rot="294988">
          <a:off x="4370783" y="4477842"/>
          <a:ext cx="154339" cy="182939"/>
          <a:chOff x="1084" y="110"/>
          <a:chExt cx="86" cy="28"/>
        </a:xfrm>
      </xdr:grpSpPr>
      <xdr:sp macro="" textlink="">
        <xdr:nvSpPr>
          <xdr:cNvPr id="1609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10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11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7</xdr:col>
      <xdr:colOff>24848</xdr:colOff>
      <xdr:row>26</xdr:row>
      <xdr:rowOff>49696</xdr:rowOff>
    </xdr:from>
    <xdr:to>
      <xdr:col>9</xdr:col>
      <xdr:colOff>751433</xdr:colOff>
      <xdr:row>27</xdr:row>
      <xdr:rowOff>34845</xdr:rowOff>
    </xdr:to>
    <xdr:sp macro="" textlink="">
      <xdr:nvSpPr>
        <xdr:cNvPr id="1612" name="Line 6499"/>
        <xdr:cNvSpPr>
          <a:spLocks noChangeShapeType="1"/>
        </xdr:cNvSpPr>
      </xdr:nvSpPr>
      <xdr:spPr bwMode="auto">
        <a:xfrm flipH="1" flipV="1">
          <a:off x="19132826" y="1176131"/>
          <a:ext cx="1538281" cy="16736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252192</xdr:colOff>
      <xdr:row>25</xdr:row>
      <xdr:rowOff>145680</xdr:rowOff>
    </xdr:from>
    <xdr:to>
      <xdr:col>9</xdr:col>
      <xdr:colOff>357295</xdr:colOff>
      <xdr:row>26</xdr:row>
      <xdr:rowOff>138234</xdr:rowOff>
    </xdr:to>
    <xdr:sp macro="" textlink="">
      <xdr:nvSpPr>
        <xdr:cNvPr id="1613" name="フリーフォーム 1612"/>
        <xdr:cNvSpPr/>
      </xdr:nvSpPr>
      <xdr:spPr bwMode="auto">
        <a:xfrm>
          <a:off x="19766018" y="1089897"/>
          <a:ext cx="510951" cy="174772"/>
        </a:xfrm>
        <a:custGeom>
          <a:avLst/>
          <a:gdLst>
            <a:gd name="connsiteX0" fmla="*/ 0 w 512379"/>
            <a:gd name="connsiteY0" fmla="*/ 98535 h 98535"/>
            <a:gd name="connsiteX1" fmla="*/ 512379 w 512379"/>
            <a:gd name="connsiteY1" fmla="*/ 0 h 98535"/>
            <a:gd name="connsiteX0" fmla="*/ 0 w 512379"/>
            <a:gd name="connsiteY0" fmla="*/ 137949 h 137949"/>
            <a:gd name="connsiteX1" fmla="*/ 512379 w 512379"/>
            <a:gd name="connsiteY1" fmla="*/ 0 h 137949"/>
            <a:gd name="connsiteX0" fmla="*/ 7101 w 519480"/>
            <a:gd name="connsiteY0" fmla="*/ 183241 h 183241"/>
            <a:gd name="connsiteX1" fmla="*/ 519480 w 519480"/>
            <a:gd name="connsiteY1" fmla="*/ 45292 h 183241"/>
            <a:gd name="connsiteX0" fmla="*/ 7409 w 519788"/>
            <a:gd name="connsiteY0" fmla="*/ 167875 h 167875"/>
            <a:gd name="connsiteX1" fmla="*/ 519788 w 519788"/>
            <a:gd name="connsiteY1" fmla="*/ 29926 h 167875"/>
            <a:gd name="connsiteX0" fmla="*/ 0 w 512379"/>
            <a:gd name="connsiteY0" fmla="*/ 176486 h 176486"/>
            <a:gd name="connsiteX1" fmla="*/ 512379 w 512379"/>
            <a:gd name="connsiteY1" fmla="*/ 38537 h 176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2379" h="176486">
              <a:moveTo>
                <a:pt x="0" y="176486"/>
              </a:moveTo>
              <a:cubicBezTo>
                <a:pt x="6569" y="-184808"/>
                <a:pt x="321879" y="137072"/>
                <a:pt x="512379" y="38537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226034</xdr:colOff>
      <xdr:row>28</xdr:row>
      <xdr:rowOff>102760</xdr:rowOff>
    </xdr:from>
    <xdr:to>
      <xdr:col>9</xdr:col>
      <xdr:colOff>429513</xdr:colOff>
      <xdr:row>29</xdr:row>
      <xdr:rowOff>93198</xdr:rowOff>
    </xdr:to>
    <xdr:sp macro="" textlink="">
      <xdr:nvSpPr>
        <xdr:cNvPr id="1614" name="二等辺三角形 1613"/>
        <xdr:cNvSpPr/>
      </xdr:nvSpPr>
      <xdr:spPr bwMode="auto">
        <a:xfrm>
          <a:off x="20145708" y="1593630"/>
          <a:ext cx="203479" cy="172655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155517</xdr:colOff>
      <xdr:row>27</xdr:row>
      <xdr:rowOff>19116</xdr:rowOff>
    </xdr:from>
    <xdr:ext cx="417188" cy="408122"/>
    <xdr:grpSp>
      <xdr:nvGrpSpPr>
        <xdr:cNvPr id="1615" name="Group 6672"/>
        <xdr:cNvGrpSpPr>
          <a:grpSpLocks/>
        </xdr:cNvGrpSpPr>
      </xdr:nvGrpSpPr>
      <xdr:grpSpPr bwMode="auto">
        <a:xfrm>
          <a:off x="3460692" y="4600641"/>
          <a:ext cx="417188" cy="408122"/>
          <a:chOff x="536" y="109"/>
          <a:chExt cx="46" cy="44"/>
        </a:xfrm>
      </xdr:grpSpPr>
      <xdr:pic>
        <xdr:nvPicPr>
          <xdr:cNvPr id="16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115956</xdr:colOff>
      <xdr:row>34</xdr:row>
      <xdr:rowOff>57979</xdr:rowOff>
    </xdr:from>
    <xdr:to>
      <xdr:col>3</xdr:col>
      <xdr:colOff>496957</xdr:colOff>
      <xdr:row>39</xdr:row>
      <xdr:rowOff>107674</xdr:rowOff>
    </xdr:to>
    <xdr:sp macro="" textlink="">
      <xdr:nvSpPr>
        <xdr:cNvPr id="1618" name="フリーフォーム 1617"/>
        <xdr:cNvSpPr/>
      </xdr:nvSpPr>
      <xdr:spPr bwMode="auto">
        <a:xfrm>
          <a:off x="22793739" y="819979"/>
          <a:ext cx="786848" cy="960782"/>
        </a:xfrm>
        <a:custGeom>
          <a:avLst/>
          <a:gdLst>
            <a:gd name="connsiteX0" fmla="*/ 786848 w 786848"/>
            <a:gd name="connsiteY0" fmla="*/ 960782 h 960782"/>
            <a:gd name="connsiteX1" fmla="*/ 786848 w 786848"/>
            <a:gd name="connsiteY1" fmla="*/ 604630 h 960782"/>
            <a:gd name="connsiteX2" fmla="*/ 0 w 786848"/>
            <a:gd name="connsiteY2" fmla="*/ 455543 h 960782"/>
            <a:gd name="connsiteX3" fmla="*/ 0 w 786848"/>
            <a:gd name="connsiteY3" fmla="*/ 0 h 960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86848" h="960782">
              <a:moveTo>
                <a:pt x="786848" y="960782"/>
              </a:moveTo>
              <a:lnTo>
                <a:pt x="786848" y="604630"/>
              </a:lnTo>
              <a:lnTo>
                <a:pt x="0" y="45554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158291</xdr:colOff>
      <xdr:row>36</xdr:row>
      <xdr:rowOff>71791</xdr:rowOff>
    </xdr:from>
    <xdr:to>
      <xdr:col>4</xdr:col>
      <xdr:colOff>8282</xdr:colOff>
      <xdr:row>37</xdr:row>
      <xdr:rowOff>165652</xdr:rowOff>
    </xdr:to>
    <xdr:sp macro="" textlink="">
      <xdr:nvSpPr>
        <xdr:cNvPr id="1619" name="Line 6499"/>
        <xdr:cNvSpPr>
          <a:spLocks noChangeShapeType="1"/>
        </xdr:cNvSpPr>
      </xdr:nvSpPr>
      <xdr:spPr bwMode="auto">
        <a:xfrm flipH="1" flipV="1">
          <a:off x="22430226" y="1198226"/>
          <a:ext cx="1431969" cy="27607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112881</xdr:colOff>
      <xdr:row>36</xdr:row>
      <xdr:rowOff>72259</xdr:rowOff>
    </xdr:from>
    <xdr:to>
      <xdr:col>2</xdr:col>
      <xdr:colOff>112881</xdr:colOff>
      <xdr:row>39</xdr:row>
      <xdr:rowOff>40666</xdr:rowOff>
    </xdr:to>
    <xdr:sp macro="" textlink="">
      <xdr:nvSpPr>
        <xdr:cNvPr id="1620" name="Line 6499"/>
        <xdr:cNvSpPr>
          <a:spLocks noChangeShapeType="1"/>
        </xdr:cNvSpPr>
      </xdr:nvSpPr>
      <xdr:spPr bwMode="auto">
        <a:xfrm>
          <a:off x="22790664" y="1198694"/>
          <a:ext cx="0" cy="5150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22097</xdr:colOff>
      <xdr:row>36</xdr:row>
      <xdr:rowOff>38086</xdr:rowOff>
    </xdr:from>
    <xdr:to>
      <xdr:col>2</xdr:col>
      <xdr:colOff>227297</xdr:colOff>
      <xdr:row>37</xdr:row>
      <xdr:rowOff>60393</xdr:rowOff>
    </xdr:to>
    <xdr:sp macro="" textlink="">
      <xdr:nvSpPr>
        <xdr:cNvPr id="1621" name="Oval 6509"/>
        <xdr:cNvSpPr>
          <a:spLocks noChangeArrowheads="1"/>
        </xdr:cNvSpPr>
      </xdr:nvSpPr>
      <xdr:spPr bwMode="auto">
        <a:xfrm>
          <a:off x="22699880" y="1164521"/>
          <a:ext cx="205200" cy="20452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394815</xdr:colOff>
      <xdr:row>37</xdr:row>
      <xdr:rowOff>21521</xdr:rowOff>
    </xdr:from>
    <xdr:to>
      <xdr:col>3</xdr:col>
      <xdr:colOff>600015</xdr:colOff>
      <xdr:row>38</xdr:row>
      <xdr:rowOff>43826</xdr:rowOff>
    </xdr:to>
    <xdr:sp macro="" textlink="">
      <xdr:nvSpPr>
        <xdr:cNvPr id="1622" name="Oval 6509"/>
        <xdr:cNvSpPr>
          <a:spLocks noChangeArrowheads="1"/>
        </xdr:cNvSpPr>
      </xdr:nvSpPr>
      <xdr:spPr bwMode="auto">
        <a:xfrm>
          <a:off x="23478445" y="1330173"/>
          <a:ext cx="205200" cy="20452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37334</xdr:colOff>
      <xdr:row>37</xdr:row>
      <xdr:rowOff>1912</xdr:rowOff>
    </xdr:from>
    <xdr:ext cx="386260" cy="166712"/>
    <xdr:sp macro="" textlink="">
      <xdr:nvSpPr>
        <xdr:cNvPr id="1623" name="テキスト ボックス 1622"/>
        <xdr:cNvSpPr txBox="1"/>
      </xdr:nvSpPr>
      <xdr:spPr>
        <a:xfrm>
          <a:off x="24093912" y="1299693"/>
          <a:ext cx="386260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善太橋</a:t>
          </a:r>
          <a:endParaRPr kumimoji="1" lang="en-US" altLang="ja-JP" sz="1000" b="1"/>
        </a:p>
      </xdr:txBody>
    </xdr:sp>
    <xdr:clientData/>
  </xdr:oneCellAnchor>
  <xdr:twoCellAnchor>
    <xdr:from>
      <xdr:col>1</xdr:col>
      <xdr:colOff>246460</xdr:colOff>
      <xdr:row>36</xdr:row>
      <xdr:rowOff>104304</xdr:rowOff>
    </xdr:from>
    <xdr:to>
      <xdr:col>4</xdr:col>
      <xdr:colOff>56137</xdr:colOff>
      <xdr:row>36</xdr:row>
      <xdr:rowOff>150023</xdr:rowOff>
    </xdr:to>
    <xdr:sp macro="" textlink="">
      <xdr:nvSpPr>
        <xdr:cNvPr id="1624" name="正方形/長方形 1623"/>
        <xdr:cNvSpPr/>
      </xdr:nvSpPr>
      <xdr:spPr bwMode="auto">
        <a:xfrm rot="717694">
          <a:off x="22518395" y="1230739"/>
          <a:ext cx="1391655" cy="45719"/>
        </a:xfrm>
        <a:prstGeom prst="rect">
          <a:avLst/>
        </a:prstGeom>
        <a:solidFill>
          <a:schemeClr val="bg1"/>
        </a:solidFill>
        <a:ln w="3175" cap="flat" cmpd="sng" algn="ctr">
          <a:solidFill>
            <a:schemeClr val="bg1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207770</xdr:colOff>
      <xdr:row>35</xdr:row>
      <xdr:rowOff>178517</xdr:rowOff>
    </xdr:from>
    <xdr:to>
      <xdr:col>3</xdr:col>
      <xdr:colOff>759005</xdr:colOff>
      <xdr:row>37</xdr:row>
      <xdr:rowOff>101425</xdr:rowOff>
    </xdr:to>
    <xdr:cxnSp macro="">
      <xdr:nvCxnSpPr>
        <xdr:cNvPr id="1626" name="直線コネクタ 1625"/>
        <xdr:cNvCxnSpPr/>
      </xdr:nvCxnSpPr>
      <xdr:spPr bwMode="auto">
        <a:xfrm>
          <a:off x="22479705" y="1122734"/>
          <a:ext cx="1362930" cy="287343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219929</xdr:colOff>
      <xdr:row>35</xdr:row>
      <xdr:rowOff>129878</xdr:rowOff>
    </xdr:from>
    <xdr:to>
      <xdr:col>4</xdr:col>
      <xdr:colOff>881</xdr:colOff>
      <xdr:row>37</xdr:row>
      <xdr:rowOff>52786</xdr:rowOff>
    </xdr:to>
    <xdr:cxnSp macro="">
      <xdr:nvCxnSpPr>
        <xdr:cNvPr id="1628" name="直線コネクタ 1627"/>
        <xdr:cNvCxnSpPr/>
      </xdr:nvCxnSpPr>
      <xdr:spPr bwMode="auto">
        <a:xfrm>
          <a:off x="22491864" y="1074095"/>
          <a:ext cx="1362930" cy="287343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</xdr:col>
      <xdr:colOff>384375</xdr:colOff>
      <xdr:row>35</xdr:row>
      <xdr:rowOff>150342</xdr:rowOff>
    </xdr:from>
    <xdr:ext cx="346249" cy="150041"/>
    <xdr:sp macro="" textlink="">
      <xdr:nvSpPr>
        <xdr:cNvPr id="1629" name="テキスト ボックス 1628"/>
        <xdr:cNvSpPr txBox="1"/>
      </xdr:nvSpPr>
      <xdr:spPr>
        <a:xfrm rot="703432">
          <a:off x="23062158" y="1094559"/>
          <a:ext cx="346249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0">
              <a:latin typeface="+mj-ea"/>
              <a:ea typeface="+mj-ea"/>
            </a:rPr>
            <a:t>東名阪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3</xdr:col>
      <xdr:colOff>397603</xdr:colOff>
      <xdr:row>38</xdr:row>
      <xdr:rowOff>160979</xdr:rowOff>
    </xdr:from>
    <xdr:to>
      <xdr:col>3</xdr:col>
      <xdr:colOff>601082</xdr:colOff>
      <xdr:row>39</xdr:row>
      <xdr:rowOff>151416</xdr:rowOff>
    </xdr:to>
    <xdr:sp macro="" textlink="">
      <xdr:nvSpPr>
        <xdr:cNvPr id="1630" name="二等辺三角形 1629"/>
        <xdr:cNvSpPr/>
      </xdr:nvSpPr>
      <xdr:spPr bwMode="auto">
        <a:xfrm>
          <a:off x="23481233" y="1651849"/>
          <a:ext cx="203479" cy="172654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127043</xdr:colOff>
      <xdr:row>37</xdr:row>
      <xdr:rowOff>143874</xdr:rowOff>
    </xdr:from>
    <xdr:to>
      <xdr:col>3</xdr:col>
      <xdr:colOff>410751</xdr:colOff>
      <xdr:row>38</xdr:row>
      <xdr:rowOff>160365</xdr:rowOff>
    </xdr:to>
    <xdr:sp macro="" textlink="">
      <xdr:nvSpPr>
        <xdr:cNvPr id="1633" name="AutoShape 3974"/>
        <xdr:cNvSpPr>
          <a:spLocks/>
        </xdr:cNvSpPr>
      </xdr:nvSpPr>
      <xdr:spPr bwMode="auto">
        <a:xfrm rot="16825915" flipH="1">
          <a:off x="23248643" y="1191961"/>
          <a:ext cx="195085" cy="694474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156574</xdr:colOff>
      <xdr:row>38</xdr:row>
      <xdr:rowOff>123797</xdr:rowOff>
    </xdr:from>
    <xdr:ext cx="372090" cy="200119"/>
    <xdr:sp macro="" textlink="">
      <xdr:nvSpPr>
        <xdr:cNvPr id="1634" name="テキスト ボックス 1633"/>
        <xdr:cNvSpPr txBox="1"/>
      </xdr:nvSpPr>
      <xdr:spPr>
        <a:xfrm>
          <a:off x="23028480" y="1600172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303609</xdr:colOff>
      <xdr:row>36</xdr:row>
      <xdr:rowOff>23810</xdr:rowOff>
    </xdr:from>
    <xdr:to>
      <xdr:col>6</xdr:col>
      <xdr:colOff>83344</xdr:colOff>
      <xdr:row>39</xdr:row>
      <xdr:rowOff>107154</xdr:rowOff>
    </xdr:to>
    <xdr:sp macro="" textlink="">
      <xdr:nvSpPr>
        <xdr:cNvPr id="1635" name="フリーフォーム 1634"/>
        <xdr:cNvSpPr/>
      </xdr:nvSpPr>
      <xdr:spPr bwMode="auto">
        <a:xfrm>
          <a:off x="24277301" y="1152156"/>
          <a:ext cx="600351" cy="632863"/>
        </a:xfrm>
        <a:custGeom>
          <a:avLst/>
          <a:gdLst>
            <a:gd name="connsiteX0" fmla="*/ 601266 w 601266"/>
            <a:gd name="connsiteY0" fmla="*/ 619125 h 619125"/>
            <a:gd name="connsiteX1" fmla="*/ 601266 w 601266"/>
            <a:gd name="connsiteY1" fmla="*/ 619125 h 619125"/>
            <a:gd name="connsiteX2" fmla="*/ 601266 w 601266"/>
            <a:gd name="connsiteY2" fmla="*/ 0 h 619125"/>
            <a:gd name="connsiteX3" fmla="*/ 0 w 601266"/>
            <a:gd name="connsiteY3" fmla="*/ 291703 h 619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01266" h="619125">
              <a:moveTo>
                <a:pt x="601266" y="619125"/>
              </a:moveTo>
              <a:lnTo>
                <a:pt x="601266" y="619125"/>
              </a:lnTo>
              <a:lnTo>
                <a:pt x="601266" y="0"/>
              </a:lnTo>
              <a:lnTo>
                <a:pt x="0" y="291703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83116</xdr:colOff>
      <xdr:row>33</xdr:row>
      <xdr:rowOff>102024</xdr:rowOff>
    </xdr:from>
    <xdr:to>
      <xdr:col>6</xdr:col>
      <xdr:colOff>83116</xdr:colOff>
      <xdr:row>36</xdr:row>
      <xdr:rowOff>70430</xdr:rowOff>
    </xdr:to>
    <xdr:sp macro="" textlink="">
      <xdr:nvSpPr>
        <xdr:cNvPr id="1636" name="Line 6499"/>
        <xdr:cNvSpPr>
          <a:spLocks noChangeShapeType="1"/>
        </xdr:cNvSpPr>
      </xdr:nvSpPr>
      <xdr:spPr bwMode="auto">
        <a:xfrm>
          <a:off x="24961225" y="685430"/>
          <a:ext cx="0" cy="5041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385237</xdr:colOff>
      <xdr:row>35</xdr:row>
      <xdr:rowOff>103569</xdr:rowOff>
    </xdr:from>
    <xdr:to>
      <xdr:col>6</xdr:col>
      <xdr:colOff>179671</xdr:colOff>
      <xdr:row>36</xdr:row>
      <xdr:rowOff>125875</xdr:rowOff>
    </xdr:to>
    <xdr:sp macro="" textlink="">
      <xdr:nvSpPr>
        <xdr:cNvPr id="1637" name="Oval 6509"/>
        <xdr:cNvSpPr>
          <a:spLocks noChangeArrowheads="1"/>
        </xdr:cNvSpPr>
      </xdr:nvSpPr>
      <xdr:spPr bwMode="auto">
        <a:xfrm>
          <a:off x="24852581" y="1044163"/>
          <a:ext cx="205200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391650</xdr:colOff>
      <xdr:row>37</xdr:row>
      <xdr:rowOff>172884</xdr:rowOff>
    </xdr:from>
    <xdr:to>
      <xdr:col>6</xdr:col>
      <xdr:colOff>184364</xdr:colOff>
      <xdr:row>38</xdr:row>
      <xdr:rowOff>163321</xdr:rowOff>
    </xdr:to>
    <xdr:sp macro="" textlink="">
      <xdr:nvSpPr>
        <xdr:cNvPr id="1638" name="二等辺三角形 1637"/>
        <xdr:cNvSpPr/>
      </xdr:nvSpPr>
      <xdr:spPr bwMode="auto">
        <a:xfrm>
          <a:off x="24858994" y="1470665"/>
          <a:ext cx="203479" cy="169031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120128</xdr:colOff>
      <xdr:row>33</xdr:row>
      <xdr:rowOff>48190</xdr:rowOff>
    </xdr:from>
    <xdr:ext cx="355262" cy="310311"/>
    <xdr:sp macro="" textlink="">
      <xdr:nvSpPr>
        <xdr:cNvPr id="1639" name="AutoShape 6505"/>
        <xdr:cNvSpPr>
          <a:spLocks noChangeArrowheads="1"/>
        </xdr:cNvSpPr>
      </xdr:nvSpPr>
      <xdr:spPr bwMode="auto">
        <a:xfrm>
          <a:off x="24998237" y="631596"/>
          <a:ext cx="355262" cy="31031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462</a:t>
          </a:r>
        </a:p>
      </xdr:txBody>
    </xdr:sp>
    <xdr:clientData/>
  </xdr:oneCellAnchor>
  <xdr:twoCellAnchor>
    <xdr:from>
      <xdr:col>8</xdr:col>
      <xdr:colOff>327422</xdr:colOff>
      <xdr:row>35</xdr:row>
      <xdr:rowOff>130968</xdr:rowOff>
    </xdr:from>
    <xdr:to>
      <xdr:col>9</xdr:col>
      <xdr:colOff>529828</xdr:colOff>
      <xdr:row>39</xdr:row>
      <xdr:rowOff>77390</xdr:rowOff>
    </xdr:to>
    <xdr:sp macro="" textlink="">
      <xdr:nvSpPr>
        <xdr:cNvPr id="1641" name="フリーフォーム 1640"/>
        <xdr:cNvSpPr/>
      </xdr:nvSpPr>
      <xdr:spPr bwMode="auto">
        <a:xfrm>
          <a:off x="26390203" y="1071562"/>
          <a:ext cx="613172" cy="660797"/>
        </a:xfrm>
        <a:custGeom>
          <a:avLst/>
          <a:gdLst>
            <a:gd name="connsiteX0" fmla="*/ 0 w 613172"/>
            <a:gd name="connsiteY0" fmla="*/ 660797 h 660797"/>
            <a:gd name="connsiteX1" fmla="*/ 0 w 613172"/>
            <a:gd name="connsiteY1" fmla="*/ 83344 h 660797"/>
            <a:gd name="connsiteX2" fmla="*/ 613172 w 613172"/>
            <a:gd name="connsiteY2" fmla="*/ 0 h 6607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3172" h="660797">
              <a:moveTo>
                <a:pt x="0" y="660797"/>
              </a:moveTo>
              <a:lnTo>
                <a:pt x="0" y="83344"/>
              </a:lnTo>
              <a:lnTo>
                <a:pt x="61317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327195</xdr:colOff>
      <xdr:row>33</xdr:row>
      <xdr:rowOff>107977</xdr:rowOff>
    </xdr:from>
    <xdr:to>
      <xdr:col>8</xdr:col>
      <xdr:colOff>327195</xdr:colOff>
      <xdr:row>36</xdr:row>
      <xdr:rowOff>76383</xdr:rowOff>
    </xdr:to>
    <xdr:sp macro="" textlink="">
      <xdr:nvSpPr>
        <xdr:cNvPr id="1642" name="Line 6499"/>
        <xdr:cNvSpPr>
          <a:spLocks noChangeShapeType="1"/>
        </xdr:cNvSpPr>
      </xdr:nvSpPr>
      <xdr:spPr bwMode="auto">
        <a:xfrm>
          <a:off x="26389976" y="691383"/>
          <a:ext cx="0" cy="5041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345281</xdr:colOff>
      <xdr:row>36</xdr:row>
      <xdr:rowOff>23813</xdr:rowOff>
    </xdr:from>
    <xdr:to>
      <xdr:col>9</xdr:col>
      <xdr:colOff>482201</xdr:colOff>
      <xdr:row>36</xdr:row>
      <xdr:rowOff>101203</xdr:rowOff>
    </xdr:to>
    <xdr:sp macro="" textlink="">
      <xdr:nvSpPr>
        <xdr:cNvPr id="1644" name="Line 6499"/>
        <xdr:cNvSpPr>
          <a:spLocks noChangeShapeType="1"/>
        </xdr:cNvSpPr>
      </xdr:nvSpPr>
      <xdr:spPr bwMode="auto">
        <a:xfrm flipH="1">
          <a:off x="26408062" y="1143001"/>
          <a:ext cx="547686" cy="7739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218550</xdr:colOff>
      <xdr:row>35</xdr:row>
      <xdr:rowOff>151194</xdr:rowOff>
    </xdr:from>
    <xdr:to>
      <xdr:col>9</xdr:col>
      <xdr:colOff>12984</xdr:colOff>
      <xdr:row>37</xdr:row>
      <xdr:rowOff>318</xdr:rowOff>
    </xdr:to>
    <xdr:sp macro="" textlink="">
      <xdr:nvSpPr>
        <xdr:cNvPr id="1645" name="Oval 6509"/>
        <xdr:cNvSpPr>
          <a:spLocks noChangeArrowheads="1"/>
        </xdr:cNvSpPr>
      </xdr:nvSpPr>
      <xdr:spPr bwMode="auto">
        <a:xfrm>
          <a:off x="26281331" y="1091788"/>
          <a:ext cx="205200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230916</xdr:colOff>
      <xdr:row>37</xdr:row>
      <xdr:rowOff>172884</xdr:rowOff>
    </xdr:from>
    <xdr:to>
      <xdr:col>9</xdr:col>
      <xdr:colOff>23629</xdr:colOff>
      <xdr:row>38</xdr:row>
      <xdr:rowOff>163321</xdr:rowOff>
    </xdr:to>
    <xdr:sp macro="" textlink="">
      <xdr:nvSpPr>
        <xdr:cNvPr id="1646" name="二等辺三角形 1645"/>
        <xdr:cNvSpPr/>
      </xdr:nvSpPr>
      <xdr:spPr bwMode="auto">
        <a:xfrm>
          <a:off x="26293697" y="1470665"/>
          <a:ext cx="203479" cy="169031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168519</xdr:colOff>
      <xdr:row>33</xdr:row>
      <xdr:rowOff>65942</xdr:rowOff>
    </xdr:from>
    <xdr:ext cx="417188" cy="408122"/>
    <xdr:grpSp>
      <xdr:nvGrpSpPr>
        <xdr:cNvPr id="1657" name="Group 6672"/>
        <xdr:cNvGrpSpPr>
          <a:grpSpLocks/>
        </xdr:cNvGrpSpPr>
      </xdr:nvGrpSpPr>
      <xdr:grpSpPr bwMode="auto">
        <a:xfrm>
          <a:off x="4292844" y="5571392"/>
          <a:ext cx="417188" cy="408122"/>
          <a:chOff x="536" y="109"/>
          <a:chExt cx="46" cy="44"/>
        </a:xfrm>
      </xdr:grpSpPr>
      <xdr:pic>
        <xdr:nvPicPr>
          <xdr:cNvPr id="16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210561</xdr:colOff>
      <xdr:row>32</xdr:row>
      <xdr:rowOff>33913</xdr:rowOff>
    </xdr:from>
    <xdr:to>
      <xdr:col>12</xdr:col>
      <xdr:colOff>738145</xdr:colOff>
      <xdr:row>39</xdr:row>
      <xdr:rowOff>163321</xdr:rowOff>
    </xdr:to>
    <xdr:grpSp>
      <xdr:nvGrpSpPr>
        <xdr:cNvPr id="1691" name="グループ化 1690"/>
        <xdr:cNvGrpSpPr/>
      </xdr:nvGrpSpPr>
      <xdr:grpSpPr>
        <a:xfrm>
          <a:off x="5106411" y="5348863"/>
          <a:ext cx="1346734" cy="1405758"/>
          <a:chOff x="27228431" y="423196"/>
          <a:chExt cx="1339279" cy="1413212"/>
        </a:xfrm>
      </xdr:grpSpPr>
      <xdr:sp macro="" textlink="">
        <xdr:nvSpPr>
          <xdr:cNvPr id="1690" name="Line 6499"/>
          <xdr:cNvSpPr>
            <a:spLocks noChangeShapeType="1"/>
          </xdr:cNvSpPr>
        </xdr:nvSpPr>
        <xdr:spPr bwMode="auto">
          <a:xfrm flipV="1">
            <a:off x="28065184" y="624902"/>
            <a:ext cx="0" cy="297518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684" name="グループ化 1683"/>
          <xdr:cNvGrpSpPr/>
        </xdr:nvGrpSpPr>
        <xdr:grpSpPr>
          <a:xfrm>
            <a:off x="27228431" y="423196"/>
            <a:ext cx="1339279" cy="1320440"/>
            <a:chOff x="27348261" y="523770"/>
            <a:chExt cx="1344389" cy="1304821"/>
          </a:xfrm>
        </xdr:grpSpPr>
        <xdr:sp macro="" textlink="">
          <xdr:nvSpPr>
            <xdr:cNvPr id="1673" name="フリーフォーム 1672"/>
            <xdr:cNvSpPr/>
          </xdr:nvSpPr>
          <xdr:spPr bwMode="auto">
            <a:xfrm rot="10800000">
              <a:off x="27348261" y="989333"/>
              <a:ext cx="948734" cy="729354"/>
            </a:xfrm>
            <a:custGeom>
              <a:avLst/>
              <a:gdLst>
                <a:gd name="connsiteX0" fmla="*/ 0 w 1047750"/>
                <a:gd name="connsiteY0" fmla="*/ 0 h 732733"/>
                <a:gd name="connsiteX1" fmla="*/ 205154 w 1047750"/>
                <a:gd name="connsiteY1" fmla="*/ 329712 h 732733"/>
                <a:gd name="connsiteX2" fmla="*/ 578827 w 1047750"/>
                <a:gd name="connsiteY2" fmla="*/ 622789 h 732733"/>
                <a:gd name="connsiteX3" fmla="*/ 849923 w 1047750"/>
                <a:gd name="connsiteY3" fmla="*/ 688731 h 732733"/>
                <a:gd name="connsiteX4" fmla="*/ 1047750 w 1047750"/>
                <a:gd name="connsiteY4" fmla="*/ 732693 h 7327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047750" h="732733">
                  <a:moveTo>
                    <a:pt x="0" y="0"/>
                  </a:moveTo>
                  <a:cubicBezTo>
                    <a:pt x="54341" y="112957"/>
                    <a:pt x="108683" y="225914"/>
                    <a:pt x="205154" y="329712"/>
                  </a:cubicBezTo>
                  <a:cubicBezTo>
                    <a:pt x="301625" y="433510"/>
                    <a:pt x="471366" y="562953"/>
                    <a:pt x="578827" y="622789"/>
                  </a:cubicBezTo>
                  <a:cubicBezTo>
                    <a:pt x="686289" y="682626"/>
                    <a:pt x="771769" y="670414"/>
                    <a:pt x="849923" y="688731"/>
                  </a:cubicBezTo>
                  <a:cubicBezTo>
                    <a:pt x="928077" y="707048"/>
                    <a:pt x="1019663" y="733914"/>
                    <a:pt x="1047750" y="732693"/>
                  </a:cubicBezTo>
                </a:path>
              </a:pathLst>
            </a:custGeom>
            <a:noFill/>
            <a:ln w="1905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74" name="フリーフォーム 1673"/>
            <xdr:cNvSpPr/>
          </xdr:nvSpPr>
          <xdr:spPr bwMode="auto">
            <a:xfrm rot="10800000">
              <a:off x="27373228" y="869491"/>
              <a:ext cx="1297441" cy="432336"/>
            </a:xfrm>
            <a:custGeom>
              <a:avLst/>
              <a:gdLst>
                <a:gd name="connsiteX0" fmla="*/ 0 w 1392116"/>
                <a:gd name="connsiteY0" fmla="*/ 404631 h 404631"/>
                <a:gd name="connsiteX1" fmla="*/ 278423 w 1392116"/>
                <a:gd name="connsiteY1" fmla="*/ 23631 h 404631"/>
                <a:gd name="connsiteX2" fmla="*/ 549519 w 1392116"/>
                <a:gd name="connsiteY2" fmla="*/ 60265 h 404631"/>
                <a:gd name="connsiteX3" fmla="*/ 725366 w 1392116"/>
                <a:gd name="connsiteY3" fmla="*/ 221458 h 404631"/>
                <a:gd name="connsiteX4" fmla="*/ 1106366 w 1392116"/>
                <a:gd name="connsiteY4" fmla="*/ 375323 h 404631"/>
                <a:gd name="connsiteX5" fmla="*/ 1392116 w 1392116"/>
                <a:gd name="connsiteY5" fmla="*/ 382650 h 404631"/>
                <a:gd name="connsiteX0" fmla="*/ 0 w 1392116"/>
                <a:gd name="connsiteY0" fmla="*/ 404631 h 404631"/>
                <a:gd name="connsiteX1" fmla="*/ 278423 w 1392116"/>
                <a:gd name="connsiteY1" fmla="*/ 23631 h 404631"/>
                <a:gd name="connsiteX2" fmla="*/ 549519 w 1392116"/>
                <a:gd name="connsiteY2" fmla="*/ 60265 h 404631"/>
                <a:gd name="connsiteX3" fmla="*/ 725366 w 1392116"/>
                <a:gd name="connsiteY3" fmla="*/ 221458 h 404631"/>
                <a:gd name="connsiteX4" fmla="*/ 1033097 w 1392116"/>
                <a:gd name="connsiteY4" fmla="*/ 309381 h 404631"/>
                <a:gd name="connsiteX5" fmla="*/ 1392116 w 1392116"/>
                <a:gd name="connsiteY5" fmla="*/ 382650 h 404631"/>
                <a:gd name="connsiteX0" fmla="*/ 0 w 1392116"/>
                <a:gd name="connsiteY0" fmla="*/ 403966 h 403966"/>
                <a:gd name="connsiteX1" fmla="*/ 278423 w 1392116"/>
                <a:gd name="connsiteY1" fmla="*/ 22966 h 403966"/>
                <a:gd name="connsiteX2" fmla="*/ 549519 w 1392116"/>
                <a:gd name="connsiteY2" fmla="*/ 59600 h 403966"/>
                <a:gd name="connsiteX3" fmla="*/ 740020 w 1392116"/>
                <a:gd name="connsiteY3" fmla="*/ 198812 h 403966"/>
                <a:gd name="connsiteX4" fmla="*/ 1033097 w 1392116"/>
                <a:gd name="connsiteY4" fmla="*/ 308716 h 403966"/>
                <a:gd name="connsiteX5" fmla="*/ 1392116 w 1392116"/>
                <a:gd name="connsiteY5" fmla="*/ 381985 h 40396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392116" h="403966">
                  <a:moveTo>
                    <a:pt x="0" y="403966"/>
                  </a:moveTo>
                  <a:cubicBezTo>
                    <a:pt x="93418" y="242163"/>
                    <a:pt x="186837" y="80360"/>
                    <a:pt x="278423" y="22966"/>
                  </a:cubicBezTo>
                  <a:cubicBezTo>
                    <a:pt x="370010" y="-34428"/>
                    <a:pt x="472586" y="30292"/>
                    <a:pt x="549519" y="59600"/>
                  </a:cubicBezTo>
                  <a:cubicBezTo>
                    <a:pt x="626452" y="88908"/>
                    <a:pt x="659424" y="157293"/>
                    <a:pt x="740020" y="198812"/>
                  </a:cubicBezTo>
                  <a:cubicBezTo>
                    <a:pt x="820616" y="240331"/>
                    <a:pt x="924414" y="278187"/>
                    <a:pt x="1033097" y="308716"/>
                  </a:cubicBezTo>
                  <a:cubicBezTo>
                    <a:pt x="1141780" y="339245"/>
                    <a:pt x="1304803" y="391754"/>
                    <a:pt x="1392116" y="381985"/>
                  </a:cubicBezTo>
                </a:path>
              </a:pathLst>
            </a:custGeom>
            <a:noFill/>
            <a:ln w="1905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75" name="フリーフォーム 1674"/>
            <xdr:cNvSpPr/>
          </xdr:nvSpPr>
          <xdr:spPr bwMode="auto">
            <a:xfrm rot="10800000">
              <a:off x="28456560" y="1150537"/>
              <a:ext cx="236090" cy="546169"/>
            </a:xfrm>
            <a:custGeom>
              <a:avLst/>
              <a:gdLst>
                <a:gd name="connsiteX0" fmla="*/ 0 w 236090"/>
                <a:gd name="connsiteY0" fmla="*/ 556846 h 556846"/>
                <a:gd name="connsiteX1" fmla="*/ 219808 w 236090"/>
                <a:gd name="connsiteY1" fmla="*/ 219808 h 556846"/>
                <a:gd name="connsiteX2" fmla="*/ 219808 w 236090"/>
                <a:gd name="connsiteY2" fmla="*/ 0 h 55684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36090" h="556846">
                  <a:moveTo>
                    <a:pt x="0" y="556846"/>
                  </a:moveTo>
                  <a:cubicBezTo>
                    <a:pt x="91586" y="434731"/>
                    <a:pt x="183173" y="312616"/>
                    <a:pt x="219808" y="219808"/>
                  </a:cubicBezTo>
                  <a:cubicBezTo>
                    <a:pt x="256443" y="127000"/>
                    <a:pt x="219808" y="0"/>
                    <a:pt x="219808" y="0"/>
                  </a:cubicBezTo>
                </a:path>
              </a:pathLst>
            </a:custGeom>
            <a:noFill/>
            <a:ln w="1905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668" name="Group 17064"/>
            <xdr:cNvGrpSpPr>
              <a:grpSpLocks/>
            </xdr:cNvGrpSpPr>
          </xdr:nvGrpSpPr>
          <xdr:grpSpPr bwMode="auto">
            <a:xfrm rot="18974456">
              <a:off x="27831792" y="1140765"/>
              <a:ext cx="307885" cy="191830"/>
              <a:chOff x="1084" y="110"/>
              <a:chExt cx="86" cy="28"/>
            </a:xfrm>
          </xdr:grpSpPr>
          <xdr:sp macro="" textlink="">
            <xdr:nvSpPr>
              <xdr:cNvPr id="1669" name="Rectangle 6595"/>
              <xdr:cNvSpPr>
                <a:spLocks noChangeArrowheads="1"/>
              </xdr:cNvSpPr>
            </xdr:nvSpPr>
            <xdr:spPr bwMode="auto">
              <a:xfrm rot="-5400000">
                <a:off x="1119" y="85"/>
                <a:ext cx="15" cy="78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2857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70" name="Freeform 6598"/>
              <xdr:cNvSpPr>
                <a:spLocks/>
              </xdr:cNvSpPr>
            </xdr:nvSpPr>
            <xdr:spPr bwMode="auto">
              <a:xfrm>
                <a:off x="1084" y="132"/>
                <a:ext cx="86" cy="6"/>
              </a:xfrm>
              <a:custGeom>
                <a:avLst/>
                <a:gdLst>
                  <a:gd name="T0" fmla="*/ 0 w 86"/>
                  <a:gd name="T1" fmla="*/ 0 h 6"/>
                  <a:gd name="T2" fmla="*/ 5 w 86"/>
                  <a:gd name="T3" fmla="*/ 1 h 6"/>
                  <a:gd name="T4" fmla="*/ 5 w 86"/>
                  <a:gd name="T5" fmla="*/ 4 h 6"/>
                  <a:gd name="T6" fmla="*/ 1 w 86"/>
                  <a:gd name="T7" fmla="*/ 5 h 6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86"/>
                  <a:gd name="T13" fmla="*/ 0 h 6"/>
                  <a:gd name="T14" fmla="*/ 86 w 86"/>
                  <a:gd name="T15" fmla="*/ 6 h 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86" h="6">
                    <a:moveTo>
                      <a:pt x="0" y="6"/>
                    </a:moveTo>
                    <a:lnTo>
                      <a:pt x="4" y="0"/>
                    </a:lnTo>
                    <a:lnTo>
                      <a:pt x="81" y="0"/>
                    </a:lnTo>
                    <a:lnTo>
                      <a:pt x="86" y="5"/>
                    </a:ln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671" name="Freeform 6598"/>
              <xdr:cNvSpPr>
                <a:spLocks/>
              </xdr:cNvSpPr>
            </xdr:nvSpPr>
            <xdr:spPr bwMode="auto">
              <a:xfrm rot="10800000">
                <a:off x="1084" y="110"/>
                <a:ext cx="86" cy="6"/>
              </a:xfrm>
              <a:custGeom>
                <a:avLst/>
                <a:gdLst>
                  <a:gd name="T0" fmla="*/ 0 w 86"/>
                  <a:gd name="T1" fmla="*/ 0 h 6"/>
                  <a:gd name="T2" fmla="*/ 5 w 86"/>
                  <a:gd name="T3" fmla="*/ 1 h 6"/>
                  <a:gd name="T4" fmla="*/ 5 w 86"/>
                  <a:gd name="T5" fmla="*/ 4 h 6"/>
                  <a:gd name="T6" fmla="*/ 1 w 86"/>
                  <a:gd name="T7" fmla="*/ 5 h 6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86"/>
                  <a:gd name="T13" fmla="*/ 0 h 6"/>
                  <a:gd name="T14" fmla="*/ 86 w 86"/>
                  <a:gd name="T15" fmla="*/ 6 h 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86" h="6">
                    <a:moveTo>
                      <a:pt x="0" y="6"/>
                    </a:moveTo>
                    <a:lnTo>
                      <a:pt x="4" y="0"/>
                    </a:lnTo>
                    <a:lnTo>
                      <a:pt x="81" y="0"/>
                    </a:lnTo>
                    <a:lnTo>
                      <a:pt x="86" y="5"/>
                    </a:ln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667" name="フリーフォーム 1666"/>
            <xdr:cNvSpPr/>
          </xdr:nvSpPr>
          <xdr:spPr bwMode="auto">
            <a:xfrm>
              <a:off x="27873214" y="523770"/>
              <a:ext cx="247022" cy="1246205"/>
            </a:xfrm>
            <a:custGeom>
              <a:avLst/>
              <a:gdLst>
                <a:gd name="connsiteX0" fmla="*/ 102577 w 249115"/>
                <a:gd name="connsiteY0" fmla="*/ 1267558 h 1267558"/>
                <a:gd name="connsiteX1" fmla="*/ 102577 w 249115"/>
                <a:gd name="connsiteY1" fmla="*/ 1099038 h 1267558"/>
                <a:gd name="connsiteX2" fmla="*/ 0 w 249115"/>
                <a:gd name="connsiteY2" fmla="*/ 1099038 h 1267558"/>
                <a:gd name="connsiteX3" fmla="*/ 0 w 249115"/>
                <a:gd name="connsiteY3" fmla="*/ 813288 h 1267558"/>
                <a:gd name="connsiteX4" fmla="*/ 249115 w 249115"/>
                <a:gd name="connsiteY4" fmla="*/ 593481 h 1267558"/>
                <a:gd name="connsiteX5" fmla="*/ 0 w 249115"/>
                <a:gd name="connsiteY5" fmla="*/ 410308 h 1267558"/>
                <a:gd name="connsiteX6" fmla="*/ 0 w 249115"/>
                <a:gd name="connsiteY6" fmla="*/ 190500 h 1267558"/>
                <a:gd name="connsiteX7" fmla="*/ 80596 w 249115"/>
                <a:gd name="connsiteY7" fmla="*/ 175846 h 1267558"/>
                <a:gd name="connsiteX8" fmla="*/ 80596 w 249115"/>
                <a:gd name="connsiteY8" fmla="*/ 0 h 1267558"/>
                <a:gd name="connsiteX0" fmla="*/ 102577 w 249115"/>
                <a:gd name="connsiteY0" fmla="*/ 1267558 h 1267558"/>
                <a:gd name="connsiteX1" fmla="*/ 102577 w 249115"/>
                <a:gd name="connsiteY1" fmla="*/ 1099038 h 1267558"/>
                <a:gd name="connsiteX2" fmla="*/ 0 w 249115"/>
                <a:gd name="connsiteY2" fmla="*/ 1033095 h 1267558"/>
                <a:gd name="connsiteX3" fmla="*/ 0 w 249115"/>
                <a:gd name="connsiteY3" fmla="*/ 813288 h 1267558"/>
                <a:gd name="connsiteX4" fmla="*/ 249115 w 249115"/>
                <a:gd name="connsiteY4" fmla="*/ 593481 h 1267558"/>
                <a:gd name="connsiteX5" fmla="*/ 0 w 249115"/>
                <a:gd name="connsiteY5" fmla="*/ 410308 h 1267558"/>
                <a:gd name="connsiteX6" fmla="*/ 0 w 249115"/>
                <a:gd name="connsiteY6" fmla="*/ 190500 h 1267558"/>
                <a:gd name="connsiteX7" fmla="*/ 80596 w 249115"/>
                <a:gd name="connsiteY7" fmla="*/ 175846 h 1267558"/>
                <a:gd name="connsiteX8" fmla="*/ 80596 w 249115"/>
                <a:gd name="connsiteY8" fmla="*/ 0 h 126755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249115" h="1267558">
                  <a:moveTo>
                    <a:pt x="102577" y="1267558"/>
                  </a:moveTo>
                  <a:lnTo>
                    <a:pt x="102577" y="1099038"/>
                  </a:lnTo>
                  <a:lnTo>
                    <a:pt x="0" y="1033095"/>
                  </a:lnTo>
                  <a:lnTo>
                    <a:pt x="0" y="813288"/>
                  </a:lnTo>
                  <a:lnTo>
                    <a:pt x="249115" y="593481"/>
                  </a:lnTo>
                  <a:lnTo>
                    <a:pt x="0" y="410308"/>
                  </a:lnTo>
                  <a:lnTo>
                    <a:pt x="0" y="190500"/>
                  </a:lnTo>
                  <a:lnTo>
                    <a:pt x="80596" y="175846"/>
                  </a:lnTo>
                  <a:lnTo>
                    <a:pt x="80596" y="0"/>
                  </a:lnTo>
                </a:path>
              </a:pathLst>
            </a:custGeom>
            <a:noFill/>
            <a:ln w="2857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61" name="Line 6499"/>
            <xdr:cNvSpPr>
              <a:spLocks noChangeShapeType="1"/>
            </xdr:cNvSpPr>
          </xdr:nvSpPr>
          <xdr:spPr bwMode="auto">
            <a:xfrm flipH="1">
              <a:off x="27566397" y="805962"/>
              <a:ext cx="890877" cy="77569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677" name="Group 6672"/>
            <xdr:cNvGrpSpPr>
              <a:grpSpLocks/>
            </xdr:cNvGrpSpPr>
          </xdr:nvGrpSpPr>
          <xdr:grpSpPr bwMode="auto">
            <a:xfrm>
              <a:off x="27524529" y="567733"/>
              <a:ext cx="339588" cy="325806"/>
              <a:chOff x="536" y="109"/>
              <a:chExt cx="46" cy="44"/>
            </a:xfrm>
          </xdr:grpSpPr>
          <xdr:pic>
            <xdr:nvPicPr>
              <xdr:cNvPr id="1678" name="Picture 6673" descr="route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36" y="109"/>
                <a:ext cx="46" cy="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679" name="Text Box 6674"/>
              <xdr:cNvSpPr txBox="1">
                <a:spLocks noChangeArrowheads="1"/>
              </xdr:cNvSpPr>
            </xdr:nvSpPr>
            <xdr:spPr bwMode="auto">
              <a:xfrm>
                <a:off x="537" y="111"/>
                <a:ext cx="44" cy="35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36576" tIns="18288" rIns="36576" bIns="18288" anchor="ctr" upright="1"/>
              <a:lstStyle/>
              <a:p>
                <a:pPr algn="ctr" rtl="0">
                  <a:defRPr sz="1000"/>
                </a:pPr>
                <a:r>
                  <a:rPr lang="en-US" altLang="ja-JP" sz="1100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247</a:t>
                </a:r>
                <a:endParaRPr lang="ja-JP" altLang="en-US" sz="11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endParaRPr>
              </a:p>
            </xdr:txBody>
          </xdr:sp>
        </xdr:grpSp>
        <xdr:sp macro="" textlink="">
          <xdr:nvSpPr>
            <xdr:cNvPr id="1680" name="Line 6499"/>
            <xdr:cNvSpPr>
              <a:spLocks noChangeShapeType="1"/>
            </xdr:cNvSpPr>
          </xdr:nvSpPr>
          <xdr:spPr bwMode="auto">
            <a:xfrm flipH="1" flipV="1">
              <a:off x="27603030" y="1648976"/>
              <a:ext cx="833176" cy="17961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81" name="Oval 6509"/>
            <xdr:cNvSpPr>
              <a:spLocks noChangeArrowheads="1"/>
            </xdr:cNvSpPr>
          </xdr:nvSpPr>
          <xdr:spPr bwMode="auto">
            <a:xfrm>
              <a:off x="28129502" y="972780"/>
              <a:ext cx="155123" cy="152123"/>
            </a:xfrm>
            <a:prstGeom prst="ellipse">
              <a:avLst/>
            </a:prstGeom>
            <a:solidFill>
              <a:srgbClr val="FFFFFF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82" name="Oval 6509"/>
            <xdr:cNvSpPr>
              <a:spLocks noChangeArrowheads="1"/>
            </xdr:cNvSpPr>
          </xdr:nvSpPr>
          <xdr:spPr bwMode="auto">
            <a:xfrm>
              <a:off x="27784946" y="1263606"/>
              <a:ext cx="155123" cy="152122"/>
            </a:xfrm>
            <a:prstGeom prst="ellipse">
              <a:avLst/>
            </a:prstGeom>
            <a:solidFill>
              <a:srgbClr val="FFFFFF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1663" name="Group 17064"/>
            <xdr:cNvGrpSpPr>
              <a:grpSpLocks/>
            </xdr:cNvGrpSpPr>
          </xdr:nvGrpSpPr>
          <xdr:grpSpPr bwMode="auto">
            <a:xfrm rot="5400000">
              <a:off x="27614673" y="1117728"/>
              <a:ext cx="670785" cy="120530"/>
              <a:chOff x="1084" y="110"/>
              <a:chExt cx="86" cy="28"/>
            </a:xfrm>
          </xdr:grpSpPr>
          <xdr:sp macro="" textlink="">
            <xdr:nvSpPr>
              <xdr:cNvPr id="1664" name="Rectangle 6595"/>
              <xdr:cNvSpPr>
                <a:spLocks noChangeArrowheads="1"/>
              </xdr:cNvSpPr>
            </xdr:nvSpPr>
            <xdr:spPr bwMode="auto">
              <a:xfrm rot="-5400000">
                <a:off x="1119" y="85"/>
                <a:ext cx="15" cy="78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2857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65" name="Freeform 6598"/>
              <xdr:cNvSpPr>
                <a:spLocks/>
              </xdr:cNvSpPr>
            </xdr:nvSpPr>
            <xdr:spPr bwMode="auto">
              <a:xfrm>
                <a:off x="1084" y="132"/>
                <a:ext cx="86" cy="6"/>
              </a:xfrm>
              <a:custGeom>
                <a:avLst/>
                <a:gdLst>
                  <a:gd name="T0" fmla="*/ 0 w 86"/>
                  <a:gd name="T1" fmla="*/ 0 h 6"/>
                  <a:gd name="T2" fmla="*/ 5 w 86"/>
                  <a:gd name="T3" fmla="*/ 1 h 6"/>
                  <a:gd name="T4" fmla="*/ 5 w 86"/>
                  <a:gd name="T5" fmla="*/ 4 h 6"/>
                  <a:gd name="T6" fmla="*/ 1 w 86"/>
                  <a:gd name="T7" fmla="*/ 5 h 6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86"/>
                  <a:gd name="T13" fmla="*/ 0 h 6"/>
                  <a:gd name="T14" fmla="*/ 86 w 86"/>
                  <a:gd name="T15" fmla="*/ 6 h 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86" h="6">
                    <a:moveTo>
                      <a:pt x="0" y="6"/>
                    </a:moveTo>
                    <a:lnTo>
                      <a:pt x="4" y="0"/>
                    </a:lnTo>
                    <a:lnTo>
                      <a:pt x="81" y="0"/>
                    </a:lnTo>
                    <a:lnTo>
                      <a:pt x="86" y="5"/>
                    </a:ln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666" name="Freeform 6598"/>
              <xdr:cNvSpPr>
                <a:spLocks/>
              </xdr:cNvSpPr>
            </xdr:nvSpPr>
            <xdr:spPr bwMode="auto">
              <a:xfrm rot="10800000">
                <a:off x="1084" y="110"/>
                <a:ext cx="86" cy="6"/>
              </a:xfrm>
              <a:custGeom>
                <a:avLst/>
                <a:gdLst>
                  <a:gd name="T0" fmla="*/ 0 w 86"/>
                  <a:gd name="T1" fmla="*/ 0 h 6"/>
                  <a:gd name="T2" fmla="*/ 5 w 86"/>
                  <a:gd name="T3" fmla="*/ 1 h 6"/>
                  <a:gd name="T4" fmla="*/ 5 w 86"/>
                  <a:gd name="T5" fmla="*/ 4 h 6"/>
                  <a:gd name="T6" fmla="*/ 1 w 86"/>
                  <a:gd name="T7" fmla="*/ 5 h 6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86"/>
                  <a:gd name="T13" fmla="*/ 0 h 6"/>
                  <a:gd name="T14" fmla="*/ 86 w 86"/>
                  <a:gd name="T15" fmla="*/ 6 h 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86" h="6">
                    <a:moveTo>
                      <a:pt x="0" y="6"/>
                    </a:moveTo>
                    <a:lnTo>
                      <a:pt x="4" y="0"/>
                    </a:lnTo>
                    <a:lnTo>
                      <a:pt x="81" y="0"/>
                    </a:lnTo>
                    <a:lnTo>
                      <a:pt x="86" y="5"/>
                    </a:ln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662" name="Line 6499"/>
            <xdr:cNvSpPr>
              <a:spLocks noChangeShapeType="1"/>
            </xdr:cNvSpPr>
          </xdr:nvSpPr>
          <xdr:spPr bwMode="auto">
            <a:xfrm>
              <a:off x="27946481" y="706944"/>
              <a:ext cx="14655" cy="87609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83" name="Oval 6509"/>
            <xdr:cNvSpPr>
              <a:spLocks noChangeArrowheads="1"/>
            </xdr:cNvSpPr>
          </xdr:nvSpPr>
          <xdr:spPr bwMode="auto">
            <a:xfrm>
              <a:off x="27888361" y="1660935"/>
              <a:ext cx="155123" cy="152122"/>
            </a:xfrm>
            <a:prstGeom prst="ellipse">
              <a:avLst/>
            </a:prstGeom>
            <a:solidFill>
              <a:srgbClr val="FFFFFF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685" name="二等辺三角形 1684"/>
          <xdr:cNvSpPr/>
        </xdr:nvSpPr>
        <xdr:spPr bwMode="auto">
          <a:xfrm>
            <a:off x="27752605" y="1663754"/>
            <a:ext cx="198561" cy="172654"/>
          </a:xfrm>
          <a:prstGeom prst="triangle">
            <a:avLst/>
          </a:prstGeom>
          <a:solidFill>
            <a:schemeClr val="bg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grpSp>
        <xdr:nvGrpSpPr>
          <xdr:cNvPr id="1686" name="Group 6672"/>
          <xdr:cNvGrpSpPr>
            <a:grpSpLocks/>
          </xdr:cNvGrpSpPr>
        </xdr:nvGrpSpPr>
        <xdr:grpSpPr bwMode="auto">
          <a:xfrm>
            <a:off x="27365741" y="1535988"/>
            <a:ext cx="305965" cy="293548"/>
            <a:chOff x="536" y="109"/>
            <a:chExt cx="46" cy="44"/>
          </a:xfrm>
        </xdr:grpSpPr>
        <xdr:pic>
          <xdr:nvPicPr>
            <xdr:cNvPr id="1687" name="Picture 6673" descr="route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6" y="109"/>
              <a:ext cx="46" cy="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688" name="Text Box 6674"/>
            <xdr:cNvSpPr txBox="1">
              <a:spLocks noChangeArrowheads="1"/>
            </xdr:cNvSpPr>
          </xdr:nvSpPr>
          <xdr:spPr bwMode="auto">
            <a:xfrm>
              <a:off x="537" y="111"/>
              <a:ext cx="44" cy="35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altLang="ja-JP" sz="14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1</a:t>
              </a:r>
              <a:endParaRPr lang="ja-JP" altLang="en-US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1689" name="Line 6499"/>
          <xdr:cNvSpPr>
            <a:spLocks noChangeShapeType="1"/>
          </xdr:cNvSpPr>
        </xdr:nvSpPr>
        <xdr:spPr bwMode="auto">
          <a:xfrm flipH="1" flipV="1">
            <a:off x="27418921" y="639940"/>
            <a:ext cx="510908" cy="324328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306456</xdr:colOff>
      <xdr:row>33</xdr:row>
      <xdr:rowOff>91108</xdr:rowOff>
    </xdr:from>
    <xdr:to>
      <xdr:col>15</xdr:col>
      <xdr:colOff>397566</xdr:colOff>
      <xdr:row>39</xdr:row>
      <xdr:rowOff>149087</xdr:rowOff>
    </xdr:to>
    <xdr:sp macro="" textlink="">
      <xdr:nvSpPr>
        <xdr:cNvPr id="8" name="フリーフォーム 7"/>
        <xdr:cNvSpPr/>
      </xdr:nvSpPr>
      <xdr:spPr bwMode="auto">
        <a:xfrm rot="11993415">
          <a:off x="29312152" y="670891"/>
          <a:ext cx="496957" cy="1151283"/>
        </a:xfrm>
        <a:custGeom>
          <a:avLst/>
          <a:gdLst>
            <a:gd name="connsiteX0" fmla="*/ 0 w 496957"/>
            <a:gd name="connsiteY0" fmla="*/ 0 h 1151283"/>
            <a:gd name="connsiteX1" fmla="*/ 289891 w 496957"/>
            <a:gd name="connsiteY1" fmla="*/ 256761 h 1151283"/>
            <a:gd name="connsiteX2" fmla="*/ 496957 w 496957"/>
            <a:gd name="connsiteY2" fmla="*/ 778566 h 1151283"/>
            <a:gd name="connsiteX3" fmla="*/ 91109 w 496957"/>
            <a:gd name="connsiteY3" fmla="*/ 1151283 h 1151283"/>
            <a:gd name="connsiteX0" fmla="*/ 0 w 496957"/>
            <a:gd name="connsiteY0" fmla="*/ 0 h 1151283"/>
            <a:gd name="connsiteX1" fmla="*/ 289891 w 496957"/>
            <a:gd name="connsiteY1" fmla="*/ 256761 h 1151283"/>
            <a:gd name="connsiteX2" fmla="*/ 496957 w 496957"/>
            <a:gd name="connsiteY2" fmla="*/ 778566 h 1151283"/>
            <a:gd name="connsiteX3" fmla="*/ 91109 w 496957"/>
            <a:gd name="connsiteY3" fmla="*/ 1151283 h 1151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6957" h="1151283">
              <a:moveTo>
                <a:pt x="0" y="0"/>
              </a:moveTo>
              <a:lnTo>
                <a:pt x="289891" y="256761"/>
              </a:lnTo>
              <a:cubicBezTo>
                <a:pt x="375478" y="339587"/>
                <a:pt x="427935" y="604631"/>
                <a:pt x="496957" y="778566"/>
              </a:cubicBezTo>
              <a:lnTo>
                <a:pt x="91109" y="1151283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385173</xdr:colOff>
      <xdr:row>33</xdr:row>
      <xdr:rowOff>33434</xdr:rowOff>
    </xdr:from>
    <xdr:to>
      <xdr:col>15</xdr:col>
      <xdr:colOff>4173</xdr:colOff>
      <xdr:row>36</xdr:row>
      <xdr:rowOff>1840</xdr:rowOff>
    </xdr:to>
    <xdr:sp macro="" textlink="">
      <xdr:nvSpPr>
        <xdr:cNvPr id="1067" name="Line 6499"/>
        <xdr:cNvSpPr>
          <a:spLocks noChangeShapeType="1"/>
        </xdr:cNvSpPr>
      </xdr:nvSpPr>
      <xdr:spPr bwMode="auto">
        <a:xfrm>
          <a:off x="29390869" y="613217"/>
          <a:ext cx="0" cy="5150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245889</xdr:colOff>
      <xdr:row>35</xdr:row>
      <xdr:rowOff>15531</xdr:rowOff>
    </xdr:from>
    <xdr:to>
      <xdr:col>15</xdr:col>
      <xdr:colOff>1809</xdr:colOff>
      <xdr:row>35</xdr:row>
      <xdr:rowOff>92921</xdr:rowOff>
    </xdr:to>
    <xdr:sp macro="" textlink="">
      <xdr:nvSpPr>
        <xdr:cNvPr id="1068" name="Line 6499"/>
        <xdr:cNvSpPr>
          <a:spLocks noChangeShapeType="1"/>
        </xdr:cNvSpPr>
      </xdr:nvSpPr>
      <xdr:spPr bwMode="auto">
        <a:xfrm flipH="1">
          <a:off x="28845737" y="959748"/>
          <a:ext cx="542768" cy="7739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293093</xdr:colOff>
      <xdr:row>34</xdr:row>
      <xdr:rowOff>118063</xdr:rowOff>
    </xdr:from>
    <xdr:to>
      <xdr:col>15</xdr:col>
      <xdr:colOff>87527</xdr:colOff>
      <xdr:row>35</xdr:row>
      <xdr:rowOff>140370</xdr:rowOff>
    </xdr:to>
    <xdr:sp macro="" textlink="">
      <xdr:nvSpPr>
        <xdr:cNvPr id="1069" name="Oval 6509"/>
        <xdr:cNvSpPr>
          <a:spLocks noChangeArrowheads="1"/>
        </xdr:cNvSpPr>
      </xdr:nvSpPr>
      <xdr:spPr bwMode="auto">
        <a:xfrm>
          <a:off x="29298789" y="880063"/>
          <a:ext cx="200282" cy="20452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272329</xdr:colOff>
      <xdr:row>36</xdr:row>
      <xdr:rowOff>48644</xdr:rowOff>
    </xdr:from>
    <xdr:to>
      <xdr:col>15</xdr:col>
      <xdr:colOff>65043</xdr:colOff>
      <xdr:row>37</xdr:row>
      <xdr:rowOff>39082</xdr:rowOff>
    </xdr:to>
    <xdr:sp macro="" textlink="">
      <xdr:nvSpPr>
        <xdr:cNvPr id="1070" name="二等辺三角形 1069"/>
        <xdr:cNvSpPr/>
      </xdr:nvSpPr>
      <xdr:spPr bwMode="auto">
        <a:xfrm>
          <a:off x="29278025" y="1175079"/>
          <a:ext cx="198561" cy="172655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38824</xdr:colOff>
      <xdr:row>37</xdr:row>
      <xdr:rowOff>149087</xdr:rowOff>
    </xdr:from>
    <xdr:to>
      <xdr:col>15</xdr:col>
      <xdr:colOff>422414</xdr:colOff>
      <xdr:row>38</xdr:row>
      <xdr:rowOff>109485</xdr:rowOff>
    </xdr:to>
    <xdr:sp macro="" textlink="">
      <xdr:nvSpPr>
        <xdr:cNvPr id="1071" name="Line 6499"/>
        <xdr:cNvSpPr>
          <a:spLocks noChangeShapeType="1"/>
        </xdr:cNvSpPr>
      </xdr:nvSpPr>
      <xdr:spPr bwMode="auto">
        <a:xfrm flipH="1">
          <a:off x="29450367" y="1457739"/>
          <a:ext cx="383590" cy="14261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361845</xdr:colOff>
      <xdr:row>38</xdr:row>
      <xdr:rowOff>115957</xdr:rowOff>
    </xdr:from>
    <xdr:to>
      <xdr:col>15</xdr:col>
      <xdr:colOff>33130</xdr:colOff>
      <xdr:row>38</xdr:row>
      <xdr:rowOff>126052</xdr:rowOff>
    </xdr:to>
    <xdr:sp macro="" textlink="">
      <xdr:nvSpPr>
        <xdr:cNvPr id="1074" name="Line 6499"/>
        <xdr:cNvSpPr>
          <a:spLocks noChangeShapeType="1"/>
        </xdr:cNvSpPr>
      </xdr:nvSpPr>
      <xdr:spPr bwMode="auto">
        <a:xfrm flipH="1">
          <a:off x="28961693" y="1606827"/>
          <a:ext cx="482981" cy="1009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367638</xdr:colOff>
      <xdr:row>38</xdr:row>
      <xdr:rowOff>41087</xdr:rowOff>
    </xdr:from>
    <xdr:to>
      <xdr:col>15</xdr:col>
      <xdr:colOff>107675</xdr:colOff>
      <xdr:row>39</xdr:row>
      <xdr:rowOff>7846</xdr:rowOff>
    </xdr:to>
    <xdr:sp macro="" textlink="">
      <xdr:nvSpPr>
        <xdr:cNvPr id="1073" name="Oval 6509"/>
        <xdr:cNvSpPr>
          <a:spLocks noChangeArrowheads="1"/>
        </xdr:cNvSpPr>
      </xdr:nvSpPr>
      <xdr:spPr bwMode="auto">
        <a:xfrm>
          <a:off x="29373334" y="1531957"/>
          <a:ext cx="145885" cy="14897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306456</xdr:colOff>
      <xdr:row>38</xdr:row>
      <xdr:rowOff>173934</xdr:rowOff>
    </xdr:from>
    <xdr:ext cx="515013" cy="166712"/>
    <xdr:sp macro="" textlink="">
      <xdr:nvSpPr>
        <xdr:cNvPr id="1075" name="テキスト ボックス 1074"/>
        <xdr:cNvSpPr txBox="1"/>
      </xdr:nvSpPr>
      <xdr:spPr>
        <a:xfrm>
          <a:off x="28906304" y="1664804"/>
          <a:ext cx="515013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名和駅前</a:t>
          </a:r>
          <a:endParaRPr kumimoji="1" lang="en-US" altLang="ja-JP" sz="1000" b="1"/>
        </a:p>
      </xdr:txBody>
    </xdr:sp>
    <xdr:clientData/>
  </xdr:oneCellAnchor>
  <xdr:twoCellAnchor>
    <xdr:from>
      <xdr:col>1</xdr:col>
      <xdr:colOff>289891</xdr:colOff>
      <xdr:row>44</xdr:row>
      <xdr:rowOff>107679</xdr:rowOff>
    </xdr:from>
    <xdr:to>
      <xdr:col>3</xdr:col>
      <xdr:colOff>8282</xdr:colOff>
      <xdr:row>49</xdr:row>
      <xdr:rowOff>99396</xdr:rowOff>
    </xdr:to>
    <xdr:sp macro="" textlink="">
      <xdr:nvSpPr>
        <xdr:cNvPr id="18" name="フリーフォーム 17"/>
        <xdr:cNvSpPr/>
      </xdr:nvSpPr>
      <xdr:spPr bwMode="auto">
        <a:xfrm>
          <a:off x="30471717" y="869679"/>
          <a:ext cx="530087" cy="902804"/>
        </a:xfrm>
        <a:custGeom>
          <a:avLst/>
          <a:gdLst>
            <a:gd name="connsiteX0" fmla="*/ 530087 w 530087"/>
            <a:gd name="connsiteY0" fmla="*/ 902804 h 902804"/>
            <a:gd name="connsiteX1" fmla="*/ 530087 w 530087"/>
            <a:gd name="connsiteY1" fmla="*/ 298174 h 902804"/>
            <a:gd name="connsiteX2" fmla="*/ 0 w 530087"/>
            <a:gd name="connsiteY2" fmla="*/ 0 h 9028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0087" h="902804">
              <a:moveTo>
                <a:pt x="530087" y="902804"/>
              </a:moveTo>
              <a:lnTo>
                <a:pt x="530087" y="29817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394974</xdr:colOff>
      <xdr:row>46</xdr:row>
      <xdr:rowOff>26662</xdr:rowOff>
    </xdr:from>
    <xdr:to>
      <xdr:col>3</xdr:col>
      <xdr:colOff>604629</xdr:colOff>
      <xdr:row>48</xdr:row>
      <xdr:rowOff>1</xdr:rowOff>
    </xdr:to>
    <xdr:sp macro="" textlink="">
      <xdr:nvSpPr>
        <xdr:cNvPr id="1072" name="Line 6499"/>
        <xdr:cNvSpPr>
          <a:spLocks noChangeShapeType="1"/>
        </xdr:cNvSpPr>
      </xdr:nvSpPr>
      <xdr:spPr bwMode="auto">
        <a:xfrm flipH="1" flipV="1">
          <a:off x="30982648" y="1153097"/>
          <a:ext cx="615503" cy="3377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401739</xdr:colOff>
      <xdr:row>44</xdr:row>
      <xdr:rowOff>33439</xdr:rowOff>
    </xdr:from>
    <xdr:to>
      <xdr:col>3</xdr:col>
      <xdr:colOff>20739</xdr:colOff>
      <xdr:row>47</xdr:row>
      <xdr:rowOff>1845</xdr:rowOff>
    </xdr:to>
    <xdr:sp macro="" textlink="">
      <xdr:nvSpPr>
        <xdr:cNvPr id="1076" name="Line 6499"/>
        <xdr:cNvSpPr>
          <a:spLocks noChangeShapeType="1"/>
        </xdr:cNvSpPr>
      </xdr:nvSpPr>
      <xdr:spPr bwMode="auto">
        <a:xfrm>
          <a:off x="30989413" y="795439"/>
          <a:ext cx="0" cy="5150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309659</xdr:colOff>
      <xdr:row>45</xdr:row>
      <xdr:rowOff>118068</xdr:rowOff>
    </xdr:from>
    <xdr:to>
      <xdr:col>3</xdr:col>
      <xdr:colOff>104093</xdr:colOff>
      <xdr:row>46</xdr:row>
      <xdr:rowOff>140375</xdr:rowOff>
    </xdr:to>
    <xdr:sp macro="" textlink="">
      <xdr:nvSpPr>
        <xdr:cNvPr id="1077" name="Oval 6509"/>
        <xdr:cNvSpPr>
          <a:spLocks noChangeArrowheads="1"/>
        </xdr:cNvSpPr>
      </xdr:nvSpPr>
      <xdr:spPr bwMode="auto">
        <a:xfrm>
          <a:off x="30897333" y="1062285"/>
          <a:ext cx="200282" cy="20452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313743</xdr:colOff>
      <xdr:row>48</xdr:row>
      <xdr:rowOff>40365</xdr:rowOff>
    </xdr:from>
    <xdr:to>
      <xdr:col>3</xdr:col>
      <xdr:colOff>106456</xdr:colOff>
      <xdr:row>49</xdr:row>
      <xdr:rowOff>30803</xdr:rowOff>
    </xdr:to>
    <xdr:sp macro="" textlink="">
      <xdr:nvSpPr>
        <xdr:cNvPr id="1078" name="二等辺三角形 1077"/>
        <xdr:cNvSpPr/>
      </xdr:nvSpPr>
      <xdr:spPr bwMode="auto">
        <a:xfrm>
          <a:off x="30901417" y="1531235"/>
          <a:ext cx="198561" cy="172655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190501</xdr:colOff>
      <xdr:row>42</xdr:row>
      <xdr:rowOff>115957</xdr:rowOff>
    </xdr:from>
    <xdr:ext cx="364434" cy="356514"/>
    <xdr:grpSp>
      <xdr:nvGrpSpPr>
        <xdr:cNvPr id="1079" name="Group 6672"/>
        <xdr:cNvGrpSpPr>
          <a:grpSpLocks/>
        </xdr:cNvGrpSpPr>
      </xdr:nvGrpSpPr>
      <xdr:grpSpPr bwMode="auto">
        <a:xfrm>
          <a:off x="723901" y="7078732"/>
          <a:ext cx="364434" cy="356514"/>
          <a:chOff x="536" y="109"/>
          <a:chExt cx="46" cy="44"/>
        </a:xfrm>
      </xdr:grpSpPr>
      <xdr:pic>
        <xdr:nvPicPr>
          <xdr:cNvPr id="108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318277</xdr:colOff>
      <xdr:row>43</xdr:row>
      <xdr:rowOff>145042</xdr:rowOff>
    </xdr:from>
    <xdr:to>
      <xdr:col>6</xdr:col>
      <xdr:colOff>137225</xdr:colOff>
      <xdr:row>50</xdr:row>
      <xdr:rowOff>13826</xdr:rowOff>
    </xdr:to>
    <xdr:sp macro="" textlink="">
      <xdr:nvSpPr>
        <xdr:cNvPr id="23" name="フリーフォーム 22"/>
        <xdr:cNvSpPr/>
      </xdr:nvSpPr>
      <xdr:spPr bwMode="auto">
        <a:xfrm rot="4743086">
          <a:off x="31825250" y="981656"/>
          <a:ext cx="1144305" cy="630644"/>
        </a:xfrm>
        <a:custGeom>
          <a:avLst/>
          <a:gdLst>
            <a:gd name="connsiteX0" fmla="*/ 1383195 w 1383195"/>
            <a:gd name="connsiteY0" fmla="*/ 0 h 331304"/>
            <a:gd name="connsiteX1" fmla="*/ 521804 w 1383195"/>
            <a:gd name="connsiteY1" fmla="*/ 49696 h 331304"/>
            <a:gd name="connsiteX2" fmla="*/ 0 w 1383195"/>
            <a:gd name="connsiteY2" fmla="*/ 331304 h 331304"/>
            <a:gd name="connsiteX0" fmla="*/ 1383195 w 1383195"/>
            <a:gd name="connsiteY0" fmla="*/ 0 h 331304"/>
            <a:gd name="connsiteX1" fmla="*/ 521804 w 1383195"/>
            <a:gd name="connsiteY1" fmla="*/ 49696 h 331304"/>
            <a:gd name="connsiteX2" fmla="*/ 0 w 1383195"/>
            <a:gd name="connsiteY2" fmla="*/ 331304 h 331304"/>
            <a:gd name="connsiteX0" fmla="*/ 1383195 w 1383195"/>
            <a:gd name="connsiteY0" fmla="*/ 0 h 331304"/>
            <a:gd name="connsiteX1" fmla="*/ 521804 w 1383195"/>
            <a:gd name="connsiteY1" fmla="*/ 49696 h 331304"/>
            <a:gd name="connsiteX2" fmla="*/ 0 w 1383195"/>
            <a:gd name="connsiteY2" fmla="*/ 331304 h 331304"/>
            <a:gd name="connsiteX0" fmla="*/ 1383195 w 1383195"/>
            <a:gd name="connsiteY0" fmla="*/ 0 h 331304"/>
            <a:gd name="connsiteX1" fmla="*/ 521804 w 1383195"/>
            <a:gd name="connsiteY1" fmla="*/ 49696 h 331304"/>
            <a:gd name="connsiteX2" fmla="*/ 0 w 1383195"/>
            <a:gd name="connsiteY2" fmla="*/ 331304 h 331304"/>
            <a:gd name="connsiteX0" fmla="*/ 1344206 w 1344206"/>
            <a:gd name="connsiteY0" fmla="*/ 0 h 800603"/>
            <a:gd name="connsiteX1" fmla="*/ 482815 w 1344206"/>
            <a:gd name="connsiteY1" fmla="*/ 49696 h 800603"/>
            <a:gd name="connsiteX2" fmla="*/ 0 w 1344206"/>
            <a:gd name="connsiteY2" fmla="*/ 800603 h 800603"/>
            <a:gd name="connsiteX0" fmla="*/ 1344206 w 1344206"/>
            <a:gd name="connsiteY0" fmla="*/ 0 h 800603"/>
            <a:gd name="connsiteX1" fmla="*/ 482815 w 1344206"/>
            <a:gd name="connsiteY1" fmla="*/ 49696 h 800603"/>
            <a:gd name="connsiteX2" fmla="*/ 0 w 1344206"/>
            <a:gd name="connsiteY2" fmla="*/ 800603 h 800603"/>
            <a:gd name="connsiteX0" fmla="*/ 1344206 w 1344206"/>
            <a:gd name="connsiteY0" fmla="*/ 0 h 800603"/>
            <a:gd name="connsiteX1" fmla="*/ 565145 w 1344206"/>
            <a:gd name="connsiteY1" fmla="*/ 69003 h 800603"/>
            <a:gd name="connsiteX2" fmla="*/ 0 w 1344206"/>
            <a:gd name="connsiteY2" fmla="*/ 800603 h 800603"/>
            <a:gd name="connsiteX0" fmla="*/ 1344206 w 1344206"/>
            <a:gd name="connsiteY0" fmla="*/ 0 h 800603"/>
            <a:gd name="connsiteX1" fmla="*/ 565145 w 1344206"/>
            <a:gd name="connsiteY1" fmla="*/ 69003 h 800603"/>
            <a:gd name="connsiteX2" fmla="*/ 0 w 1344206"/>
            <a:gd name="connsiteY2" fmla="*/ 800603 h 800603"/>
            <a:gd name="connsiteX0" fmla="*/ 1287251 w 1287251"/>
            <a:gd name="connsiteY0" fmla="*/ 0 h 859973"/>
            <a:gd name="connsiteX1" fmla="*/ 508190 w 1287251"/>
            <a:gd name="connsiteY1" fmla="*/ 69003 h 859973"/>
            <a:gd name="connsiteX2" fmla="*/ 0 w 1287251"/>
            <a:gd name="connsiteY2" fmla="*/ 859973 h 8599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7251" h="859973">
              <a:moveTo>
                <a:pt x="1287251" y="0"/>
              </a:moveTo>
              <a:cubicBezTo>
                <a:pt x="950425" y="256761"/>
                <a:pt x="861581" y="11025"/>
                <a:pt x="508190" y="69003"/>
              </a:cubicBezTo>
              <a:cubicBezTo>
                <a:pt x="159907" y="317954"/>
                <a:pt x="101923" y="622674"/>
                <a:pt x="0" y="859973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331304</xdr:colOff>
      <xdr:row>44</xdr:row>
      <xdr:rowOff>149087</xdr:rowOff>
    </xdr:from>
    <xdr:to>
      <xdr:col>6</xdr:col>
      <xdr:colOff>571498</xdr:colOff>
      <xdr:row>47</xdr:row>
      <xdr:rowOff>132522</xdr:rowOff>
    </xdr:to>
    <xdr:sp macro="" textlink="">
      <xdr:nvSpPr>
        <xdr:cNvPr id="1082" name="Line 6499"/>
        <xdr:cNvSpPr>
          <a:spLocks noChangeShapeType="1"/>
        </xdr:cNvSpPr>
      </xdr:nvSpPr>
      <xdr:spPr bwMode="auto">
        <a:xfrm flipH="1">
          <a:off x="32095108" y="911087"/>
          <a:ext cx="1051890" cy="5300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375920</xdr:colOff>
      <xdr:row>45</xdr:row>
      <xdr:rowOff>118068</xdr:rowOff>
    </xdr:from>
    <xdr:to>
      <xdr:col>6</xdr:col>
      <xdr:colOff>170353</xdr:colOff>
      <xdr:row>46</xdr:row>
      <xdr:rowOff>140375</xdr:rowOff>
    </xdr:to>
    <xdr:sp macro="" textlink="">
      <xdr:nvSpPr>
        <xdr:cNvPr id="1083" name="Oval 6509"/>
        <xdr:cNvSpPr>
          <a:spLocks noChangeArrowheads="1"/>
        </xdr:cNvSpPr>
      </xdr:nvSpPr>
      <xdr:spPr bwMode="auto">
        <a:xfrm>
          <a:off x="32545572" y="1062285"/>
          <a:ext cx="200282" cy="20452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396569</xdr:colOff>
      <xdr:row>47</xdr:row>
      <xdr:rowOff>48649</xdr:rowOff>
    </xdr:from>
    <xdr:to>
      <xdr:col>6</xdr:col>
      <xdr:colOff>189282</xdr:colOff>
      <xdr:row>48</xdr:row>
      <xdr:rowOff>39086</xdr:rowOff>
    </xdr:to>
    <xdr:sp macro="" textlink="">
      <xdr:nvSpPr>
        <xdr:cNvPr id="1086" name="二等辺三角形 1085"/>
        <xdr:cNvSpPr/>
      </xdr:nvSpPr>
      <xdr:spPr bwMode="auto">
        <a:xfrm>
          <a:off x="32566221" y="1357301"/>
          <a:ext cx="198561" cy="172655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281609</xdr:colOff>
      <xdr:row>43</xdr:row>
      <xdr:rowOff>140804</xdr:rowOff>
    </xdr:from>
    <xdr:to>
      <xdr:col>14</xdr:col>
      <xdr:colOff>389383</xdr:colOff>
      <xdr:row>49</xdr:row>
      <xdr:rowOff>132522</xdr:rowOff>
    </xdr:to>
    <xdr:sp macro="" textlink="">
      <xdr:nvSpPr>
        <xdr:cNvPr id="1094" name="フリーフォーム 1093"/>
        <xdr:cNvSpPr/>
      </xdr:nvSpPr>
      <xdr:spPr bwMode="auto">
        <a:xfrm>
          <a:off x="35615218" y="720587"/>
          <a:ext cx="107774" cy="1085022"/>
        </a:xfrm>
        <a:custGeom>
          <a:avLst/>
          <a:gdLst>
            <a:gd name="connsiteX0" fmla="*/ 149087 w 165653"/>
            <a:gd name="connsiteY0" fmla="*/ 1085022 h 1085022"/>
            <a:gd name="connsiteX1" fmla="*/ 149087 w 165653"/>
            <a:gd name="connsiteY1" fmla="*/ 819978 h 1085022"/>
            <a:gd name="connsiteX2" fmla="*/ 0 w 165653"/>
            <a:gd name="connsiteY2" fmla="*/ 621196 h 1085022"/>
            <a:gd name="connsiteX3" fmla="*/ 165653 w 165653"/>
            <a:gd name="connsiteY3" fmla="*/ 455543 h 1085022"/>
            <a:gd name="connsiteX4" fmla="*/ 165653 w 165653"/>
            <a:gd name="connsiteY4" fmla="*/ 0 h 1085022"/>
            <a:gd name="connsiteX0" fmla="*/ 149087 w 165653"/>
            <a:gd name="connsiteY0" fmla="*/ 1085022 h 1085022"/>
            <a:gd name="connsiteX1" fmla="*/ 149087 w 165653"/>
            <a:gd name="connsiteY1" fmla="*/ 819978 h 1085022"/>
            <a:gd name="connsiteX2" fmla="*/ 0 w 165653"/>
            <a:gd name="connsiteY2" fmla="*/ 621196 h 1085022"/>
            <a:gd name="connsiteX3" fmla="*/ 165653 w 165653"/>
            <a:gd name="connsiteY3" fmla="*/ 422413 h 1085022"/>
            <a:gd name="connsiteX4" fmla="*/ 165653 w 165653"/>
            <a:gd name="connsiteY4" fmla="*/ 0 h 1085022"/>
            <a:gd name="connsiteX0" fmla="*/ 149087 w 165702"/>
            <a:gd name="connsiteY0" fmla="*/ 1085022 h 1085022"/>
            <a:gd name="connsiteX1" fmla="*/ 149087 w 165702"/>
            <a:gd name="connsiteY1" fmla="*/ 819978 h 1085022"/>
            <a:gd name="connsiteX2" fmla="*/ 0 w 165702"/>
            <a:gd name="connsiteY2" fmla="*/ 621196 h 1085022"/>
            <a:gd name="connsiteX3" fmla="*/ 165653 w 165702"/>
            <a:gd name="connsiteY3" fmla="*/ 422413 h 1085022"/>
            <a:gd name="connsiteX4" fmla="*/ 165653 w 165702"/>
            <a:gd name="connsiteY4" fmla="*/ 0 h 1085022"/>
            <a:gd name="connsiteX0" fmla="*/ 149087 w 165702"/>
            <a:gd name="connsiteY0" fmla="*/ 1085022 h 1085022"/>
            <a:gd name="connsiteX1" fmla="*/ 149087 w 165702"/>
            <a:gd name="connsiteY1" fmla="*/ 819978 h 1085022"/>
            <a:gd name="connsiteX2" fmla="*/ 0 w 165702"/>
            <a:gd name="connsiteY2" fmla="*/ 621196 h 1085022"/>
            <a:gd name="connsiteX3" fmla="*/ 165653 w 165702"/>
            <a:gd name="connsiteY3" fmla="*/ 422413 h 1085022"/>
            <a:gd name="connsiteX4" fmla="*/ 165653 w 165702"/>
            <a:gd name="connsiteY4" fmla="*/ 0 h 1085022"/>
            <a:gd name="connsiteX0" fmla="*/ 149087 w 165702"/>
            <a:gd name="connsiteY0" fmla="*/ 1085022 h 1085022"/>
            <a:gd name="connsiteX1" fmla="*/ 149087 w 165702"/>
            <a:gd name="connsiteY1" fmla="*/ 819978 h 1085022"/>
            <a:gd name="connsiteX2" fmla="*/ 0 w 165702"/>
            <a:gd name="connsiteY2" fmla="*/ 621196 h 1085022"/>
            <a:gd name="connsiteX3" fmla="*/ 165653 w 165702"/>
            <a:gd name="connsiteY3" fmla="*/ 422413 h 1085022"/>
            <a:gd name="connsiteX4" fmla="*/ 165653 w 165702"/>
            <a:gd name="connsiteY4" fmla="*/ 0 h 1085022"/>
            <a:gd name="connsiteX0" fmla="*/ 149087 w 165702"/>
            <a:gd name="connsiteY0" fmla="*/ 1085022 h 1085022"/>
            <a:gd name="connsiteX1" fmla="*/ 157369 w 165702"/>
            <a:gd name="connsiteY1" fmla="*/ 869674 h 1085022"/>
            <a:gd name="connsiteX2" fmla="*/ 0 w 165702"/>
            <a:gd name="connsiteY2" fmla="*/ 621196 h 1085022"/>
            <a:gd name="connsiteX3" fmla="*/ 165653 w 165702"/>
            <a:gd name="connsiteY3" fmla="*/ 422413 h 1085022"/>
            <a:gd name="connsiteX4" fmla="*/ 165653 w 165702"/>
            <a:gd name="connsiteY4" fmla="*/ 0 h 1085022"/>
            <a:gd name="connsiteX0" fmla="*/ 149087 w 165702"/>
            <a:gd name="connsiteY0" fmla="*/ 1085022 h 1085022"/>
            <a:gd name="connsiteX1" fmla="*/ 157369 w 165702"/>
            <a:gd name="connsiteY1" fmla="*/ 869674 h 1085022"/>
            <a:gd name="connsiteX2" fmla="*/ 0 w 165702"/>
            <a:gd name="connsiteY2" fmla="*/ 621196 h 1085022"/>
            <a:gd name="connsiteX3" fmla="*/ 165653 w 165702"/>
            <a:gd name="connsiteY3" fmla="*/ 347870 h 1085022"/>
            <a:gd name="connsiteX4" fmla="*/ 165653 w 165702"/>
            <a:gd name="connsiteY4" fmla="*/ 0 h 1085022"/>
            <a:gd name="connsiteX0" fmla="*/ 91109 w 107774"/>
            <a:gd name="connsiteY0" fmla="*/ 1085022 h 1085022"/>
            <a:gd name="connsiteX1" fmla="*/ 99391 w 107774"/>
            <a:gd name="connsiteY1" fmla="*/ 869674 h 1085022"/>
            <a:gd name="connsiteX2" fmla="*/ 0 w 107774"/>
            <a:gd name="connsiteY2" fmla="*/ 637761 h 1085022"/>
            <a:gd name="connsiteX3" fmla="*/ 107675 w 107774"/>
            <a:gd name="connsiteY3" fmla="*/ 347870 h 1085022"/>
            <a:gd name="connsiteX4" fmla="*/ 107675 w 107774"/>
            <a:gd name="connsiteY4" fmla="*/ 0 h 1085022"/>
            <a:gd name="connsiteX0" fmla="*/ 91109 w 107774"/>
            <a:gd name="connsiteY0" fmla="*/ 1085022 h 1085022"/>
            <a:gd name="connsiteX1" fmla="*/ 99391 w 107774"/>
            <a:gd name="connsiteY1" fmla="*/ 869674 h 1085022"/>
            <a:gd name="connsiteX2" fmla="*/ 0 w 107774"/>
            <a:gd name="connsiteY2" fmla="*/ 637761 h 1085022"/>
            <a:gd name="connsiteX3" fmla="*/ 107675 w 107774"/>
            <a:gd name="connsiteY3" fmla="*/ 347870 h 1085022"/>
            <a:gd name="connsiteX4" fmla="*/ 107675 w 107774"/>
            <a:gd name="connsiteY4" fmla="*/ 0 h 1085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774" h="1085022">
              <a:moveTo>
                <a:pt x="91109" y="1085022"/>
              </a:moveTo>
              <a:lnTo>
                <a:pt x="99391" y="869674"/>
              </a:lnTo>
              <a:cubicBezTo>
                <a:pt x="99389" y="753718"/>
                <a:pt x="49696" y="704022"/>
                <a:pt x="0" y="637761"/>
              </a:cubicBezTo>
              <a:cubicBezTo>
                <a:pt x="55218" y="571500"/>
                <a:pt x="110436" y="496957"/>
                <a:pt x="107675" y="347870"/>
              </a:cubicBezTo>
              <a:lnTo>
                <a:pt x="1076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280612</xdr:colOff>
      <xdr:row>48</xdr:row>
      <xdr:rowOff>81779</xdr:rowOff>
    </xdr:from>
    <xdr:to>
      <xdr:col>15</xdr:col>
      <xdr:colOff>73325</xdr:colOff>
      <xdr:row>49</xdr:row>
      <xdr:rowOff>72217</xdr:rowOff>
    </xdr:to>
    <xdr:sp macro="" textlink="">
      <xdr:nvSpPr>
        <xdr:cNvPr id="1095" name="二等辺三角形 1094"/>
        <xdr:cNvSpPr/>
      </xdr:nvSpPr>
      <xdr:spPr bwMode="auto">
        <a:xfrm>
          <a:off x="35614221" y="1572649"/>
          <a:ext cx="198561" cy="172655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71952</xdr:colOff>
      <xdr:row>45</xdr:row>
      <xdr:rowOff>76358</xdr:rowOff>
    </xdr:from>
    <xdr:to>
      <xdr:col>14</xdr:col>
      <xdr:colOff>281608</xdr:colOff>
      <xdr:row>47</xdr:row>
      <xdr:rowOff>49699</xdr:rowOff>
    </xdr:to>
    <xdr:sp macro="" textlink="">
      <xdr:nvSpPr>
        <xdr:cNvPr id="1097" name="Line 6499"/>
        <xdr:cNvSpPr>
          <a:spLocks noChangeShapeType="1"/>
        </xdr:cNvSpPr>
      </xdr:nvSpPr>
      <xdr:spPr bwMode="auto">
        <a:xfrm flipH="1" flipV="1">
          <a:off x="34999713" y="1020575"/>
          <a:ext cx="615503" cy="337776"/>
        </a:xfrm>
        <a:custGeom>
          <a:avLst/>
          <a:gdLst>
            <a:gd name="connsiteX0" fmla="*/ 0 w 615503"/>
            <a:gd name="connsiteY0" fmla="*/ 0 h 337776"/>
            <a:gd name="connsiteX1" fmla="*/ 615503 w 615503"/>
            <a:gd name="connsiteY1" fmla="*/ 337776 h 337776"/>
            <a:gd name="connsiteX0" fmla="*/ 0 w 615503"/>
            <a:gd name="connsiteY0" fmla="*/ 0 h 337776"/>
            <a:gd name="connsiteX1" fmla="*/ 615503 w 615503"/>
            <a:gd name="connsiteY1" fmla="*/ 337776 h 337776"/>
            <a:gd name="connsiteX0" fmla="*/ 0 w 615503"/>
            <a:gd name="connsiteY0" fmla="*/ 0 h 337776"/>
            <a:gd name="connsiteX1" fmla="*/ 615503 w 615503"/>
            <a:gd name="connsiteY1" fmla="*/ 337776 h 3377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5503" h="337776">
              <a:moveTo>
                <a:pt x="0" y="0"/>
              </a:moveTo>
              <a:cubicBezTo>
                <a:pt x="180320" y="187136"/>
                <a:pt x="410335" y="274880"/>
                <a:pt x="615503" y="33777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168854</xdr:colOff>
      <xdr:row>46</xdr:row>
      <xdr:rowOff>134632</xdr:rowOff>
    </xdr:from>
    <xdr:to>
      <xdr:col>14</xdr:col>
      <xdr:colOff>369136</xdr:colOff>
      <xdr:row>47</xdr:row>
      <xdr:rowOff>156938</xdr:rowOff>
    </xdr:to>
    <xdr:sp macro="" textlink="">
      <xdr:nvSpPr>
        <xdr:cNvPr id="1102" name="Oval 6509"/>
        <xdr:cNvSpPr>
          <a:spLocks noChangeArrowheads="1"/>
        </xdr:cNvSpPr>
      </xdr:nvSpPr>
      <xdr:spPr bwMode="auto">
        <a:xfrm>
          <a:off x="35502463" y="1261067"/>
          <a:ext cx="200282" cy="20452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74543</xdr:colOff>
      <xdr:row>43</xdr:row>
      <xdr:rowOff>82825</xdr:rowOff>
    </xdr:from>
    <xdr:ext cx="426713" cy="372721"/>
    <xdr:sp macro="" textlink="">
      <xdr:nvSpPr>
        <xdr:cNvPr id="1114" name="AutoShape 6505"/>
        <xdr:cNvSpPr>
          <a:spLocks noChangeArrowheads="1"/>
        </xdr:cNvSpPr>
      </xdr:nvSpPr>
      <xdr:spPr bwMode="auto">
        <a:xfrm>
          <a:off x="35814000" y="66260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274</a:t>
          </a:r>
        </a:p>
      </xdr:txBody>
    </xdr:sp>
    <xdr:clientData/>
  </xdr:oneCellAnchor>
  <xdr:twoCellAnchor editAs="oneCell">
    <xdr:from>
      <xdr:col>4</xdr:col>
      <xdr:colOff>123824</xdr:colOff>
      <xdr:row>55</xdr:row>
      <xdr:rowOff>9525</xdr:rowOff>
    </xdr:from>
    <xdr:to>
      <xdr:col>5</xdr:col>
      <xdr:colOff>297344</xdr:colOff>
      <xdr:row>56</xdr:row>
      <xdr:rowOff>13254</xdr:rowOff>
    </xdr:to>
    <xdr:sp macro="" textlink="">
      <xdr:nvSpPr>
        <xdr:cNvPr id="1118" name="Line 6499"/>
        <xdr:cNvSpPr>
          <a:spLocks noChangeShapeType="1"/>
        </xdr:cNvSpPr>
      </xdr:nvSpPr>
      <xdr:spPr bwMode="auto">
        <a:xfrm>
          <a:off x="40014524" y="952500"/>
          <a:ext cx="583095" cy="1847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190500</xdr:colOff>
      <xdr:row>57</xdr:row>
      <xdr:rowOff>97734</xdr:rowOff>
    </xdr:from>
    <xdr:to>
      <xdr:col>5</xdr:col>
      <xdr:colOff>291133</xdr:colOff>
      <xdr:row>57</xdr:row>
      <xdr:rowOff>152399</xdr:rowOff>
    </xdr:to>
    <xdr:sp macro="" textlink="">
      <xdr:nvSpPr>
        <xdr:cNvPr id="1119" name="Line 6499"/>
        <xdr:cNvSpPr>
          <a:spLocks noChangeShapeType="1"/>
        </xdr:cNvSpPr>
      </xdr:nvSpPr>
      <xdr:spPr bwMode="auto">
        <a:xfrm flipV="1">
          <a:off x="40081200" y="1402659"/>
          <a:ext cx="510208" cy="546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126725</xdr:colOff>
      <xdr:row>53</xdr:row>
      <xdr:rowOff>160682</xdr:rowOff>
    </xdr:from>
    <xdr:ext cx="417188" cy="408122"/>
    <xdr:grpSp>
      <xdr:nvGrpSpPr>
        <xdr:cNvPr id="1120" name="Group 6672"/>
        <xdr:cNvGrpSpPr>
          <a:grpSpLocks/>
        </xdr:cNvGrpSpPr>
      </xdr:nvGrpSpPr>
      <xdr:grpSpPr bwMode="auto">
        <a:xfrm>
          <a:off x="2660375" y="8961782"/>
          <a:ext cx="417188" cy="408122"/>
          <a:chOff x="536" y="109"/>
          <a:chExt cx="46" cy="44"/>
        </a:xfrm>
      </xdr:grpSpPr>
      <xdr:pic>
        <xdr:nvPicPr>
          <xdr:cNvPr id="11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5</xdr:col>
      <xdr:colOff>200025</xdr:colOff>
      <xdr:row>55</xdr:row>
      <xdr:rowOff>113886</xdr:rowOff>
    </xdr:from>
    <xdr:to>
      <xdr:col>6</xdr:col>
      <xdr:colOff>19307</xdr:colOff>
      <xdr:row>56</xdr:row>
      <xdr:rowOff>136194</xdr:rowOff>
    </xdr:to>
    <xdr:sp macro="" textlink="">
      <xdr:nvSpPr>
        <xdr:cNvPr id="1123" name="Oval 6509"/>
        <xdr:cNvSpPr>
          <a:spLocks noChangeArrowheads="1"/>
        </xdr:cNvSpPr>
      </xdr:nvSpPr>
      <xdr:spPr bwMode="auto">
        <a:xfrm>
          <a:off x="40500300" y="1056861"/>
          <a:ext cx="200282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339586</xdr:colOff>
      <xdr:row>53</xdr:row>
      <xdr:rowOff>83654</xdr:rowOff>
    </xdr:from>
    <xdr:to>
      <xdr:col>3</xdr:col>
      <xdr:colOff>401873</xdr:colOff>
      <xdr:row>59</xdr:row>
      <xdr:rowOff>67088</xdr:rowOff>
    </xdr:to>
    <xdr:sp macro="" textlink="">
      <xdr:nvSpPr>
        <xdr:cNvPr id="1125" name="フリーフォーム 1124"/>
        <xdr:cNvSpPr/>
      </xdr:nvSpPr>
      <xdr:spPr bwMode="auto">
        <a:xfrm>
          <a:off x="39458761" y="664679"/>
          <a:ext cx="62287" cy="1069284"/>
        </a:xfrm>
        <a:custGeom>
          <a:avLst/>
          <a:gdLst>
            <a:gd name="connsiteX0" fmla="*/ 0 w 107674"/>
            <a:gd name="connsiteY0" fmla="*/ 0 h 1018761"/>
            <a:gd name="connsiteX1" fmla="*/ 49696 w 107674"/>
            <a:gd name="connsiteY1" fmla="*/ 298174 h 1018761"/>
            <a:gd name="connsiteX2" fmla="*/ 49696 w 107674"/>
            <a:gd name="connsiteY2" fmla="*/ 662609 h 1018761"/>
            <a:gd name="connsiteX3" fmla="*/ 107674 w 107674"/>
            <a:gd name="connsiteY3" fmla="*/ 1018761 h 1018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674" h="1018761">
              <a:moveTo>
                <a:pt x="0" y="0"/>
              </a:moveTo>
              <a:cubicBezTo>
                <a:pt x="20706" y="93869"/>
                <a:pt x="41413" y="187739"/>
                <a:pt x="49696" y="298174"/>
              </a:cubicBezTo>
              <a:cubicBezTo>
                <a:pt x="57979" y="408609"/>
                <a:pt x="40033" y="542511"/>
                <a:pt x="49696" y="662609"/>
              </a:cubicBezTo>
              <a:cubicBezTo>
                <a:pt x="59359" y="782707"/>
                <a:pt x="83516" y="900734"/>
                <a:pt x="107674" y="1018761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438978</xdr:colOff>
      <xdr:row>55</xdr:row>
      <xdr:rowOff>60049</xdr:rowOff>
    </xdr:from>
    <xdr:to>
      <xdr:col>3</xdr:col>
      <xdr:colOff>496956</xdr:colOff>
      <xdr:row>58</xdr:row>
      <xdr:rowOff>76614</xdr:rowOff>
    </xdr:to>
    <xdr:sp macro="" textlink="">
      <xdr:nvSpPr>
        <xdr:cNvPr id="1126" name="フリーフォーム 1125"/>
        <xdr:cNvSpPr/>
      </xdr:nvSpPr>
      <xdr:spPr bwMode="auto">
        <a:xfrm>
          <a:off x="39558153" y="1003024"/>
          <a:ext cx="57978" cy="559490"/>
        </a:xfrm>
        <a:custGeom>
          <a:avLst/>
          <a:gdLst>
            <a:gd name="connsiteX0" fmla="*/ 0 w 107674"/>
            <a:gd name="connsiteY0" fmla="*/ 0 h 1018761"/>
            <a:gd name="connsiteX1" fmla="*/ 49696 w 107674"/>
            <a:gd name="connsiteY1" fmla="*/ 298174 h 1018761"/>
            <a:gd name="connsiteX2" fmla="*/ 49696 w 107674"/>
            <a:gd name="connsiteY2" fmla="*/ 662609 h 1018761"/>
            <a:gd name="connsiteX3" fmla="*/ 107674 w 107674"/>
            <a:gd name="connsiteY3" fmla="*/ 1018761 h 1018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674" h="1018761">
              <a:moveTo>
                <a:pt x="0" y="0"/>
              </a:moveTo>
              <a:cubicBezTo>
                <a:pt x="20706" y="93869"/>
                <a:pt x="41413" y="187739"/>
                <a:pt x="49696" y="298174"/>
              </a:cubicBezTo>
              <a:cubicBezTo>
                <a:pt x="57979" y="408609"/>
                <a:pt x="40033" y="542511"/>
                <a:pt x="49696" y="662609"/>
              </a:cubicBezTo>
              <a:cubicBezTo>
                <a:pt x="59359" y="782707"/>
                <a:pt x="83516" y="900734"/>
                <a:pt x="107674" y="1018761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323023</xdr:colOff>
      <xdr:row>54</xdr:row>
      <xdr:rowOff>91109</xdr:rowOff>
    </xdr:from>
    <xdr:to>
      <xdr:col>9</xdr:col>
      <xdr:colOff>223631</xdr:colOff>
      <xdr:row>59</xdr:row>
      <xdr:rowOff>41413</xdr:rowOff>
    </xdr:to>
    <xdr:sp macro="" textlink="">
      <xdr:nvSpPr>
        <xdr:cNvPr id="1127" name="フリーフォーム 1126"/>
        <xdr:cNvSpPr/>
      </xdr:nvSpPr>
      <xdr:spPr bwMode="auto">
        <a:xfrm>
          <a:off x="38414740" y="853109"/>
          <a:ext cx="712304" cy="861391"/>
        </a:xfrm>
        <a:custGeom>
          <a:avLst/>
          <a:gdLst>
            <a:gd name="connsiteX0" fmla="*/ 712304 w 712304"/>
            <a:gd name="connsiteY0" fmla="*/ 861391 h 861391"/>
            <a:gd name="connsiteX1" fmla="*/ 712304 w 712304"/>
            <a:gd name="connsiteY1" fmla="*/ 265043 h 861391"/>
            <a:gd name="connsiteX2" fmla="*/ 198782 w 712304"/>
            <a:gd name="connsiteY2" fmla="*/ 438978 h 861391"/>
            <a:gd name="connsiteX3" fmla="*/ 0 w 712304"/>
            <a:gd name="connsiteY3" fmla="*/ 0 h 8613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2304" h="861391">
              <a:moveTo>
                <a:pt x="712304" y="861391"/>
              </a:moveTo>
              <a:lnTo>
                <a:pt x="712304" y="265043"/>
              </a:lnTo>
              <a:lnTo>
                <a:pt x="198782" y="438978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215346</xdr:colOff>
      <xdr:row>53</xdr:row>
      <xdr:rowOff>107674</xdr:rowOff>
    </xdr:from>
    <xdr:to>
      <xdr:col>9</xdr:col>
      <xdr:colOff>215348</xdr:colOff>
      <xdr:row>56</xdr:row>
      <xdr:rowOff>8285</xdr:rowOff>
    </xdr:to>
    <xdr:sp macro="" textlink="">
      <xdr:nvSpPr>
        <xdr:cNvPr id="1128" name="Line 6499"/>
        <xdr:cNvSpPr>
          <a:spLocks noChangeShapeType="1"/>
        </xdr:cNvSpPr>
      </xdr:nvSpPr>
      <xdr:spPr bwMode="auto">
        <a:xfrm flipH="1">
          <a:off x="39118759" y="687457"/>
          <a:ext cx="2" cy="4472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215347</xdr:colOff>
      <xdr:row>55</xdr:row>
      <xdr:rowOff>49696</xdr:rowOff>
    </xdr:from>
    <xdr:to>
      <xdr:col>9</xdr:col>
      <xdr:colOff>662609</xdr:colOff>
      <xdr:row>56</xdr:row>
      <xdr:rowOff>8283</xdr:rowOff>
    </xdr:to>
    <xdr:sp macro="" textlink="">
      <xdr:nvSpPr>
        <xdr:cNvPr id="1129" name="Line 6499"/>
        <xdr:cNvSpPr>
          <a:spLocks noChangeShapeType="1"/>
        </xdr:cNvSpPr>
      </xdr:nvSpPr>
      <xdr:spPr bwMode="auto">
        <a:xfrm flipV="1">
          <a:off x="39118760" y="993913"/>
          <a:ext cx="447262" cy="1408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115957</xdr:colOff>
      <xdr:row>56</xdr:row>
      <xdr:rowOff>157369</xdr:rowOff>
    </xdr:from>
    <xdr:to>
      <xdr:col>8</xdr:col>
      <xdr:colOff>223631</xdr:colOff>
      <xdr:row>58</xdr:row>
      <xdr:rowOff>57977</xdr:rowOff>
    </xdr:to>
    <xdr:sp macro="" textlink="">
      <xdr:nvSpPr>
        <xdr:cNvPr id="1130" name="Line 6499"/>
        <xdr:cNvSpPr>
          <a:spLocks noChangeShapeType="1"/>
        </xdr:cNvSpPr>
      </xdr:nvSpPr>
      <xdr:spPr bwMode="auto">
        <a:xfrm>
          <a:off x="38613522" y="1283804"/>
          <a:ext cx="107674" cy="2650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115957</xdr:colOff>
      <xdr:row>55</xdr:row>
      <xdr:rowOff>82827</xdr:rowOff>
    </xdr:from>
    <xdr:to>
      <xdr:col>9</xdr:col>
      <xdr:colOff>316239</xdr:colOff>
      <xdr:row>56</xdr:row>
      <xdr:rowOff>105134</xdr:rowOff>
    </xdr:to>
    <xdr:sp macro="" textlink="">
      <xdr:nvSpPr>
        <xdr:cNvPr id="1131" name="Oval 6509"/>
        <xdr:cNvSpPr>
          <a:spLocks noChangeArrowheads="1"/>
        </xdr:cNvSpPr>
      </xdr:nvSpPr>
      <xdr:spPr bwMode="auto">
        <a:xfrm>
          <a:off x="39019370" y="1027044"/>
          <a:ext cx="200282" cy="20452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188675</xdr:colOff>
      <xdr:row>57</xdr:row>
      <xdr:rowOff>75567</xdr:rowOff>
    </xdr:from>
    <xdr:to>
      <xdr:col>5</xdr:col>
      <xdr:colOff>387236</xdr:colOff>
      <xdr:row>58</xdr:row>
      <xdr:rowOff>66004</xdr:rowOff>
    </xdr:to>
    <xdr:sp macro="" textlink="">
      <xdr:nvSpPr>
        <xdr:cNvPr id="1132" name="二等辺三角形 1131"/>
        <xdr:cNvSpPr/>
      </xdr:nvSpPr>
      <xdr:spPr bwMode="auto">
        <a:xfrm>
          <a:off x="40488950" y="1380492"/>
          <a:ext cx="198561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123243</xdr:colOff>
      <xdr:row>57</xdr:row>
      <xdr:rowOff>106627</xdr:rowOff>
    </xdr:from>
    <xdr:to>
      <xdr:col>9</xdr:col>
      <xdr:colOff>321804</xdr:colOff>
      <xdr:row>58</xdr:row>
      <xdr:rowOff>97064</xdr:rowOff>
    </xdr:to>
    <xdr:sp macro="" textlink="">
      <xdr:nvSpPr>
        <xdr:cNvPr id="1133" name="二等辺三角形 1132"/>
        <xdr:cNvSpPr/>
      </xdr:nvSpPr>
      <xdr:spPr bwMode="auto">
        <a:xfrm>
          <a:off x="39026656" y="1415279"/>
          <a:ext cx="198561" cy="172655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199921</xdr:colOff>
      <xdr:row>56</xdr:row>
      <xdr:rowOff>41413</xdr:rowOff>
    </xdr:from>
    <xdr:ext cx="154465" cy="200119"/>
    <xdr:sp macro="" textlink="">
      <xdr:nvSpPr>
        <xdr:cNvPr id="1134" name="テキスト ボックス 1133"/>
        <xdr:cNvSpPr txBox="1"/>
      </xdr:nvSpPr>
      <xdr:spPr>
        <a:xfrm>
          <a:off x="38291638" y="1167848"/>
          <a:ext cx="15446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文</a:t>
          </a:r>
        </a:p>
      </xdr:txBody>
    </xdr:sp>
    <xdr:clientData/>
  </xdr:oneCellAnchor>
  <xdr:twoCellAnchor>
    <xdr:from>
      <xdr:col>7</xdr:col>
      <xdr:colOff>149087</xdr:colOff>
      <xdr:row>54</xdr:row>
      <xdr:rowOff>149087</xdr:rowOff>
    </xdr:from>
    <xdr:to>
      <xdr:col>8</xdr:col>
      <xdr:colOff>107674</xdr:colOff>
      <xdr:row>58</xdr:row>
      <xdr:rowOff>91109</xdr:rowOff>
    </xdr:to>
    <xdr:sp macro="" textlink="">
      <xdr:nvSpPr>
        <xdr:cNvPr id="1135" name="フリーフォーム 1134"/>
        <xdr:cNvSpPr/>
      </xdr:nvSpPr>
      <xdr:spPr bwMode="auto">
        <a:xfrm>
          <a:off x="38240804" y="911087"/>
          <a:ext cx="364435" cy="670892"/>
        </a:xfrm>
        <a:custGeom>
          <a:avLst/>
          <a:gdLst>
            <a:gd name="connsiteX0" fmla="*/ 0 w 364435"/>
            <a:gd name="connsiteY0" fmla="*/ 670892 h 670892"/>
            <a:gd name="connsiteX1" fmla="*/ 364435 w 364435"/>
            <a:gd name="connsiteY1" fmla="*/ 546652 h 670892"/>
            <a:gd name="connsiteX2" fmla="*/ 124239 w 364435"/>
            <a:gd name="connsiteY2" fmla="*/ 0 h 670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4435" h="670892">
              <a:moveTo>
                <a:pt x="0" y="670892"/>
              </a:moveTo>
              <a:lnTo>
                <a:pt x="364435" y="546652"/>
              </a:lnTo>
              <a:lnTo>
                <a:pt x="124239" y="0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364432</xdr:colOff>
      <xdr:row>54</xdr:row>
      <xdr:rowOff>124240</xdr:rowOff>
    </xdr:from>
    <xdr:to>
      <xdr:col>10</xdr:col>
      <xdr:colOff>364434</xdr:colOff>
      <xdr:row>57</xdr:row>
      <xdr:rowOff>24851</xdr:rowOff>
    </xdr:to>
    <xdr:sp macro="" textlink="">
      <xdr:nvSpPr>
        <xdr:cNvPr id="1137" name="Line 6499"/>
        <xdr:cNvSpPr>
          <a:spLocks noChangeShapeType="1"/>
        </xdr:cNvSpPr>
      </xdr:nvSpPr>
      <xdr:spPr bwMode="auto">
        <a:xfrm flipH="1">
          <a:off x="40038128" y="886240"/>
          <a:ext cx="2" cy="4472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762000</xdr:colOff>
      <xdr:row>56</xdr:row>
      <xdr:rowOff>149087</xdr:rowOff>
    </xdr:from>
    <xdr:to>
      <xdr:col>11</xdr:col>
      <xdr:colOff>107674</xdr:colOff>
      <xdr:row>57</xdr:row>
      <xdr:rowOff>91110</xdr:rowOff>
    </xdr:to>
    <xdr:sp macro="" textlink="">
      <xdr:nvSpPr>
        <xdr:cNvPr id="1138" name="Line 6499"/>
        <xdr:cNvSpPr>
          <a:spLocks noChangeShapeType="1"/>
        </xdr:cNvSpPr>
      </xdr:nvSpPr>
      <xdr:spPr bwMode="auto">
        <a:xfrm flipV="1">
          <a:off x="39665413" y="1275522"/>
          <a:ext cx="521804" cy="124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255764</xdr:colOff>
      <xdr:row>58</xdr:row>
      <xdr:rowOff>23802</xdr:rowOff>
    </xdr:from>
    <xdr:to>
      <xdr:col>11</xdr:col>
      <xdr:colOff>48478</xdr:colOff>
      <xdr:row>59</xdr:row>
      <xdr:rowOff>14240</xdr:rowOff>
    </xdr:to>
    <xdr:sp macro="" textlink="">
      <xdr:nvSpPr>
        <xdr:cNvPr id="1139" name="二等辺三角形 1138"/>
        <xdr:cNvSpPr/>
      </xdr:nvSpPr>
      <xdr:spPr bwMode="auto">
        <a:xfrm>
          <a:off x="39929460" y="1514672"/>
          <a:ext cx="198561" cy="172655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256761</xdr:colOff>
      <xdr:row>56</xdr:row>
      <xdr:rowOff>74543</xdr:rowOff>
    </xdr:from>
    <xdr:to>
      <xdr:col>11</xdr:col>
      <xdr:colOff>51196</xdr:colOff>
      <xdr:row>57</xdr:row>
      <xdr:rowOff>96850</xdr:rowOff>
    </xdr:to>
    <xdr:sp macro="" textlink="">
      <xdr:nvSpPr>
        <xdr:cNvPr id="1143" name="Oval 6509"/>
        <xdr:cNvSpPr>
          <a:spLocks noChangeArrowheads="1"/>
        </xdr:cNvSpPr>
      </xdr:nvSpPr>
      <xdr:spPr bwMode="auto">
        <a:xfrm>
          <a:off x="39930457" y="1200978"/>
          <a:ext cx="200282" cy="20452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281191</xdr:colOff>
      <xdr:row>56</xdr:row>
      <xdr:rowOff>54252</xdr:rowOff>
    </xdr:from>
    <xdr:to>
      <xdr:col>15</xdr:col>
      <xdr:colOff>342900</xdr:colOff>
      <xdr:row>59</xdr:row>
      <xdr:rowOff>28573</xdr:rowOff>
    </xdr:to>
    <xdr:sp macro="" textlink="">
      <xdr:nvSpPr>
        <xdr:cNvPr id="1145" name="Line 6499"/>
        <xdr:cNvSpPr>
          <a:spLocks noChangeShapeType="1"/>
        </xdr:cNvSpPr>
      </xdr:nvSpPr>
      <xdr:spPr bwMode="auto">
        <a:xfrm flipH="1" flipV="1">
          <a:off x="42172141" y="1178202"/>
          <a:ext cx="471284" cy="51724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232516</xdr:colOff>
      <xdr:row>58</xdr:row>
      <xdr:rowOff>10908</xdr:rowOff>
    </xdr:from>
    <xdr:to>
      <xdr:col>15</xdr:col>
      <xdr:colOff>25229</xdr:colOff>
      <xdr:row>59</xdr:row>
      <xdr:rowOff>1345</xdr:rowOff>
    </xdr:to>
    <xdr:sp macro="" textlink="">
      <xdr:nvSpPr>
        <xdr:cNvPr id="1146" name="二等辺三角形 1145"/>
        <xdr:cNvSpPr/>
      </xdr:nvSpPr>
      <xdr:spPr bwMode="auto">
        <a:xfrm>
          <a:off x="42123466" y="1496808"/>
          <a:ext cx="202288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204581</xdr:colOff>
      <xdr:row>53</xdr:row>
      <xdr:rowOff>142875</xdr:rowOff>
    </xdr:from>
    <xdr:ext cx="417188" cy="408122"/>
    <xdr:grpSp>
      <xdr:nvGrpSpPr>
        <xdr:cNvPr id="1147" name="Group 6672"/>
        <xdr:cNvGrpSpPr>
          <a:grpSpLocks/>
        </xdr:cNvGrpSpPr>
      </xdr:nvGrpSpPr>
      <xdr:grpSpPr bwMode="auto">
        <a:xfrm>
          <a:off x="7100681" y="8943975"/>
          <a:ext cx="417188" cy="408122"/>
          <a:chOff x="536" y="109"/>
          <a:chExt cx="46" cy="44"/>
        </a:xfrm>
      </xdr:grpSpPr>
      <xdr:pic>
        <xdr:nvPicPr>
          <xdr:cNvPr id="11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182504</xdr:colOff>
      <xdr:row>67</xdr:row>
      <xdr:rowOff>58834</xdr:rowOff>
    </xdr:from>
    <xdr:to>
      <xdr:col>9</xdr:col>
      <xdr:colOff>464112</xdr:colOff>
      <xdr:row>69</xdr:row>
      <xdr:rowOff>110243</xdr:rowOff>
    </xdr:to>
    <xdr:sp macro="" textlink="">
      <xdr:nvSpPr>
        <xdr:cNvPr id="1185" name="フリーフォーム 1184"/>
        <xdr:cNvSpPr/>
      </xdr:nvSpPr>
      <xdr:spPr bwMode="auto">
        <a:xfrm>
          <a:off x="45041970" y="1372627"/>
          <a:ext cx="688883" cy="419271"/>
        </a:xfrm>
        <a:custGeom>
          <a:avLst/>
          <a:gdLst>
            <a:gd name="connsiteX0" fmla="*/ 0 w 687456"/>
            <a:gd name="connsiteY0" fmla="*/ 414130 h 414130"/>
            <a:gd name="connsiteX1" fmla="*/ 0 w 687456"/>
            <a:gd name="connsiteY1" fmla="*/ 33130 h 414130"/>
            <a:gd name="connsiteX2" fmla="*/ 505239 w 687456"/>
            <a:gd name="connsiteY2" fmla="*/ 0 h 414130"/>
            <a:gd name="connsiteX3" fmla="*/ 687456 w 687456"/>
            <a:gd name="connsiteY3" fmla="*/ 24848 h 414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7456" h="414130">
              <a:moveTo>
                <a:pt x="0" y="414130"/>
              </a:moveTo>
              <a:lnTo>
                <a:pt x="0" y="33130"/>
              </a:lnTo>
              <a:lnTo>
                <a:pt x="505239" y="0"/>
              </a:lnTo>
              <a:lnTo>
                <a:pt x="687456" y="24848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182500</xdr:colOff>
      <xdr:row>63</xdr:row>
      <xdr:rowOff>105103</xdr:rowOff>
    </xdr:from>
    <xdr:to>
      <xdr:col>8</xdr:col>
      <xdr:colOff>197067</xdr:colOff>
      <xdr:row>67</xdr:row>
      <xdr:rowOff>118528</xdr:rowOff>
    </xdr:to>
    <xdr:sp macro="" textlink="">
      <xdr:nvSpPr>
        <xdr:cNvPr id="1203" name="Line 6499"/>
        <xdr:cNvSpPr>
          <a:spLocks noChangeShapeType="1"/>
        </xdr:cNvSpPr>
      </xdr:nvSpPr>
      <xdr:spPr bwMode="auto">
        <a:xfrm flipH="1">
          <a:off x="45041966" y="683172"/>
          <a:ext cx="14567" cy="7491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74828</xdr:colOff>
      <xdr:row>67</xdr:row>
      <xdr:rowOff>85396</xdr:rowOff>
    </xdr:from>
    <xdr:to>
      <xdr:col>8</xdr:col>
      <xdr:colOff>273613</xdr:colOff>
      <xdr:row>67</xdr:row>
      <xdr:rowOff>135094</xdr:rowOff>
    </xdr:to>
    <xdr:sp macro="" textlink="">
      <xdr:nvSpPr>
        <xdr:cNvPr id="1208" name="Line 6499"/>
        <xdr:cNvSpPr>
          <a:spLocks noChangeShapeType="1"/>
        </xdr:cNvSpPr>
      </xdr:nvSpPr>
      <xdr:spPr bwMode="auto">
        <a:xfrm flipH="1">
          <a:off x="44527018" y="1399189"/>
          <a:ext cx="606060" cy="4969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99040</xdr:colOff>
      <xdr:row>66</xdr:row>
      <xdr:rowOff>165992</xdr:rowOff>
    </xdr:from>
    <xdr:to>
      <xdr:col>8</xdr:col>
      <xdr:colOff>267280</xdr:colOff>
      <xdr:row>67</xdr:row>
      <xdr:rowOff>151665</xdr:rowOff>
    </xdr:to>
    <xdr:sp macro="" textlink="">
      <xdr:nvSpPr>
        <xdr:cNvPr id="1313" name="Oval 6509"/>
        <xdr:cNvSpPr>
          <a:spLocks noChangeArrowheads="1"/>
        </xdr:cNvSpPr>
      </xdr:nvSpPr>
      <xdr:spPr bwMode="auto">
        <a:xfrm>
          <a:off x="44958506" y="1295854"/>
          <a:ext cx="168240" cy="16960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155344</xdr:colOff>
      <xdr:row>68</xdr:row>
      <xdr:rowOff>157105</xdr:rowOff>
    </xdr:from>
    <xdr:to>
      <xdr:col>9</xdr:col>
      <xdr:colOff>271303</xdr:colOff>
      <xdr:row>68</xdr:row>
      <xdr:rowOff>157107</xdr:rowOff>
    </xdr:to>
    <xdr:sp macro="" textlink="">
      <xdr:nvSpPr>
        <xdr:cNvPr id="1358" name="Line 6499"/>
        <xdr:cNvSpPr>
          <a:spLocks noChangeShapeType="1"/>
        </xdr:cNvSpPr>
      </xdr:nvSpPr>
      <xdr:spPr bwMode="auto">
        <a:xfrm flipH="1">
          <a:off x="45014810" y="1654829"/>
          <a:ext cx="523234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134917</xdr:colOff>
      <xdr:row>68</xdr:row>
      <xdr:rowOff>94744</xdr:rowOff>
    </xdr:from>
    <xdr:to>
      <xdr:col>8</xdr:col>
      <xdr:colOff>252148</xdr:colOff>
      <xdr:row>69</xdr:row>
      <xdr:rowOff>29224</xdr:rowOff>
    </xdr:to>
    <xdr:sp macro="" textlink="">
      <xdr:nvSpPr>
        <xdr:cNvPr id="1362" name="Oval 6509"/>
        <xdr:cNvSpPr>
          <a:spLocks noChangeArrowheads="1"/>
        </xdr:cNvSpPr>
      </xdr:nvSpPr>
      <xdr:spPr bwMode="auto">
        <a:xfrm>
          <a:off x="44994383" y="1592468"/>
          <a:ext cx="117231" cy="11841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370804</xdr:colOff>
      <xdr:row>62</xdr:row>
      <xdr:rowOff>157655</xdr:rowOff>
    </xdr:from>
    <xdr:ext cx="3626" cy="639553"/>
    <xdr:sp macro="" textlink="">
      <xdr:nvSpPr>
        <xdr:cNvPr id="1363" name="Line 6499"/>
        <xdr:cNvSpPr>
          <a:spLocks noChangeShapeType="1"/>
        </xdr:cNvSpPr>
      </xdr:nvSpPr>
      <xdr:spPr bwMode="auto">
        <a:xfrm flipH="1">
          <a:off x="45230270" y="545224"/>
          <a:ext cx="3626" cy="639553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286749</xdr:colOff>
      <xdr:row>64</xdr:row>
      <xdr:rowOff>83248</xdr:rowOff>
    </xdr:from>
    <xdr:ext cx="182550" cy="448777"/>
    <xdr:sp macro="" textlink="">
      <xdr:nvSpPr>
        <xdr:cNvPr id="1364" name="テキスト ボックス 1363"/>
        <xdr:cNvSpPr txBox="1"/>
      </xdr:nvSpPr>
      <xdr:spPr>
        <a:xfrm>
          <a:off x="45146215" y="845248"/>
          <a:ext cx="182550" cy="44877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河和駅</a:t>
          </a:r>
          <a:endParaRPr kumimoji="1" lang="en-US" altLang="ja-JP" sz="1000" b="1"/>
        </a:p>
      </xdr:txBody>
    </xdr:sp>
    <xdr:clientData/>
  </xdr:oneCellAnchor>
  <xdr:twoCellAnchor>
    <xdr:from>
      <xdr:col>8</xdr:col>
      <xdr:colOff>86685</xdr:colOff>
      <xdr:row>67</xdr:row>
      <xdr:rowOff>168892</xdr:rowOff>
    </xdr:from>
    <xdr:to>
      <xdr:col>8</xdr:col>
      <xdr:colOff>286674</xdr:colOff>
      <xdr:row>68</xdr:row>
      <xdr:rowOff>159329</xdr:rowOff>
    </xdr:to>
    <xdr:sp macro="" textlink="">
      <xdr:nvSpPr>
        <xdr:cNvPr id="1366" name="二等辺三角形 1365"/>
        <xdr:cNvSpPr/>
      </xdr:nvSpPr>
      <xdr:spPr bwMode="auto">
        <a:xfrm>
          <a:off x="44946151" y="1482685"/>
          <a:ext cx="199989" cy="174368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190500</xdr:colOff>
      <xdr:row>65</xdr:row>
      <xdr:rowOff>19050</xdr:rowOff>
    </xdr:from>
    <xdr:ext cx="364434" cy="356514"/>
    <xdr:grpSp>
      <xdr:nvGrpSpPr>
        <xdr:cNvPr id="1367" name="Group 6672"/>
        <xdr:cNvGrpSpPr>
          <a:grpSpLocks/>
        </xdr:cNvGrpSpPr>
      </xdr:nvGrpSpPr>
      <xdr:grpSpPr bwMode="auto">
        <a:xfrm>
          <a:off x="4314825" y="10829925"/>
          <a:ext cx="364434" cy="356514"/>
          <a:chOff x="536" y="109"/>
          <a:chExt cx="46" cy="44"/>
        </a:xfrm>
      </xdr:grpSpPr>
      <xdr:pic>
        <xdr:nvPicPr>
          <xdr:cNvPr id="136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342900</xdr:colOff>
      <xdr:row>64</xdr:row>
      <xdr:rowOff>9524</xdr:rowOff>
    </xdr:from>
    <xdr:to>
      <xdr:col>12</xdr:col>
      <xdr:colOff>295275</xdr:colOff>
      <xdr:row>69</xdr:row>
      <xdr:rowOff>85724</xdr:rowOff>
    </xdr:to>
    <xdr:sp macro="" textlink="">
      <xdr:nvSpPr>
        <xdr:cNvPr id="1371" name="フリーフォーム 1370"/>
        <xdr:cNvSpPr/>
      </xdr:nvSpPr>
      <xdr:spPr bwMode="auto">
        <a:xfrm>
          <a:off x="46596300" y="771524"/>
          <a:ext cx="771525" cy="981075"/>
        </a:xfrm>
        <a:custGeom>
          <a:avLst/>
          <a:gdLst>
            <a:gd name="connsiteX0" fmla="*/ 0 w 742950"/>
            <a:gd name="connsiteY0" fmla="*/ 857250 h 857250"/>
            <a:gd name="connsiteX1" fmla="*/ 0 w 742950"/>
            <a:gd name="connsiteY1" fmla="*/ 371475 h 857250"/>
            <a:gd name="connsiteX2" fmla="*/ 666750 w 742950"/>
            <a:gd name="connsiteY2" fmla="*/ 428625 h 857250"/>
            <a:gd name="connsiteX3" fmla="*/ 742950 w 742950"/>
            <a:gd name="connsiteY3" fmla="*/ 0 h 857250"/>
            <a:gd name="connsiteX0" fmla="*/ 0 w 771525"/>
            <a:gd name="connsiteY0" fmla="*/ 981075 h 981075"/>
            <a:gd name="connsiteX1" fmla="*/ 0 w 771525"/>
            <a:gd name="connsiteY1" fmla="*/ 495300 h 981075"/>
            <a:gd name="connsiteX2" fmla="*/ 666750 w 771525"/>
            <a:gd name="connsiteY2" fmla="*/ 552450 h 981075"/>
            <a:gd name="connsiteX3" fmla="*/ 771525 w 771525"/>
            <a:gd name="connsiteY3" fmla="*/ 0 h 981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71525" h="981075">
              <a:moveTo>
                <a:pt x="0" y="981075"/>
              </a:moveTo>
              <a:lnTo>
                <a:pt x="0" y="495300"/>
              </a:lnTo>
              <a:lnTo>
                <a:pt x="666750" y="552450"/>
              </a:lnTo>
              <a:lnTo>
                <a:pt x="7715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238125</xdr:colOff>
      <xdr:row>63</xdr:row>
      <xdr:rowOff>123824</xdr:rowOff>
    </xdr:from>
    <xdr:to>
      <xdr:col>10</xdr:col>
      <xdr:colOff>353950</xdr:colOff>
      <xdr:row>67</xdr:row>
      <xdr:rowOff>51853</xdr:rowOff>
    </xdr:to>
    <xdr:sp macro="" textlink="">
      <xdr:nvSpPr>
        <xdr:cNvPr id="1372" name="Line 6499"/>
        <xdr:cNvSpPr>
          <a:spLocks noChangeShapeType="1"/>
        </xdr:cNvSpPr>
      </xdr:nvSpPr>
      <xdr:spPr bwMode="auto">
        <a:xfrm>
          <a:off x="46491525" y="704849"/>
          <a:ext cx="115825" cy="6519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248610</xdr:colOff>
      <xdr:row>67</xdr:row>
      <xdr:rowOff>159367</xdr:rowOff>
    </xdr:from>
    <xdr:to>
      <xdr:col>11</xdr:col>
      <xdr:colOff>39024</xdr:colOff>
      <xdr:row>68</xdr:row>
      <xdr:rowOff>149804</xdr:rowOff>
    </xdr:to>
    <xdr:sp macro="" textlink="">
      <xdr:nvSpPr>
        <xdr:cNvPr id="1373" name="二等辺三角形 1372"/>
        <xdr:cNvSpPr/>
      </xdr:nvSpPr>
      <xdr:spPr bwMode="auto">
        <a:xfrm>
          <a:off x="46502010" y="1464292"/>
          <a:ext cx="19998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256761</xdr:colOff>
      <xdr:row>66</xdr:row>
      <xdr:rowOff>45968</xdr:rowOff>
    </xdr:from>
    <xdr:to>
      <xdr:col>11</xdr:col>
      <xdr:colOff>51194</xdr:colOff>
      <xdr:row>67</xdr:row>
      <xdr:rowOff>68275</xdr:rowOff>
    </xdr:to>
    <xdr:sp macro="" textlink="">
      <xdr:nvSpPr>
        <xdr:cNvPr id="1374" name="Oval 6509"/>
        <xdr:cNvSpPr>
          <a:spLocks noChangeArrowheads="1"/>
        </xdr:cNvSpPr>
      </xdr:nvSpPr>
      <xdr:spPr bwMode="auto">
        <a:xfrm>
          <a:off x="46510161" y="1169918"/>
          <a:ext cx="20401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133349</xdr:colOff>
      <xdr:row>66</xdr:row>
      <xdr:rowOff>57150</xdr:rowOff>
    </xdr:from>
    <xdr:to>
      <xdr:col>12</xdr:col>
      <xdr:colOff>209550</xdr:colOff>
      <xdr:row>69</xdr:row>
      <xdr:rowOff>38100</xdr:rowOff>
    </xdr:to>
    <xdr:sp macro="" textlink="">
      <xdr:nvSpPr>
        <xdr:cNvPr id="1375" name="Line 6499"/>
        <xdr:cNvSpPr>
          <a:spLocks noChangeShapeType="1"/>
        </xdr:cNvSpPr>
      </xdr:nvSpPr>
      <xdr:spPr bwMode="auto">
        <a:xfrm flipH="1">
          <a:off x="47205899" y="1181100"/>
          <a:ext cx="76201" cy="523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295274</xdr:colOff>
      <xdr:row>66</xdr:row>
      <xdr:rowOff>66675</xdr:rowOff>
    </xdr:from>
    <xdr:to>
      <xdr:col>12</xdr:col>
      <xdr:colOff>371475</xdr:colOff>
      <xdr:row>69</xdr:row>
      <xdr:rowOff>47625</xdr:rowOff>
    </xdr:to>
    <xdr:sp macro="" textlink="">
      <xdr:nvSpPr>
        <xdr:cNvPr id="1376" name="Line 6499"/>
        <xdr:cNvSpPr>
          <a:spLocks noChangeShapeType="1"/>
        </xdr:cNvSpPr>
      </xdr:nvSpPr>
      <xdr:spPr bwMode="auto">
        <a:xfrm flipH="1">
          <a:off x="47367824" y="1190625"/>
          <a:ext cx="76201" cy="523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28573</xdr:colOff>
      <xdr:row>67</xdr:row>
      <xdr:rowOff>0</xdr:rowOff>
    </xdr:from>
    <xdr:to>
      <xdr:col>12</xdr:col>
      <xdr:colOff>361949</xdr:colOff>
      <xdr:row>67</xdr:row>
      <xdr:rowOff>38100</xdr:rowOff>
    </xdr:to>
    <xdr:sp macro="" textlink="">
      <xdr:nvSpPr>
        <xdr:cNvPr id="1377" name="Line 6499"/>
        <xdr:cNvSpPr>
          <a:spLocks noChangeShapeType="1"/>
        </xdr:cNvSpPr>
      </xdr:nvSpPr>
      <xdr:spPr bwMode="auto">
        <a:xfrm flipH="1" flipV="1">
          <a:off x="47101123" y="1304925"/>
          <a:ext cx="333376" cy="38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323850</xdr:colOff>
      <xdr:row>64</xdr:row>
      <xdr:rowOff>66675</xdr:rowOff>
    </xdr:from>
    <xdr:to>
      <xdr:col>12</xdr:col>
      <xdr:colOff>495300</xdr:colOff>
      <xdr:row>69</xdr:row>
      <xdr:rowOff>76200</xdr:rowOff>
    </xdr:to>
    <xdr:sp macro="" textlink="">
      <xdr:nvSpPr>
        <xdr:cNvPr id="1379" name="フリーフォーム 1378"/>
        <xdr:cNvSpPr/>
      </xdr:nvSpPr>
      <xdr:spPr bwMode="auto">
        <a:xfrm>
          <a:off x="47396400" y="828675"/>
          <a:ext cx="171450" cy="914400"/>
        </a:xfrm>
        <a:custGeom>
          <a:avLst/>
          <a:gdLst>
            <a:gd name="connsiteX0" fmla="*/ 47625 w 171450"/>
            <a:gd name="connsiteY0" fmla="*/ 0 h 914400"/>
            <a:gd name="connsiteX1" fmla="*/ 0 w 171450"/>
            <a:gd name="connsiteY1" fmla="*/ 276225 h 914400"/>
            <a:gd name="connsiteX2" fmla="*/ 171450 w 171450"/>
            <a:gd name="connsiteY2" fmla="*/ 304800 h 914400"/>
            <a:gd name="connsiteX3" fmla="*/ 66675 w 171450"/>
            <a:gd name="connsiteY3" fmla="*/ 914400 h 914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450" h="914400">
              <a:moveTo>
                <a:pt x="47625" y="0"/>
              </a:moveTo>
              <a:lnTo>
                <a:pt x="0" y="276225"/>
              </a:lnTo>
              <a:lnTo>
                <a:pt x="171450" y="304800"/>
              </a:lnTo>
              <a:lnTo>
                <a:pt x="66675" y="914400"/>
              </a:ln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64</xdr:row>
      <xdr:rowOff>76199</xdr:rowOff>
    </xdr:from>
    <xdr:to>
      <xdr:col>15</xdr:col>
      <xdr:colOff>581025</xdr:colOff>
      <xdr:row>69</xdr:row>
      <xdr:rowOff>114299</xdr:rowOff>
    </xdr:to>
    <xdr:sp macro="" textlink="">
      <xdr:nvSpPr>
        <xdr:cNvPr id="1382" name="フリーフォーム 1381"/>
        <xdr:cNvSpPr/>
      </xdr:nvSpPr>
      <xdr:spPr bwMode="auto">
        <a:xfrm>
          <a:off x="48425100" y="838199"/>
          <a:ext cx="819150" cy="942975"/>
        </a:xfrm>
        <a:custGeom>
          <a:avLst/>
          <a:gdLst>
            <a:gd name="connsiteX0" fmla="*/ 342900 w 781050"/>
            <a:gd name="connsiteY0" fmla="*/ 819150 h 819150"/>
            <a:gd name="connsiteX1" fmla="*/ 0 w 781050"/>
            <a:gd name="connsiteY1" fmla="*/ 171450 h 819150"/>
            <a:gd name="connsiteX2" fmla="*/ 285750 w 781050"/>
            <a:gd name="connsiteY2" fmla="*/ 152400 h 819150"/>
            <a:gd name="connsiteX3" fmla="*/ 781050 w 781050"/>
            <a:gd name="connsiteY3" fmla="*/ 0 h 819150"/>
            <a:gd name="connsiteX0" fmla="*/ 342900 w 781050"/>
            <a:gd name="connsiteY0" fmla="*/ 819150 h 819150"/>
            <a:gd name="connsiteX1" fmla="*/ 0 w 781050"/>
            <a:gd name="connsiteY1" fmla="*/ 171450 h 819150"/>
            <a:gd name="connsiteX2" fmla="*/ 285750 w 781050"/>
            <a:gd name="connsiteY2" fmla="*/ 152400 h 819150"/>
            <a:gd name="connsiteX3" fmla="*/ 781050 w 781050"/>
            <a:gd name="connsiteY3" fmla="*/ 0 h 819150"/>
            <a:gd name="connsiteX0" fmla="*/ 342900 w 781050"/>
            <a:gd name="connsiteY0" fmla="*/ 819150 h 819150"/>
            <a:gd name="connsiteX1" fmla="*/ 0 w 781050"/>
            <a:gd name="connsiteY1" fmla="*/ 171450 h 819150"/>
            <a:gd name="connsiteX2" fmla="*/ 285750 w 781050"/>
            <a:gd name="connsiteY2" fmla="*/ 152400 h 819150"/>
            <a:gd name="connsiteX3" fmla="*/ 781050 w 781050"/>
            <a:gd name="connsiteY3" fmla="*/ 0 h 819150"/>
            <a:gd name="connsiteX0" fmla="*/ 342900 w 781050"/>
            <a:gd name="connsiteY0" fmla="*/ 819150 h 819150"/>
            <a:gd name="connsiteX1" fmla="*/ 0 w 781050"/>
            <a:gd name="connsiteY1" fmla="*/ 171450 h 819150"/>
            <a:gd name="connsiteX2" fmla="*/ 285750 w 781050"/>
            <a:gd name="connsiteY2" fmla="*/ 152400 h 819150"/>
            <a:gd name="connsiteX3" fmla="*/ 781050 w 781050"/>
            <a:gd name="connsiteY3" fmla="*/ 0 h 819150"/>
            <a:gd name="connsiteX0" fmla="*/ 342900 w 781050"/>
            <a:gd name="connsiteY0" fmla="*/ 819150 h 819150"/>
            <a:gd name="connsiteX1" fmla="*/ 0 w 781050"/>
            <a:gd name="connsiteY1" fmla="*/ 171450 h 819150"/>
            <a:gd name="connsiteX2" fmla="*/ 295275 w 781050"/>
            <a:gd name="connsiteY2" fmla="*/ 114300 h 819150"/>
            <a:gd name="connsiteX3" fmla="*/ 781050 w 781050"/>
            <a:gd name="connsiteY3" fmla="*/ 0 h 819150"/>
            <a:gd name="connsiteX0" fmla="*/ 342900 w 819150"/>
            <a:gd name="connsiteY0" fmla="*/ 885825 h 885825"/>
            <a:gd name="connsiteX1" fmla="*/ 0 w 819150"/>
            <a:gd name="connsiteY1" fmla="*/ 238125 h 885825"/>
            <a:gd name="connsiteX2" fmla="*/ 295275 w 819150"/>
            <a:gd name="connsiteY2" fmla="*/ 180975 h 885825"/>
            <a:gd name="connsiteX3" fmla="*/ 819150 w 819150"/>
            <a:gd name="connsiteY3" fmla="*/ 0 h 885825"/>
            <a:gd name="connsiteX0" fmla="*/ 342900 w 819150"/>
            <a:gd name="connsiteY0" fmla="*/ 885825 h 885825"/>
            <a:gd name="connsiteX1" fmla="*/ 0 w 819150"/>
            <a:gd name="connsiteY1" fmla="*/ 238125 h 885825"/>
            <a:gd name="connsiteX2" fmla="*/ 295275 w 819150"/>
            <a:gd name="connsiteY2" fmla="*/ 180975 h 885825"/>
            <a:gd name="connsiteX3" fmla="*/ 819150 w 819150"/>
            <a:gd name="connsiteY3" fmla="*/ 0 h 885825"/>
            <a:gd name="connsiteX0" fmla="*/ 342900 w 819150"/>
            <a:gd name="connsiteY0" fmla="*/ 885825 h 885825"/>
            <a:gd name="connsiteX1" fmla="*/ 0 w 819150"/>
            <a:gd name="connsiteY1" fmla="*/ 238125 h 885825"/>
            <a:gd name="connsiteX2" fmla="*/ 295275 w 819150"/>
            <a:gd name="connsiteY2" fmla="*/ 180975 h 885825"/>
            <a:gd name="connsiteX3" fmla="*/ 819150 w 819150"/>
            <a:gd name="connsiteY3" fmla="*/ 0 h 885825"/>
            <a:gd name="connsiteX0" fmla="*/ 342900 w 819150"/>
            <a:gd name="connsiteY0" fmla="*/ 885825 h 885825"/>
            <a:gd name="connsiteX1" fmla="*/ 0 w 819150"/>
            <a:gd name="connsiteY1" fmla="*/ 238125 h 885825"/>
            <a:gd name="connsiteX2" fmla="*/ 295275 w 819150"/>
            <a:gd name="connsiteY2" fmla="*/ 180975 h 885825"/>
            <a:gd name="connsiteX3" fmla="*/ 819150 w 819150"/>
            <a:gd name="connsiteY3" fmla="*/ 0 h 885825"/>
            <a:gd name="connsiteX0" fmla="*/ 342900 w 819150"/>
            <a:gd name="connsiteY0" fmla="*/ 885825 h 885825"/>
            <a:gd name="connsiteX1" fmla="*/ 0 w 819150"/>
            <a:gd name="connsiteY1" fmla="*/ 238125 h 885825"/>
            <a:gd name="connsiteX2" fmla="*/ 295275 w 819150"/>
            <a:gd name="connsiteY2" fmla="*/ 180975 h 885825"/>
            <a:gd name="connsiteX3" fmla="*/ 819150 w 819150"/>
            <a:gd name="connsiteY3" fmla="*/ 0 h 885825"/>
            <a:gd name="connsiteX0" fmla="*/ 314325 w 819150"/>
            <a:gd name="connsiteY0" fmla="*/ 942975 h 942975"/>
            <a:gd name="connsiteX1" fmla="*/ 0 w 819150"/>
            <a:gd name="connsiteY1" fmla="*/ 238125 h 942975"/>
            <a:gd name="connsiteX2" fmla="*/ 295275 w 819150"/>
            <a:gd name="connsiteY2" fmla="*/ 180975 h 942975"/>
            <a:gd name="connsiteX3" fmla="*/ 819150 w 819150"/>
            <a:gd name="connsiteY3" fmla="*/ 0 h 942975"/>
            <a:gd name="connsiteX0" fmla="*/ 314325 w 819150"/>
            <a:gd name="connsiteY0" fmla="*/ 942975 h 942975"/>
            <a:gd name="connsiteX1" fmla="*/ 0 w 819150"/>
            <a:gd name="connsiteY1" fmla="*/ 238125 h 942975"/>
            <a:gd name="connsiteX2" fmla="*/ 295275 w 819150"/>
            <a:gd name="connsiteY2" fmla="*/ 180975 h 942975"/>
            <a:gd name="connsiteX3" fmla="*/ 819150 w 819150"/>
            <a:gd name="connsiteY3" fmla="*/ 0 h 942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9150" h="942975">
              <a:moveTo>
                <a:pt x="314325" y="942975"/>
              </a:moveTo>
              <a:cubicBezTo>
                <a:pt x="95250" y="841375"/>
                <a:pt x="28575" y="968375"/>
                <a:pt x="0" y="238125"/>
              </a:cubicBezTo>
              <a:lnTo>
                <a:pt x="295275" y="180975"/>
              </a:lnTo>
              <a:cubicBezTo>
                <a:pt x="536575" y="139700"/>
                <a:pt x="654050" y="50800"/>
                <a:pt x="81915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114301</xdr:colOff>
      <xdr:row>65</xdr:row>
      <xdr:rowOff>137578</xdr:rowOff>
    </xdr:from>
    <xdr:to>
      <xdr:col>14</xdr:col>
      <xdr:colOff>172977</xdr:colOff>
      <xdr:row>66</xdr:row>
      <xdr:rowOff>9524</xdr:rowOff>
    </xdr:to>
    <xdr:sp macro="" textlink="">
      <xdr:nvSpPr>
        <xdr:cNvPr id="1383" name="Line 6499"/>
        <xdr:cNvSpPr>
          <a:spLocks noChangeShapeType="1"/>
        </xdr:cNvSpPr>
      </xdr:nvSpPr>
      <xdr:spPr bwMode="auto">
        <a:xfrm flipV="1">
          <a:off x="47958376" y="1080553"/>
          <a:ext cx="468250" cy="529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66261</xdr:colOff>
      <xdr:row>65</xdr:row>
      <xdr:rowOff>36443</xdr:rowOff>
    </xdr:from>
    <xdr:to>
      <xdr:col>14</xdr:col>
      <xdr:colOff>270271</xdr:colOff>
      <xdr:row>66</xdr:row>
      <xdr:rowOff>58749</xdr:rowOff>
    </xdr:to>
    <xdr:sp macro="" textlink="">
      <xdr:nvSpPr>
        <xdr:cNvPr id="1384" name="Oval 6509"/>
        <xdr:cNvSpPr>
          <a:spLocks noChangeArrowheads="1"/>
        </xdr:cNvSpPr>
      </xdr:nvSpPr>
      <xdr:spPr bwMode="auto">
        <a:xfrm>
          <a:off x="48319911" y="979418"/>
          <a:ext cx="20401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77160</xdr:colOff>
      <xdr:row>66</xdr:row>
      <xdr:rowOff>159367</xdr:rowOff>
    </xdr:from>
    <xdr:to>
      <xdr:col>14</xdr:col>
      <xdr:colOff>277149</xdr:colOff>
      <xdr:row>67</xdr:row>
      <xdr:rowOff>149804</xdr:rowOff>
    </xdr:to>
    <xdr:sp macro="" textlink="">
      <xdr:nvSpPr>
        <xdr:cNvPr id="1391" name="二等辺三角形 1390"/>
        <xdr:cNvSpPr/>
      </xdr:nvSpPr>
      <xdr:spPr bwMode="auto">
        <a:xfrm>
          <a:off x="48330810" y="1283317"/>
          <a:ext cx="19998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74</xdr:row>
      <xdr:rowOff>9525</xdr:rowOff>
    </xdr:from>
    <xdr:to>
      <xdr:col>2</xdr:col>
      <xdr:colOff>381000</xdr:colOff>
      <xdr:row>79</xdr:row>
      <xdr:rowOff>85725</xdr:rowOff>
    </xdr:to>
    <xdr:sp macro="" textlink="">
      <xdr:nvSpPr>
        <xdr:cNvPr id="1392" name="フリーフォーム 1391"/>
        <xdr:cNvSpPr/>
      </xdr:nvSpPr>
      <xdr:spPr bwMode="auto">
        <a:xfrm>
          <a:off x="50072925" y="771525"/>
          <a:ext cx="152400" cy="981075"/>
        </a:xfrm>
        <a:custGeom>
          <a:avLst/>
          <a:gdLst>
            <a:gd name="connsiteX0" fmla="*/ 152400 w 152400"/>
            <a:gd name="connsiteY0" fmla="*/ 981075 h 981075"/>
            <a:gd name="connsiteX1" fmla="*/ 152400 w 152400"/>
            <a:gd name="connsiteY1" fmla="*/ 647700 h 981075"/>
            <a:gd name="connsiteX2" fmla="*/ 0 w 152400"/>
            <a:gd name="connsiteY2" fmla="*/ 561975 h 981075"/>
            <a:gd name="connsiteX3" fmla="*/ 0 w 152400"/>
            <a:gd name="connsiteY3" fmla="*/ 0 h 981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2400" h="981075">
              <a:moveTo>
                <a:pt x="152400" y="981075"/>
              </a:moveTo>
              <a:lnTo>
                <a:pt x="152400" y="647700"/>
              </a:lnTo>
              <a:lnTo>
                <a:pt x="0" y="5619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380997</xdr:colOff>
      <xdr:row>73</xdr:row>
      <xdr:rowOff>171450</xdr:rowOff>
    </xdr:from>
    <xdr:to>
      <xdr:col>3</xdr:col>
      <xdr:colOff>0</xdr:colOff>
      <xdr:row>78</xdr:row>
      <xdr:rowOff>9526</xdr:rowOff>
    </xdr:to>
    <xdr:sp macro="" textlink="">
      <xdr:nvSpPr>
        <xdr:cNvPr id="1393" name="Line 6499"/>
        <xdr:cNvSpPr>
          <a:spLocks noChangeShapeType="1"/>
        </xdr:cNvSpPr>
      </xdr:nvSpPr>
      <xdr:spPr bwMode="auto">
        <a:xfrm flipH="1">
          <a:off x="50225322" y="752475"/>
          <a:ext cx="3" cy="7429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76</xdr:row>
      <xdr:rowOff>57150</xdr:rowOff>
    </xdr:from>
    <xdr:to>
      <xdr:col>3</xdr:col>
      <xdr:colOff>57150</xdr:colOff>
      <xdr:row>76</xdr:row>
      <xdr:rowOff>171450</xdr:rowOff>
    </xdr:to>
    <xdr:sp macro="" textlink="">
      <xdr:nvSpPr>
        <xdr:cNvPr id="1394" name="正方形/長方形 1393"/>
        <xdr:cNvSpPr/>
      </xdr:nvSpPr>
      <xdr:spPr bwMode="auto">
        <a:xfrm>
          <a:off x="50149125" y="1181100"/>
          <a:ext cx="161925" cy="114300"/>
        </a:xfrm>
        <a:prstGeom prst="rect">
          <a:avLst/>
        </a:prstGeom>
        <a:solidFill>
          <a:schemeClr val="bg1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121761</xdr:colOff>
      <xdr:row>76</xdr:row>
      <xdr:rowOff>19050</xdr:rowOff>
    </xdr:from>
    <xdr:ext cx="463396" cy="200119"/>
    <xdr:sp macro="" textlink="">
      <xdr:nvSpPr>
        <xdr:cNvPr id="1395" name="テキスト ボックス 1394"/>
        <xdr:cNvSpPr txBox="1"/>
      </xdr:nvSpPr>
      <xdr:spPr>
        <a:xfrm>
          <a:off x="50375661" y="1143000"/>
          <a:ext cx="463396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料金所</a:t>
          </a:r>
          <a:endParaRPr kumimoji="1" lang="en-US" altLang="ja-JP" sz="1200" b="1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367701</xdr:colOff>
      <xdr:row>74</xdr:row>
      <xdr:rowOff>80211</xdr:rowOff>
    </xdr:from>
    <xdr:ext cx="200119" cy="401648"/>
    <xdr:sp macro="" textlink="">
      <xdr:nvSpPr>
        <xdr:cNvPr id="1396" name="テキスト ボックス 1395"/>
        <xdr:cNvSpPr txBox="1"/>
      </xdr:nvSpPr>
      <xdr:spPr>
        <a:xfrm>
          <a:off x="49802451" y="842211"/>
          <a:ext cx="200119" cy="4016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側道へ</a:t>
          </a:r>
          <a:endParaRPr kumimoji="1" lang="en-US" altLang="ja-JP" sz="1200" b="1"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286710</xdr:colOff>
      <xdr:row>78</xdr:row>
      <xdr:rowOff>35542</xdr:rowOff>
    </xdr:from>
    <xdr:to>
      <xdr:col>3</xdr:col>
      <xdr:colOff>77124</xdr:colOff>
      <xdr:row>79</xdr:row>
      <xdr:rowOff>25979</xdr:rowOff>
    </xdr:to>
    <xdr:sp macro="" textlink="">
      <xdr:nvSpPr>
        <xdr:cNvPr id="1397" name="二等辺三角形 1396"/>
        <xdr:cNvSpPr/>
      </xdr:nvSpPr>
      <xdr:spPr bwMode="auto">
        <a:xfrm>
          <a:off x="50131035" y="1521442"/>
          <a:ext cx="19998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190501</xdr:colOff>
      <xdr:row>75</xdr:row>
      <xdr:rowOff>95250</xdr:rowOff>
    </xdr:from>
    <xdr:to>
      <xdr:col>5</xdr:col>
      <xdr:colOff>342901</xdr:colOff>
      <xdr:row>79</xdr:row>
      <xdr:rowOff>28575</xdr:rowOff>
    </xdr:to>
    <xdr:sp macro="" textlink="">
      <xdr:nvSpPr>
        <xdr:cNvPr id="1398" name="フリーフォーム 1397"/>
        <xdr:cNvSpPr/>
      </xdr:nvSpPr>
      <xdr:spPr bwMode="auto">
        <a:xfrm>
          <a:off x="51625501" y="1038225"/>
          <a:ext cx="152400" cy="657225"/>
        </a:xfrm>
        <a:custGeom>
          <a:avLst/>
          <a:gdLst>
            <a:gd name="connsiteX0" fmla="*/ 0 w 295275"/>
            <a:gd name="connsiteY0" fmla="*/ 657225 h 657225"/>
            <a:gd name="connsiteX1" fmla="*/ 0 w 295275"/>
            <a:gd name="connsiteY1" fmla="*/ 0 h 657225"/>
            <a:gd name="connsiteX2" fmla="*/ 295275 w 295275"/>
            <a:gd name="connsiteY2" fmla="*/ 0 h 657225"/>
            <a:gd name="connsiteX3" fmla="*/ 295275 w 295275"/>
            <a:gd name="connsiteY3" fmla="*/ 142875 h 657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5275" h="657225">
              <a:moveTo>
                <a:pt x="0" y="657225"/>
              </a:moveTo>
              <a:lnTo>
                <a:pt x="0" y="0"/>
              </a:lnTo>
              <a:lnTo>
                <a:pt x="295275" y="0"/>
              </a:lnTo>
              <a:lnTo>
                <a:pt x="295275" y="14287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192878</xdr:colOff>
      <xdr:row>74</xdr:row>
      <xdr:rowOff>104776</xdr:rowOff>
    </xdr:from>
    <xdr:to>
      <xdr:col>5</xdr:col>
      <xdr:colOff>192878</xdr:colOff>
      <xdr:row>78</xdr:row>
      <xdr:rowOff>19052</xdr:rowOff>
    </xdr:to>
    <xdr:sp macro="" textlink="">
      <xdr:nvSpPr>
        <xdr:cNvPr id="1399" name="Line 6499"/>
        <xdr:cNvSpPr>
          <a:spLocks noChangeShapeType="1"/>
        </xdr:cNvSpPr>
      </xdr:nvSpPr>
      <xdr:spPr bwMode="auto">
        <a:xfrm flipH="1">
          <a:off x="58075112" y="866776"/>
          <a:ext cx="0" cy="6286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171449</xdr:colOff>
      <xdr:row>74</xdr:row>
      <xdr:rowOff>114299</xdr:rowOff>
    </xdr:from>
    <xdr:to>
      <xdr:col>6</xdr:col>
      <xdr:colOff>463153</xdr:colOff>
      <xdr:row>74</xdr:row>
      <xdr:rowOff>125558</xdr:rowOff>
    </xdr:to>
    <xdr:sp macro="" textlink="">
      <xdr:nvSpPr>
        <xdr:cNvPr id="1400" name="Line 6499"/>
        <xdr:cNvSpPr>
          <a:spLocks noChangeShapeType="1"/>
        </xdr:cNvSpPr>
      </xdr:nvSpPr>
      <xdr:spPr bwMode="auto">
        <a:xfrm>
          <a:off x="51196874" y="876299"/>
          <a:ext cx="1114425" cy="112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114297</xdr:colOff>
      <xdr:row>74</xdr:row>
      <xdr:rowOff>133350</xdr:rowOff>
    </xdr:from>
    <xdr:to>
      <xdr:col>6</xdr:col>
      <xdr:colOff>114300</xdr:colOff>
      <xdr:row>78</xdr:row>
      <xdr:rowOff>152401</xdr:rowOff>
    </xdr:to>
    <xdr:sp macro="" textlink="">
      <xdr:nvSpPr>
        <xdr:cNvPr id="1401" name="Line 6499"/>
        <xdr:cNvSpPr>
          <a:spLocks noChangeShapeType="1"/>
        </xdr:cNvSpPr>
      </xdr:nvSpPr>
      <xdr:spPr bwMode="auto">
        <a:xfrm flipH="1">
          <a:off x="51958872" y="895350"/>
          <a:ext cx="3" cy="7429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257174</xdr:colOff>
      <xdr:row>75</xdr:row>
      <xdr:rowOff>142874</xdr:rowOff>
    </xdr:from>
    <xdr:to>
      <xdr:col>6</xdr:col>
      <xdr:colOff>47624</xdr:colOff>
      <xdr:row>76</xdr:row>
      <xdr:rowOff>47624</xdr:rowOff>
    </xdr:to>
    <xdr:sp macro="" textlink="">
      <xdr:nvSpPr>
        <xdr:cNvPr id="1402" name="フリーフォーム 1401"/>
        <xdr:cNvSpPr/>
      </xdr:nvSpPr>
      <xdr:spPr bwMode="auto">
        <a:xfrm>
          <a:off x="51692174" y="1085849"/>
          <a:ext cx="200025" cy="85725"/>
        </a:xfrm>
        <a:custGeom>
          <a:avLst/>
          <a:gdLst>
            <a:gd name="connsiteX0" fmla="*/ 0 w 209550"/>
            <a:gd name="connsiteY0" fmla="*/ 19050 h 114300"/>
            <a:gd name="connsiteX1" fmla="*/ 0 w 209550"/>
            <a:gd name="connsiteY1" fmla="*/ 114300 h 114300"/>
            <a:gd name="connsiteX2" fmla="*/ 209550 w 209550"/>
            <a:gd name="connsiteY2" fmla="*/ 114300 h 114300"/>
            <a:gd name="connsiteX3" fmla="*/ 209550 w 209550"/>
            <a:gd name="connsiteY3" fmla="*/ 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9550" h="114300">
              <a:moveTo>
                <a:pt x="0" y="19050"/>
              </a:moveTo>
              <a:lnTo>
                <a:pt x="0" y="114300"/>
              </a:lnTo>
              <a:lnTo>
                <a:pt x="209550" y="114300"/>
              </a:lnTo>
              <a:lnTo>
                <a:pt x="20955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86685</xdr:colOff>
      <xdr:row>76</xdr:row>
      <xdr:rowOff>130792</xdr:rowOff>
    </xdr:from>
    <xdr:to>
      <xdr:col>5</xdr:col>
      <xdr:colOff>286674</xdr:colOff>
      <xdr:row>77</xdr:row>
      <xdr:rowOff>121229</xdr:rowOff>
    </xdr:to>
    <xdr:sp macro="" textlink="">
      <xdr:nvSpPr>
        <xdr:cNvPr id="1403" name="二等辺三角形 1402"/>
        <xdr:cNvSpPr/>
      </xdr:nvSpPr>
      <xdr:spPr bwMode="auto">
        <a:xfrm>
          <a:off x="51521685" y="1254742"/>
          <a:ext cx="19998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276225</xdr:colOff>
      <xdr:row>75</xdr:row>
      <xdr:rowOff>152400</xdr:rowOff>
    </xdr:from>
    <xdr:to>
      <xdr:col>9</xdr:col>
      <xdr:colOff>66675</xdr:colOff>
      <xdr:row>76</xdr:row>
      <xdr:rowOff>57150</xdr:rowOff>
    </xdr:to>
    <xdr:sp macro="" textlink="">
      <xdr:nvSpPr>
        <xdr:cNvPr id="1404" name="フリーフォーム 1403"/>
        <xdr:cNvSpPr/>
      </xdr:nvSpPr>
      <xdr:spPr bwMode="auto">
        <a:xfrm>
          <a:off x="809625" y="3057525"/>
          <a:ext cx="200025" cy="85725"/>
        </a:xfrm>
        <a:custGeom>
          <a:avLst/>
          <a:gdLst>
            <a:gd name="connsiteX0" fmla="*/ 0 w 209550"/>
            <a:gd name="connsiteY0" fmla="*/ 19050 h 114300"/>
            <a:gd name="connsiteX1" fmla="*/ 0 w 209550"/>
            <a:gd name="connsiteY1" fmla="*/ 114300 h 114300"/>
            <a:gd name="connsiteX2" fmla="*/ 209550 w 209550"/>
            <a:gd name="connsiteY2" fmla="*/ 114300 h 114300"/>
            <a:gd name="connsiteX3" fmla="*/ 209550 w 209550"/>
            <a:gd name="connsiteY3" fmla="*/ 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9550" h="114300">
              <a:moveTo>
                <a:pt x="0" y="19050"/>
              </a:moveTo>
              <a:lnTo>
                <a:pt x="0" y="114300"/>
              </a:lnTo>
              <a:lnTo>
                <a:pt x="209550" y="114300"/>
              </a:lnTo>
              <a:lnTo>
                <a:pt x="20955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371474</xdr:colOff>
      <xdr:row>74</xdr:row>
      <xdr:rowOff>66675</xdr:rowOff>
    </xdr:from>
    <xdr:to>
      <xdr:col>9</xdr:col>
      <xdr:colOff>133349</xdr:colOff>
      <xdr:row>79</xdr:row>
      <xdr:rowOff>28575</xdr:rowOff>
    </xdr:to>
    <xdr:sp macro="" textlink="">
      <xdr:nvSpPr>
        <xdr:cNvPr id="1405" name="フリーフォーム 1404"/>
        <xdr:cNvSpPr/>
      </xdr:nvSpPr>
      <xdr:spPr bwMode="auto">
        <a:xfrm flipH="1">
          <a:off x="904874" y="2790825"/>
          <a:ext cx="171450" cy="866775"/>
        </a:xfrm>
        <a:custGeom>
          <a:avLst/>
          <a:gdLst>
            <a:gd name="connsiteX0" fmla="*/ 409575 w 409575"/>
            <a:gd name="connsiteY0" fmla="*/ 200025 h 866775"/>
            <a:gd name="connsiteX1" fmla="*/ 409575 w 409575"/>
            <a:gd name="connsiteY1" fmla="*/ 0 h 866775"/>
            <a:gd name="connsiteX2" fmla="*/ 0 w 409575"/>
            <a:gd name="connsiteY2" fmla="*/ 0 h 866775"/>
            <a:gd name="connsiteX3" fmla="*/ 0 w 409575"/>
            <a:gd name="connsiteY3" fmla="*/ 866775 h 866775"/>
            <a:gd name="connsiteX0" fmla="*/ 409575 w 409575"/>
            <a:gd name="connsiteY0" fmla="*/ 295275 h 866775"/>
            <a:gd name="connsiteX1" fmla="*/ 409575 w 409575"/>
            <a:gd name="connsiteY1" fmla="*/ 0 h 866775"/>
            <a:gd name="connsiteX2" fmla="*/ 0 w 409575"/>
            <a:gd name="connsiteY2" fmla="*/ 0 h 866775"/>
            <a:gd name="connsiteX3" fmla="*/ 0 w 409575"/>
            <a:gd name="connsiteY3" fmla="*/ 866775 h 866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9575" h="866775">
              <a:moveTo>
                <a:pt x="409575" y="295275"/>
              </a:moveTo>
              <a:lnTo>
                <a:pt x="409575" y="0"/>
              </a:lnTo>
              <a:lnTo>
                <a:pt x="0" y="0"/>
              </a:lnTo>
              <a:lnTo>
                <a:pt x="0" y="86677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56031</xdr:colOff>
      <xdr:row>74</xdr:row>
      <xdr:rowOff>66675</xdr:rowOff>
    </xdr:from>
    <xdr:to>
      <xdr:col>9</xdr:col>
      <xdr:colOff>304800</xdr:colOff>
      <xdr:row>74</xdr:row>
      <xdr:rowOff>66675</xdr:rowOff>
    </xdr:to>
    <xdr:sp macro="" textlink="">
      <xdr:nvSpPr>
        <xdr:cNvPr id="1406" name="Line 6499"/>
        <xdr:cNvSpPr>
          <a:spLocks noChangeShapeType="1"/>
        </xdr:cNvSpPr>
      </xdr:nvSpPr>
      <xdr:spPr bwMode="auto">
        <a:xfrm flipV="1">
          <a:off x="589431" y="2790825"/>
          <a:ext cx="65834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217957</xdr:colOff>
      <xdr:row>74</xdr:row>
      <xdr:rowOff>57149</xdr:rowOff>
    </xdr:from>
    <xdr:to>
      <xdr:col>8</xdr:col>
      <xdr:colOff>217957</xdr:colOff>
      <xdr:row>78</xdr:row>
      <xdr:rowOff>95251</xdr:rowOff>
    </xdr:to>
    <xdr:sp macro="" textlink="">
      <xdr:nvSpPr>
        <xdr:cNvPr id="1407" name="Line 6499"/>
        <xdr:cNvSpPr>
          <a:spLocks noChangeShapeType="1"/>
        </xdr:cNvSpPr>
      </xdr:nvSpPr>
      <xdr:spPr bwMode="auto">
        <a:xfrm>
          <a:off x="751357" y="2781299"/>
          <a:ext cx="0" cy="7620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46507</xdr:colOff>
      <xdr:row>74</xdr:row>
      <xdr:rowOff>66674</xdr:rowOff>
    </xdr:from>
    <xdr:to>
      <xdr:col>8</xdr:col>
      <xdr:colOff>46507</xdr:colOff>
      <xdr:row>78</xdr:row>
      <xdr:rowOff>104776</xdr:rowOff>
    </xdr:to>
    <xdr:sp macro="" textlink="">
      <xdr:nvSpPr>
        <xdr:cNvPr id="1408" name="Line 6499"/>
        <xdr:cNvSpPr>
          <a:spLocks noChangeShapeType="1"/>
        </xdr:cNvSpPr>
      </xdr:nvSpPr>
      <xdr:spPr bwMode="auto">
        <a:xfrm>
          <a:off x="579907" y="2790824"/>
          <a:ext cx="0" cy="7620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104774</xdr:colOff>
      <xdr:row>73</xdr:row>
      <xdr:rowOff>171450</xdr:rowOff>
    </xdr:from>
    <xdr:to>
      <xdr:col>9</xdr:col>
      <xdr:colOff>457199</xdr:colOff>
      <xdr:row>77</xdr:row>
      <xdr:rowOff>114300</xdr:rowOff>
    </xdr:to>
    <xdr:sp macro="" textlink="">
      <xdr:nvSpPr>
        <xdr:cNvPr id="1409" name="フリーフォーム 1408"/>
        <xdr:cNvSpPr/>
      </xdr:nvSpPr>
      <xdr:spPr bwMode="auto">
        <a:xfrm>
          <a:off x="228599" y="2714625"/>
          <a:ext cx="1171575" cy="666750"/>
        </a:xfrm>
        <a:custGeom>
          <a:avLst/>
          <a:gdLst>
            <a:gd name="connsiteX0" fmla="*/ 1257300 w 1257300"/>
            <a:gd name="connsiteY0" fmla="*/ 0 h 666750"/>
            <a:gd name="connsiteX1" fmla="*/ 209550 w 1257300"/>
            <a:gd name="connsiteY1" fmla="*/ 0 h 666750"/>
            <a:gd name="connsiteX2" fmla="*/ 209550 w 1257300"/>
            <a:gd name="connsiteY2" fmla="*/ 666750 h 666750"/>
            <a:gd name="connsiteX3" fmla="*/ 0 w 1257300"/>
            <a:gd name="connsiteY3" fmla="*/ 66675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7300" h="666750">
              <a:moveTo>
                <a:pt x="1257300" y="0"/>
              </a:moveTo>
              <a:lnTo>
                <a:pt x="209550" y="0"/>
              </a:lnTo>
              <a:lnTo>
                <a:pt x="209550" y="666750"/>
              </a:lnTo>
              <a:lnTo>
                <a:pt x="0" y="666750"/>
              </a:ln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398932</xdr:colOff>
      <xdr:row>73</xdr:row>
      <xdr:rowOff>57149</xdr:rowOff>
    </xdr:from>
    <xdr:to>
      <xdr:col>15</xdr:col>
      <xdr:colOff>17932</xdr:colOff>
      <xdr:row>77</xdr:row>
      <xdr:rowOff>95250</xdr:rowOff>
    </xdr:to>
    <xdr:sp macro="" textlink="">
      <xdr:nvSpPr>
        <xdr:cNvPr id="1412" name="Line 6499"/>
        <xdr:cNvSpPr>
          <a:spLocks noChangeShapeType="1"/>
        </xdr:cNvSpPr>
      </xdr:nvSpPr>
      <xdr:spPr bwMode="auto">
        <a:xfrm>
          <a:off x="2523007" y="2600324"/>
          <a:ext cx="0" cy="7620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341782</xdr:colOff>
      <xdr:row>76</xdr:row>
      <xdr:rowOff>142875</xdr:rowOff>
    </xdr:from>
    <xdr:to>
      <xdr:col>15</xdr:col>
      <xdr:colOff>571499</xdr:colOff>
      <xdr:row>76</xdr:row>
      <xdr:rowOff>142875</xdr:rowOff>
    </xdr:to>
    <xdr:sp macro="" textlink="">
      <xdr:nvSpPr>
        <xdr:cNvPr id="1413" name="Line 6499"/>
        <xdr:cNvSpPr>
          <a:spLocks noChangeShapeType="1"/>
        </xdr:cNvSpPr>
      </xdr:nvSpPr>
      <xdr:spPr bwMode="auto">
        <a:xfrm flipH="1">
          <a:off x="2056282" y="3228975"/>
          <a:ext cx="104886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307306</xdr:colOff>
      <xdr:row>76</xdr:row>
      <xdr:rowOff>49090</xdr:rowOff>
    </xdr:from>
    <xdr:to>
      <xdr:col>15</xdr:col>
      <xdr:colOff>94392</xdr:colOff>
      <xdr:row>77</xdr:row>
      <xdr:rowOff>71396</xdr:rowOff>
    </xdr:to>
    <xdr:sp macro="" textlink="">
      <xdr:nvSpPr>
        <xdr:cNvPr id="1414" name="Oval 6509"/>
        <xdr:cNvSpPr>
          <a:spLocks noChangeArrowheads="1"/>
        </xdr:cNvSpPr>
      </xdr:nvSpPr>
      <xdr:spPr bwMode="auto">
        <a:xfrm>
          <a:off x="2431381" y="3135190"/>
          <a:ext cx="196662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314743</xdr:colOff>
      <xdr:row>78</xdr:row>
      <xdr:rowOff>82319</xdr:rowOff>
    </xdr:from>
    <xdr:to>
      <xdr:col>15</xdr:col>
      <xdr:colOff>102562</xdr:colOff>
      <xdr:row>79</xdr:row>
      <xdr:rowOff>92310</xdr:rowOff>
    </xdr:to>
    <xdr:sp macro="" textlink="">
      <xdr:nvSpPr>
        <xdr:cNvPr id="1415" name="AutoShape 6507"/>
        <xdr:cNvSpPr>
          <a:spLocks noChangeArrowheads="1"/>
        </xdr:cNvSpPr>
      </xdr:nvSpPr>
      <xdr:spPr bwMode="auto">
        <a:xfrm>
          <a:off x="2438818" y="3530369"/>
          <a:ext cx="197395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47625</xdr:colOff>
      <xdr:row>73</xdr:row>
      <xdr:rowOff>28575</xdr:rowOff>
    </xdr:from>
    <xdr:ext cx="417188" cy="408122"/>
    <xdr:grpSp>
      <xdr:nvGrpSpPr>
        <xdr:cNvPr id="1416" name="Group 6672"/>
        <xdr:cNvGrpSpPr>
          <a:grpSpLocks/>
        </xdr:cNvGrpSpPr>
      </xdr:nvGrpSpPr>
      <xdr:grpSpPr bwMode="auto">
        <a:xfrm>
          <a:off x="7353300" y="12106275"/>
          <a:ext cx="417188" cy="408122"/>
          <a:chOff x="536" y="109"/>
          <a:chExt cx="46" cy="44"/>
        </a:xfrm>
      </xdr:grpSpPr>
      <xdr:pic>
        <xdr:nvPicPr>
          <xdr:cNvPr id="14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57978</xdr:colOff>
      <xdr:row>83</xdr:row>
      <xdr:rowOff>49696</xdr:rowOff>
    </xdr:from>
    <xdr:to>
      <xdr:col>12</xdr:col>
      <xdr:colOff>372717</xdr:colOff>
      <xdr:row>89</xdr:row>
      <xdr:rowOff>140804</xdr:rowOff>
    </xdr:to>
    <xdr:sp macro="" textlink="">
      <xdr:nvSpPr>
        <xdr:cNvPr id="6" name="フリーフォーム 5"/>
        <xdr:cNvSpPr/>
      </xdr:nvSpPr>
      <xdr:spPr bwMode="auto">
        <a:xfrm>
          <a:off x="11661913" y="2600739"/>
          <a:ext cx="720587" cy="1184413"/>
        </a:xfrm>
        <a:custGeom>
          <a:avLst/>
          <a:gdLst>
            <a:gd name="connsiteX0" fmla="*/ 0 w 720587"/>
            <a:gd name="connsiteY0" fmla="*/ 1184413 h 1184413"/>
            <a:gd name="connsiteX1" fmla="*/ 0 w 720587"/>
            <a:gd name="connsiteY1" fmla="*/ 877957 h 1184413"/>
            <a:gd name="connsiteX2" fmla="*/ 447261 w 720587"/>
            <a:gd name="connsiteY2" fmla="*/ 372717 h 1184413"/>
            <a:gd name="connsiteX3" fmla="*/ 720587 w 720587"/>
            <a:gd name="connsiteY3" fmla="*/ 215348 h 1184413"/>
            <a:gd name="connsiteX4" fmla="*/ 646043 w 720587"/>
            <a:gd name="connsiteY4" fmla="*/ 0 h 1184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20587" h="1184413">
              <a:moveTo>
                <a:pt x="0" y="1184413"/>
              </a:moveTo>
              <a:lnTo>
                <a:pt x="0" y="877957"/>
              </a:lnTo>
              <a:lnTo>
                <a:pt x="447261" y="372717"/>
              </a:lnTo>
              <a:lnTo>
                <a:pt x="720587" y="215348"/>
              </a:lnTo>
              <a:lnTo>
                <a:pt x="64604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16565</xdr:colOff>
      <xdr:row>84</xdr:row>
      <xdr:rowOff>165652</xdr:rowOff>
    </xdr:from>
    <xdr:to>
      <xdr:col>11</xdr:col>
      <xdr:colOff>53835</xdr:colOff>
      <xdr:row>88</xdr:row>
      <xdr:rowOff>34809</xdr:rowOff>
    </xdr:to>
    <xdr:sp macro="" textlink="">
      <xdr:nvSpPr>
        <xdr:cNvPr id="1432" name="Line 6499"/>
        <xdr:cNvSpPr>
          <a:spLocks noChangeShapeType="1"/>
        </xdr:cNvSpPr>
      </xdr:nvSpPr>
      <xdr:spPr bwMode="auto">
        <a:xfrm>
          <a:off x="11620500" y="2898913"/>
          <a:ext cx="37270" cy="598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380999</xdr:colOff>
      <xdr:row>84</xdr:row>
      <xdr:rowOff>107675</xdr:rowOff>
    </xdr:from>
    <xdr:to>
      <xdr:col>12</xdr:col>
      <xdr:colOff>646043</xdr:colOff>
      <xdr:row>86</xdr:row>
      <xdr:rowOff>24848</xdr:rowOff>
    </xdr:to>
    <xdr:sp macro="" textlink="">
      <xdr:nvSpPr>
        <xdr:cNvPr id="1433" name="Line 6499"/>
        <xdr:cNvSpPr>
          <a:spLocks noChangeShapeType="1"/>
        </xdr:cNvSpPr>
      </xdr:nvSpPr>
      <xdr:spPr bwMode="auto">
        <a:xfrm>
          <a:off x="12390782" y="2840936"/>
          <a:ext cx="265044" cy="2816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365849</xdr:colOff>
      <xdr:row>88</xdr:row>
      <xdr:rowOff>136932</xdr:rowOff>
    </xdr:from>
    <xdr:to>
      <xdr:col>11</xdr:col>
      <xdr:colOff>157854</xdr:colOff>
      <xdr:row>89</xdr:row>
      <xdr:rowOff>152334</xdr:rowOff>
    </xdr:to>
    <xdr:sp macro="" textlink="">
      <xdr:nvSpPr>
        <xdr:cNvPr id="1434" name="AutoShape 6507"/>
        <xdr:cNvSpPr>
          <a:spLocks noChangeArrowheads="1"/>
        </xdr:cNvSpPr>
      </xdr:nvSpPr>
      <xdr:spPr bwMode="auto">
        <a:xfrm>
          <a:off x="11563936" y="3599062"/>
          <a:ext cx="197854" cy="19762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369296</xdr:colOff>
      <xdr:row>87</xdr:row>
      <xdr:rowOff>90579</xdr:rowOff>
    </xdr:from>
    <xdr:to>
      <xdr:col>11</xdr:col>
      <xdr:colOff>161301</xdr:colOff>
      <xdr:row>88</xdr:row>
      <xdr:rowOff>112884</xdr:rowOff>
    </xdr:to>
    <xdr:sp macro="" textlink="">
      <xdr:nvSpPr>
        <xdr:cNvPr id="1437" name="Oval 6509"/>
        <xdr:cNvSpPr>
          <a:spLocks noChangeArrowheads="1"/>
        </xdr:cNvSpPr>
      </xdr:nvSpPr>
      <xdr:spPr bwMode="auto">
        <a:xfrm>
          <a:off x="11567383" y="3370492"/>
          <a:ext cx="197854" cy="20452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269904</xdr:colOff>
      <xdr:row>83</xdr:row>
      <xdr:rowOff>173406</xdr:rowOff>
    </xdr:from>
    <xdr:to>
      <xdr:col>12</xdr:col>
      <xdr:colOff>467758</xdr:colOff>
      <xdr:row>85</xdr:row>
      <xdr:rowOff>13493</xdr:rowOff>
    </xdr:to>
    <xdr:sp macro="" textlink="">
      <xdr:nvSpPr>
        <xdr:cNvPr id="1441" name="Oval 6509"/>
        <xdr:cNvSpPr>
          <a:spLocks noChangeArrowheads="1"/>
        </xdr:cNvSpPr>
      </xdr:nvSpPr>
      <xdr:spPr bwMode="auto">
        <a:xfrm>
          <a:off x="12279687" y="2724449"/>
          <a:ext cx="197854" cy="20452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109745</xdr:colOff>
      <xdr:row>84</xdr:row>
      <xdr:rowOff>158198</xdr:rowOff>
    </xdr:from>
    <xdr:to>
      <xdr:col>15</xdr:col>
      <xdr:colOff>171450</xdr:colOff>
      <xdr:row>89</xdr:row>
      <xdr:rowOff>76615</xdr:rowOff>
    </xdr:to>
    <xdr:sp macro="" textlink="">
      <xdr:nvSpPr>
        <xdr:cNvPr id="9" name="フリーフォーム 8"/>
        <xdr:cNvSpPr/>
      </xdr:nvSpPr>
      <xdr:spPr bwMode="auto">
        <a:xfrm>
          <a:off x="11777870" y="2882348"/>
          <a:ext cx="471280" cy="823292"/>
        </a:xfrm>
        <a:custGeom>
          <a:avLst/>
          <a:gdLst>
            <a:gd name="connsiteX0" fmla="*/ 463826 w 463826"/>
            <a:gd name="connsiteY0" fmla="*/ 828261 h 828261"/>
            <a:gd name="connsiteX1" fmla="*/ 463826 w 463826"/>
            <a:gd name="connsiteY1" fmla="*/ 364434 h 828261"/>
            <a:gd name="connsiteX2" fmla="*/ 0 w 463826"/>
            <a:gd name="connsiteY2" fmla="*/ 0 h 828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3826" h="828261">
              <a:moveTo>
                <a:pt x="463826" y="828261"/>
              </a:moveTo>
              <a:lnTo>
                <a:pt x="463826" y="36443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151156</xdr:colOff>
      <xdr:row>86</xdr:row>
      <xdr:rowOff>149916</xdr:rowOff>
    </xdr:from>
    <xdr:to>
      <xdr:col>15</xdr:col>
      <xdr:colOff>709818</xdr:colOff>
      <xdr:row>86</xdr:row>
      <xdr:rowOff>149916</xdr:rowOff>
    </xdr:to>
    <xdr:sp macro="" textlink="">
      <xdr:nvSpPr>
        <xdr:cNvPr id="1454" name="Line 6499"/>
        <xdr:cNvSpPr>
          <a:spLocks noChangeShapeType="1"/>
        </xdr:cNvSpPr>
      </xdr:nvSpPr>
      <xdr:spPr bwMode="auto">
        <a:xfrm>
          <a:off x="12228856" y="3236016"/>
          <a:ext cx="55866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71472</xdr:colOff>
      <xdr:row>86</xdr:row>
      <xdr:rowOff>60336</xdr:rowOff>
    </xdr:from>
    <xdr:to>
      <xdr:col>15</xdr:col>
      <xdr:colOff>276672</xdr:colOff>
      <xdr:row>87</xdr:row>
      <xdr:rowOff>82642</xdr:rowOff>
    </xdr:to>
    <xdr:sp macro="" textlink="">
      <xdr:nvSpPr>
        <xdr:cNvPr id="1455" name="Oval 6509"/>
        <xdr:cNvSpPr>
          <a:spLocks noChangeArrowheads="1"/>
        </xdr:cNvSpPr>
      </xdr:nvSpPr>
      <xdr:spPr bwMode="auto">
        <a:xfrm>
          <a:off x="12149172" y="3146436"/>
          <a:ext cx="205200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62835</xdr:colOff>
      <xdr:row>88</xdr:row>
      <xdr:rowOff>52650</xdr:rowOff>
    </xdr:from>
    <xdr:to>
      <xdr:col>15</xdr:col>
      <xdr:colOff>265124</xdr:colOff>
      <xdr:row>89</xdr:row>
      <xdr:rowOff>43087</xdr:rowOff>
    </xdr:to>
    <xdr:sp macro="" textlink="">
      <xdr:nvSpPr>
        <xdr:cNvPr id="1456" name="二等辺三角形 1455"/>
        <xdr:cNvSpPr/>
      </xdr:nvSpPr>
      <xdr:spPr bwMode="auto">
        <a:xfrm>
          <a:off x="12072618" y="3514780"/>
          <a:ext cx="202289" cy="172655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251378</xdr:colOff>
      <xdr:row>97</xdr:row>
      <xdr:rowOff>170622</xdr:rowOff>
    </xdr:from>
    <xdr:to>
      <xdr:col>3</xdr:col>
      <xdr:colOff>475008</xdr:colOff>
      <xdr:row>99</xdr:row>
      <xdr:rowOff>137491</xdr:rowOff>
    </xdr:to>
    <xdr:sp macro="" textlink="">
      <xdr:nvSpPr>
        <xdr:cNvPr id="10" name="フリーフォーム 9"/>
        <xdr:cNvSpPr/>
      </xdr:nvSpPr>
      <xdr:spPr bwMode="auto">
        <a:xfrm>
          <a:off x="15510428" y="3437697"/>
          <a:ext cx="223630" cy="328819"/>
        </a:xfrm>
        <a:custGeom>
          <a:avLst/>
          <a:gdLst>
            <a:gd name="connsiteX0" fmla="*/ 0 w 223630"/>
            <a:gd name="connsiteY0" fmla="*/ 438978 h 438978"/>
            <a:gd name="connsiteX1" fmla="*/ 0 w 223630"/>
            <a:gd name="connsiteY1" fmla="*/ 0 h 438978"/>
            <a:gd name="connsiteX2" fmla="*/ 223630 w 223630"/>
            <a:gd name="connsiteY2" fmla="*/ 0 h 4389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3630" h="438978">
              <a:moveTo>
                <a:pt x="0" y="438978"/>
              </a:moveTo>
              <a:lnTo>
                <a:pt x="0" y="0"/>
              </a:lnTo>
              <a:lnTo>
                <a:pt x="22363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201682</xdr:colOff>
      <xdr:row>98</xdr:row>
      <xdr:rowOff>154059</xdr:rowOff>
    </xdr:from>
    <xdr:to>
      <xdr:col>3</xdr:col>
      <xdr:colOff>466726</xdr:colOff>
      <xdr:row>98</xdr:row>
      <xdr:rowOff>154059</xdr:rowOff>
    </xdr:to>
    <xdr:sp macro="" textlink="">
      <xdr:nvSpPr>
        <xdr:cNvPr id="1460" name="Line 6499"/>
        <xdr:cNvSpPr>
          <a:spLocks noChangeShapeType="1"/>
        </xdr:cNvSpPr>
      </xdr:nvSpPr>
      <xdr:spPr bwMode="auto">
        <a:xfrm>
          <a:off x="15051157" y="3602109"/>
          <a:ext cx="6746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94</xdr:row>
      <xdr:rowOff>66675</xdr:rowOff>
    </xdr:from>
    <xdr:to>
      <xdr:col>3</xdr:col>
      <xdr:colOff>457200</xdr:colOff>
      <xdr:row>97</xdr:row>
      <xdr:rowOff>66675</xdr:rowOff>
    </xdr:to>
    <xdr:sp macro="" textlink="">
      <xdr:nvSpPr>
        <xdr:cNvPr id="11" name="フリーフォーム 10"/>
        <xdr:cNvSpPr/>
      </xdr:nvSpPr>
      <xdr:spPr bwMode="auto">
        <a:xfrm>
          <a:off x="14868525" y="2790825"/>
          <a:ext cx="847725" cy="542925"/>
        </a:xfrm>
        <a:custGeom>
          <a:avLst/>
          <a:gdLst>
            <a:gd name="connsiteX0" fmla="*/ 847725 w 847725"/>
            <a:gd name="connsiteY0" fmla="*/ 542925 h 542925"/>
            <a:gd name="connsiteX1" fmla="*/ 638175 w 847725"/>
            <a:gd name="connsiteY1" fmla="*/ 542925 h 542925"/>
            <a:gd name="connsiteX2" fmla="*/ 638175 w 847725"/>
            <a:gd name="connsiteY2" fmla="*/ 0 h 542925"/>
            <a:gd name="connsiteX3" fmla="*/ 0 w 847725"/>
            <a:gd name="connsiteY3" fmla="*/ 0 h 542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47725" h="542925">
              <a:moveTo>
                <a:pt x="847725" y="542925"/>
              </a:moveTo>
              <a:lnTo>
                <a:pt x="638175" y="542925"/>
              </a:lnTo>
              <a:lnTo>
                <a:pt x="6381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91965</xdr:colOff>
      <xdr:row>93</xdr:row>
      <xdr:rowOff>95251</xdr:rowOff>
    </xdr:from>
    <xdr:to>
      <xdr:col>4</xdr:col>
      <xdr:colOff>4269</xdr:colOff>
      <xdr:row>93</xdr:row>
      <xdr:rowOff>98535</xdr:rowOff>
    </xdr:to>
    <xdr:sp macro="" textlink="">
      <xdr:nvSpPr>
        <xdr:cNvPr id="1463" name="Line 6499"/>
        <xdr:cNvSpPr>
          <a:spLocks noChangeShapeType="1"/>
        </xdr:cNvSpPr>
      </xdr:nvSpPr>
      <xdr:spPr bwMode="auto">
        <a:xfrm flipH="1">
          <a:off x="14464862" y="2657148"/>
          <a:ext cx="1488855" cy="3284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58807</xdr:colOff>
      <xdr:row>94</xdr:row>
      <xdr:rowOff>68334</xdr:rowOff>
    </xdr:from>
    <xdr:to>
      <xdr:col>3</xdr:col>
      <xdr:colOff>733425</xdr:colOff>
      <xdr:row>94</xdr:row>
      <xdr:rowOff>68334</xdr:rowOff>
    </xdr:to>
    <xdr:sp macro="" textlink="">
      <xdr:nvSpPr>
        <xdr:cNvPr id="1464" name="Line 6499"/>
        <xdr:cNvSpPr>
          <a:spLocks noChangeShapeType="1"/>
        </xdr:cNvSpPr>
      </xdr:nvSpPr>
      <xdr:spPr bwMode="auto">
        <a:xfrm>
          <a:off x="15317857" y="2792484"/>
          <a:ext cx="6746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247650</xdr:colOff>
      <xdr:row>92</xdr:row>
      <xdr:rowOff>161925</xdr:rowOff>
    </xdr:from>
    <xdr:to>
      <xdr:col>3</xdr:col>
      <xdr:colOff>247650</xdr:colOff>
      <xdr:row>95</xdr:row>
      <xdr:rowOff>85725</xdr:rowOff>
    </xdr:to>
    <xdr:sp macro="" textlink="">
      <xdr:nvSpPr>
        <xdr:cNvPr id="1465" name="Line 6499"/>
        <xdr:cNvSpPr>
          <a:spLocks noChangeShapeType="1"/>
        </xdr:cNvSpPr>
      </xdr:nvSpPr>
      <xdr:spPr bwMode="auto">
        <a:xfrm>
          <a:off x="13916025" y="25146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138147</xdr:colOff>
      <xdr:row>93</xdr:row>
      <xdr:rowOff>174636</xdr:rowOff>
    </xdr:from>
    <xdr:to>
      <xdr:col>3</xdr:col>
      <xdr:colOff>343347</xdr:colOff>
      <xdr:row>95</xdr:row>
      <xdr:rowOff>15966</xdr:rowOff>
    </xdr:to>
    <xdr:sp macro="" textlink="">
      <xdr:nvSpPr>
        <xdr:cNvPr id="1466" name="Oval 6509"/>
        <xdr:cNvSpPr>
          <a:spLocks noChangeArrowheads="1"/>
        </xdr:cNvSpPr>
      </xdr:nvSpPr>
      <xdr:spPr bwMode="auto">
        <a:xfrm>
          <a:off x="15397197" y="2717811"/>
          <a:ext cx="205200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138147</xdr:colOff>
      <xdr:row>98</xdr:row>
      <xdr:rowOff>60336</xdr:rowOff>
    </xdr:from>
    <xdr:to>
      <xdr:col>3</xdr:col>
      <xdr:colOff>343347</xdr:colOff>
      <xdr:row>99</xdr:row>
      <xdr:rowOff>82642</xdr:rowOff>
    </xdr:to>
    <xdr:sp macro="" textlink="">
      <xdr:nvSpPr>
        <xdr:cNvPr id="1467" name="Oval 6509"/>
        <xdr:cNvSpPr>
          <a:spLocks noChangeArrowheads="1"/>
        </xdr:cNvSpPr>
      </xdr:nvSpPr>
      <xdr:spPr bwMode="auto">
        <a:xfrm>
          <a:off x="15397197" y="3508386"/>
          <a:ext cx="205200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338405</xdr:colOff>
      <xdr:row>93</xdr:row>
      <xdr:rowOff>32971</xdr:rowOff>
    </xdr:from>
    <xdr:ext cx="386260" cy="166712"/>
    <xdr:sp macro="" textlink="">
      <xdr:nvSpPr>
        <xdr:cNvPr id="1468" name="テキスト ボックス 1467"/>
        <xdr:cNvSpPr txBox="1"/>
      </xdr:nvSpPr>
      <xdr:spPr>
        <a:xfrm>
          <a:off x="15597455" y="2576146"/>
          <a:ext cx="386260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有松駅</a:t>
          </a:r>
          <a:endParaRPr kumimoji="1" lang="en-US" altLang="ja-JP" sz="1000" b="1"/>
        </a:p>
      </xdr:txBody>
    </xdr:sp>
    <xdr:clientData/>
  </xdr:oneCellAnchor>
  <xdr:twoCellAnchor>
    <xdr:from>
      <xdr:col>7</xdr:col>
      <xdr:colOff>212481</xdr:colOff>
      <xdr:row>93</xdr:row>
      <xdr:rowOff>175846</xdr:rowOff>
    </xdr:from>
    <xdr:to>
      <xdr:col>9</xdr:col>
      <xdr:colOff>227135</xdr:colOff>
      <xdr:row>99</xdr:row>
      <xdr:rowOff>73269</xdr:rowOff>
    </xdr:to>
    <xdr:sp macro="" textlink="">
      <xdr:nvSpPr>
        <xdr:cNvPr id="12" name="フリーフォーム 11"/>
        <xdr:cNvSpPr/>
      </xdr:nvSpPr>
      <xdr:spPr bwMode="auto">
        <a:xfrm>
          <a:off x="16236462" y="2732942"/>
          <a:ext cx="835269" cy="996462"/>
        </a:xfrm>
        <a:custGeom>
          <a:avLst/>
          <a:gdLst>
            <a:gd name="connsiteX0" fmla="*/ 835269 w 835269"/>
            <a:gd name="connsiteY0" fmla="*/ 996462 h 996462"/>
            <a:gd name="connsiteX1" fmla="*/ 835269 w 835269"/>
            <a:gd name="connsiteY1" fmla="*/ 505558 h 996462"/>
            <a:gd name="connsiteX2" fmla="*/ 0 w 835269"/>
            <a:gd name="connsiteY2" fmla="*/ 0 h 9964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35269" h="996462">
              <a:moveTo>
                <a:pt x="835269" y="996462"/>
              </a:moveTo>
              <a:lnTo>
                <a:pt x="835269" y="505558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359020</xdr:colOff>
      <xdr:row>93</xdr:row>
      <xdr:rowOff>117230</xdr:rowOff>
    </xdr:from>
    <xdr:to>
      <xdr:col>9</xdr:col>
      <xdr:colOff>498231</xdr:colOff>
      <xdr:row>99</xdr:row>
      <xdr:rowOff>102577</xdr:rowOff>
    </xdr:to>
    <xdr:sp macro="" textlink="">
      <xdr:nvSpPr>
        <xdr:cNvPr id="1470" name="Line 6499"/>
        <xdr:cNvSpPr>
          <a:spLocks noChangeShapeType="1"/>
        </xdr:cNvSpPr>
      </xdr:nvSpPr>
      <xdr:spPr bwMode="auto">
        <a:xfrm flipV="1">
          <a:off x="16793308" y="2674326"/>
          <a:ext cx="549519" cy="10843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197827</xdr:colOff>
      <xdr:row>94</xdr:row>
      <xdr:rowOff>117230</xdr:rowOff>
    </xdr:from>
    <xdr:to>
      <xdr:col>9</xdr:col>
      <xdr:colOff>644769</xdr:colOff>
      <xdr:row>95</xdr:row>
      <xdr:rowOff>7326</xdr:rowOff>
    </xdr:to>
    <xdr:sp macro="" textlink="">
      <xdr:nvSpPr>
        <xdr:cNvPr id="1508" name="Line 6499"/>
        <xdr:cNvSpPr>
          <a:spLocks noChangeShapeType="1"/>
        </xdr:cNvSpPr>
      </xdr:nvSpPr>
      <xdr:spPr bwMode="auto">
        <a:xfrm flipV="1">
          <a:off x="16632115" y="2857499"/>
          <a:ext cx="857250" cy="732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116167</xdr:colOff>
      <xdr:row>96</xdr:row>
      <xdr:rowOff>31029</xdr:rowOff>
    </xdr:from>
    <xdr:to>
      <xdr:col>9</xdr:col>
      <xdr:colOff>321367</xdr:colOff>
      <xdr:row>97</xdr:row>
      <xdr:rowOff>53335</xdr:rowOff>
    </xdr:to>
    <xdr:sp macro="" textlink="">
      <xdr:nvSpPr>
        <xdr:cNvPr id="1513" name="Oval 6509"/>
        <xdr:cNvSpPr>
          <a:spLocks noChangeArrowheads="1"/>
        </xdr:cNvSpPr>
      </xdr:nvSpPr>
      <xdr:spPr bwMode="auto">
        <a:xfrm>
          <a:off x="16960763" y="3137644"/>
          <a:ext cx="205200" cy="2054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313993</xdr:colOff>
      <xdr:row>94</xdr:row>
      <xdr:rowOff>74029</xdr:rowOff>
    </xdr:from>
    <xdr:to>
      <xdr:col>9</xdr:col>
      <xdr:colOff>476250</xdr:colOff>
      <xdr:row>95</xdr:row>
      <xdr:rowOff>53333</xdr:rowOff>
    </xdr:to>
    <xdr:sp macro="" textlink="">
      <xdr:nvSpPr>
        <xdr:cNvPr id="1527" name="Oval 6509"/>
        <xdr:cNvSpPr>
          <a:spLocks noChangeArrowheads="1"/>
        </xdr:cNvSpPr>
      </xdr:nvSpPr>
      <xdr:spPr bwMode="auto">
        <a:xfrm>
          <a:off x="17158589" y="2814298"/>
          <a:ext cx="162257" cy="16247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9</xdr:col>
      <xdr:colOff>117349</xdr:colOff>
      <xdr:row>98</xdr:row>
      <xdr:rowOff>58261</xdr:rowOff>
    </xdr:from>
    <xdr:to>
      <xdr:col>9</xdr:col>
      <xdr:colOff>320828</xdr:colOff>
      <xdr:row>99</xdr:row>
      <xdr:rowOff>48698</xdr:rowOff>
    </xdr:to>
    <xdr:sp macro="" textlink="">
      <xdr:nvSpPr>
        <xdr:cNvPr id="1528" name="二等辺三角形 1527"/>
        <xdr:cNvSpPr/>
      </xdr:nvSpPr>
      <xdr:spPr bwMode="auto">
        <a:xfrm>
          <a:off x="16961945" y="3531223"/>
          <a:ext cx="203479" cy="173610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139329</xdr:colOff>
      <xdr:row>98</xdr:row>
      <xdr:rowOff>168164</xdr:rowOff>
    </xdr:from>
    <xdr:to>
      <xdr:col>3</xdr:col>
      <xdr:colOff>342808</xdr:colOff>
      <xdr:row>99</xdr:row>
      <xdr:rowOff>158601</xdr:rowOff>
    </xdr:to>
    <xdr:sp macro="" textlink="">
      <xdr:nvSpPr>
        <xdr:cNvPr id="1529" name="二等辺三角形 1528"/>
        <xdr:cNvSpPr/>
      </xdr:nvSpPr>
      <xdr:spPr bwMode="auto">
        <a:xfrm>
          <a:off x="15393983" y="3641126"/>
          <a:ext cx="203479" cy="173610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142876</xdr:colOff>
      <xdr:row>93</xdr:row>
      <xdr:rowOff>57150</xdr:rowOff>
    </xdr:from>
    <xdr:to>
      <xdr:col>12</xdr:col>
      <xdr:colOff>190501</xdr:colOff>
      <xdr:row>99</xdr:row>
      <xdr:rowOff>171450</xdr:rowOff>
    </xdr:to>
    <xdr:sp macro="" textlink="">
      <xdr:nvSpPr>
        <xdr:cNvPr id="4" name="フリーフォーム 3"/>
        <xdr:cNvSpPr/>
      </xdr:nvSpPr>
      <xdr:spPr bwMode="auto">
        <a:xfrm>
          <a:off x="18173701" y="2600325"/>
          <a:ext cx="457200" cy="1200150"/>
        </a:xfrm>
        <a:custGeom>
          <a:avLst/>
          <a:gdLst>
            <a:gd name="connsiteX0" fmla="*/ 0 w 504825"/>
            <a:gd name="connsiteY0" fmla="*/ 1143000 h 1143000"/>
            <a:gd name="connsiteX1" fmla="*/ 0 w 504825"/>
            <a:gd name="connsiteY1" fmla="*/ 819150 h 1143000"/>
            <a:gd name="connsiteX2" fmla="*/ 438150 w 504825"/>
            <a:gd name="connsiteY2" fmla="*/ 628650 h 1143000"/>
            <a:gd name="connsiteX3" fmla="*/ 504825 w 504825"/>
            <a:gd name="connsiteY3" fmla="*/ 0 h 1143000"/>
            <a:gd name="connsiteX0" fmla="*/ 0 w 504825"/>
            <a:gd name="connsiteY0" fmla="*/ 1143000 h 1143000"/>
            <a:gd name="connsiteX1" fmla="*/ 0 w 504825"/>
            <a:gd name="connsiteY1" fmla="*/ 819150 h 1143000"/>
            <a:gd name="connsiteX2" fmla="*/ 438150 w 504825"/>
            <a:gd name="connsiteY2" fmla="*/ 628650 h 1143000"/>
            <a:gd name="connsiteX3" fmla="*/ 504825 w 504825"/>
            <a:gd name="connsiteY3" fmla="*/ 0 h 1143000"/>
            <a:gd name="connsiteX0" fmla="*/ 0 w 504825"/>
            <a:gd name="connsiteY0" fmla="*/ 1143000 h 1143000"/>
            <a:gd name="connsiteX1" fmla="*/ 0 w 504825"/>
            <a:gd name="connsiteY1" fmla="*/ 819150 h 1143000"/>
            <a:gd name="connsiteX2" fmla="*/ 438150 w 504825"/>
            <a:gd name="connsiteY2" fmla="*/ 628650 h 1143000"/>
            <a:gd name="connsiteX3" fmla="*/ 504825 w 504825"/>
            <a:gd name="connsiteY3" fmla="*/ 0 h 1143000"/>
            <a:gd name="connsiteX0" fmla="*/ 0 w 619125"/>
            <a:gd name="connsiteY0" fmla="*/ 1200150 h 1200150"/>
            <a:gd name="connsiteX1" fmla="*/ 114300 w 619125"/>
            <a:gd name="connsiteY1" fmla="*/ 819150 h 1200150"/>
            <a:gd name="connsiteX2" fmla="*/ 552450 w 619125"/>
            <a:gd name="connsiteY2" fmla="*/ 628650 h 1200150"/>
            <a:gd name="connsiteX3" fmla="*/ 619125 w 619125"/>
            <a:gd name="connsiteY3" fmla="*/ 0 h 1200150"/>
            <a:gd name="connsiteX0" fmla="*/ 0 w 619125"/>
            <a:gd name="connsiteY0" fmla="*/ 1200150 h 1200150"/>
            <a:gd name="connsiteX1" fmla="*/ 114300 w 619125"/>
            <a:gd name="connsiteY1" fmla="*/ 819150 h 1200150"/>
            <a:gd name="connsiteX2" fmla="*/ 552450 w 619125"/>
            <a:gd name="connsiteY2" fmla="*/ 628650 h 1200150"/>
            <a:gd name="connsiteX3" fmla="*/ 619125 w 619125"/>
            <a:gd name="connsiteY3" fmla="*/ 0 h 1200150"/>
            <a:gd name="connsiteX0" fmla="*/ 0 w 619125"/>
            <a:gd name="connsiteY0" fmla="*/ 1200150 h 1200150"/>
            <a:gd name="connsiteX1" fmla="*/ 114300 w 619125"/>
            <a:gd name="connsiteY1" fmla="*/ 819150 h 1200150"/>
            <a:gd name="connsiteX2" fmla="*/ 552450 w 619125"/>
            <a:gd name="connsiteY2" fmla="*/ 628650 h 1200150"/>
            <a:gd name="connsiteX3" fmla="*/ 619125 w 619125"/>
            <a:gd name="connsiteY3" fmla="*/ 0 h 1200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9125" h="1200150">
              <a:moveTo>
                <a:pt x="0" y="1200150"/>
              </a:moveTo>
              <a:cubicBezTo>
                <a:pt x="133350" y="1130300"/>
                <a:pt x="104775" y="1031875"/>
                <a:pt x="114300" y="819150"/>
              </a:cubicBezTo>
              <a:cubicBezTo>
                <a:pt x="165100" y="717550"/>
                <a:pt x="406400" y="692150"/>
                <a:pt x="552450" y="628650"/>
              </a:cubicBezTo>
              <a:cubicBezTo>
                <a:pt x="622300" y="438150"/>
                <a:pt x="596900" y="209550"/>
                <a:pt x="61912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145924</xdr:colOff>
      <xdr:row>98</xdr:row>
      <xdr:rowOff>58261</xdr:rowOff>
    </xdr:from>
    <xdr:to>
      <xdr:col>11</xdr:col>
      <xdr:colOff>349403</xdr:colOff>
      <xdr:row>99</xdr:row>
      <xdr:rowOff>48698</xdr:rowOff>
    </xdr:to>
    <xdr:sp macro="" textlink="">
      <xdr:nvSpPr>
        <xdr:cNvPr id="1546" name="二等辺三角形 1545"/>
        <xdr:cNvSpPr/>
      </xdr:nvSpPr>
      <xdr:spPr bwMode="auto">
        <a:xfrm>
          <a:off x="18176749" y="3506311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114447</xdr:colOff>
      <xdr:row>96</xdr:row>
      <xdr:rowOff>146830</xdr:rowOff>
    </xdr:from>
    <xdr:to>
      <xdr:col>12</xdr:col>
      <xdr:colOff>527685</xdr:colOff>
      <xdr:row>96</xdr:row>
      <xdr:rowOff>179070</xdr:rowOff>
    </xdr:to>
    <xdr:sp macro="" textlink="">
      <xdr:nvSpPr>
        <xdr:cNvPr id="1452" name="Line 6499"/>
        <xdr:cNvSpPr>
          <a:spLocks noChangeShapeType="1"/>
        </xdr:cNvSpPr>
      </xdr:nvSpPr>
      <xdr:spPr bwMode="auto">
        <a:xfrm>
          <a:off x="18554847" y="3232930"/>
          <a:ext cx="413238" cy="32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95</xdr:row>
      <xdr:rowOff>66675</xdr:rowOff>
    </xdr:from>
    <xdr:to>
      <xdr:col>11</xdr:col>
      <xdr:colOff>209550</xdr:colOff>
      <xdr:row>97</xdr:row>
      <xdr:rowOff>123824</xdr:rowOff>
    </xdr:to>
    <xdr:sp macro="" textlink="">
      <xdr:nvSpPr>
        <xdr:cNvPr id="1543" name="Line 6499"/>
        <xdr:cNvSpPr>
          <a:spLocks noChangeShapeType="1"/>
        </xdr:cNvSpPr>
      </xdr:nvSpPr>
      <xdr:spPr bwMode="auto">
        <a:xfrm>
          <a:off x="18087975" y="2971800"/>
          <a:ext cx="152400" cy="4190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276224</xdr:colOff>
      <xdr:row>94</xdr:row>
      <xdr:rowOff>80009</xdr:rowOff>
    </xdr:from>
    <xdr:to>
      <xdr:col>12</xdr:col>
      <xdr:colOff>523875</xdr:colOff>
      <xdr:row>95</xdr:row>
      <xdr:rowOff>89534</xdr:rowOff>
    </xdr:to>
    <xdr:sp macro="" textlink="">
      <xdr:nvSpPr>
        <xdr:cNvPr id="1550" name="Line 6499"/>
        <xdr:cNvSpPr>
          <a:spLocks noChangeShapeType="1"/>
        </xdr:cNvSpPr>
      </xdr:nvSpPr>
      <xdr:spPr bwMode="auto">
        <a:xfrm flipV="1">
          <a:off x="17897474" y="2804159"/>
          <a:ext cx="1066801" cy="190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104364</xdr:colOff>
      <xdr:row>94</xdr:row>
      <xdr:rowOff>57150</xdr:rowOff>
    </xdr:from>
    <xdr:to>
      <xdr:col>12</xdr:col>
      <xdr:colOff>271664</xdr:colOff>
      <xdr:row>95</xdr:row>
      <xdr:rowOff>41910</xdr:rowOff>
    </xdr:to>
    <xdr:sp macro="" textlink="">
      <xdr:nvSpPr>
        <xdr:cNvPr id="1565" name="Oval 6509"/>
        <xdr:cNvSpPr>
          <a:spLocks noChangeArrowheads="1"/>
        </xdr:cNvSpPr>
      </xdr:nvSpPr>
      <xdr:spPr bwMode="auto">
        <a:xfrm>
          <a:off x="18544764" y="2781300"/>
          <a:ext cx="167300" cy="16573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216882</xdr:colOff>
      <xdr:row>95</xdr:row>
      <xdr:rowOff>5225</xdr:rowOff>
    </xdr:from>
    <xdr:ext cx="515013" cy="166712"/>
    <xdr:sp macro="" textlink="">
      <xdr:nvSpPr>
        <xdr:cNvPr id="1566" name="テキスト ボックス 1565"/>
        <xdr:cNvSpPr txBox="1"/>
      </xdr:nvSpPr>
      <xdr:spPr>
        <a:xfrm>
          <a:off x="18657282" y="2910350"/>
          <a:ext cx="515013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笠寺西門</a:t>
          </a:r>
          <a:endParaRPr kumimoji="1" lang="en-US" altLang="ja-JP" sz="1000" b="1"/>
        </a:p>
      </xdr:txBody>
    </xdr:sp>
    <xdr:clientData/>
  </xdr:oneCellAnchor>
  <xdr:twoCellAnchor editAs="oneCell">
    <xdr:from>
      <xdr:col>10</xdr:col>
      <xdr:colOff>371143</xdr:colOff>
      <xdr:row>94</xdr:row>
      <xdr:rowOff>159754</xdr:rowOff>
    </xdr:from>
    <xdr:to>
      <xdr:col>11</xdr:col>
      <xdr:colOff>123824</xdr:colOff>
      <xdr:row>95</xdr:row>
      <xdr:rowOff>139058</xdr:rowOff>
    </xdr:to>
    <xdr:sp macro="" textlink="">
      <xdr:nvSpPr>
        <xdr:cNvPr id="1574" name="Oval 6509"/>
        <xdr:cNvSpPr>
          <a:spLocks noChangeArrowheads="1"/>
        </xdr:cNvSpPr>
      </xdr:nvSpPr>
      <xdr:spPr bwMode="auto">
        <a:xfrm>
          <a:off x="17992393" y="2883904"/>
          <a:ext cx="162257" cy="16027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oneCellAnchor>
    <xdr:from>
      <xdr:col>10</xdr:col>
      <xdr:colOff>33609</xdr:colOff>
      <xdr:row>95</xdr:row>
      <xdr:rowOff>150469</xdr:rowOff>
    </xdr:from>
    <xdr:ext cx="386260" cy="333425"/>
    <xdr:sp macro="" textlink="">
      <xdr:nvSpPr>
        <xdr:cNvPr id="1575" name="テキスト ボックス 1574"/>
        <xdr:cNvSpPr txBox="1"/>
      </xdr:nvSpPr>
      <xdr:spPr>
        <a:xfrm>
          <a:off x="17654859" y="3055594"/>
          <a:ext cx="386260" cy="3334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笠寺</a:t>
          </a:r>
          <a:endParaRPr kumimoji="1" lang="en-US" altLang="ja-JP" sz="1000" b="1"/>
        </a:p>
        <a:p>
          <a:pPr algn="ctr"/>
          <a:r>
            <a:rPr kumimoji="1" lang="ja-JP" altLang="en-US" sz="1000" b="1"/>
            <a:t>西門南</a:t>
          </a:r>
          <a:endParaRPr kumimoji="1" lang="en-US" altLang="ja-JP" sz="1000" b="1"/>
        </a:p>
      </xdr:txBody>
    </xdr:sp>
    <xdr:clientData/>
  </xdr:oneCellAnchor>
  <xdr:twoCellAnchor>
    <xdr:from>
      <xdr:col>14</xdr:col>
      <xdr:colOff>371475</xdr:colOff>
      <xdr:row>93</xdr:row>
      <xdr:rowOff>171450</xdr:rowOff>
    </xdr:from>
    <xdr:to>
      <xdr:col>15</xdr:col>
      <xdr:colOff>409575</xdr:colOff>
      <xdr:row>99</xdr:row>
      <xdr:rowOff>85725</xdr:rowOff>
    </xdr:to>
    <xdr:sp macro="" textlink="">
      <xdr:nvSpPr>
        <xdr:cNvPr id="14" name="フリーフォーム 13"/>
        <xdr:cNvSpPr/>
      </xdr:nvSpPr>
      <xdr:spPr bwMode="auto">
        <a:xfrm>
          <a:off x="19992975" y="2714625"/>
          <a:ext cx="447675" cy="1000125"/>
        </a:xfrm>
        <a:custGeom>
          <a:avLst/>
          <a:gdLst>
            <a:gd name="connsiteX0" fmla="*/ 0 w 447675"/>
            <a:gd name="connsiteY0" fmla="*/ 1000125 h 1000125"/>
            <a:gd name="connsiteX1" fmla="*/ 0 w 447675"/>
            <a:gd name="connsiteY1" fmla="*/ 457200 h 1000125"/>
            <a:gd name="connsiteX2" fmla="*/ 447675 w 447675"/>
            <a:gd name="connsiteY2" fmla="*/ 0 h 1000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47675" h="1000125">
              <a:moveTo>
                <a:pt x="0" y="1000125"/>
              </a:moveTo>
              <a:lnTo>
                <a:pt x="0" y="457200"/>
              </a:lnTo>
              <a:lnTo>
                <a:pt x="4476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323849</xdr:colOff>
      <xdr:row>94</xdr:row>
      <xdr:rowOff>13334</xdr:rowOff>
    </xdr:from>
    <xdr:to>
      <xdr:col>15</xdr:col>
      <xdr:colOff>342900</xdr:colOff>
      <xdr:row>98</xdr:row>
      <xdr:rowOff>114300</xdr:rowOff>
    </xdr:to>
    <xdr:sp macro="" textlink="">
      <xdr:nvSpPr>
        <xdr:cNvPr id="1576" name="Line 6499"/>
        <xdr:cNvSpPr>
          <a:spLocks noChangeShapeType="1"/>
        </xdr:cNvSpPr>
      </xdr:nvSpPr>
      <xdr:spPr bwMode="auto">
        <a:xfrm>
          <a:off x="19535774" y="2737484"/>
          <a:ext cx="838201" cy="8248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371474</xdr:colOff>
      <xdr:row>96</xdr:row>
      <xdr:rowOff>85723</xdr:rowOff>
    </xdr:from>
    <xdr:to>
      <xdr:col>14</xdr:col>
      <xdr:colOff>371474</xdr:colOff>
      <xdr:row>98</xdr:row>
      <xdr:rowOff>161924</xdr:rowOff>
    </xdr:to>
    <xdr:sp macro="" textlink="">
      <xdr:nvSpPr>
        <xdr:cNvPr id="1577" name="Line 6499"/>
        <xdr:cNvSpPr>
          <a:spLocks noChangeShapeType="1"/>
        </xdr:cNvSpPr>
      </xdr:nvSpPr>
      <xdr:spPr bwMode="auto">
        <a:xfrm flipV="1">
          <a:off x="19583399" y="3171823"/>
          <a:ext cx="409575" cy="4381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268567</xdr:colOff>
      <xdr:row>95</xdr:row>
      <xdr:rowOff>173904</xdr:rowOff>
    </xdr:from>
    <xdr:to>
      <xdr:col>15</xdr:col>
      <xdr:colOff>64191</xdr:colOff>
      <xdr:row>97</xdr:row>
      <xdr:rowOff>15235</xdr:rowOff>
    </xdr:to>
    <xdr:sp macro="" textlink="">
      <xdr:nvSpPr>
        <xdr:cNvPr id="1588" name="Oval 6509"/>
        <xdr:cNvSpPr>
          <a:spLocks noChangeArrowheads="1"/>
        </xdr:cNvSpPr>
      </xdr:nvSpPr>
      <xdr:spPr bwMode="auto">
        <a:xfrm>
          <a:off x="19890067" y="3079029"/>
          <a:ext cx="205200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269749</xdr:colOff>
      <xdr:row>98</xdr:row>
      <xdr:rowOff>20161</xdr:rowOff>
    </xdr:from>
    <xdr:to>
      <xdr:col>15</xdr:col>
      <xdr:colOff>63653</xdr:colOff>
      <xdr:row>99</xdr:row>
      <xdr:rowOff>10598</xdr:rowOff>
    </xdr:to>
    <xdr:sp macro="" textlink="">
      <xdr:nvSpPr>
        <xdr:cNvPr id="1589" name="二等辺三角形 1588"/>
        <xdr:cNvSpPr/>
      </xdr:nvSpPr>
      <xdr:spPr bwMode="auto">
        <a:xfrm>
          <a:off x="19891249" y="3468211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200025</xdr:colOff>
      <xdr:row>105</xdr:row>
      <xdr:rowOff>133350</xdr:rowOff>
    </xdr:from>
    <xdr:to>
      <xdr:col>3</xdr:col>
      <xdr:colOff>209550</xdr:colOff>
      <xdr:row>109</xdr:row>
      <xdr:rowOff>133350</xdr:rowOff>
    </xdr:to>
    <xdr:sp macro="" textlink="">
      <xdr:nvSpPr>
        <xdr:cNvPr id="16" name="フリーフォーム 15"/>
        <xdr:cNvSpPr/>
      </xdr:nvSpPr>
      <xdr:spPr bwMode="auto">
        <a:xfrm>
          <a:off x="21002625" y="3038475"/>
          <a:ext cx="828675" cy="723900"/>
        </a:xfrm>
        <a:custGeom>
          <a:avLst/>
          <a:gdLst>
            <a:gd name="connsiteX0" fmla="*/ 723900 w 828675"/>
            <a:gd name="connsiteY0" fmla="*/ 723900 h 723900"/>
            <a:gd name="connsiteX1" fmla="*/ 723900 w 828675"/>
            <a:gd name="connsiteY1" fmla="*/ 276225 h 723900"/>
            <a:gd name="connsiteX2" fmla="*/ 828675 w 828675"/>
            <a:gd name="connsiteY2" fmla="*/ 0 h 723900"/>
            <a:gd name="connsiteX3" fmla="*/ 0 w 828675"/>
            <a:gd name="connsiteY3" fmla="*/ 0 h 72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8675" h="723900">
              <a:moveTo>
                <a:pt x="723900" y="723900"/>
              </a:moveTo>
              <a:lnTo>
                <a:pt x="723900" y="276225"/>
              </a:lnTo>
              <a:lnTo>
                <a:pt x="8286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180975</xdr:colOff>
      <xdr:row>103</xdr:row>
      <xdr:rowOff>85724</xdr:rowOff>
    </xdr:from>
    <xdr:to>
      <xdr:col>3</xdr:col>
      <xdr:colOff>381001</xdr:colOff>
      <xdr:row>106</xdr:row>
      <xdr:rowOff>38098</xdr:rowOff>
    </xdr:to>
    <xdr:sp macro="" textlink="">
      <xdr:nvSpPr>
        <xdr:cNvPr id="1660" name="Line 6499"/>
        <xdr:cNvSpPr>
          <a:spLocks noChangeShapeType="1"/>
        </xdr:cNvSpPr>
      </xdr:nvSpPr>
      <xdr:spPr bwMode="auto">
        <a:xfrm flipV="1">
          <a:off x="21802725" y="2628899"/>
          <a:ext cx="200026" cy="4952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295274</xdr:colOff>
      <xdr:row>105</xdr:row>
      <xdr:rowOff>133348</xdr:rowOff>
    </xdr:from>
    <xdr:to>
      <xdr:col>3</xdr:col>
      <xdr:colOff>619125</xdr:colOff>
      <xdr:row>105</xdr:row>
      <xdr:rowOff>133349</xdr:rowOff>
    </xdr:to>
    <xdr:sp macro="" textlink="">
      <xdr:nvSpPr>
        <xdr:cNvPr id="1672" name="Line 6499"/>
        <xdr:cNvSpPr>
          <a:spLocks noChangeShapeType="1"/>
        </xdr:cNvSpPr>
      </xdr:nvSpPr>
      <xdr:spPr bwMode="auto">
        <a:xfrm>
          <a:off x="21507449" y="3038473"/>
          <a:ext cx="733426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97117</xdr:colOff>
      <xdr:row>105</xdr:row>
      <xdr:rowOff>50079</xdr:rowOff>
    </xdr:from>
    <xdr:to>
      <xdr:col>3</xdr:col>
      <xdr:colOff>302317</xdr:colOff>
      <xdr:row>106</xdr:row>
      <xdr:rowOff>72384</xdr:rowOff>
    </xdr:to>
    <xdr:sp macro="" textlink="">
      <xdr:nvSpPr>
        <xdr:cNvPr id="1676" name="Oval 6509"/>
        <xdr:cNvSpPr>
          <a:spLocks noChangeArrowheads="1"/>
        </xdr:cNvSpPr>
      </xdr:nvSpPr>
      <xdr:spPr bwMode="auto">
        <a:xfrm>
          <a:off x="21718867" y="2955204"/>
          <a:ext cx="205200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3049</xdr:colOff>
      <xdr:row>107</xdr:row>
      <xdr:rowOff>124936</xdr:rowOff>
    </xdr:from>
    <xdr:to>
      <xdr:col>3</xdr:col>
      <xdr:colOff>206528</xdr:colOff>
      <xdr:row>108</xdr:row>
      <xdr:rowOff>115373</xdr:rowOff>
    </xdr:to>
    <xdr:sp macro="" textlink="">
      <xdr:nvSpPr>
        <xdr:cNvPr id="1692" name="二等辺三角形 1691"/>
        <xdr:cNvSpPr/>
      </xdr:nvSpPr>
      <xdr:spPr bwMode="auto">
        <a:xfrm>
          <a:off x="21624799" y="3392011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219075</xdr:colOff>
      <xdr:row>103</xdr:row>
      <xdr:rowOff>142875</xdr:rowOff>
    </xdr:from>
    <xdr:to>
      <xdr:col>5</xdr:col>
      <xdr:colOff>323851</xdr:colOff>
      <xdr:row>104</xdr:row>
      <xdr:rowOff>85724</xdr:rowOff>
    </xdr:to>
    <xdr:sp macro="" textlink="">
      <xdr:nvSpPr>
        <xdr:cNvPr id="1693" name="Line 6499"/>
        <xdr:cNvSpPr>
          <a:spLocks noChangeShapeType="1"/>
        </xdr:cNvSpPr>
      </xdr:nvSpPr>
      <xdr:spPr bwMode="auto">
        <a:xfrm>
          <a:off x="22612350" y="2686050"/>
          <a:ext cx="514351" cy="1238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333375</xdr:colOff>
      <xdr:row>102</xdr:row>
      <xdr:rowOff>133349</xdr:rowOff>
    </xdr:from>
    <xdr:to>
      <xdr:col>6</xdr:col>
      <xdr:colOff>47625</xdr:colOff>
      <xdr:row>104</xdr:row>
      <xdr:rowOff>104772</xdr:rowOff>
    </xdr:to>
    <xdr:sp macro="" textlink="">
      <xdr:nvSpPr>
        <xdr:cNvPr id="1694" name="Line 6499"/>
        <xdr:cNvSpPr>
          <a:spLocks noChangeShapeType="1"/>
        </xdr:cNvSpPr>
      </xdr:nvSpPr>
      <xdr:spPr bwMode="auto">
        <a:xfrm flipV="1">
          <a:off x="23136225" y="2486024"/>
          <a:ext cx="123825" cy="34289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180975</xdr:colOff>
      <xdr:row>108</xdr:row>
      <xdr:rowOff>114300</xdr:rowOff>
    </xdr:from>
    <xdr:to>
      <xdr:col>6</xdr:col>
      <xdr:colOff>590550</xdr:colOff>
      <xdr:row>108</xdr:row>
      <xdr:rowOff>161925</xdr:rowOff>
    </xdr:to>
    <xdr:sp macro="" textlink="">
      <xdr:nvSpPr>
        <xdr:cNvPr id="19" name="正方形/長方形 18"/>
        <xdr:cNvSpPr/>
      </xdr:nvSpPr>
      <xdr:spPr bwMode="auto">
        <a:xfrm>
          <a:off x="22574250" y="3562350"/>
          <a:ext cx="1228725" cy="47625"/>
        </a:xfrm>
        <a:prstGeom prst="rect">
          <a:avLst/>
        </a:prstGeom>
        <a:solidFill>
          <a:schemeClr val="bg1"/>
        </a:solidFill>
        <a:ln w="28575" cap="flat" cmpd="sng" algn="ctr">
          <a:noFill/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108</xdr:row>
      <xdr:rowOff>100411</xdr:rowOff>
    </xdr:from>
    <xdr:to>
      <xdr:col>6</xdr:col>
      <xdr:colOff>648581</xdr:colOff>
      <xdr:row>108</xdr:row>
      <xdr:rowOff>104775</xdr:rowOff>
    </xdr:to>
    <xdr:cxnSp macro="">
      <xdr:nvCxnSpPr>
        <xdr:cNvPr id="1696" name="直線コネクタ 1695"/>
        <xdr:cNvCxnSpPr/>
      </xdr:nvCxnSpPr>
      <xdr:spPr bwMode="auto">
        <a:xfrm flipV="1">
          <a:off x="22507575" y="3548461"/>
          <a:ext cx="1353431" cy="4364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114300</xdr:colOff>
      <xdr:row>108</xdr:row>
      <xdr:rowOff>157561</xdr:rowOff>
    </xdr:from>
    <xdr:to>
      <xdr:col>6</xdr:col>
      <xdr:colOff>648581</xdr:colOff>
      <xdr:row>108</xdr:row>
      <xdr:rowOff>161925</xdr:rowOff>
    </xdr:to>
    <xdr:cxnSp macro="">
      <xdr:nvCxnSpPr>
        <xdr:cNvPr id="1697" name="直線コネクタ 1696"/>
        <xdr:cNvCxnSpPr/>
      </xdr:nvCxnSpPr>
      <xdr:spPr bwMode="auto">
        <a:xfrm flipV="1">
          <a:off x="22507575" y="3605611"/>
          <a:ext cx="1353431" cy="4364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5</xdr:col>
      <xdr:colOff>268567</xdr:colOff>
      <xdr:row>104</xdr:row>
      <xdr:rowOff>28213</xdr:rowOff>
    </xdr:from>
    <xdr:to>
      <xdr:col>6</xdr:col>
      <xdr:colOff>28574</xdr:colOff>
      <xdr:row>105</xdr:row>
      <xdr:rowOff>15234</xdr:rowOff>
    </xdr:to>
    <xdr:sp macro="" textlink="">
      <xdr:nvSpPr>
        <xdr:cNvPr id="1699" name="Oval 6509"/>
        <xdr:cNvSpPr>
          <a:spLocks noChangeArrowheads="1"/>
        </xdr:cNvSpPr>
      </xdr:nvSpPr>
      <xdr:spPr bwMode="auto">
        <a:xfrm>
          <a:off x="23071417" y="2752363"/>
          <a:ext cx="169583" cy="16799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266700</xdr:colOff>
      <xdr:row>102</xdr:row>
      <xdr:rowOff>180974</xdr:rowOff>
    </xdr:from>
    <xdr:to>
      <xdr:col>6</xdr:col>
      <xdr:colOff>647700</xdr:colOff>
      <xdr:row>104</xdr:row>
      <xdr:rowOff>123824</xdr:rowOff>
    </xdr:to>
    <xdr:sp macro="" textlink="">
      <xdr:nvSpPr>
        <xdr:cNvPr id="1700" name="Line 6499"/>
        <xdr:cNvSpPr>
          <a:spLocks noChangeShapeType="1"/>
        </xdr:cNvSpPr>
      </xdr:nvSpPr>
      <xdr:spPr bwMode="auto">
        <a:xfrm>
          <a:off x="22659975" y="2533649"/>
          <a:ext cx="1200150" cy="314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383778</xdr:colOff>
      <xdr:row>107</xdr:row>
      <xdr:rowOff>40012</xdr:rowOff>
    </xdr:from>
    <xdr:ext cx="474425" cy="166712"/>
    <xdr:sp macro="" textlink="">
      <xdr:nvSpPr>
        <xdr:cNvPr id="1707" name="テキスト ボックス 1706"/>
        <xdr:cNvSpPr txBox="1"/>
      </xdr:nvSpPr>
      <xdr:spPr>
        <a:xfrm>
          <a:off x="23186628" y="3307087"/>
          <a:ext cx="474425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堀田通７</a:t>
          </a:r>
          <a:endParaRPr kumimoji="1" lang="en-US" altLang="ja-JP" sz="1000" b="1"/>
        </a:p>
      </xdr:txBody>
    </xdr:sp>
    <xdr:clientData/>
  </xdr:oneCellAnchor>
  <xdr:twoCellAnchor>
    <xdr:from>
      <xdr:col>7</xdr:col>
      <xdr:colOff>342900</xdr:colOff>
      <xdr:row>104</xdr:row>
      <xdr:rowOff>85725</xdr:rowOff>
    </xdr:from>
    <xdr:to>
      <xdr:col>9</xdr:col>
      <xdr:colOff>142875</xdr:colOff>
      <xdr:row>109</xdr:row>
      <xdr:rowOff>133350</xdr:rowOff>
    </xdr:to>
    <xdr:sp macro="" textlink="">
      <xdr:nvSpPr>
        <xdr:cNvPr id="22" name="フリーフォーム 21"/>
        <xdr:cNvSpPr/>
      </xdr:nvSpPr>
      <xdr:spPr bwMode="auto">
        <a:xfrm>
          <a:off x="24326850" y="2809875"/>
          <a:ext cx="619125" cy="952500"/>
        </a:xfrm>
        <a:custGeom>
          <a:avLst/>
          <a:gdLst>
            <a:gd name="connsiteX0" fmla="*/ 619125 w 619125"/>
            <a:gd name="connsiteY0" fmla="*/ 952500 h 952500"/>
            <a:gd name="connsiteX1" fmla="*/ 619125 w 619125"/>
            <a:gd name="connsiteY1" fmla="*/ 228600 h 952500"/>
            <a:gd name="connsiteX2" fmla="*/ 0 w 619125"/>
            <a:gd name="connsiteY2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9125" h="952500">
              <a:moveTo>
                <a:pt x="619125" y="952500"/>
              </a:moveTo>
              <a:lnTo>
                <a:pt x="619125" y="2286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142874</xdr:colOff>
      <xdr:row>103</xdr:row>
      <xdr:rowOff>66673</xdr:rowOff>
    </xdr:from>
    <xdr:to>
      <xdr:col>9</xdr:col>
      <xdr:colOff>142875</xdr:colOff>
      <xdr:row>107</xdr:row>
      <xdr:rowOff>142875</xdr:rowOff>
    </xdr:to>
    <xdr:sp macro="" textlink="">
      <xdr:nvSpPr>
        <xdr:cNvPr id="1708" name="Line 6499"/>
        <xdr:cNvSpPr>
          <a:spLocks noChangeShapeType="1"/>
        </xdr:cNvSpPr>
      </xdr:nvSpPr>
      <xdr:spPr bwMode="auto">
        <a:xfrm>
          <a:off x="24945974" y="2609848"/>
          <a:ext cx="1" cy="8001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295275</xdr:colOff>
      <xdr:row>103</xdr:row>
      <xdr:rowOff>76198</xdr:rowOff>
    </xdr:from>
    <xdr:to>
      <xdr:col>8</xdr:col>
      <xdr:colOff>295275</xdr:colOff>
      <xdr:row>109</xdr:row>
      <xdr:rowOff>114300</xdr:rowOff>
    </xdr:to>
    <xdr:sp macro="" textlink="">
      <xdr:nvSpPr>
        <xdr:cNvPr id="1709" name="Line 6499"/>
        <xdr:cNvSpPr>
          <a:spLocks noChangeShapeType="1"/>
        </xdr:cNvSpPr>
      </xdr:nvSpPr>
      <xdr:spPr bwMode="auto">
        <a:xfrm>
          <a:off x="24688800" y="2619373"/>
          <a:ext cx="0" cy="11239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105</xdr:row>
      <xdr:rowOff>123825</xdr:rowOff>
    </xdr:from>
    <xdr:to>
      <xdr:col>9</xdr:col>
      <xdr:colOff>647700</xdr:colOff>
      <xdr:row>106</xdr:row>
      <xdr:rowOff>142876</xdr:rowOff>
    </xdr:to>
    <xdr:sp macro="" textlink="">
      <xdr:nvSpPr>
        <xdr:cNvPr id="1710" name="Line 6499"/>
        <xdr:cNvSpPr>
          <a:spLocks noChangeShapeType="1"/>
        </xdr:cNvSpPr>
      </xdr:nvSpPr>
      <xdr:spPr bwMode="auto">
        <a:xfrm>
          <a:off x="24945975" y="3028950"/>
          <a:ext cx="504825" cy="2000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106642</xdr:colOff>
      <xdr:row>105</xdr:row>
      <xdr:rowOff>75838</xdr:rowOff>
    </xdr:from>
    <xdr:to>
      <xdr:col>9</xdr:col>
      <xdr:colOff>276225</xdr:colOff>
      <xdr:row>106</xdr:row>
      <xdr:rowOff>62859</xdr:rowOff>
    </xdr:to>
    <xdr:sp macro="" textlink="">
      <xdr:nvSpPr>
        <xdr:cNvPr id="1718" name="Oval 6509"/>
        <xdr:cNvSpPr>
          <a:spLocks noChangeArrowheads="1"/>
        </xdr:cNvSpPr>
      </xdr:nvSpPr>
      <xdr:spPr bwMode="auto">
        <a:xfrm>
          <a:off x="24909742" y="2980963"/>
          <a:ext cx="169583" cy="16799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201892</xdr:colOff>
      <xdr:row>104</xdr:row>
      <xdr:rowOff>142513</xdr:rowOff>
    </xdr:from>
    <xdr:to>
      <xdr:col>8</xdr:col>
      <xdr:colOff>371475</xdr:colOff>
      <xdr:row>105</xdr:row>
      <xdr:rowOff>129534</xdr:rowOff>
    </xdr:to>
    <xdr:sp macro="" textlink="">
      <xdr:nvSpPr>
        <xdr:cNvPr id="1719" name="Oval 6509"/>
        <xdr:cNvSpPr>
          <a:spLocks noChangeArrowheads="1"/>
        </xdr:cNvSpPr>
      </xdr:nvSpPr>
      <xdr:spPr bwMode="auto">
        <a:xfrm>
          <a:off x="24595417" y="2866663"/>
          <a:ext cx="169583" cy="16799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241174</xdr:colOff>
      <xdr:row>105</xdr:row>
      <xdr:rowOff>96361</xdr:rowOff>
    </xdr:from>
    <xdr:to>
      <xdr:col>6</xdr:col>
      <xdr:colOff>35078</xdr:colOff>
      <xdr:row>106</xdr:row>
      <xdr:rowOff>86798</xdr:rowOff>
    </xdr:to>
    <xdr:sp macro="" textlink="">
      <xdr:nvSpPr>
        <xdr:cNvPr id="1721" name="二等辺三角形 1720"/>
        <xdr:cNvSpPr/>
      </xdr:nvSpPr>
      <xdr:spPr bwMode="auto">
        <a:xfrm>
          <a:off x="23044024" y="3001486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50674</xdr:colOff>
      <xdr:row>106</xdr:row>
      <xdr:rowOff>163036</xdr:rowOff>
    </xdr:from>
    <xdr:to>
      <xdr:col>9</xdr:col>
      <xdr:colOff>254153</xdr:colOff>
      <xdr:row>107</xdr:row>
      <xdr:rowOff>153473</xdr:rowOff>
    </xdr:to>
    <xdr:sp macro="" textlink="">
      <xdr:nvSpPr>
        <xdr:cNvPr id="1722" name="二等辺三角形 1721"/>
        <xdr:cNvSpPr/>
      </xdr:nvSpPr>
      <xdr:spPr bwMode="auto">
        <a:xfrm>
          <a:off x="24853774" y="3249136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381000</xdr:colOff>
      <xdr:row>103</xdr:row>
      <xdr:rowOff>104775</xdr:rowOff>
    </xdr:from>
    <xdr:to>
      <xdr:col>11</xdr:col>
      <xdr:colOff>381000</xdr:colOff>
      <xdr:row>109</xdr:row>
      <xdr:rowOff>161925</xdr:rowOff>
    </xdr:to>
    <xdr:cxnSp macro="">
      <xdr:nvCxnSpPr>
        <xdr:cNvPr id="25" name="直線コネクタ 24"/>
        <xdr:cNvCxnSpPr/>
      </xdr:nvCxnSpPr>
      <xdr:spPr bwMode="auto">
        <a:xfrm flipV="1">
          <a:off x="26365200" y="2647950"/>
          <a:ext cx="0" cy="1143000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12</xdr:col>
      <xdr:colOff>231302</xdr:colOff>
      <xdr:row>106</xdr:row>
      <xdr:rowOff>68478</xdr:rowOff>
    </xdr:from>
    <xdr:ext cx="166712" cy="386260"/>
    <xdr:sp macro="" textlink="">
      <xdr:nvSpPr>
        <xdr:cNvPr id="1723" name="テキスト ボックス 1722"/>
        <xdr:cNvSpPr txBox="1"/>
      </xdr:nvSpPr>
      <xdr:spPr>
        <a:xfrm rot="18081174">
          <a:off x="26515303" y="3264352"/>
          <a:ext cx="386260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金山駅</a:t>
          </a:r>
          <a:endParaRPr kumimoji="1" lang="en-US" altLang="ja-JP" sz="1000" b="1"/>
        </a:p>
      </xdr:txBody>
    </xdr:sp>
    <xdr:clientData/>
  </xdr:oneCellAnchor>
  <xdr:twoCellAnchor editAs="oneCell">
    <xdr:from>
      <xdr:col>11</xdr:col>
      <xdr:colOff>285225</xdr:colOff>
      <xdr:row>105</xdr:row>
      <xdr:rowOff>74994</xdr:rowOff>
    </xdr:from>
    <xdr:to>
      <xdr:col>12</xdr:col>
      <xdr:colOff>79659</xdr:colOff>
      <xdr:row>106</xdr:row>
      <xdr:rowOff>97300</xdr:rowOff>
    </xdr:to>
    <xdr:sp macro="" textlink="">
      <xdr:nvSpPr>
        <xdr:cNvPr id="1728" name="Oval 6509"/>
        <xdr:cNvSpPr>
          <a:spLocks noChangeArrowheads="1"/>
        </xdr:cNvSpPr>
      </xdr:nvSpPr>
      <xdr:spPr bwMode="auto">
        <a:xfrm>
          <a:off x="26269425" y="2980119"/>
          <a:ext cx="204009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16119</xdr:colOff>
      <xdr:row>106</xdr:row>
      <xdr:rowOff>3349</xdr:rowOff>
    </xdr:from>
    <xdr:ext cx="417188" cy="408122"/>
    <xdr:grpSp>
      <xdr:nvGrpSpPr>
        <xdr:cNvPr id="1731" name="Group 6672"/>
        <xdr:cNvGrpSpPr>
          <a:grpSpLocks/>
        </xdr:cNvGrpSpPr>
      </xdr:nvGrpSpPr>
      <xdr:grpSpPr bwMode="auto">
        <a:xfrm>
          <a:off x="4911969" y="17567449"/>
          <a:ext cx="417188" cy="408122"/>
          <a:chOff x="536" y="109"/>
          <a:chExt cx="46" cy="44"/>
        </a:xfrm>
      </xdr:grpSpPr>
      <xdr:pic>
        <xdr:nvPicPr>
          <xdr:cNvPr id="17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3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279274</xdr:colOff>
      <xdr:row>107</xdr:row>
      <xdr:rowOff>29686</xdr:rowOff>
    </xdr:from>
    <xdr:to>
      <xdr:col>12</xdr:col>
      <xdr:colOff>73178</xdr:colOff>
      <xdr:row>108</xdr:row>
      <xdr:rowOff>20123</xdr:rowOff>
    </xdr:to>
    <xdr:sp macro="" textlink="">
      <xdr:nvSpPr>
        <xdr:cNvPr id="1734" name="二等辺三角形 1733"/>
        <xdr:cNvSpPr/>
      </xdr:nvSpPr>
      <xdr:spPr bwMode="auto">
        <a:xfrm>
          <a:off x="26263474" y="3296761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188154</xdr:colOff>
      <xdr:row>104</xdr:row>
      <xdr:rowOff>28547</xdr:rowOff>
    </xdr:from>
    <xdr:ext cx="308931" cy="200119"/>
    <xdr:sp macro="" textlink="">
      <xdr:nvSpPr>
        <xdr:cNvPr id="1735" name="テキスト ボックス 1734"/>
        <xdr:cNvSpPr txBox="1"/>
      </xdr:nvSpPr>
      <xdr:spPr>
        <a:xfrm>
          <a:off x="25762779" y="2752697"/>
          <a:ext cx="308931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往路</a:t>
          </a:r>
        </a:p>
      </xdr:txBody>
    </xdr:sp>
    <xdr:clientData/>
  </xdr:oneCellAnchor>
  <xdr:twoCellAnchor>
    <xdr:from>
      <xdr:col>14</xdr:col>
      <xdr:colOff>352425</xdr:colOff>
      <xdr:row>105</xdr:row>
      <xdr:rowOff>114300</xdr:rowOff>
    </xdr:from>
    <xdr:to>
      <xdr:col>15</xdr:col>
      <xdr:colOff>542925</xdr:colOff>
      <xdr:row>109</xdr:row>
      <xdr:rowOff>47625</xdr:rowOff>
    </xdr:to>
    <xdr:sp macro="" textlink="">
      <xdr:nvSpPr>
        <xdr:cNvPr id="29" name="フリーフォーム 28"/>
        <xdr:cNvSpPr/>
      </xdr:nvSpPr>
      <xdr:spPr bwMode="auto">
        <a:xfrm>
          <a:off x="27927300" y="3019425"/>
          <a:ext cx="600075" cy="657225"/>
        </a:xfrm>
        <a:custGeom>
          <a:avLst/>
          <a:gdLst>
            <a:gd name="connsiteX0" fmla="*/ 0 w 600075"/>
            <a:gd name="connsiteY0" fmla="*/ 657225 h 657225"/>
            <a:gd name="connsiteX1" fmla="*/ 0 w 600075"/>
            <a:gd name="connsiteY1" fmla="*/ 0 h 657225"/>
            <a:gd name="connsiteX2" fmla="*/ 600075 w 600075"/>
            <a:gd name="connsiteY2" fmla="*/ 171450 h 657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0075" h="657225">
              <a:moveTo>
                <a:pt x="0" y="657225"/>
              </a:moveTo>
              <a:lnTo>
                <a:pt x="0" y="0"/>
              </a:lnTo>
              <a:lnTo>
                <a:pt x="600075" y="17145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95248</xdr:colOff>
      <xdr:row>104</xdr:row>
      <xdr:rowOff>114298</xdr:rowOff>
    </xdr:from>
    <xdr:to>
      <xdr:col>14</xdr:col>
      <xdr:colOff>381000</xdr:colOff>
      <xdr:row>105</xdr:row>
      <xdr:rowOff>123824</xdr:rowOff>
    </xdr:to>
    <xdr:sp macro="" textlink="">
      <xdr:nvSpPr>
        <xdr:cNvPr id="1736" name="Line 6499"/>
        <xdr:cNvSpPr>
          <a:spLocks noChangeShapeType="1"/>
        </xdr:cNvSpPr>
      </xdr:nvSpPr>
      <xdr:spPr bwMode="auto">
        <a:xfrm>
          <a:off x="27260548" y="2838448"/>
          <a:ext cx="695327" cy="1905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256650</xdr:colOff>
      <xdr:row>105</xdr:row>
      <xdr:rowOff>27369</xdr:rowOff>
    </xdr:from>
    <xdr:to>
      <xdr:col>15</xdr:col>
      <xdr:colOff>51083</xdr:colOff>
      <xdr:row>106</xdr:row>
      <xdr:rowOff>49675</xdr:rowOff>
    </xdr:to>
    <xdr:sp macro="" textlink="">
      <xdr:nvSpPr>
        <xdr:cNvPr id="1737" name="Oval 6509"/>
        <xdr:cNvSpPr>
          <a:spLocks noChangeArrowheads="1"/>
        </xdr:cNvSpPr>
      </xdr:nvSpPr>
      <xdr:spPr bwMode="auto">
        <a:xfrm>
          <a:off x="27831525" y="2932494"/>
          <a:ext cx="204009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250699</xdr:colOff>
      <xdr:row>107</xdr:row>
      <xdr:rowOff>77311</xdr:rowOff>
    </xdr:from>
    <xdr:to>
      <xdr:col>15</xdr:col>
      <xdr:colOff>44603</xdr:colOff>
      <xdr:row>108</xdr:row>
      <xdr:rowOff>67748</xdr:rowOff>
    </xdr:to>
    <xdr:sp macro="" textlink="">
      <xdr:nvSpPr>
        <xdr:cNvPr id="1738" name="二等辺三角形 1737"/>
        <xdr:cNvSpPr/>
      </xdr:nvSpPr>
      <xdr:spPr bwMode="auto">
        <a:xfrm>
          <a:off x="27825574" y="3344386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381000</xdr:colOff>
      <xdr:row>113</xdr:row>
      <xdr:rowOff>104775</xdr:rowOff>
    </xdr:from>
    <xdr:to>
      <xdr:col>3</xdr:col>
      <xdr:colOff>161925</xdr:colOff>
      <xdr:row>119</xdr:row>
      <xdr:rowOff>57150</xdr:rowOff>
    </xdr:to>
    <xdr:sp macro="" textlink="">
      <xdr:nvSpPr>
        <xdr:cNvPr id="30" name="フリーフォーム 29"/>
        <xdr:cNvSpPr/>
      </xdr:nvSpPr>
      <xdr:spPr bwMode="auto">
        <a:xfrm>
          <a:off x="29136975" y="2647950"/>
          <a:ext cx="600075" cy="1038225"/>
        </a:xfrm>
        <a:custGeom>
          <a:avLst/>
          <a:gdLst>
            <a:gd name="connsiteX0" fmla="*/ 600075 w 600075"/>
            <a:gd name="connsiteY0" fmla="*/ 1038225 h 1038225"/>
            <a:gd name="connsiteX1" fmla="*/ 600075 w 600075"/>
            <a:gd name="connsiteY1" fmla="*/ 542925 h 1038225"/>
            <a:gd name="connsiteX2" fmla="*/ 0 w 600075"/>
            <a:gd name="connsiteY2" fmla="*/ 542925 h 1038225"/>
            <a:gd name="connsiteX3" fmla="*/ 0 w 600075"/>
            <a:gd name="connsiteY3" fmla="*/ 457200 h 1038225"/>
            <a:gd name="connsiteX4" fmla="*/ 0 w 600075"/>
            <a:gd name="connsiteY4" fmla="*/ 0 h 1038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00075" h="1038225">
              <a:moveTo>
                <a:pt x="600075" y="1038225"/>
              </a:moveTo>
              <a:lnTo>
                <a:pt x="600075" y="542925"/>
              </a:lnTo>
              <a:lnTo>
                <a:pt x="0" y="542925"/>
              </a:lnTo>
              <a:lnTo>
                <a:pt x="0" y="4572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113</xdr:row>
      <xdr:rowOff>142875</xdr:rowOff>
    </xdr:from>
    <xdr:to>
      <xdr:col>3</xdr:col>
      <xdr:colOff>161925</xdr:colOff>
      <xdr:row>117</xdr:row>
      <xdr:rowOff>123825</xdr:rowOff>
    </xdr:to>
    <xdr:sp macro="" textlink="">
      <xdr:nvSpPr>
        <xdr:cNvPr id="1740" name="Line 6499"/>
        <xdr:cNvSpPr>
          <a:spLocks noChangeShapeType="1"/>
        </xdr:cNvSpPr>
      </xdr:nvSpPr>
      <xdr:spPr bwMode="auto">
        <a:xfrm>
          <a:off x="29737050" y="2686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115</xdr:row>
      <xdr:rowOff>114300</xdr:rowOff>
    </xdr:from>
    <xdr:to>
      <xdr:col>1</xdr:col>
      <xdr:colOff>381000</xdr:colOff>
      <xdr:row>119</xdr:row>
      <xdr:rowOff>95250</xdr:rowOff>
    </xdr:to>
    <xdr:sp macro="" textlink="">
      <xdr:nvSpPr>
        <xdr:cNvPr id="1741" name="Line 6499"/>
        <xdr:cNvSpPr>
          <a:spLocks noChangeShapeType="1"/>
        </xdr:cNvSpPr>
      </xdr:nvSpPr>
      <xdr:spPr bwMode="auto">
        <a:xfrm>
          <a:off x="29136975" y="3019425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28573</xdr:colOff>
      <xdr:row>116</xdr:row>
      <xdr:rowOff>104775</xdr:rowOff>
    </xdr:from>
    <xdr:to>
      <xdr:col>3</xdr:col>
      <xdr:colOff>571499</xdr:colOff>
      <xdr:row>116</xdr:row>
      <xdr:rowOff>104775</xdr:rowOff>
    </xdr:to>
    <xdr:sp macro="" textlink="">
      <xdr:nvSpPr>
        <xdr:cNvPr id="1742" name="Line 6499"/>
        <xdr:cNvSpPr>
          <a:spLocks noChangeShapeType="1"/>
        </xdr:cNvSpPr>
      </xdr:nvSpPr>
      <xdr:spPr bwMode="auto">
        <a:xfrm flipH="1">
          <a:off x="28784548" y="3190875"/>
          <a:ext cx="136207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60199</xdr:colOff>
      <xdr:row>118</xdr:row>
      <xdr:rowOff>10636</xdr:rowOff>
    </xdr:from>
    <xdr:to>
      <xdr:col>3</xdr:col>
      <xdr:colOff>263678</xdr:colOff>
      <xdr:row>119</xdr:row>
      <xdr:rowOff>1073</xdr:rowOff>
    </xdr:to>
    <xdr:sp macro="" textlink="">
      <xdr:nvSpPr>
        <xdr:cNvPr id="1743" name="二等辺三角形 1742"/>
        <xdr:cNvSpPr/>
      </xdr:nvSpPr>
      <xdr:spPr bwMode="auto">
        <a:xfrm>
          <a:off x="29635324" y="3458686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66150</xdr:colOff>
      <xdr:row>116</xdr:row>
      <xdr:rowOff>17844</xdr:rowOff>
    </xdr:from>
    <xdr:to>
      <xdr:col>3</xdr:col>
      <xdr:colOff>270159</xdr:colOff>
      <xdr:row>117</xdr:row>
      <xdr:rowOff>40149</xdr:rowOff>
    </xdr:to>
    <xdr:sp macro="" textlink="">
      <xdr:nvSpPr>
        <xdr:cNvPr id="1744" name="Oval 6509"/>
        <xdr:cNvSpPr>
          <a:spLocks noChangeArrowheads="1"/>
        </xdr:cNvSpPr>
      </xdr:nvSpPr>
      <xdr:spPr bwMode="auto">
        <a:xfrm>
          <a:off x="29641275" y="3103944"/>
          <a:ext cx="204009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294750</xdr:colOff>
      <xdr:row>116</xdr:row>
      <xdr:rowOff>8319</xdr:rowOff>
    </xdr:from>
    <xdr:to>
      <xdr:col>2</xdr:col>
      <xdr:colOff>89183</xdr:colOff>
      <xdr:row>117</xdr:row>
      <xdr:rowOff>30624</xdr:rowOff>
    </xdr:to>
    <xdr:sp macro="" textlink="">
      <xdr:nvSpPr>
        <xdr:cNvPr id="1745" name="Oval 6509"/>
        <xdr:cNvSpPr>
          <a:spLocks noChangeArrowheads="1"/>
        </xdr:cNvSpPr>
      </xdr:nvSpPr>
      <xdr:spPr bwMode="auto">
        <a:xfrm>
          <a:off x="29050725" y="3094419"/>
          <a:ext cx="204009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89103</xdr:colOff>
      <xdr:row>114</xdr:row>
      <xdr:rowOff>48541</xdr:rowOff>
    </xdr:from>
    <xdr:to>
      <xdr:col>9</xdr:col>
      <xdr:colOff>420252</xdr:colOff>
      <xdr:row>119</xdr:row>
      <xdr:rowOff>99944</xdr:rowOff>
    </xdr:to>
    <xdr:sp macro="" textlink="">
      <xdr:nvSpPr>
        <xdr:cNvPr id="1748" name="フリーフォーム 1747"/>
        <xdr:cNvSpPr/>
      </xdr:nvSpPr>
      <xdr:spPr bwMode="auto">
        <a:xfrm rot="10793131">
          <a:off x="29320827" y="2770686"/>
          <a:ext cx="742228" cy="953771"/>
        </a:xfrm>
        <a:custGeom>
          <a:avLst/>
          <a:gdLst>
            <a:gd name="connsiteX0" fmla="*/ 0 w 853966"/>
            <a:gd name="connsiteY0" fmla="*/ 985345 h 985345"/>
            <a:gd name="connsiteX1" fmla="*/ 472966 w 853966"/>
            <a:gd name="connsiteY1" fmla="*/ 610914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472966 w 853966"/>
            <a:gd name="connsiteY1" fmla="*/ 610914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35724 w 853966"/>
            <a:gd name="connsiteY1" fmla="*/ 827690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35724 w 853966"/>
            <a:gd name="connsiteY1" fmla="*/ 827690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60535"/>
            <a:gd name="connsiteY0" fmla="*/ 899948 h 899948"/>
            <a:gd name="connsiteX1" fmla="*/ 742293 w 860535"/>
            <a:gd name="connsiteY1" fmla="*/ 827690 h 899948"/>
            <a:gd name="connsiteX2" fmla="*/ 860535 w 860535"/>
            <a:gd name="connsiteY2" fmla="*/ 328449 h 899948"/>
            <a:gd name="connsiteX3" fmla="*/ 860535 w 860535"/>
            <a:gd name="connsiteY3" fmla="*/ 0 h 899948"/>
            <a:gd name="connsiteX0" fmla="*/ 0 w 860535"/>
            <a:gd name="connsiteY0" fmla="*/ 899948 h 899948"/>
            <a:gd name="connsiteX1" fmla="*/ 742293 w 860535"/>
            <a:gd name="connsiteY1" fmla="*/ 827690 h 899948"/>
            <a:gd name="connsiteX2" fmla="*/ 860535 w 860535"/>
            <a:gd name="connsiteY2" fmla="*/ 328449 h 899948"/>
            <a:gd name="connsiteX3" fmla="*/ 860535 w 860535"/>
            <a:gd name="connsiteY3" fmla="*/ 0 h 899948"/>
            <a:gd name="connsiteX0" fmla="*/ 0 w 702880"/>
            <a:gd name="connsiteY0" fmla="*/ 860535 h 860535"/>
            <a:gd name="connsiteX1" fmla="*/ 584638 w 702880"/>
            <a:gd name="connsiteY1" fmla="*/ 827690 h 860535"/>
            <a:gd name="connsiteX2" fmla="*/ 702880 w 702880"/>
            <a:gd name="connsiteY2" fmla="*/ 328449 h 860535"/>
            <a:gd name="connsiteX3" fmla="*/ 702880 w 702880"/>
            <a:gd name="connsiteY3" fmla="*/ 0 h 860535"/>
            <a:gd name="connsiteX0" fmla="*/ 0 w 709449"/>
            <a:gd name="connsiteY0" fmla="*/ 913086 h 913086"/>
            <a:gd name="connsiteX1" fmla="*/ 591207 w 709449"/>
            <a:gd name="connsiteY1" fmla="*/ 827690 h 913086"/>
            <a:gd name="connsiteX2" fmla="*/ 709449 w 709449"/>
            <a:gd name="connsiteY2" fmla="*/ 328449 h 913086"/>
            <a:gd name="connsiteX3" fmla="*/ 709449 w 709449"/>
            <a:gd name="connsiteY3" fmla="*/ 0 h 913086"/>
            <a:gd name="connsiteX0" fmla="*/ 0 w 709449"/>
            <a:gd name="connsiteY0" fmla="*/ 913086 h 913086"/>
            <a:gd name="connsiteX1" fmla="*/ 591207 w 709449"/>
            <a:gd name="connsiteY1" fmla="*/ 827690 h 913086"/>
            <a:gd name="connsiteX2" fmla="*/ 709449 w 709449"/>
            <a:gd name="connsiteY2" fmla="*/ 328449 h 913086"/>
            <a:gd name="connsiteX3" fmla="*/ 709449 w 709449"/>
            <a:gd name="connsiteY3" fmla="*/ 0 h 913086"/>
            <a:gd name="connsiteX0" fmla="*/ 0 w 709449"/>
            <a:gd name="connsiteY0" fmla="*/ 913086 h 913086"/>
            <a:gd name="connsiteX1" fmla="*/ 591207 w 709449"/>
            <a:gd name="connsiteY1" fmla="*/ 827690 h 913086"/>
            <a:gd name="connsiteX2" fmla="*/ 709449 w 709449"/>
            <a:gd name="connsiteY2" fmla="*/ 328449 h 913086"/>
            <a:gd name="connsiteX3" fmla="*/ 709449 w 709449"/>
            <a:gd name="connsiteY3" fmla="*/ 0 h 913086"/>
            <a:gd name="connsiteX0" fmla="*/ 0 w 527954"/>
            <a:gd name="connsiteY0" fmla="*/ 882537 h 882537"/>
            <a:gd name="connsiteX1" fmla="*/ 409712 w 527954"/>
            <a:gd name="connsiteY1" fmla="*/ 827690 h 882537"/>
            <a:gd name="connsiteX2" fmla="*/ 527954 w 527954"/>
            <a:gd name="connsiteY2" fmla="*/ 328449 h 882537"/>
            <a:gd name="connsiteX3" fmla="*/ 527954 w 527954"/>
            <a:gd name="connsiteY3" fmla="*/ 0 h 882537"/>
            <a:gd name="connsiteX0" fmla="*/ 0 w 527954"/>
            <a:gd name="connsiteY0" fmla="*/ 882537 h 882537"/>
            <a:gd name="connsiteX1" fmla="*/ 409712 w 527954"/>
            <a:gd name="connsiteY1" fmla="*/ 827690 h 882537"/>
            <a:gd name="connsiteX2" fmla="*/ 527954 w 527954"/>
            <a:gd name="connsiteY2" fmla="*/ 328449 h 882537"/>
            <a:gd name="connsiteX3" fmla="*/ 527954 w 527954"/>
            <a:gd name="connsiteY3" fmla="*/ 0 h 882537"/>
            <a:gd name="connsiteX0" fmla="*/ 0 w 527954"/>
            <a:gd name="connsiteY0" fmla="*/ 1031911 h 1031911"/>
            <a:gd name="connsiteX1" fmla="*/ 409712 w 527954"/>
            <a:gd name="connsiteY1" fmla="*/ 977064 h 1031911"/>
            <a:gd name="connsiteX2" fmla="*/ 527954 w 527954"/>
            <a:gd name="connsiteY2" fmla="*/ 477823 h 1031911"/>
            <a:gd name="connsiteX3" fmla="*/ 516573 w 527954"/>
            <a:gd name="connsiteY3" fmla="*/ 0 h 1031911"/>
            <a:gd name="connsiteX0" fmla="*/ 0 w 975765"/>
            <a:gd name="connsiteY0" fmla="*/ 941174 h 941174"/>
            <a:gd name="connsiteX1" fmla="*/ 409712 w 975765"/>
            <a:gd name="connsiteY1" fmla="*/ 886327 h 941174"/>
            <a:gd name="connsiteX2" fmla="*/ 527954 w 975765"/>
            <a:gd name="connsiteY2" fmla="*/ 387086 h 941174"/>
            <a:gd name="connsiteX3" fmla="*/ 975742 w 975765"/>
            <a:gd name="connsiteY3" fmla="*/ 0 h 941174"/>
            <a:gd name="connsiteX0" fmla="*/ 0 w 975742"/>
            <a:gd name="connsiteY0" fmla="*/ 941174 h 941174"/>
            <a:gd name="connsiteX1" fmla="*/ 409712 w 975742"/>
            <a:gd name="connsiteY1" fmla="*/ 886327 h 941174"/>
            <a:gd name="connsiteX2" fmla="*/ 527954 w 975742"/>
            <a:gd name="connsiteY2" fmla="*/ 387086 h 941174"/>
            <a:gd name="connsiteX3" fmla="*/ 742106 w 975742"/>
            <a:gd name="connsiteY3" fmla="*/ 206232 h 941174"/>
            <a:gd name="connsiteX4" fmla="*/ 975742 w 975742"/>
            <a:gd name="connsiteY4" fmla="*/ 0 h 941174"/>
            <a:gd name="connsiteX0" fmla="*/ 0 w 975742"/>
            <a:gd name="connsiteY0" fmla="*/ 971001 h 971001"/>
            <a:gd name="connsiteX1" fmla="*/ 409712 w 975742"/>
            <a:gd name="connsiteY1" fmla="*/ 916154 h 971001"/>
            <a:gd name="connsiteX2" fmla="*/ 527954 w 975742"/>
            <a:gd name="connsiteY2" fmla="*/ 416913 h 971001"/>
            <a:gd name="connsiteX3" fmla="*/ 527979 w 975742"/>
            <a:gd name="connsiteY3" fmla="*/ 21040 h 971001"/>
            <a:gd name="connsiteX4" fmla="*/ 975742 w 975742"/>
            <a:gd name="connsiteY4" fmla="*/ 29827 h 971001"/>
            <a:gd name="connsiteX0" fmla="*/ 0 w 975742"/>
            <a:gd name="connsiteY0" fmla="*/ 971001 h 971001"/>
            <a:gd name="connsiteX1" fmla="*/ 409712 w 975742"/>
            <a:gd name="connsiteY1" fmla="*/ 916154 h 971001"/>
            <a:gd name="connsiteX2" fmla="*/ 527954 w 975742"/>
            <a:gd name="connsiteY2" fmla="*/ 416913 h 971001"/>
            <a:gd name="connsiteX3" fmla="*/ 527979 w 975742"/>
            <a:gd name="connsiteY3" fmla="*/ 21040 h 971001"/>
            <a:gd name="connsiteX4" fmla="*/ 975742 w 975742"/>
            <a:gd name="connsiteY4" fmla="*/ 29827 h 971001"/>
            <a:gd name="connsiteX0" fmla="*/ 0 w 975742"/>
            <a:gd name="connsiteY0" fmla="*/ 950008 h 950008"/>
            <a:gd name="connsiteX1" fmla="*/ 409712 w 975742"/>
            <a:gd name="connsiteY1" fmla="*/ 895161 h 950008"/>
            <a:gd name="connsiteX2" fmla="*/ 527954 w 975742"/>
            <a:gd name="connsiteY2" fmla="*/ 395920 h 950008"/>
            <a:gd name="connsiteX3" fmla="*/ 527979 w 975742"/>
            <a:gd name="connsiteY3" fmla="*/ 47 h 950008"/>
            <a:gd name="connsiteX4" fmla="*/ 975742 w 975742"/>
            <a:gd name="connsiteY4" fmla="*/ 8834 h 950008"/>
            <a:gd name="connsiteX0" fmla="*/ 0 w 975742"/>
            <a:gd name="connsiteY0" fmla="*/ 952652 h 952652"/>
            <a:gd name="connsiteX1" fmla="*/ 409712 w 975742"/>
            <a:gd name="connsiteY1" fmla="*/ 897805 h 952652"/>
            <a:gd name="connsiteX2" fmla="*/ 527954 w 975742"/>
            <a:gd name="connsiteY2" fmla="*/ 398564 h 952652"/>
            <a:gd name="connsiteX3" fmla="*/ 527979 w 975742"/>
            <a:gd name="connsiteY3" fmla="*/ 2691 h 952652"/>
            <a:gd name="connsiteX4" fmla="*/ 975742 w 975742"/>
            <a:gd name="connsiteY4" fmla="*/ 11478 h 952652"/>
            <a:gd name="connsiteX0" fmla="*/ 0 w 975742"/>
            <a:gd name="connsiteY0" fmla="*/ 950506 h 950506"/>
            <a:gd name="connsiteX1" fmla="*/ 409712 w 975742"/>
            <a:gd name="connsiteY1" fmla="*/ 895659 h 950506"/>
            <a:gd name="connsiteX2" fmla="*/ 527954 w 975742"/>
            <a:gd name="connsiteY2" fmla="*/ 396418 h 950506"/>
            <a:gd name="connsiteX3" fmla="*/ 527979 w 975742"/>
            <a:gd name="connsiteY3" fmla="*/ 545 h 950506"/>
            <a:gd name="connsiteX4" fmla="*/ 975742 w 975742"/>
            <a:gd name="connsiteY4" fmla="*/ 9332 h 950506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75742"/>
            <a:gd name="connsiteY0" fmla="*/ 954317 h 954317"/>
            <a:gd name="connsiteX1" fmla="*/ 409712 w 975742"/>
            <a:gd name="connsiteY1" fmla="*/ 899470 h 954317"/>
            <a:gd name="connsiteX2" fmla="*/ 527954 w 975742"/>
            <a:gd name="connsiteY2" fmla="*/ 400229 h 954317"/>
            <a:gd name="connsiteX3" fmla="*/ 527979 w 975742"/>
            <a:gd name="connsiteY3" fmla="*/ 4356 h 954317"/>
            <a:gd name="connsiteX4" fmla="*/ 975742 w 975742"/>
            <a:gd name="connsiteY4" fmla="*/ 13143 h 954317"/>
            <a:gd name="connsiteX0" fmla="*/ 0 w 1021276"/>
            <a:gd name="connsiteY0" fmla="*/ 949961 h 949961"/>
            <a:gd name="connsiteX1" fmla="*/ 409712 w 1021276"/>
            <a:gd name="connsiteY1" fmla="*/ 895114 h 949961"/>
            <a:gd name="connsiteX2" fmla="*/ 527954 w 1021276"/>
            <a:gd name="connsiteY2" fmla="*/ 395873 h 949961"/>
            <a:gd name="connsiteX3" fmla="*/ 527979 w 1021276"/>
            <a:gd name="connsiteY3" fmla="*/ 0 h 949961"/>
            <a:gd name="connsiteX4" fmla="*/ 975742 w 1021276"/>
            <a:gd name="connsiteY4" fmla="*/ 8787 h 949961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92695"/>
            <a:gd name="connsiteY0" fmla="*/ 949961 h 949961"/>
            <a:gd name="connsiteX1" fmla="*/ 409712 w 992695"/>
            <a:gd name="connsiteY1" fmla="*/ 895114 h 949961"/>
            <a:gd name="connsiteX2" fmla="*/ 527954 w 992695"/>
            <a:gd name="connsiteY2" fmla="*/ 395873 h 949961"/>
            <a:gd name="connsiteX3" fmla="*/ 527979 w 992695"/>
            <a:gd name="connsiteY3" fmla="*/ 0 h 949961"/>
            <a:gd name="connsiteX4" fmla="*/ 975742 w 992695"/>
            <a:gd name="connsiteY4" fmla="*/ 8787 h 949961"/>
            <a:gd name="connsiteX0" fmla="*/ 0 w 992695"/>
            <a:gd name="connsiteY0" fmla="*/ 949961 h 949961"/>
            <a:gd name="connsiteX1" fmla="*/ 409712 w 992695"/>
            <a:gd name="connsiteY1" fmla="*/ 895114 h 949961"/>
            <a:gd name="connsiteX2" fmla="*/ 527954 w 992695"/>
            <a:gd name="connsiteY2" fmla="*/ 395873 h 949961"/>
            <a:gd name="connsiteX3" fmla="*/ 527979 w 992695"/>
            <a:gd name="connsiteY3" fmla="*/ 0 h 949961"/>
            <a:gd name="connsiteX4" fmla="*/ 975742 w 992695"/>
            <a:gd name="connsiteY4" fmla="*/ 8787 h 949961"/>
            <a:gd name="connsiteX0" fmla="*/ 0 w 1090663"/>
            <a:gd name="connsiteY0" fmla="*/ 949961 h 949961"/>
            <a:gd name="connsiteX1" fmla="*/ 409712 w 1090663"/>
            <a:gd name="connsiteY1" fmla="*/ 895114 h 949961"/>
            <a:gd name="connsiteX2" fmla="*/ 527954 w 1090663"/>
            <a:gd name="connsiteY2" fmla="*/ 395873 h 949961"/>
            <a:gd name="connsiteX3" fmla="*/ 527979 w 1090663"/>
            <a:gd name="connsiteY3" fmla="*/ 0 h 949961"/>
            <a:gd name="connsiteX4" fmla="*/ 975742 w 1090663"/>
            <a:gd name="connsiteY4" fmla="*/ 8787 h 949961"/>
            <a:gd name="connsiteX0" fmla="*/ 0 w 1126056"/>
            <a:gd name="connsiteY0" fmla="*/ 1258274 h 1258274"/>
            <a:gd name="connsiteX1" fmla="*/ 409712 w 1126056"/>
            <a:gd name="connsiteY1" fmla="*/ 1203427 h 1258274"/>
            <a:gd name="connsiteX2" fmla="*/ 527954 w 1126056"/>
            <a:gd name="connsiteY2" fmla="*/ 704186 h 1258274"/>
            <a:gd name="connsiteX3" fmla="*/ 527979 w 1126056"/>
            <a:gd name="connsiteY3" fmla="*/ 308313 h 1258274"/>
            <a:gd name="connsiteX4" fmla="*/ 975742 w 1126056"/>
            <a:gd name="connsiteY4" fmla="*/ 317100 h 1258274"/>
            <a:gd name="connsiteX0" fmla="*/ 0 w 975742"/>
            <a:gd name="connsiteY0" fmla="*/ 1290480 h 1290480"/>
            <a:gd name="connsiteX1" fmla="*/ 409712 w 975742"/>
            <a:gd name="connsiteY1" fmla="*/ 1235633 h 1290480"/>
            <a:gd name="connsiteX2" fmla="*/ 527954 w 975742"/>
            <a:gd name="connsiteY2" fmla="*/ 736392 h 1290480"/>
            <a:gd name="connsiteX3" fmla="*/ 527979 w 975742"/>
            <a:gd name="connsiteY3" fmla="*/ 340519 h 1290480"/>
            <a:gd name="connsiteX4" fmla="*/ 975742 w 975742"/>
            <a:gd name="connsiteY4" fmla="*/ 349306 h 1290480"/>
            <a:gd name="connsiteX0" fmla="*/ 0 w 975742"/>
            <a:gd name="connsiteY0" fmla="*/ 1290480 h 1290480"/>
            <a:gd name="connsiteX1" fmla="*/ 409712 w 975742"/>
            <a:gd name="connsiteY1" fmla="*/ 1235633 h 1290480"/>
            <a:gd name="connsiteX2" fmla="*/ 527954 w 975742"/>
            <a:gd name="connsiteY2" fmla="*/ 736392 h 1290480"/>
            <a:gd name="connsiteX3" fmla="*/ 527979 w 975742"/>
            <a:gd name="connsiteY3" fmla="*/ 340519 h 1290480"/>
            <a:gd name="connsiteX4" fmla="*/ 975742 w 975742"/>
            <a:gd name="connsiteY4" fmla="*/ 349306 h 1290480"/>
            <a:gd name="connsiteX0" fmla="*/ 0 w 1151389"/>
            <a:gd name="connsiteY0" fmla="*/ 949961 h 949961"/>
            <a:gd name="connsiteX1" fmla="*/ 409712 w 1151389"/>
            <a:gd name="connsiteY1" fmla="*/ 895114 h 949961"/>
            <a:gd name="connsiteX2" fmla="*/ 527954 w 1151389"/>
            <a:gd name="connsiteY2" fmla="*/ 395873 h 949961"/>
            <a:gd name="connsiteX3" fmla="*/ 527979 w 1151389"/>
            <a:gd name="connsiteY3" fmla="*/ 0 h 949961"/>
            <a:gd name="connsiteX4" fmla="*/ 975742 w 1151389"/>
            <a:gd name="connsiteY4" fmla="*/ 8787 h 949961"/>
            <a:gd name="connsiteX0" fmla="*/ 0 w 1061595"/>
            <a:gd name="connsiteY0" fmla="*/ 949961 h 949961"/>
            <a:gd name="connsiteX1" fmla="*/ 409712 w 1061595"/>
            <a:gd name="connsiteY1" fmla="*/ 895114 h 949961"/>
            <a:gd name="connsiteX2" fmla="*/ 527954 w 1061595"/>
            <a:gd name="connsiteY2" fmla="*/ 395873 h 949961"/>
            <a:gd name="connsiteX3" fmla="*/ 527979 w 1061595"/>
            <a:gd name="connsiteY3" fmla="*/ 0 h 949961"/>
            <a:gd name="connsiteX4" fmla="*/ 730892 w 1061595"/>
            <a:gd name="connsiteY4" fmla="*/ 7326 h 949961"/>
            <a:gd name="connsiteX0" fmla="*/ 0 w 1806969"/>
            <a:gd name="connsiteY0" fmla="*/ 949961 h 949961"/>
            <a:gd name="connsiteX1" fmla="*/ 409712 w 1806969"/>
            <a:gd name="connsiteY1" fmla="*/ 895114 h 949961"/>
            <a:gd name="connsiteX2" fmla="*/ 527954 w 1806969"/>
            <a:gd name="connsiteY2" fmla="*/ 395873 h 949961"/>
            <a:gd name="connsiteX3" fmla="*/ 527979 w 1806969"/>
            <a:gd name="connsiteY3" fmla="*/ 0 h 949961"/>
            <a:gd name="connsiteX4" fmla="*/ 1806969 w 1806969"/>
            <a:gd name="connsiteY4" fmla="*/ 42423 h 949961"/>
            <a:gd name="connsiteX0" fmla="*/ 0 w 1186328"/>
            <a:gd name="connsiteY0" fmla="*/ 949961 h 949961"/>
            <a:gd name="connsiteX1" fmla="*/ 409712 w 1186328"/>
            <a:gd name="connsiteY1" fmla="*/ 895114 h 949961"/>
            <a:gd name="connsiteX2" fmla="*/ 527954 w 1186328"/>
            <a:gd name="connsiteY2" fmla="*/ 395873 h 949961"/>
            <a:gd name="connsiteX3" fmla="*/ 527979 w 1186328"/>
            <a:gd name="connsiteY3" fmla="*/ 0 h 949961"/>
            <a:gd name="connsiteX4" fmla="*/ 1186328 w 1186328"/>
            <a:gd name="connsiteY4" fmla="*/ 6358 h 949961"/>
            <a:gd name="connsiteX0" fmla="*/ 0 w 1017203"/>
            <a:gd name="connsiteY0" fmla="*/ 949961 h 949961"/>
            <a:gd name="connsiteX1" fmla="*/ 409712 w 1017203"/>
            <a:gd name="connsiteY1" fmla="*/ 895114 h 949961"/>
            <a:gd name="connsiteX2" fmla="*/ 527954 w 1017203"/>
            <a:gd name="connsiteY2" fmla="*/ 395873 h 949961"/>
            <a:gd name="connsiteX3" fmla="*/ 527979 w 1017203"/>
            <a:gd name="connsiteY3" fmla="*/ 0 h 949961"/>
            <a:gd name="connsiteX4" fmla="*/ 1017203 w 1017203"/>
            <a:gd name="connsiteY4" fmla="*/ 3360 h 949961"/>
            <a:gd name="connsiteX0" fmla="*/ 0 w 1017203"/>
            <a:gd name="connsiteY0" fmla="*/ 949961 h 949961"/>
            <a:gd name="connsiteX1" fmla="*/ 409712 w 1017203"/>
            <a:gd name="connsiteY1" fmla="*/ 895114 h 949961"/>
            <a:gd name="connsiteX2" fmla="*/ 527954 w 1017203"/>
            <a:gd name="connsiteY2" fmla="*/ 395873 h 949961"/>
            <a:gd name="connsiteX3" fmla="*/ 527979 w 1017203"/>
            <a:gd name="connsiteY3" fmla="*/ 0 h 949961"/>
            <a:gd name="connsiteX4" fmla="*/ 1017203 w 1017203"/>
            <a:gd name="connsiteY4" fmla="*/ 3360 h 949961"/>
            <a:gd name="connsiteX0" fmla="*/ 0 w 1017203"/>
            <a:gd name="connsiteY0" fmla="*/ 949961 h 949961"/>
            <a:gd name="connsiteX1" fmla="*/ 642069 w 1017203"/>
            <a:gd name="connsiteY1" fmla="*/ 857643 h 949961"/>
            <a:gd name="connsiteX2" fmla="*/ 527954 w 1017203"/>
            <a:gd name="connsiteY2" fmla="*/ 395873 h 949961"/>
            <a:gd name="connsiteX3" fmla="*/ 527979 w 1017203"/>
            <a:gd name="connsiteY3" fmla="*/ 0 h 949961"/>
            <a:gd name="connsiteX4" fmla="*/ 1017203 w 1017203"/>
            <a:gd name="connsiteY4" fmla="*/ 3360 h 949961"/>
            <a:gd name="connsiteX0" fmla="*/ 0 w 1017203"/>
            <a:gd name="connsiteY0" fmla="*/ 949961 h 949961"/>
            <a:gd name="connsiteX1" fmla="*/ 642069 w 1017203"/>
            <a:gd name="connsiteY1" fmla="*/ 857643 h 949961"/>
            <a:gd name="connsiteX2" fmla="*/ 527954 w 1017203"/>
            <a:gd name="connsiteY2" fmla="*/ 395873 h 949961"/>
            <a:gd name="connsiteX3" fmla="*/ 527979 w 1017203"/>
            <a:gd name="connsiteY3" fmla="*/ 0 h 949961"/>
            <a:gd name="connsiteX4" fmla="*/ 1017203 w 1017203"/>
            <a:gd name="connsiteY4" fmla="*/ 3360 h 949961"/>
            <a:gd name="connsiteX0" fmla="*/ 0 w 752648"/>
            <a:gd name="connsiteY0" fmla="*/ 949961 h 949961"/>
            <a:gd name="connsiteX1" fmla="*/ 642069 w 752648"/>
            <a:gd name="connsiteY1" fmla="*/ 857643 h 949961"/>
            <a:gd name="connsiteX2" fmla="*/ 527954 w 752648"/>
            <a:gd name="connsiteY2" fmla="*/ 395873 h 949961"/>
            <a:gd name="connsiteX3" fmla="*/ 527979 w 752648"/>
            <a:gd name="connsiteY3" fmla="*/ 0 h 949961"/>
            <a:gd name="connsiteX4" fmla="*/ 349381 w 752648"/>
            <a:gd name="connsiteY4" fmla="*/ 11534 h 949961"/>
            <a:gd name="connsiteX0" fmla="*/ 0 w 752648"/>
            <a:gd name="connsiteY0" fmla="*/ 952301 h 952301"/>
            <a:gd name="connsiteX1" fmla="*/ 642069 w 752648"/>
            <a:gd name="connsiteY1" fmla="*/ 859983 h 952301"/>
            <a:gd name="connsiteX2" fmla="*/ 527954 w 752648"/>
            <a:gd name="connsiteY2" fmla="*/ 398213 h 952301"/>
            <a:gd name="connsiteX3" fmla="*/ 527979 w 752648"/>
            <a:gd name="connsiteY3" fmla="*/ 2340 h 952301"/>
            <a:gd name="connsiteX4" fmla="*/ 349381 w 752648"/>
            <a:gd name="connsiteY4" fmla="*/ 13874 h 952301"/>
            <a:gd name="connsiteX0" fmla="*/ 0 w 752648"/>
            <a:gd name="connsiteY0" fmla="*/ 953335 h 953335"/>
            <a:gd name="connsiteX1" fmla="*/ 642069 w 752648"/>
            <a:gd name="connsiteY1" fmla="*/ 861017 h 953335"/>
            <a:gd name="connsiteX2" fmla="*/ 527954 w 752648"/>
            <a:gd name="connsiteY2" fmla="*/ 399247 h 953335"/>
            <a:gd name="connsiteX3" fmla="*/ 527979 w 752648"/>
            <a:gd name="connsiteY3" fmla="*/ 3374 h 953335"/>
            <a:gd name="connsiteX4" fmla="*/ 349381 w 752648"/>
            <a:gd name="connsiteY4" fmla="*/ 14908 h 953335"/>
            <a:gd name="connsiteX0" fmla="*/ 0 w 752648"/>
            <a:gd name="connsiteY0" fmla="*/ 969807 h 969807"/>
            <a:gd name="connsiteX1" fmla="*/ 642069 w 752648"/>
            <a:gd name="connsiteY1" fmla="*/ 877489 h 969807"/>
            <a:gd name="connsiteX2" fmla="*/ 527954 w 752648"/>
            <a:gd name="connsiteY2" fmla="*/ 415719 h 969807"/>
            <a:gd name="connsiteX3" fmla="*/ 527979 w 752648"/>
            <a:gd name="connsiteY3" fmla="*/ 19846 h 969807"/>
            <a:gd name="connsiteX4" fmla="*/ 349439 w 752648"/>
            <a:gd name="connsiteY4" fmla="*/ 2937 h 969807"/>
            <a:gd name="connsiteX0" fmla="*/ 0 w 752648"/>
            <a:gd name="connsiteY0" fmla="*/ 958105 h 958105"/>
            <a:gd name="connsiteX1" fmla="*/ 642069 w 752648"/>
            <a:gd name="connsiteY1" fmla="*/ 865787 h 958105"/>
            <a:gd name="connsiteX2" fmla="*/ 527954 w 752648"/>
            <a:gd name="connsiteY2" fmla="*/ 404017 h 958105"/>
            <a:gd name="connsiteX3" fmla="*/ 527979 w 752648"/>
            <a:gd name="connsiteY3" fmla="*/ 8144 h 958105"/>
            <a:gd name="connsiteX4" fmla="*/ 359575 w 752648"/>
            <a:gd name="connsiteY4" fmla="*/ 6264 h 958105"/>
            <a:gd name="connsiteX0" fmla="*/ 0 w 752648"/>
            <a:gd name="connsiteY0" fmla="*/ 958105 h 958105"/>
            <a:gd name="connsiteX1" fmla="*/ 642069 w 752648"/>
            <a:gd name="connsiteY1" fmla="*/ 865787 h 958105"/>
            <a:gd name="connsiteX2" fmla="*/ 527954 w 752648"/>
            <a:gd name="connsiteY2" fmla="*/ 404017 h 958105"/>
            <a:gd name="connsiteX3" fmla="*/ 527979 w 752648"/>
            <a:gd name="connsiteY3" fmla="*/ 8144 h 958105"/>
            <a:gd name="connsiteX4" fmla="*/ 359575 w 752648"/>
            <a:gd name="connsiteY4" fmla="*/ 6264 h 958105"/>
            <a:gd name="connsiteX0" fmla="*/ 0 w 752648"/>
            <a:gd name="connsiteY0" fmla="*/ 956660 h 956660"/>
            <a:gd name="connsiteX1" fmla="*/ 642069 w 752648"/>
            <a:gd name="connsiteY1" fmla="*/ 864342 h 956660"/>
            <a:gd name="connsiteX2" fmla="*/ 527954 w 752648"/>
            <a:gd name="connsiteY2" fmla="*/ 402572 h 956660"/>
            <a:gd name="connsiteX3" fmla="*/ 527979 w 752648"/>
            <a:gd name="connsiteY3" fmla="*/ 6699 h 956660"/>
            <a:gd name="connsiteX4" fmla="*/ 359575 w 752648"/>
            <a:gd name="connsiteY4" fmla="*/ 4819 h 956660"/>
            <a:gd name="connsiteX0" fmla="*/ 0 w 752648"/>
            <a:gd name="connsiteY0" fmla="*/ 951841 h 951841"/>
            <a:gd name="connsiteX1" fmla="*/ 642069 w 752648"/>
            <a:gd name="connsiteY1" fmla="*/ 859523 h 951841"/>
            <a:gd name="connsiteX2" fmla="*/ 527954 w 752648"/>
            <a:gd name="connsiteY2" fmla="*/ 397753 h 951841"/>
            <a:gd name="connsiteX3" fmla="*/ 527979 w 752648"/>
            <a:gd name="connsiteY3" fmla="*/ 1880 h 951841"/>
            <a:gd name="connsiteX4" fmla="*/ 359575 w 752648"/>
            <a:gd name="connsiteY4" fmla="*/ 0 h 9518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52648" h="951841">
              <a:moveTo>
                <a:pt x="0" y="951841"/>
              </a:moveTo>
              <a:cubicBezTo>
                <a:pt x="96345" y="943083"/>
                <a:pt x="401206" y="907695"/>
                <a:pt x="642069" y="859523"/>
              </a:cubicBezTo>
              <a:cubicBezTo>
                <a:pt x="662762" y="689310"/>
                <a:pt x="940497" y="412131"/>
                <a:pt x="527954" y="397753"/>
              </a:cubicBezTo>
              <a:cubicBezTo>
                <a:pt x="525949" y="233251"/>
                <a:pt x="542522" y="674937"/>
                <a:pt x="527979" y="1880"/>
              </a:cubicBezTo>
              <a:cubicBezTo>
                <a:pt x="451060" y="-1948"/>
                <a:pt x="419765" y="9849"/>
                <a:pt x="35957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214223</xdr:colOff>
      <xdr:row>114</xdr:row>
      <xdr:rowOff>23646</xdr:rowOff>
    </xdr:from>
    <xdr:to>
      <xdr:col>8</xdr:col>
      <xdr:colOff>358233</xdr:colOff>
      <xdr:row>115</xdr:row>
      <xdr:rowOff>22996</xdr:rowOff>
    </xdr:to>
    <xdr:grpSp>
      <xdr:nvGrpSpPr>
        <xdr:cNvPr id="1750" name="Group 17064"/>
        <xdr:cNvGrpSpPr>
          <a:grpSpLocks/>
        </xdr:cNvGrpSpPr>
      </xdr:nvGrpSpPr>
      <xdr:grpSpPr bwMode="auto">
        <a:xfrm rot="5400000">
          <a:off x="3910815" y="18891779"/>
          <a:ext cx="180325" cy="144010"/>
          <a:chOff x="1084" y="110"/>
          <a:chExt cx="86" cy="28"/>
        </a:xfrm>
      </xdr:grpSpPr>
      <xdr:sp macro="" textlink="">
        <xdr:nvSpPr>
          <xdr:cNvPr id="1751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52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3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373548</xdr:colOff>
      <xdr:row>114</xdr:row>
      <xdr:rowOff>103016</xdr:rowOff>
    </xdr:from>
    <xdr:to>
      <xdr:col>8</xdr:col>
      <xdr:colOff>398183</xdr:colOff>
      <xdr:row>114</xdr:row>
      <xdr:rowOff>148999</xdr:rowOff>
    </xdr:to>
    <xdr:sp macro="" textlink="">
      <xdr:nvSpPr>
        <xdr:cNvPr id="1749" name="Line 6499"/>
        <xdr:cNvSpPr>
          <a:spLocks noChangeShapeType="1"/>
        </xdr:cNvSpPr>
      </xdr:nvSpPr>
      <xdr:spPr bwMode="auto">
        <a:xfrm rot="15742603" flipH="1">
          <a:off x="29323636" y="2633053"/>
          <a:ext cx="45983" cy="43421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225346</xdr:colOff>
      <xdr:row>113</xdr:row>
      <xdr:rowOff>61895</xdr:rowOff>
    </xdr:from>
    <xdr:to>
      <xdr:col>8</xdr:col>
      <xdr:colOff>356459</xdr:colOff>
      <xdr:row>120</xdr:row>
      <xdr:rowOff>15791</xdr:rowOff>
    </xdr:to>
    <xdr:sp macro="" textlink="">
      <xdr:nvSpPr>
        <xdr:cNvPr id="1754" name="Line 6499"/>
        <xdr:cNvSpPr>
          <a:spLocks noChangeShapeType="1"/>
        </xdr:cNvSpPr>
      </xdr:nvSpPr>
      <xdr:spPr bwMode="auto">
        <a:xfrm rot="15742603" flipH="1" flipV="1">
          <a:off x="28914021" y="3146615"/>
          <a:ext cx="1217212" cy="13111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280599</xdr:colOff>
      <xdr:row>114</xdr:row>
      <xdr:rowOff>85254</xdr:rowOff>
    </xdr:from>
    <xdr:to>
      <xdr:col>9</xdr:col>
      <xdr:colOff>67721</xdr:colOff>
      <xdr:row>117</xdr:row>
      <xdr:rowOff>58022</xdr:rowOff>
    </xdr:to>
    <xdr:sp macro="" textlink="">
      <xdr:nvSpPr>
        <xdr:cNvPr id="1755" name="フリーフォーム 1754"/>
        <xdr:cNvSpPr/>
      </xdr:nvSpPr>
      <xdr:spPr bwMode="auto">
        <a:xfrm rot="15742603" flipV="1">
          <a:off x="29286651" y="2968902"/>
          <a:ext cx="515693" cy="196697"/>
        </a:xfrm>
        <a:custGeom>
          <a:avLst/>
          <a:gdLst>
            <a:gd name="connsiteX0" fmla="*/ 0 w 512379"/>
            <a:gd name="connsiteY0" fmla="*/ 98535 h 98535"/>
            <a:gd name="connsiteX1" fmla="*/ 512379 w 512379"/>
            <a:gd name="connsiteY1" fmla="*/ 0 h 98535"/>
            <a:gd name="connsiteX0" fmla="*/ 0 w 512379"/>
            <a:gd name="connsiteY0" fmla="*/ 137949 h 137949"/>
            <a:gd name="connsiteX1" fmla="*/ 512379 w 512379"/>
            <a:gd name="connsiteY1" fmla="*/ 0 h 137949"/>
            <a:gd name="connsiteX0" fmla="*/ 7101 w 519480"/>
            <a:gd name="connsiteY0" fmla="*/ 183241 h 183241"/>
            <a:gd name="connsiteX1" fmla="*/ 519480 w 519480"/>
            <a:gd name="connsiteY1" fmla="*/ 45292 h 183241"/>
            <a:gd name="connsiteX0" fmla="*/ 7409 w 519788"/>
            <a:gd name="connsiteY0" fmla="*/ 167875 h 167875"/>
            <a:gd name="connsiteX1" fmla="*/ 519788 w 519788"/>
            <a:gd name="connsiteY1" fmla="*/ 29926 h 167875"/>
            <a:gd name="connsiteX0" fmla="*/ 0 w 512379"/>
            <a:gd name="connsiteY0" fmla="*/ 176486 h 176486"/>
            <a:gd name="connsiteX1" fmla="*/ 512379 w 512379"/>
            <a:gd name="connsiteY1" fmla="*/ 38537 h 176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2379" h="176486">
              <a:moveTo>
                <a:pt x="0" y="176486"/>
              </a:moveTo>
              <a:cubicBezTo>
                <a:pt x="6569" y="-184808"/>
                <a:pt x="321879" y="137072"/>
                <a:pt x="512379" y="38537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204119</xdr:colOff>
      <xdr:row>118</xdr:row>
      <xdr:rowOff>47642</xdr:rowOff>
    </xdr:from>
    <xdr:to>
      <xdr:col>8</xdr:col>
      <xdr:colOff>407400</xdr:colOff>
      <xdr:row>119</xdr:row>
      <xdr:rowOff>71365</xdr:rowOff>
    </xdr:to>
    <xdr:sp macro="" textlink="">
      <xdr:nvSpPr>
        <xdr:cNvPr id="1760" name="Oval 6509"/>
        <xdr:cNvSpPr>
          <a:spLocks noChangeArrowheads="1"/>
        </xdr:cNvSpPr>
      </xdr:nvSpPr>
      <xdr:spPr bwMode="auto">
        <a:xfrm rot="5400000">
          <a:off x="29435385" y="3492139"/>
          <a:ext cx="204197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257175</xdr:colOff>
      <xdr:row>113</xdr:row>
      <xdr:rowOff>85725</xdr:rowOff>
    </xdr:from>
    <xdr:to>
      <xdr:col>12</xdr:col>
      <xdr:colOff>285750</xdr:colOff>
      <xdr:row>119</xdr:row>
      <xdr:rowOff>66675</xdr:rowOff>
    </xdr:to>
    <xdr:sp macro="" textlink="">
      <xdr:nvSpPr>
        <xdr:cNvPr id="1765" name="フリーフォーム 1764"/>
        <xdr:cNvSpPr/>
      </xdr:nvSpPr>
      <xdr:spPr bwMode="auto">
        <a:xfrm>
          <a:off x="32604075" y="2628900"/>
          <a:ext cx="438150" cy="1066800"/>
        </a:xfrm>
        <a:custGeom>
          <a:avLst/>
          <a:gdLst>
            <a:gd name="connsiteX0" fmla="*/ 438150 w 438150"/>
            <a:gd name="connsiteY0" fmla="*/ 1066800 h 1066800"/>
            <a:gd name="connsiteX1" fmla="*/ 438150 w 438150"/>
            <a:gd name="connsiteY1" fmla="*/ 485775 h 1066800"/>
            <a:gd name="connsiteX2" fmla="*/ 47625 w 438150"/>
            <a:gd name="connsiteY2" fmla="*/ 485775 h 1066800"/>
            <a:gd name="connsiteX3" fmla="*/ 0 w 438150"/>
            <a:gd name="connsiteY3" fmla="*/ 0 h 1066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38150" h="1066800">
              <a:moveTo>
                <a:pt x="438150" y="1066800"/>
              </a:moveTo>
              <a:lnTo>
                <a:pt x="438150" y="485775"/>
              </a:lnTo>
              <a:lnTo>
                <a:pt x="47625" y="4857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287439</xdr:colOff>
      <xdr:row>113</xdr:row>
      <xdr:rowOff>71539</xdr:rowOff>
    </xdr:from>
    <xdr:to>
      <xdr:col>12</xdr:col>
      <xdr:colOff>287439</xdr:colOff>
      <xdr:row>116</xdr:row>
      <xdr:rowOff>39947</xdr:rowOff>
    </xdr:to>
    <xdr:sp macro="" textlink="">
      <xdr:nvSpPr>
        <xdr:cNvPr id="1766" name="Line 6499"/>
        <xdr:cNvSpPr>
          <a:spLocks noChangeShapeType="1"/>
        </xdr:cNvSpPr>
      </xdr:nvSpPr>
      <xdr:spPr bwMode="auto">
        <a:xfrm>
          <a:off x="33043914" y="2614714"/>
          <a:ext cx="0" cy="5113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190499</xdr:colOff>
      <xdr:row>116</xdr:row>
      <xdr:rowOff>28575</xdr:rowOff>
    </xdr:from>
    <xdr:to>
      <xdr:col>11</xdr:col>
      <xdr:colOff>285749</xdr:colOff>
      <xdr:row>116</xdr:row>
      <xdr:rowOff>104774</xdr:rowOff>
    </xdr:to>
    <xdr:sp macro="" textlink="">
      <xdr:nvSpPr>
        <xdr:cNvPr id="1767" name="Line 6499"/>
        <xdr:cNvSpPr>
          <a:spLocks noChangeShapeType="1"/>
        </xdr:cNvSpPr>
      </xdr:nvSpPr>
      <xdr:spPr bwMode="auto">
        <a:xfrm flipH="1">
          <a:off x="32127824" y="3114675"/>
          <a:ext cx="504825" cy="761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228599</xdr:colOff>
      <xdr:row>116</xdr:row>
      <xdr:rowOff>28574</xdr:rowOff>
    </xdr:from>
    <xdr:to>
      <xdr:col>12</xdr:col>
      <xdr:colOff>657225</xdr:colOff>
      <xdr:row>116</xdr:row>
      <xdr:rowOff>28575</xdr:rowOff>
    </xdr:to>
    <xdr:sp macro="" textlink="">
      <xdr:nvSpPr>
        <xdr:cNvPr id="1768" name="Line 6499"/>
        <xdr:cNvSpPr>
          <a:spLocks noChangeShapeType="1"/>
        </xdr:cNvSpPr>
      </xdr:nvSpPr>
      <xdr:spPr bwMode="auto">
        <a:xfrm flipH="1" flipV="1">
          <a:off x="32985074" y="3114674"/>
          <a:ext cx="428626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186921</xdr:colOff>
      <xdr:row>115</xdr:row>
      <xdr:rowOff>131807</xdr:rowOff>
    </xdr:from>
    <xdr:to>
      <xdr:col>12</xdr:col>
      <xdr:colOff>392121</xdr:colOff>
      <xdr:row>116</xdr:row>
      <xdr:rowOff>154115</xdr:rowOff>
    </xdr:to>
    <xdr:sp macro="" textlink="">
      <xdr:nvSpPr>
        <xdr:cNvPr id="1774" name="Oval 6509"/>
        <xdr:cNvSpPr>
          <a:spLocks noChangeArrowheads="1"/>
        </xdr:cNvSpPr>
      </xdr:nvSpPr>
      <xdr:spPr bwMode="auto">
        <a:xfrm>
          <a:off x="32943396" y="3036932"/>
          <a:ext cx="20520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191661</xdr:colOff>
      <xdr:row>117</xdr:row>
      <xdr:rowOff>32900</xdr:rowOff>
    </xdr:from>
    <xdr:to>
      <xdr:col>12</xdr:col>
      <xdr:colOff>395140</xdr:colOff>
      <xdr:row>118</xdr:row>
      <xdr:rowOff>23338</xdr:rowOff>
    </xdr:to>
    <xdr:sp macro="" textlink="">
      <xdr:nvSpPr>
        <xdr:cNvPr id="1775" name="二等辺三角形 1774"/>
        <xdr:cNvSpPr/>
      </xdr:nvSpPr>
      <xdr:spPr bwMode="auto">
        <a:xfrm>
          <a:off x="32948136" y="3299975"/>
          <a:ext cx="20347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118</xdr:row>
      <xdr:rowOff>104775</xdr:rowOff>
    </xdr:from>
    <xdr:to>
      <xdr:col>12</xdr:col>
      <xdr:colOff>638175</xdr:colOff>
      <xdr:row>119</xdr:row>
      <xdr:rowOff>47625</xdr:rowOff>
    </xdr:to>
    <xdr:cxnSp macro="">
      <xdr:nvCxnSpPr>
        <xdr:cNvPr id="1781" name="直線コネクタ 1780"/>
        <xdr:cNvCxnSpPr/>
      </xdr:nvCxnSpPr>
      <xdr:spPr bwMode="auto">
        <a:xfrm flipH="1" flipV="1">
          <a:off x="32127825" y="3552825"/>
          <a:ext cx="1266825" cy="123825"/>
        </a:xfrm>
        <a:prstGeom prst="lin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400050</xdr:colOff>
      <xdr:row>115</xdr:row>
      <xdr:rowOff>133350</xdr:rowOff>
    </xdr:from>
    <xdr:to>
      <xdr:col>15</xdr:col>
      <xdr:colOff>657225</xdr:colOff>
      <xdr:row>119</xdr:row>
      <xdr:rowOff>76200</xdr:rowOff>
    </xdr:to>
    <xdr:sp macro="" textlink="">
      <xdr:nvSpPr>
        <xdr:cNvPr id="1783" name="フリーフォーム 1782"/>
        <xdr:cNvSpPr/>
      </xdr:nvSpPr>
      <xdr:spPr bwMode="auto">
        <a:xfrm>
          <a:off x="34337625" y="3038475"/>
          <a:ext cx="666750" cy="666750"/>
        </a:xfrm>
        <a:custGeom>
          <a:avLst/>
          <a:gdLst>
            <a:gd name="connsiteX0" fmla="*/ 0 w 666750"/>
            <a:gd name="connsiteY0" fmla="*/ 666750 h 666750"/>
            <a:gd name="connsiteX1" fmla="*/ 0 w 666750"/>
            <a:gd name="connsiteY1" fmla="*/ 85725 h 666750"/>
            <a:gd name="connsiteX2" fmla="*/ 666750 w 666750"/>
            <a:gd name="connsiteY2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0" h="666750">
              <a:moveTo>
                <a:pt x="0" y="666750"/>
              </a:moveTo>
              <a:lnTo>
                <a:pt x="0" y="85725"/>
              </a:lnTo>
              <a:lnTo>
                <a:pt x="6667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161925</xdr:colOff>
      <xdr:row>116</xdr:row>
      <xdr:rowOff>47624</xdr:rowOff>
    </xdr:from>
    <xdr:to>
      <xdr:col>14</xdr:col>
      <xdr:colOff>342900</xdr:colOff>
      <xdr:row>116</xdr:row>
      <xdr:rowOff>104774</xdr:rowOff>
    </xdr:to>
    <xdr:sp macro="" textlink="">
      <xdr:nvSpPr>
        <xdr:cNvPr id="1784" name="Line 6499"/>
        <xdr:cNvSpPr>
          <a:spLocks noChangeShapeType="1"/>
        </xdr:cNvSpPr>
      </xdr:nvSpPr>
      <xdr:spPr bwMode="auto">
        <a:xfrm flipH="1">
          <a:off x="33689925" y="3133724"/>
          <a:ext cx="590550" cy="57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301221</xdr:colOff>
      <xdr:row>115</xdr:row>
      <xdr:rowOff>122282</xdr:rowOff>
    </xdr:from>
    <xdr:to>
      <xdr:col>15</xdr:col>
      <xdr:colOff>96846</xdr:colOff>
      <xdr:row>116</xdr:row>
      <xdr:rowOff>144590</xdr:rowOff>
    </xdr:to>
    <xdr:sp macro="" textlink="">
      <xdr:nvSpPr>
        <xdr:cNvPr id="1785" name="Oval 6509"/>
        <xdr:cNvSpPr>
          <a:spLocks noChangeArrowheads="1"/>
        </xdr:cNvSpPr>
      </xdr:nvSpPr>
      <xdr:spPr bwMode="auto">
        <a:xfrm>
          <a:off x="34238796" y="3027407"/>
          <a:ext cx="20520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296436</xdr:colOff>
      <xdr:row>117</xdr:row>
      <xdr:rowOff>156725</xdr:rowOff>
    </xdr:from>
    <xdr:to>
      <xdr:col>15</xdr:col>
      <xdr:colOff>90340</xdr:colOff>
      <xdr:row>118</xdr:row>
      <xdr:rowOff>147163</xdr:rowOff>
    </xdr:to>
    <xdr:sp macro="" textlink="">
      <xdr:nvSpPr>
        <xdr:cNvPr id="1786" name="二等辺三角形 1785"/>
        <xdr:cNvSpPr/>
      </xdr:nvSpPr>
      <xdr:spPr bwMode="auto">
        <a:xfrm>
          <a:off x="34234011" y="3423800"/>
          <a:ext cx="20347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200025</xdr:colOff>
      <xdr:row>126</xdr:row>
      <xdr:rowOff>54329</xdr:rowOff>
    </xdr:from>
    <xdr:to>
      <xdr:col>3</xdr:col>
      <xdr:colOff>28575</xdr:colOff>
      <xdr:row>129</xdr:row>
      <xdr:rowOff>133350</xdr:rowOff>
    </xdr:to>
    <xdr:sp macro="" textlink="">
      <xdr:nvSpPr>
        <xdr:cNvPr id="1788" name="フリーフォーム 1787"/>
        <xdr:cNvSpPr/>
      </xdr:nvSpPr>
      <xdr:spPr bwMode="auto">
        <a:xfrm>
          <a:off x="35318700" y="3140429"/>
          <a:ext cx="647700" cy="621946"/>
        </a:xfrm>
        <a:custGeom>
          <a:avLst/>
          <a:gdLst>
            <a:gd name="connsiteX0" fmla="*/ 647700 w 647700"/>
            <a:gd name="connsiteY0" fmla="*/ 609600 h 609600"/>
            <a:gd name="connsiteX1" fmla="*/ 647700 w 647700"/>
            <a:gd name="connsiteY1" fmla="*/ 85725 h 609600"/>
            <a:gd name="connsiteX2" fmla="*/ 0 w 647700"/>
            <a:gd name="connsiteY2" fmla="*/ 0 h 609600"/>
            <a:gd name="connsiteX0" fmla="*/ 647700 w 647700"/>
            <a:gd name="connsiteY0" fmla="*/ 609600 h 609600"/>
            <a:gd name="connsiteX1" fmla="*/ 647700 w 647700"/>
            <a:gd name="connsiteY1" fmla="*/ 85725 h 609600"/>
            <a:gd name="connsiteX2" fmla="*/ 0 w 647700"/>
            <a:gd name="connsiteY2" fmla="*/ 0 h 609600"/>
            <a:gd name="connsiteX0" fmla="*/ 647700 w 647700"/>
            <a:gd name="connsiteY0" fmla="*/ 621946 h 621946"/>
            <a:gd name="connsiteX1" fmla="*/ 647700 w 647700"/>
            <a:gd name="connsiteY1" fmla="*/ 98071 h 621946"/>
            <a:gd name="connsiteX2" fmla="*/ 0 w 647700"/>
            <a:gd name="connsiteY2" fmla="*/ 12346 h 6219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7700" h="621946">
              <a:moveTo>
                <a:pt x="647700" y="621946"/>
              </a:moveTo>
              <a:lnTo>
                <a:pt x="647700" y="98071"/>
              </a:lnTo>
              <a:cubicBezTo>
                <a:pt x="584200" y="-35279"/>
                <a:pt x="215900" y="2821"/>
                <a:pt x="0" y="1234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</xdr:colOff>
      <xdr:row>125</xdr:row>
      <xdr:rowOff>47625</xdr:rowOff>
    </xdr:from>
    <xdr:to>
      <xdr:col>3</xdr:col>
      <xdr:colOff>581025</xdr:colOff>
      <xdr:row>126</xdr:row>
      <xdr:rowOff>153616</xdr:rowOff>
    </xdr:to>
    <xdr:sp macro="" textlink="">
      <xdr:nvSpPr>
        <xdr:cNvPr id="1789" name="フリーフォーム 1788"/>
        <xdr:cNvSpPr/>
      </xdr:nvSpPr>
      <xdr:spPr bwMode="auto">
        <a:xfrm>
          <a:off x="35956875" y="2952750"/>
          <a:ext cx="561975" cy="286966"/>
        </a:xfrm>
        <a:custGeom>
          <a:avLst/>
          <a:gdLst>
            <a:gd name="connsiteX0" fmla="*/ 0 w 561975"/>
            <a:gd name="connsiteY0" fmla="*/ 285750 h 285750"/>
            <a:gd name="connsiteX1" fmla="*/ 561975 w 561975"/>
            <a:gd name="connsiteY1" fmla="*/ 0 h 285750"/>
            <a:gd name="connsiteX0" fmla="*/ 0 w 561975"/>
            <a:gd name="connsiteY0" fmla="*/ 285750 h 286966"/>
            <a:gd name="connsiteX1" fmla="*/ 561975 w 561975"/>
            <a:gd name="connsiteY1" fmla="*/ 0 h 286966"/>
            <a:gd name="connsiteX0" fmla="*/ 0 w 561975"/>
            <a:gd name="connsiteY0" fmla="*/ 285750 h 286966"/>
            <a:gd name="connsiteX1" fmla="*/ 561975 w 561975"/>
            <a:gd name="connsiteY1" fmla="*/ 0 h 286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1975" h="286966">
              <a:moveTo>
                <a:pt x="0" y="285750"/>
              </a:moveTo>
              <a:cubicBezTo>
                <a:pt x="482600" y="304800"/>
                <a:pt x="517525" y="95250"/>
                <a:pt x="561975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344061</xdr:colOff>
      <xdr:row>127</xdr:row>
      <xdr:rowOff>166250</xdr:rowOff>
    </xdr:from>
    <xdr:to>
      <xdr:col>3</xdr:col>
      <xdr:colOff>137965</xdr:colOff>
      <xdr:row>128</xdr:row>
      <xdr:rowOff>156688</xdr:rowOff>
    </xdr:to>
    <xdr:sp macro="" textlink="">
      <xdr:nvSpPr>
        <xdr:cNvPr id="1790" name="二等辺三角形 1789"/>
        <xdr:cNvSpPr/>
      </xdr:nvSpPr>
      <xdr:spPr bwMode="auto">
        <a:xfrm>
          <a:off x="35872311" y="3433325"/>
          <a:ext cx="20347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367359</xdr:colOff>
      <xdr:row>125</xdr:row>
      <xdr:rowOff>167437</xdr:rowOff>
    </xdr:from>
    <xdr:ext cx="339588" cy="325806"/>
    <xdr:grpSp>
      <xdr:nvGrpSpPr>
        <xdr:cNvPr id="1798" name="Group 6672"/>
        <xdr:cNvGrpSpPr>
          <a:grpSpLocks/>
        </xdr:cNvGrpSpPr>
      </xdr:nvGrpSpPr>
      <xdr:grpSpPr bwMode="auto">
        <a:xfrm>
          <a:off x="2081859" y="20846212"/>
          <a:ext cx="339588" cy="325806"/>
          <a:chOff x="536" y="109"/>
          <a:chExt cx="46" cy="44"/>
        </a:xfrm>
      </xdr:grpSpPr>
      <xdr:pic>
        <xdr:nvPicPr>
          <xdr:cNvPr id="17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0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6</xdr:col>
      <xdr:colOff>87359</xdr:colOff>
      <xdr:row>127</xdr:row>
      <xdr:rowOff>30714</xdr:rowOff>
    </xdr:from>
    <xdr:to>
      <xdr:col>6</xdr:col>
      <xdr:colOff>298296</xdr:colOff>
      <xdr:row>128</xdr:row>
      <xdr:rowOff>32108</xdr:rowOff>
    </xdr:to>
    <xdr:pic>
      <xdr:nvPicPr>
        <xdr:cNvPr id="1802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06534" y="3297789"/>
          <a:ext cx="210937" cy="18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264984</xdr:colOff>
      <xdr:row>124</xdr:row>
      <xdr:rowOff>22968</xdr:rowOff>
    </xdr:from>
    <xdr:to>
      <xdr:col>6</xdr:col>
      <xdr:colOff>323850</xdr:colOff>
      <xdr:row>129</xdr:row>
      <xdr:rowOff>108694</xdr:rowOff>
    </xdr:to>
    <xdr:sp macro="" textlink="">
      <xdr:nvSpPr>
        <xdr:cNvPr id="1803" name="フリーフォーム 1802"/>
        <xdr:cNvSpPr/>
      </xdr:nvSpPr>
      <xdr:spPr bwMode="auto">
        <a:xfrm>
          <a:off x="38565009" y="2747118"/>
          <a:ext cx="878016" cy="990601"/>
        </a:xfrm>
        <a:custGeom>
          <a:avLst/>
          <a:gdLst>
            <a:gd name="connsiteX0" fmla="*/ 0 w 989134"/>
            <a:gd name="connsiteY0" fmla="*/ 1003789 h 1003789"/>
            <a:gd name="connsiteX1" fmla="*/ 0 w 989134"/>
            <a:gd name="connsiteY1" fmla="*/ 520212 h 1003789"/>
            <a:gd name="connsiteX2" fmla="*/ 989134 w 989134"/>
            <a:gd name="connsiteY2" fmla="*/ 520212 h 1003789"/>
            <a:gd name="connsiteX3" fmla="*/ 989134 w 989134"/>
            <a:gd name="connsiteY3" fmla="*/ 0 h 1003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9134" h="1003789">
              <a:moveTo>
                <a:pt x="0" y="1003789"/>
              </a:moveTo>
              <a:lnTo>
                <a:pt x="0" y="520212"/>
              </a:lnTo>
              <a:lnTo>
                <a:pt x="989134" y="520212"/>
              </a:lnTo>
              <a:lnTo>
                <a:pt x="98913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0</xdr:colOff>
      <xdr:row>126</xdr:row>
      <xdr:rowOff>173680</xdr:rowOff>
    </xdr:from>
    <xdr:to>
      <xdr:col>6</xdr:col>
      <xdr:colOff>735372</xdr:colOff>
      <xdr:row>127</xdr:row>
      <xdr:rowOff>498</xdr:rowOff>
    </xdr:to>
    <xdr:sp macro="" textlink="">
      <xdr:nvSpPr>
        <xdr:cNvPr id="1804" name="Line 6499"/>
        <xdr:cNvSpPr>
          <a:spLocks noChangeShapeType="1"/>
        </xdr:cNvSpPr>
      </xdr:nvSpPr>
      <xdr:spPr bwMode="auto">
        <a:xfrm flipH="1">
          <a:off x="38261925" y="3259780"/>
          <a:ext cx="155452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268159</xdr:colOff>
      <xdr:row>124</xdr:row>
      <xdr:rowOff>167309</xdr:rowOff>
    </xdr:from>
    <xdr:to>
      <xdr:col>4</xdr:col>
      <xdr:colOff>268159</xdr:colOff>
      <xdr:row>128</xdr:row>
      <xdr:rowOff>44951</xdr:rowOff>
    </xdr:to>
    <xdr:sp macro="" textlink="">
      <xdr:nvSpPr>
        <xdr:cNvPr id="1805" name="Line 6499"/>
        <xdr:cNvSpPr>
          <a:spLocks noChangeShapeType="1"/>
        </xdr:cNvSpPr>
      </xdr:nvSpPr>
      <xdr:spPr bwMode="auto">
        <a:xfrm>
          <a:off x="38568184" y="2891459"/>
          <a:ext cx="0" cy="6015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168414</xdr:colOff>
      <xdr:row>126</xdr:row>
      <xdr:rowOff>81584</xdr:rowOff>
    </xdr:from>
    <xdr:to>
      <xdr:col>4</xdr:col>
      <xdr:colOff>365078</xdr:colOff>
      <xdr:row>127</xdr:row>
      <xdr:rowOff>103890</xdr:rowOff>
    </xdr:to>
    <xdr:sp macro="" textlink="">
      <xdr:nvSpPr>
        <xdr:cNvPr id="1806" name="Oval 6509"/>
        <xdr:cNvSpPr>
          <a:spLocks noChangeArrowheads="1"/>
        </xdr:cNvSpPr>
      </xdr:nvSpPr>
      <xdr:spPr bwMode="auto">
        <a:xfrm>
          <a:off x="38468439" y="3167684"/>
          <a:ext cx="196664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319996</xdr:colOff>
      <xdr:row>126</xdr:row>
      <xdr:rowOff>130677</xdr:rowOff>
    </xdr:from>
    <xdr:to>
      <xdr:col>6</xdr:col>
      <xdr:colOff>319996</xdr:colOff>
      <xdr:row>130</xdr:row>
      <xdr:rowOff>0</xdr:rowOff>
    </xdr:to>
    <xdr:sp macro="" textlink="">
      <xdr:nvSpPr>
        <xdr:cNvPr id="1807" name="Line 6499"/>
        <xdr:cNvSpPr>
          <a:spLocks noChangeShapeType="1"/>
        </xdr:cNvSpPr>
      </xdr:nvSpPr>
      <xdr:spPr bwMode="auto">
        <a:xfrm>
          <a:off x="39439171" y="3216777"/>
          <a:ext cx="0" cy="59934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234354</xdr:colOff>
      <xdr:row>126</xdr:row>
      <xdr:rowOff>83782</xdr:rowOff>
    </xdr:from>
    <xdr:to>
      <xdr:col>6</xdr:col>
      <xdr:colOff>439554</xdr:colOff>
      <xdr:row>127</xdr:row>
      <xdr:rowOff>106088</xdr:rowOff>
    </xdr:to>
    <xdr:sp macro="" textlink="">
      <xdr:nvSpPr>
        <xdr:cNvPr id="1808" name="Oval 6509"/>
        <xdr:cNvSpPr>
          <a:spLocks noChangeArrowheads="1"/>
        </xdr:cNvSpPr>
      </xdr:nvSpPr>
      <xdr:spPr bwMode="auto">
        <a:xfrm>
          <a:off x="39353529" y="3169882"/>
          <a:ext cx="20520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159777</xdr:colOff>
      <xdr:row>128</xdr:row>
      <xdr:rowOff>8877</xdr:rowOff>
    </xdr:from>
    <xdr:to>
      <xdr:col>4</xdr:col>
      <xdr:colOff>362066</xdr:colOff>
      <xdr:row>128</xdr:row>
      <xdr:rowOff>180288</xdr:rowOff>
    </xdr:to>
    <xdr:sp macro="" textlink="">
      <xdr:nvSpPr>
        <xdr:cNvPr id="1809" name="二等辺三角形 1808"/>
        <xdr:cNvSpPr/>
      </xdr:nvSpPr>
      <xdr:spPr bwMode="auto">
        <a:xfrm>
          <a:off x="38459802" y="3456927"/>
          <a:ext cx="202289" cy="171411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130844</xdr:colOff>
      <xdr:row>127</xdr:row>
      <xdr:rowOff>19465</xdr:rowOff>
    </xdr:from>
    <xdr:ext cx="346249" cy="500202"/>
    <xdr:sp macro="" textlink="">
      <xdr:nvSpPr>
        <xdr:cNvPr id="1810" name="テキスト ボックス 1809"/>
        <xdr:cNvSpPr txBox="1"/>
      </xdr:nvSpPr>
      <xdr:spPr>
        <a:xfrm>
          <a:off x="38840444" y="3286540"/>
          <a:ext cx="346249" cy="5002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</a:t>
          </a:r>
          <a:endParaRPr kumimoji="1" lang="en-US" altLang="ja-JP" sz="900" b="0">
            <a:latin typeface="+mj-ea"/>
            <a:ea typeface="+mj-ea"/>
          </a:endParaRPr>
        </a:p>
        <a:p>
          <a:pPr algn="ctr"/>
          <a:r>
            <a:rPr kumimoji="1" lang="ja-JP" altLang="en-US" sz="900" b="0">
              <a:latin typeface="+mj-ea"/>
              <a:ea typeface="+mj-ea"/>
            </a:rPr>
            <a:t>いなべ</a:t>
          </a:r>
          <a:endParaRPr kumimoji="1" lang="en-US" altLang="ja-JP" sz="900" b="0">
            <a:latin typeface="+mj-ea"/>
            <a:ea typeface="+mj-ea"/>
          </a:endParaRPr>
        </a:p>
        <a:p>
          <a:pPr algn="ctr"/>
          <a:r>
            <a:rPr kumimoji="1" lang="ja-JP" altLang="en-US" sz="900" b="0">
              <a:latin typeface="+mj-ea"/>
              <a:ea typeface="+mj-ea"/>
            </a:rPr>
            <a:t>市役所</a:t>
          </a:r>
          <a:endParaRPr kumimoji="1" lang="en-US" altLang="ja-JP" sz="900" b="0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338254</xdr:colOff>
      <xdr:row>124</xdr:row>
      <xdr:rowOff>152403</xdr:rowOff>
    </xdr:from>
    <xdr:to>
      <xdr:col>6</xdr:col>
      <xdr:colOff>228603</xdr:colOff>
      <xdr:row>126</xdr:row>
      <xdr:rowOff>117832</xdr:rowOff>
    </xdr:to>
    <xdr:sp macro="" textlink="">
      <xdr:nvSpPr>
        <xdr:cNvPr id="1811" name="AutoShape 3974"/>
        <xdr:cNvSpPr>
          <a:spLocks/>
        </xdr:cNvSpPr>
      </xdr:nvSpPr>
      <xdr:spPr bwMode="auto">
        <a:xfrm rot="16200000">
          <a:off x="38829339" y="2685493"/>
          <a:ext cx="327379" cy="709499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26858</xdr:colOff>
      <xdr:row>123</xdr:row>
      <xdr:rowOff>175368</xdr:rowOff>
    </xdr:from>
    <xdr:ext cx="372090" cy="200119"/>
    <xdr:sp macro="" textlink="">
      <xdr:nvSpPr>
        <xdr:cNvPr id="1812" name="テキスト ボックス 1811"/>
        <xdr:cNvSpPr txBox="1"/>
      </xdr:nvSpPr>
      <xdr:spPr>
        <a:xfrm>
          <a:off x="38736458" y="2718543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1.6km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374059</xdr:colOff>
      <xdr:row>127</xdr:row>
      <xdr:rowOff>40780</xdr:rowOff>
    </xdr:from>
    <xdr:ext cx="386260" cy="500137"/>
    <xdr:sp macro="" textlink="">
      <xdr:nvSpPr>
        <xdr:cNvPr id="1813" name="テキスト ボックス 1812"/>
        <xdr:cNvSpPr txBox="1"/>
      </xdr:nvSpPr>
      <xdr:spPr>
        <a:xfrm>
          <a:off x="39493234" y="3307855"/>
          <a:ext cx="386260" cy="50013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いなべ</a:t>
          </a:r>
          <a:endParaRPr kumimoji="1" lang="en-US" altLang="ja-JP" sz="1000" b="1"/>
        </a:p>
        <a:p>
          <a:pPr algn="ctr"/>
          <a:r>
            <a:rPr kumimoji="1" lang="ja-JP" altLang="en-US" sz="1000" b="1"/>
            <a:t>警察署</a:t>
          </a:r>
          <a:endParaRPr kumimoji="1" lang="en-US" altLang="ja-JP" sz="1000" b="1"/>
        </a:p>
        <a:p>
          <a:pPr algn="ctr"/>
          <a:r>
            <a:rPr kumimoji="1" lang="ja-JP" altLang="en-US" sz="1000" b="1"/>
            <a:t>東</a:t>
          </a:r>
          <a:endParaRPr kumimoji="1" lang="en-US" altLang="ja-JP" sz="1000" b="1"/>
        </a:p>
      </xdr:txBody>
    </xdr:sp>
    <xdr:clientData/>
  </xdr:oneCellAnchor>
  <xdr:twoCellAnchor>
    <xdr:from>
      <xdr:col>8</xdr:col>
      <xdr:colOff>296836</xdr:colOff>
      <xdr:row>126</xdr:row>
      <xdr:rowOff>9391</xdr:rowOff>
    </xdr:from>
    <xdr:to>
      <xdr:col>9</xdr:col>
      <xdr:colOff>123381</xdr:colOff>
      <xdr:row>127</xdr:row>
      <xdr:rowOff>44574</xdr:rowOff>
    </xdr:to>
    <xdr:sp macro="" textlink="">
      <xdr:nvSpPr>
        <xdr:cNvPr id="1814" name="円弧 1813"/>
        <xdr:cNvSpPr/>
      </xdr:nvSpPr>
      <xdr:spPr bwMode="auto">
        <a:xfrm>
          <a:off x="11964961" y="1133341"/>
          <a:ext cx="236120" cy="216158"/>
        </a:xfrm>
        <a:prstGeom prst="arc">
          <a:avLst>
            <a:gd name="adj1" fmla="val 10895468"/>
            <a:gd name="adj2" fmla="val 0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8282</xdr:colOff>
      <xdr:row>125</xdr:row>
      <xdr:rowOff>173935</xdr:rowOff>
    </xdr:from>
    <xdr:to>
      <xdr:col>9</xdr:col>
      <xdr:colOff>8282</xdr:colOff>
      <xdr:row>128</xdr:row>
      <xdr:rowOff>149087</xdr:rowOff>
    </xdr:to>
    <xdr:cxnSp macro="">
      <xdr:nvCxnSpPr>
        <xdr:cNvPr id="1815" name="直線コネクタ 1814"/>
        <xdr:cNvCxnSpPr/>
      </xdr:nvCxnSpPr>
      <xdr:spPr bwMode="auto">
        <a:xfrm flipV="1">
          <a:off x="12085982" y="1116910"/>
          <a:ext cx="0" cy="518077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8282</xdr:colOff>
      <xdr:row>123</xdr:row>
      <xdr:rowOff>157369</xdr:rowOff>
    </xdr:from>
    <xdr:to>
      <xdr:col>9</xdr:col>
      <xdr:colOff>8282</xdr:colOff>
      <xdr:row>126</xdr:row>
      <xdr:rowOff>1</xdr:rowOff>
    </xdr:to>
    <xdr:cxnSp macro="">
      <xdr:nvCxnSpPr>
        <xdr:cNvPr id="1816" name="直線コネクタ 1815"/>
        <xdr:cNvCxnSpPr/>
      </xdr:nvCxnSpPr>
      <xdr:spPr bwMode="auto">
        <a:xfrm flipV="1">
          <a:off x="12085982" y="738394"/>
          <a:ext cx="0" cy="385557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9</xdr:col>
      <xdr:colOff>194860</xdr:colOff>
      <xdr:row>125</xdr:row>
      <xdr:rowOff>22014</xdr:rowOff>
    </xdr:from>
    <xdr:ext cx="417188" cy="408122"/>
    <xdr:grpSp>
      <xdr:nvGrpSpPr>
        <xdr:cNvPr id="1817" name="Group 6672"/>
        <xdr:cNvGrpSpPr>
          <a:grpSpLocks/>
        </xdr:cNvGrpSpPr>
      </xdr:nvGrpSpPr>
      <xdr:grpSpPr bwMode="auto">
        <a:xfrm>
          <a:off x="4319185" y="20700789"/>
          <a:ext cx="417188" cy="408122"/>
          <a:chOff x="536" y="109"/>
          <a:chExt cx="46" cy="44"/>
        </a:xfrm>
      </xdr:grpSpPr>
      <xdr:pic>
        <xdr:nvPicPr>
          <xdr:cNvPr id="18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321128</xdr:colOff>
      <xdr:row>127</xdr:row>
      <xdr:rowOff>562</xdr:rowOff>
    </xdr:from>
    <xdr:to>
      <xdr:col>9</xdr:col>
      <xdr:colOff>114300</xdr:colOff>
      <xdr:row>127</xdr:row>
      <xdr:rowOff>174171</xdr:rowOff>
    </xdr:to>
    <xdr:sp macro="" textlink="">
      <xdr:nvSpPr>
        <xdr:cNvPr id="1820" name="二等辺三角形 1819"/>
        <xdr:cNvSpPr/>
      </xdr:nvSpPr>
      <xdr:spPr bwMode="auto">
        <a:xfrm>
          <a:off x="11989253" y="1305487"/>
          <a:ext cx="202747" cy="173609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90751</xdr:colOff>
      <xdr:row>123</xdr:row>
      <xdr:rowOff>135135</xdr:rowOff>
    </xdr:from>
    <xdr:ext cx="655116" cy="400238"/>
    <xdr:sp macro="" textlink="">
      <xdr:nvSpPr>
        <xdr:cNvPr id="1821" name="テキスト ボックス 1820"/>
        <xdr:cNvSpPr txBox="1"/>
      </xdr:nvSpPr>
      <xdr:spPr>
        <a:xfrm>
          <a:off x="39981451" y="2678310"/>
          <a:ext cx="655116" cy="4002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4.1km</a:t>
          </a:r>
        </a:p>
        <a:p>
          <a:pPr algn="ctr"/>
          <a:r>
            <a:rPr kumimoji="1" lang="ja-JP" altLang="en-US" sz="1200" b="1">
              <a:latin typeface="+mj-ea"/>
              <a:ea typeface="+mj-ea"/>
            </a:rPr>
            <a:t>出口</a:t>
          </a:r>
          <a:r>
            <a:rPr kumimoji="1" lang="en-US" altLang="ja-JP" sz="1200" b="1">
              <a:solidFill>
                <a:srgbClr val="FF0000"/>
              </a:solidFill>
              <a:latin typeface="+mj-ea"/>
              <a:ea typeface="+mj-ea"/>
            </a:rPr>
            <a:t>505m</a:t>
          </a:r>
          <a:endParaRPr kumimoji="1" lang="ja-JP" altLang="en-US" sz="12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104775</xdr:colOff>
      <xdr:row>123</xdr:row>
      <xdr:rowOff>104775</xdr:rowOff>
    </xdr:from>
    <xdr:to>
      <xdr:col>11</xdr:col>
      <xdr:colOff>390525</xdr:colOff>
      <xdr:row>129</xdr:row>
      <xdr:rowOff>57150</xdr:rowOff>
    </xdr:to>
    <xdr:sp macro="" textlink="">
      <xdr:nvSpPr>
        <xdr:cNvPr id="770" name="フリーフォーム 769"/>
        <xdr:cNvSpPr/>
      </xdr:nvSpPr>
      <xdr:spPr bwMode="auto">
        <a:xfrm>
          <a:off x="41995725" y="2647950"/>
          <a:ext cx="285750" cy="1038225"/>
        </a:xfrm>
        <a:custGeom>
          <a:avLst/>
          <a:gdLst>
            <a:gd name="connsiteX0" fmla="*/ 285750 w 285750"/>
            <a:gd name="connsiteY0" fmla="*/ 1038225 h 1038225"/>
            <a:gd name="connsiteX1" fmla="*/ 285750 w 285750"/>
            <a:gd name="connsiteY1" fmla="*/ 523875 h 1038225"/>
            <a:gd name="connsiteX2" fmla="*/ 0 w 285750"/>
            <a:gd name="connsiteY2" fmla="*/ 0 h 1038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5750" h="1038225">
              <a:moveTo>
                <a:pt x="285750" y="1038225"/>
              </a:moveTo>
              <a:lnTo>
                <a:pt x="285750" y="5238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385966</xdr:colOff>
      <xdr:row>123</xdr:row>
      <xdr:rowOff>54253</xdr:rowOff>
    </xdr:from>
    <xdr:to>
      <xdr:col>12</xdr:col>
      <xdr:colOff>9525</xdr:colOff>
      <xdr:row>126</xdr:row>
      <xdr:rowOff>76200</xdr:rowOff>
    </xdr:to>
    <xdr:sp macro="" textlink="">
      <xdr:nvSpPr>
        <xdr:cNvPr id="1822" name="Line 6499"/>
        <xdr:cNvSpPr>
          <a:spLocks noChangeShapeType="1"/>
        </xdr:cNvSpPr>
      </xdr:nvSpPr>
      <xdr:spPr bwMode="auto">
        <a:xfrm flipH="1" flipV="1">
          <a:off x="42276916" y="2597428"/>
          <a:ext cx="4559" cy="56487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409574</xdr:colOff>
      <xdr:row>125</xdr:row>
      <xdr:rowOff>95250</xdr:rowOff>
    </xdr:from>
    <xdr:to>
      <xdr:col>12</xdr:col>
      <xdr:colOff>400049</xdr:colOff>
      <xdr:row>126</xdr:row>
      <xdr:rowOff>85725</xdr:rowOff>
    </xdr:to>
    <xdr:sp macro="" textlink="">
      <xdr:nvSpPr>
        <xdr:cNvPr id="1823" name="Line 6499"/>
        <xdr:cNvSpPr>
          <a:spLocks noChangeShapeType="1"/>
        </xdr:cNvSpPr>
      </xdr:nvSpPr>
      <xdr:spPr bwMode="auto">
        <a:xfrm flipV="1">
          <a:off x="42300524" y="3000375"/>
          <a:ext cx="400050" cy="171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284339</xdr:colOff>
      <xdr:row>127</xdr:row>
      <xdr:rowOff>128577</xdr:rowOff>
    </xdr:from>
    <xdr:to>
      <xdr:col>12</xdr:col>
      <xdr:colOff>77053</xdr:colOff>
      <xdr:row>128</xdr:row>
      <xdr:rowOff>119015</xdr:rowOff>
    </xdr:to>
    <xdr:sp macro="" textlink="">
      <xdr:nvSpPr>
        <xdr:cNvPr id="1824" name="二等辺三角形 1823"/>
        <xdr:cNvSpPr/>
      </xdr:nvSpPr>
      <xdr:spPr bwMode="auto">
        <a:xfrm>
          <a:off x="42175289" y="3395652"/>
          <a:ext cx="20228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285336</xdr:colOff>
      <xdr:row>125</xdr:row>
      <xdr:rowOff>179318</xdr:rowOff>
    </xdr:from>
    <xdr:to>
      <xdr:col>12</xdr:col>
      <xdr:colOff>79771</xdr:colOff>
      <xdr:row>127</xdr:row>
      <xdr:rowOff>20650</xdr:rowOff>
    </xdr:to>
    <xdr:sp macro="" textlink="">
      <xdr:nvSpPr>
        <xdr:cNvPr id="1825" name="Oval 6509"/>
        <xdr:cNvSpPr>
          <a:spLocks noChangeArrowheads="1"/>
        </xdr:cNvSpPr>
      </xdr:nvSpPr>
      <xdr:spPr bwMode="auto">
        <a:xfrm>
          <a:off x="42176286" y="3084443"/>
          <a:ext cx="20401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90085</xdr:colOff>
      <xdr:row>123</xdr:row>
      <xdr:rowOff>88689</xdr:rowOff>
    </xdr:from>
    <xdr:ext cx="417188" cy="408122"/>
    <xdr:grpSp>
      <xdr:nvGrpSpPr>
        <xdr:cNvPr id="1826" name="Group 6672"/>
        <xdr:cNvGrpSpPr>
          <a:grpSpLocks/>
        </xdr:cNvGrpSpPr>
      </xdr:nvGrpSpPr>
      <xdr:grpSpPr bwMode="auto">
        <a:xfrm>
          <a:off x="4985935" y="20405514"/>
          <a:ext cx="417188" cy="408122"/>
          <a:chOff x="536" y="109"/>
          <a:chExt cx="46" cy="44"/>
        </a:xfrm>
      </xdr:grpSpPr>
      <xdr:pic>
        <xdr:nvPicPr>
          <xdr:cNvPr id="18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2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15</xdr:col>
      <xdr:colOff>304799</xdr:colOff>
      <xdr:row>124</xdr:row>
      <xdr:rowOff>104775</xdr:rowOff>
    </xdr:from>
    <xdr:to>
      <xdr:col>15</xdr:col>
      <xdr:colOff>304800</xdr:colOff>
      <xdr:row>127</xdr:row>
      <xdr:rowOff>95250</xdr:rowOff>
    </xdr:to>
    <xdr:sp macro="" textlink="">
      <xdr:nvSpPr>
        <xdr:cNvPr id="1829" name="Line 6499"/>
        <xdr:cNvSpPr>
          <a:spLocks noChangeShapeType="1"/>
        </xdr:cNvSpPr>
      </xdr:nvSpPr>
      <xdr:spPr bwMode="auto">
        <a:xfrm>
          <a:off x="44195999" y="2828925"/>
          <a:ext cx="1" cy="533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80560</xdr:colOff>
      <xdr:row>123</xdr:row>
      <xdr:rowOff>126789</xdr:rowOff>
    </xdr:from>
    <xdr:ext cx="417188" cy="408122"/>
    <xdr:grpSp>
      <xdr:nvGrpSpPr>
        <xdr:cNvPr id="1830" name="Group 6672"/>
        <xdr:cNvGrpSpPr>
          <a:grpSpLocks/>
        </xdr:cNvGrpSpPr>
      </xdr:nvGrpSpPr>
      <xdr:grpSpPr bwMode="auto">
        <a:xfrm>
          <a:off x="6976660" y="20443614"/>
          <a:ext cx="417188" cy="408122"/>
          <a:chOff x="536" y="109"/>
          <a:chExt cx="46" cy="44"/>
        </a:xfrm>
      </xdr:grpSpPr>
      <xdr:pic>
        <xdr:nvPicPr>
          <xdr:cNvPr id="18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14</xdr:col>
      <xdr:colOff>56736</xdr:colOff>
      <xdr:row>127</xdr:row>
      <xdr:rowOff>74543</xdr:rowOff>
    </xdr:from>
    <xdr:to>
      <xdr:col>14</xdr:col>
      <xdr:colOff>260746</xdr:colOff>
      <xdr:row>128</xdr:row>
      <xdr:rowOff>96851</xdr:rowOff>
    </xdr:to>
    <xdr:sp macro="" textlink="">
      <xdr:nvSpPr>
        <xdr:cNvPr id="1835" name="Oval 6509"/>
        <xdr:cNvSpPr>
          <a:spLocks noChangeArrowheads="1"/>
        </xdr:cNvSpPr>
      </xdr:nvSpPr>
      <xdr:spPr bwMode="auto">
        <a:xfrm>
          <a:off x="43538361" y="3341618"/>
          <a:ext cx="20401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36689</xdr:colOff>
      <xdr:row>128</xdr:row>
      <xdr:rowOff>176202</xdr:rowOff>
    </xdr:from>
    <xdr:to>
      <xdr:col>14</xdr:col>
      <xdr:colOff>238978</xdr:colOff>
      <xdr:row>129</xdr:row>
      <xdr:rowOff>166640</xdr:rowOff>
    </xdr:to>
    <xdr:sp macro="" textlink="">
      <xdr:nvSpPr>
        <xdr:cNvPr id="1836" name="二等辺三角形 1835"/>
        <xdr:cNvSpPr/>
      </xdr:nvSpPr>
      <xdr:spPr bwMode="auto">
        <a:xfrm>
          <a:off x="43518314" y="3624252"/>
          <a:ext cx="20228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285750</xdr:colOff>
      <xdr:row>136</xdr:row>
      <xdr:rowOff>19050</xdr:rowOff>
    </xdr:from>
    <xdr:to>
      <xdr:col>3</xdr:col>
      <xdr:colOff>190500</xdr:colOff>
      <xdr:row>139</xdr:row>
      <xdr:rowOff>0</xdr:rowOff>
    </xdr:to>
    <xdr:sp macro="" textlink="">
      <xdr:nvSpPr>
        <xdr:cNvPr id="773" name="フリーフォーム 772"/>
        <xdr:cNvSpPr/>
      </xdr:nvSpPr>
      <xdr:spPr bwMode="auto">
        <a:xfrm>
          <a:off x="44948475" y="3105150"/>
          <a:ext cx="723900" cy="523875"/>
        </a:xfrm>
        <a:custGeom>
          <a:avLst/>
          <a:gdLst>
            <a:gd name="connsiteX0" fmla="*/ 723900 w 723900"/>
            <a:gd name="connsiteY0" fmla="*/ 523875 h 523875"/>
            <a:gd name="connsiteX1" fmla="*/ 723900 w 723900"/>
            <a:gd name="connsiteY1" fmla="*/ 0 h 523875"/>
            <a:gd name="connsiteX2" fmla="*/ 0 w 723900"/>
            <a:gd name="connsiteY2" fmla="*/ 0 h 523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3900" h="523875">
              <a:moveTo>
                <a:pt x="723900" y="523875"/>
              </a:moveTo>
              <a:lnTo>
                <a:pt x="7239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257175</xdr:colOff>
      <xdr:row>136</xdr:row>
      <xdr:rowOff>14654</xdr:rowOff>
    </xdr:from>
    <xdr:to>
      <xdr:col>3</xdr:col>
      <xdr:colOff>733586</xdr:colOff>
      <xdr:row>136</xdr:row>
      <xdr:rowOff>14654</xdr:rowOff>
    </xdr:to>
    <xdr:sp macro="" textlink="">
      <xdr:nvSpPr>
        <xdr:cNvPr id="1837" name="Line 6499"/>
        <xdr:cNvSpPr>
          <a:spLocks noChangeShapeType="1"/>
        </xdr:cNvSpPr>
      </xdr:nvSpPr>
      <xdr:spPr bwMode="auto">
        <a:xfrm flipV="1">
          <a:off x="45329475" y="3100754"/>
          <a:ext cx="88598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94836</xdr:colOff>
      <xdr:row>135</xdr:row>
      <xdr:rowOff>93593</xdr:rowOff>
    </xdr:from>
    <xdr:to>
      <xdr:col>3</xdr:col>
      <xdr:colOff>298846</xdr:colOff>
      <xdr:row>136</xdr:row>
      <xdr:rowOff>115899</xdr:rowOff>
    </xdr:to>
    <xdr:sp macro="" textlink="">
      <xdr:nvSpPr>
        <xdr:cNvPr id="1838" name="Oval 6509"/>
        <xdr:cNvSpPr>
          <a:spLocks noChangeArrowheads="1"/>
        </xdr:cNvSpPr>
      </xdr:nvSpPr>
      <xdr:spPr bwMode="auto">
        <a:xfrm>
          <a:off x="45576711" y="2998718"/>
          <a:ext cx="20401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93839</xdr:colOff>
      <xdr:row>138</xdr:row>
      <xdr:rowOff>4752</xdr:rowOff>
    </xdr:from>
    <xdr:to>
      <xdr:col>3</xdr:col>
      <xdr:colOff>296128</xdr:colOff>
      <xdr:row>138</xdr:row>
      <xdr:rowOff>176165</xdr:rowOff>
    </xdr:to>
    <xdr:sp macro="" textlink="">
      <xdr:nvSpPr>
        <xdr:cNvPr id="1839" name="二等辺三角形 1838"/>
        <xdr:cNvSpPr/>
      </xdr:nvSpPr>
      <xdr:spPr bwMode="auto">
        <a:xfrm>
          <a:off x="45575714" y="3452802"/>
          <a:ext cx="20228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266700</xdr:colOff>
      <xdr:row>26</xdr:row>
      <xdr:rowOff>76200</xdr:rowOff>
    </xdr:from>
    <xdr:to>
      <xdr:col>11</xdr:col>
      <xdr:colOff>114300</xdr:colOff>
      <xdr:row>29</xdr:row>
      <xdr:rowOff>133350</xdr:rowOff>
    </xdr:to>
    <xdr:sp macro="" textlink="">
      <xdr:nvSpPr>
        <xdr:cNvPr id="13" name="フリーフォーム 12"/>
        <xdr:cNvSpPr/>
      </xdr:nvSpPr>
      <xdr:spPr bwMode="auto">
        <a:xfrm flipH="1">
          <a:off x="21069300" y="1200150"/>
          <a:ext cx="257175" cy="600075"/>
        </a:xfrm>
        <a:custGeom>
          <a:avLst/>
          <a:gdLst>
            <a:gd name="connsiteX0" fmla="*/ 0 w 247650"/>
            <a:gd name="connsiteY0" fmla="*/ 600075 h 600075"/>
            <a:gd name="connsiteX1" fmla="*/ 0 w 247650"/>
            <a:gd name="connsiteY1" fmla="*/ 0 h 600075"/>
            <a:gd name="connsiteX2" fmla="*/ 247650 w 247650"/>
            <a:gd name="connsiteY2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650" h="600075">
              <a:moveTo>
                <a:pt x="0" y="600075"/>
              </a:moveTo>
              <a:lnTo>
                <a:pt x="0" y="0"/>
              </a:lnTo>
              <a:lnTo>
                <a:pt x="2476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112881</xdr:colOff>
      <xdr:row>23</xdr:row>
      <xdr:rowOff>148459</xdr:rowOff>
    </xdr:from>
    <xdr:to>
      <xdr:col>11</xdr:col>
      <xdr:colOff>112881</xdr:colOff>
      <xdr:row>26</xdr:row>
      <xdr:rowOff>116866</xdr:rowOff>
    </xdr:to>
    <xdr:sp macro="" textlink="">
      <xdr:nvSpPr>
        <xdr:cNvPr id="1625" name="Line 6499"/>
        <xdr:cNvSpPr>
          <a:spLocks noChangeShapeType="1"/>
        </xdr:cNvSpPr>
      </xdr:nvSpPr>
      <xdr:spPr bwMode="auto">
        <a:xfrm>
          <a:off x="21325056" y="729484"/>
          <a:ext cx="0" cy="5113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26</xdr:row>
      <xdr:rowOff>161926</xdr:rowOff>
    </xdr:from>
    <xdr:to>
      <xdr:col>12</xdr:col>
      <xdr:colOff>695325</xdr:colOff>
      <xdr:row>28</xdr:row>
      <xdr:rowOff>28576</xdr:rowOff>
    </xdr:to>
    <xdr:sp macro="" textlink="">
      <xdr:nvSpPr>
        <xdr:cNvPr id="15" name="フリーフォーム 14"/>
        <xdr:cNvSpPr/>
      </xdr:nvSpPr>
      <xdr:spPr bwMode="auto">
        <a:xfrm>
          <a:off x="21126450" y="1285876"/>
          <a:ext cx="1190625" cy="228600"/>
        </a:xfrm>
        <a:custGeom>
          <a:avLst/>
          <a:gdLst>
            <a:gd name="connsiteX0" fmla="*/ 0 w 952500"/>
            <a:gd name="connsiteY0" fmla="*/ 0 h 219075"/>
            <a:gd name="connsiteX1" fmla="*/ 161925 w 952500"/>
            <a:gd name="connsiteY1" fmla="*/ 0 h 219075"/>
            <a:gd name="connsiteX2" fmla="*/ 161925 w 952500"/>
            <a:gd name="connsiteY2" fmla="*/ 219075 h 219075"/>
            <a:gd name="connsiteX3" fmla="*/ 952500 w 952500"/>
            <a:gd name="connsiteY3" fmla="*/ 219075 h 219075"/>
            <a:gd name="connsiteX0" fmla="*/ 0 w 1190625"/>
            <a:gd name="connsiteY0" fmla="*/ 0 h 228600"/>
            <a:gd name="connsiteX1" fmla="*/ 161925 w 1190625"/>
            <a:gd name="connsiteY1" fmla="*/ 0 h 228600"/>
            <a:gd name="connsiteX2" fmla="*/ 161925 w 1190625"/>
            <a:gd name="connsiteY2" fmla="*/ 219075 h 228600"/>
            <a:gd name="connsiteX3" fmla="*/ 1190625 w 1190625"/>
            <a:gd name="connsiteY3" fmla="*/ 22860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90625" h="228600">
              <a:moveTo>
                <a:pt x="0" y="0"/>
              </a:moveTo>
              <a:lnTo>
                <a:pt x="161925" y="0"/>
              </a:lnTo>
              <a:lnTo>
                <a:pt x="161925" y="219075"/>
              </a:lnTo>
              <a:lnTo>
                <a:pt x="1190625" y="2286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20917</xdr:colOff>
      <xdr:row>27</xdr:row>
      <xdr:rowOff>97704</xdr:rowOff>
    </xdr:from>
    <xdr:to>
      <xdr:col>11</xdr:col>
      <xdr:colOff>226117</xdr:colOff>
      <xdr:row>28</xdr:row>
      <xdr:rowOff>120007</xdr:rowOff>
    </xdr:to>
    <xdr:sp macro="" textlink="">
      <xdr:nvSpPr>
        <xdr:cNvPr id="1627" name="Oval 6509"/>
        <xdr:cNvSpPr>
          <a:spLocks noChangeArrowheads="1"/>
        </xdr:cNvSpPr>
      </xdr:nvSpPr>
      <xdr:spPr bwMode="auto">
        <a:xfrm>
          <a:off x="21233092" y="1402629"/>
          <a:ext cx="205200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117417</xdr:colOff>
      <xdr:row>23</xdr:row>
      <xdr:rowOff>66741</xdr:rowOff>
    </xdr:from>
    <xdr:ext cx="417188" cy="408122"/>
    <xdr:grpSp>
      <xdr:nvGrpSpPr>
        <xdr:cNvPr id="1695" name="Group 6672"/>
        <xdr:cNvGrpSpPr>
          <a:grpSpLocks/>
        </xdr:cNvGrpSpPr>
      </xdr:nvGrpSpPr>
      <xdr:grpSpPr bwMode="auto">
        <a:xfrm>
          <a:off x="5013267" y="3924366"/>
          <a:ext cx="417188" cy="408122"/>
          <a:chOff x="536" y="109"/>
          <a:chExt cx="46" cy="44"/>
        </a:xfrm>
      </xdr:grpSpPr>
      <xdr:pic>
        <xdr:nvPicPr>
          <xdr:cNvPr id="17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196961</xdr:colOff>
      <xdr:row>28</xdr:row>
      <xdr:rowOff>49537</xdr:rowOff>
    </xdr:from>
    <xdr:ext cx="257506" cy="166712"/>
    <xdr:sp macro="" textlink="">
      <xdr:nvSpPr>
        <xdr:cNvPr id="1591" name="テキスト ボックス 1590"/>
        <xdr:cNvSpPr txBox="1"/>
      </xdr:nvSpPr>
      <xdr:spPr>
        <a:xfrm>
          <a:off x="20999561" y="1535437"/>
          <a:ext cx="257506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柚井</a:t>
          </a:r>
          <a:endParaRPr kumimoji="1" lang="en-US" altLang="ja-JP" sz="1000" b="1"/>
        </a:p>
      </xdr:txBody>
    </xdr:sp>
    <xdr:clientData/>
  </xdr:oneCellAnchor>
  <xdr:twoCellAnchor>
    <xdr:from>
      <xdr:col>11</xdr:col>
      <xdr:colOff>6959</xdr:colOff>
      <xdr:row>28</xdr:row>
      <xdr:rowOff>169435</xdr:rowOff>
    </xdr:from>
    <xdr:to>
      <xdr:col>11</xdr:col>
      <xdr:colOff>210438</xdr:colOff>
      <xdr:row>29</xdr:row>
      <xdr:rowOff>159873</xdr:rowOff>
    </xdr:to>
    <xdr:sp macro="" textlink="">
      <xdr:nvSpPr>
        <xdr:cNvPr id="1757" name="二等辺三角形 1756"/>
        <xdr:cNvSpPr/>
      </xdr:nvSpPr>
      <xdr:spPr bwMode="auto">
        <a:xfrm>
          <a:off x="21219134" y="1655335"/>
          <a:ext cx="20347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152400</xdr:colOff>
      <xdr:row>22</xdr:row>
      <xdr:rowOff>179271</xdr:rowOff>
    </xdr:from>
    <xdr:ext cx="778024" cy="366767"/>
    <xdr:sp macro="" textlink="">
      <xdr:nvSpPr>
        <xdr:cNvPr id="1761" name="テキスト ボックス 1760"/>
        <xdr:cNvSpPr txBox="1"/>
      </xdr:nvSpPr>
      <xdr:spPr>
        <a:xfrm>
          <a:off x="5497606" y="3821183"/>
          <a:ext cx="778024" cy="366767"/>
        </a:xfrm>
        <a:prstGeom prst="rect">
          <a:avLst/>
        </a:prstGeom>
        <a:noFill/>
        <a:ln w="28575">
          <a:solidFill>
            <a:srgbClr val="FFCC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ﾐﾆｽﾄｯﾌﾟ</a:t>
          </a:r>
          <a:endParaRPr kumimoji="1" lang="en-US" altLang="ja-JP" sz="1100"/>
        </a:p>
        <a:p>
          <a:r>
            <a:rPr kumimoji="1" lang="ja-JP" altLang="en-US" sz="1100"/>
            <a:t>多度柚井店</a:t>
          </a:r>
        </a:p>
      </xdr:txBody>
    </xdr:sp>
    <xdr:clientData/>
  </xdr:oneCellAnchor>
  <xdr:twoCellAnchor>
    <xdr:from>
      <xdr:col>9</xdr:col>
      <xdr:colOff>438150</xdr:colOff>
      <xdr:row>43</xdr:row>
      <xdr:rowOff>76200</xdr:rowOff>
    </xdr:from>
    <xdr:to>
      <xdr:col>9</xdr:col>
      <xdr:colOff>676275</xdr:colOff>
      <xdr:row>49</xdr:row>
      <xdr:rowOff>76200</xdr:rowOff>
    </xdr:to>
    <xdr:sp macro="" textlink="">
      <xdr:nvSpPr>
        <xdr:cNvPr id="20" name="フリーフォーム 19"/>
        <xdr:cNvSpPr/>
      </xdr:nvSpPr>
      <xdr:spPr bwMode="auto">
        <a:xfrm>
          <a:off x="34785300" y="657225"/>
          <a:ext cx="238125" cy="1085850"/>
        </a:xfrm>
        <a:custGeom>
          <a:avLst/>
          <a:gdLst>
            <a:gd name="connsiteX0" fmla="*/ 400050 w 400050"/>
            <a:gd name="connsiteY0" fmla="*/ 1085850 h 1085850"/>
            <a:gd name="connsiteX1" fmla="*/ 104775 w 400050"/>
            <a:gd name="connsiteY1" fmla="*/ 619125 h 1085850"/>
            <a:gd name="connsiteX2" fmla="*/ 0 w 400050"/>
            <a:gd name="connsiteY2" fmla="*/ 0 h 1085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0050" h="1085850">
              <a:moveTo>
                <a:pt x="400050" y="1085850"/>
              </a:moveTo>
              <a:cubicBezTo>
                <a:pt x="285750" y="942975"/>
                <a:pt x="171450" y="800100"/>
                <a:pt x="104775" y="619125"/>
              </a:cubicBezTo>
              <a:cubicBezTo>
                <a:pt x="38100" y="438150"/>
                <a:pt x="19050" y="219075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190500</xdr:colOff>
      <xdr:row>44</xdr:row>
      <xdr:rowOff>114300</xdr:rowOff>
    </xdr:from>
    <xdr:to>
      <xdr:col>9</xdr:col>
      <xdr:colOff>419100</xdr:colOff>
      <xdr:row>46</xdr:row>
      <xdr:rowOff>1985</xdr:rowOff>
    </xdr:to>
    <xdr:pic>
      <xdr:nvPicPr>
        <xdr:cNvPr id="1776" name="図 1775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537650" y="876300"/>
          <a:ext cx="228600" cy="24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85725</xdr:colOff>
      <xdr:row>45</xdr:row>
      <xdr:rowOff>95250</xdr:rowOff>
    </xdr:from>
    <xdr:to>
      <xdr:col>9</xdr:col>
      <xdr:colOff>266700</xdr:colOff>
      <xdr:row>49</xdr:row>
      <xdr:rowOff>95250</xdr:rowOff>
    </xdr:to>
    <xdr:sp macro="" textlink="">
      <xdr:nvSpPr>
        <xdr:cNvPr id="24" name="フリーフォーム 23"/>
        <xdr:cNvSpPr/>
      </xdr:nvSpPr>
      <xdr:spPr bwMode="auto">
        <a:xfrm>
          <a:off x="34432875" y="1038225"/>
          <a:ext cx="180975" cy="723900"/>
        </a:xfrm>
        <a:custGeom>
          <a:avLst/>
          <a:gdLst>
            <a:gd name="connsiteX0" fmla="*/ 0 w 180975"/>
            <a:gd name="connsiteY0" fmla="*/ 723900 h 723900"/>
            <a:gd name="connsiteX1" fmla="*/ 0 w 180975"/>
            <a:gd name="connsiteY1" fmla="*/ 0 h 723900"/>
            <a:gd name="connsiteX2" fmla="*/ 180975 w 180975"/>
            <a:gd name="connsiteY2" fmla="*/ 0 h 72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723900">
              <a:moveTo>
                <a:pt x="0" y="723900"/>
              </a:moveTo>
              <a:lnTo>
                <a:pt x="0" y="0"/>
              </a:lnTo>
              <a:lnTo>
                <a:pt x="1809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95250</xdr:colOff>
      <xdr:row>43</xdr:row>
      <xdr:rowOff>95250</xdr:rowOff>
    </xdr:from>
    <xdr:to>
      <xdr:col>9</xdr:col>
      <xdr:colOff>247650</xdr:colOff>
      <xdr:row>45</xdr:row>
      <xdr:rowOff>9525</xdr:rowOff>
    </xdr:to>
    <xdr:sp macro="" textlink="">
      <xdr:nvSpPr>
        <xdr:cNvPr id="26" name="フリーフォーム 25"/>
        <xdr:cNvSpPr/>
      </xdr:nvSpPr>
      <xdr:spPr bwMode="auto">
        <a:xfrm>
          <a:off x="34442400" y="676275"/>
          <a:ext cx="152400" cy="276225"/>
        </a:xfrm>
        <a:custGeom>
          <a:avLst/>
          <a:gdLst>
            <a:gd name="connsiteX0" fmla="*/ 152400 w 152400"/>
            <a:gd name="connsiteY0" fmla="*/ 276225 h 276225"/>
            <a:gd name="connsiteX1" fmla="*/ 0 w 152400"/>
            <a:gd name="connsiteY1" fmla="*/ 276225 h 276225"/>
            <a:gd name="connsiteX2" fmla="*/ 0 w 152400"/>
            <a:gd name="connsiteY2" fmla="*/ 0 h 276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2400" h="276225">
              <a:moveTo>
                <a:pt x="152400" y="276225"/>
              </a:moveTo>
              <a:lnTo>
                <a:pt x="0" y="27622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387044</xdr:colOff>
      <xdr:row>46</xdr:row>
      <xdr:rowOff>162949</xdr:rowOff>
    </xdr:from>
    <xdr:to>
      <xdr:col>9</xdr:col>
      <xdr:colOff>179757</xdr:colOff>
      <xdr:row>47</xdr:row>
      <xdr:rowOff>153386</xdr:rowOff>
    </xdr:to>
    <xdr:sp macro="" textlink="">
      <xdr:nvSpPr>
        <xdr:cNvPr id="1777" name="二等辺三角形 1776"/>
        <xdr:cNvSpPr/>
      </xdr:nvSpPr>
      <xdr:spPr bwMode="auto">
        <a:xfrm>
          <a:off x="34324619" y="1286899"/>
          <a:ext cx="202288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440853</xdr:colOff>
      <xdr:row>46</xdr:row>
      <xdr:rowOff>4101</xdr:rowOff>
    </xdr:from>
    <xdr:ext cx="166712" cy="515013"/>
    <xdr:sp macro="" textlink="">
      <xdr:nvSpPr>
        <xdr:cNvPr id="1656" name="テキスト ボックス 1655"/>
        <xdr:cNvSpPr txBox="1"/>
      </xdr:nvSpPr>
      <xdr:spPr>
        <a:xfrm rot="4074800">
          <a:off x="34613852" y="1302202"/>
          <a:ext cx="515013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新舞子駅</a:t>
          </a:r>
          <a:endParaRPr kumimoji="1" lang="en-US" altLang="ja-JP" sz="1000" b="1"/>
        </a:p>
      </xdr:txBody>
    </xdr:sp>
    <xdr:clientData/>
  </xdr:oneCellAnchor>
  <xdr:twoCellAnchor>
    <xdr:from>
      <xdr:col>11</xdr:col>
      <xdr:colOff>381000</xdr:colOff>
      <xdr:row>53</xdr:row>
      <xdr:rowOff>66675</xdr:rowOff>
    </xdr:from>
    <xdr:to>
      <xdr:col>12</xdr:col>
      <xdr:colOff>114300</xdr:colOff>
      <xdr:row>56</xdr:row>
      <xdr:rowOff>38100</xdr:rowOff>
    </xdr:to>
    <xdr:sp macro="" textlink="">
      <xdr:nvSpPr>
        <xdr:cNvPr id="1780" name="フリーフォーム 1779"/>
        <xdr:cNvSpPr/>
      </xdr:nvSpPr>
      <xdr:spPr bwMode="auto">
        <a:xfrm>
          <a:off x="40681275" y="647700"/>
          <a:ext cx="142875" cy="514350"/>
        </a:xfrm>
        <a:custGeom>
          <a:avLst/>
          <a:gdLst>
            <a:gd name="connsiteX0" fmla="*/ 142875 w 142875"/>
            <a:gd name="connsiteY0" fmla="*/ 466725 h 514350"/>
            <a:gd name="connsiteX1" fmla="*/ 0 w 142875"/>
            <a:gd name="connsiteY1" fmla="*/ 514350 h 514350"/>
            <a:gd name="connsiteX2" fmla="*/ 0 w 142875"/>
            <a:gd name="connsiteY2" fmla="*/ 0 h 514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75" h="514350">
              <a:moveTo>
                <a:pt x="142875" y="466725"/>
              </a:moveTo>
              <a:lnTo>
                <a:pt x="0" y="51435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30209</xdr:colOff>
      <xdr:row>65</xdr:row>
      <xdr:rowOff>78339</xdr:rowOff>
    </xdr:from>
    <xdr:to>
      <xdr:col>2</xdr:col>
      <xdr:colOff>25793</xdr:colOff>
      <xdr:row>67</xdr:row>
      <xdr:rowOff>66674</xdr:rowOff>
    </xdr:to>
    <xdr:pic>
      <xdr:nvPicPr>
        <xdr:cNvPr id="1797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02259" y="1021314"/>
          <a:ext cx="405160" cy="350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66</xdr:row>
      <xdr:rowOff>104775</xdr:rowOff>
    </xdr:from>
    <xdr:to>
      <xdr:col>2</xdr:col>
      <xdr:colOff>171450</xdr:colOff>
      <xdr:row>69</xdr:row>
      <xdr:rowOff>57150</xdr:rowOff>
    </xdr:to>
    <xdr:sp macro="" textlink="">
      <xdr:nvSpPr>
        <xdr:cNvPr id="1841" name="フリーフォーム 1840"/>
        <xdr:cNvSpPr/>
      </xdr:nvSpPr>
      <xdr:spPr bwMode="auto">
        <a:xfrm>
          <a:off x="43395900" y="1228725"/>
          <a:ext cx="257175" cy="495300"/>
        </a:xfrm>
        <a:custGeom>
          <a:avLst/>
          <a:gdLst>
            <a:gd name="connsiteX0" fmla="*/ 257175 w 257175"/>
            <a:gd name="connsiteY0" fmla="*/ 495300 h 495300"/>
            <a:gd name="connsiteX1" fmla="*/ 257175 w 257175"/>
            <a:gd name="connsiteY1" fmla="*/ 0 h 495300"/>
            <a:gd name="connsiteX2" fmla="*/ 0 w 257175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175" h="495300">
              <a:moveTo>
                <a:pt x="257175" y="495300"/>
              </a:moveTo>
              <a:lnTo>
                <a:pt x="2571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342900</xdr:colOff>
      <xdr:row>63</xdr:row>
      <xdr:rowOff>85725</xdr:rowOff>
    </xdr:from>
    <xdr:to>
      <xdr:col>2</xdr:col>
      <xdr:colOff>161925</xdr:colOff>
      <xdr:row>66</xdr:row>
      <xdr:rowOff>28575</xdr:rowOff>
    </xdr:to>
    <xdr:sp macro="" textlink="">
      <xdr:nvSpPr>
        <xdr:cNvPr id="1842" name="フリーフォーム 1841"/>
        <xdr:cNvSpPr/>
      </xdr:nvSpPr>
      <xdr:spPr bwMode="auto">
        <a:xfrm>
          <a:off x="43414950" y="666750"/>
          <a:ext cx="228600" cy="485775"/>
        </a:xfrm>
        <a:custGeom>
          <a:avLst/>
          <a:gdLst>
            <a:gd name="connsiteX0" fmla="*/ 0 w 228600"/>
            <a:gd name="connsiteY0" fmla="*/ 485775 h 485775"/>
            <a:gd name="connsiteX1" fmla="*/ 228600 w 228600"/>
            <a:gd name="connsiteY1" fmla="*/ 485775 h 485775"/>
            <a:gd name="connsiteX2" fmla="*/ 228600 w 228600"/>
            <a:gd name="connsiteY2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8600" h="485775">
              <a:moveTo>
                <a:pt x="0" y="485775"/>
              </a:moveTo>
              <a:lnTo>
                <a:pt x="228600" y="485775"/>
              </a:lnTo>
              <a:lnTo>
                <a:pt x="2286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61066</xdr:colOff>
      <xdr:row>67</xdr:row>
      <xdr:rowOff>172833</xdr:rowOff>
    </xdr:from>
    <xdr:to>
      <xdr:col>2</xdr:col>
      <xdr:colOff>263354</xdr:colOff>
      <xdr:row>68</xdr:row>
      <xdr:rowOff>163270</xdr:rowOff>
    </xdr:to>
    <xdr:sp macro="" textlink="">
      <xdr:nvSpPr>
        <xdr:cNvPr id="1843" name="二等辺三角形 1842"/>
        <xdr:cNvSpPr/>
      </xdr:nvSpPr>
      <xdr:spPr bwMode="auto">
        <a:xfrm>
          <a:off x="43542691" y="1477758"/>
          <a:ext cx="202288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269184</xdr:colOff>
      <xdr:row>63</xdr:row>
      <xdr:rowOff>111401</xdr:rowOff>
    </xdr:from>
    <xdr:ext cx="778024" cy="366767"/>
    <xdr:sp macro="" textlink="">
      <xdr:nvSpPr>
        <xdr:cNvPr id="1844" name="テキスト ボックス 1843"/>
        <xdr:cNvSpPr txBox="1"/>
      </xdr:nvSpPr>
      <xdr:spPr>
        <a:xfrm>
          <a:off x="802584" y="10560326"/>
          <a:ext cx="778024" cy="366767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師崎的場店</a:t>
          </a:r>
        </a:p>
      </xdr:txBody>
    </xdr:sp>
    <xdr:clientData/>
  </xdr:oneCellAnchor>
  <xdr:twoCellAnchor editAs="oneCell">
    <xdr:from>
      <xdr:col>8</xdr:col>
      <xdr:colOff>267118</xdr:colOff>
      <xdr:row>74</xdr:row>
      <xdr:rowOff>120419</xdr:rowOff>
    </xdr:from>
    <xdr:to>
      <xdr:col>9</xdr:col>
      <xdr:colOff>54938</xdr:colOff>
      <xdr:row>75</xdr:row>
      <xdr:rowOff>130409</xdr:rowOff>
    </xdr:to>
    <xdr:sp macro="" textlink="">
      <xdr:nvSpPr>
        <xdr:cNvPr id="1845" name="AutoShape 6507"/>
        <xdr:cNvSpPr>
          <a:spLocks noChangeArrowheads="1"/>
        </xdr:cNvSpPr>
      </xdr:nvSpPr>
      <xdr:spPr bwMode="auto">
        <a:xfrm>
          <a:off x="800518" y="2844569"/>
          <a:ext cx="197395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47624</xdr:colOff>
      <xdr:row>77</xdr:row>
      <xdr:rowOff>35902</xdr:rowOff>
    </xdr:from>
    <xdr:ext cx="426713" cy="372721"/>
    <xdr:sp macro="" textlink="">
      <xdr:nvSpPr>
        <xdr:cNvPr id="1847" name="AutoShape 6505"/>
        <xdr:cNvSpPr>
          <a:spLocks noChangeArrowheads="1"/>
        </xdr:cNvSpPr>
      </xdr:nvSpPr>
      <xdr:spPr bwMode="auto">
        <a:xfrm>
          <a:off x="1762124" y="330297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50</a:t>
          </a:r>
        </a:p>
      </xdr:txBody>
    </xdr:sp>
    <xdr:clientData/>
  </xdr:oneCellAnchor>
  <xdr:twoCellAnchor>
    <xdr:from>
      <xdr:col>3</xdr:col>
      <xdr:colOff>285750</xdr:colOff>
      <xdr:row>87</xdr:row>
      <xdr:rowOff>0</xdr:rowOff>
    </xdr:from>
    <xdr:to>
      <xdr:col>3</xdr:col>
      <xdr:colOff>542925</xdr:colOff>
      <xdr:row>89</xdr:row>
      <xdr:rowOff>66675</xdr:rowOff>
    </xdr:to>
    <xdr:sp macro="" textlink="">
      <xdr:nvSpPr>
        <xdr:cNvPr id="1848" name="フリーフォーム 1847"/>
        <xdr:cNvSpPr/>
      </xdr:nvSpPr>
      <xdr:spPr bwMode="auto">
        <a:xfrm>
          <a:off x="4410075" y="3267075"/>
          <a:ext cx="257175" cy="428625"/>
        </a:xfrm>
        <a:custGeom>
          <a:avLst/>
          <a:gdLst>
            <a:gd name="connsiteX0" fmla="*/ 0 w 257175"/>
            <a:gd name="connsiteY0" fmla="*/ 485775 h 485775"/>
            <a:gd name="connsiteX1" fmla="*/ 0 w 257175"/>
            <a:gd name="connsiteY1" fmla="*/ 0 h 485775"/>
            <a:gd name="connsiteX2" fmla="*/ 257175 w 257175"/>
            <a:gd name="connsiteY2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175" h="485775">
              <a:moveTo>
                <a:pt x="0" y="485775"/>
              </a:moveTo>
              <a:lnTo>
                <a:pt x="0" y="0"/>
              </a:lnTo>
              <a:lnTo>
                <a:pt x="2571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285751</xdr:colOff>
      <xdr:row>83</xdr:row>
      <xdr:rowOff>142874</xdr:rowOff>
    </xdr:from>
    <xdr:to>
      <xdr:col>3</xdr:col>
      <xdr:colOff>485775</xdr:colOff>
      <xdr:row>86</xdr:row>
      <xdr:rowOff>85724</xdr:rowOff>
    </xdr:to>
    <xdr:sp macro="" textlink="">
      <xdr:nvSpPr>
        <xdr:cNvPr id="1850" name="フリーフォーム 1849"/>
        <xdr:cNvSpPr/>
      </xdr:nvSpPr>
      <xdr:spPr bwMode="auto">
        <a:xfrm>
          <a:off x="4410076" y="2686049"/>
          <a:ext cx="200024" cy="485775"/>
        </a:xfrm>
        <a:custGeom>
          <a:avLst/>
          <a:gdLst>
            <a:gd name="connsiteX0" fmla="*/ 180975 w 180975"/>
            <a:gd name="connsiteY0" fmla="*/ 609600 h 609600"/>
            <a:gd name="connsiteX1" fmla="*/ 0 w 180975"/>
            <a:gd name="connsiteY1" fmla="*/ 609600 h 609600"/>
            <a:gd name="connsiteX2" fmla="*/ 0 w 180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609600">
              <a:moveTo>
                <a:pt x="180975" y="609600"/>
              </a:moveTo>
              <a:lnTo>
                <a:pt x="0" y="6096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103657</xdr:colOff>
      <xdr:row>88</xdr:row>
      <xdr:rowOff>38100</xdr:rowOff>
    </xdr:from>
    <xdr:to>
      <xdr:col>3</xdr:col>
      <xdr:colOff>742950</xdr:colOff>
      <xdr:row>88</xdr:row>
      <xdr:rowOff>38100</xdr:rowOff>
    </xdr:to>
    <xdr:sp macro="" textlink="">
      <xdr:nvSpPr>
        <xdr:cNvPr id="1851" name="Line 6499"/>
        <xdr:cNvSpPr>
          <a:spLocks noChangeShapeType="1"/>
        </xdr:cNvSpPr>
      </xdr:nvSpPr>
      <xdr:spPr bwMode="auto">
        <a:xfrm flipH="1">
          <a:off x="3818407" y="3486150"/>
          <a:ext cx="104886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193006</xdr:colOff>
      <xdr:row>87</xdr:row>
      <xdr:rowOff>106240</xdr:rowOff>
    </xdr:from>
    <xdr:to>
      <xdr:col>3</xdr:col>
      <xdr:colOff>389668</xdr:colOff>
      <xdr:row>88</xdr:row>
      <xdr:rowOff>128546</xdr:rowOff>
    </xdr:to>
    <xdr:sp macro="" textlink="">
      <xdr:nvSpPr>
        <xdr:cNvPr id="1852" name="Oval 6509"/>
        <xdr:cNvSpPr>
          <a:spLocks noChangeArrowheads="1"/>
        </xdr:cNvSpPr>
      </xdr:nvSpPr>
      <xdr:spPr bwMode="auto">
        <a:xfrm>
          <a:off x="4317331" y="3373315"/>
          <a:ext cx="196662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181393</xdr:colOff>
      <xdr:row>88</xdr:row>
      <xdr:rowOff>158519</xdr:rowOff>
    </xdr:from>
    <xdr:to>
      <xdr:col>3</xdr:col>
      <xdr:colOff>378788</xdr:colOff>
      <xdr:row>89</xdr:row>
      <xdr:rowOff>168509</xdr:rowOff>
    </xdr:to>
    <xdr:sp macro="" textlink="">
      <xdr:nvSpPr>
        <xdr:cNvPr id="1853" name="AutoShape 6507"/>
        <xdr:cNvSpPr>
          <a:spLocks noChangeArrowheads="1"/>
        </xdr:cNvSpPr>
      </xdr:nvSpPr>
      <xdr:spPr bwMode="auto">
        <a:xfrm>
          <a:off x="4305718" y="3606569"/>
          <a:ext cx="197395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345730</xdr:colOff>
      <xdr:row>88</xdr:row>
      <xdr:rowOff>76933</xdr:rowOff>
    </xdr:from>
    <xdr:ext cx="257506" cy="166712"/>
    <xdr:sp macro="" textlink="">
      <xdr:nvSpPr>
        <xdr:cNvPr id="1854" name="テキスト ボックス 1853"/>
        <xdr:cNvSpPr txBox="1"/>
      </xdr:nvSpPr>
      <xdr:spPr>
        <a:xfrm>
          <a:off x="4470055" y="3524983"/>
          <a:ext cx="257506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天王</a:t>
          </a:r>
          <a:endParaRPr kumimoji="1" lang="en-US" altLang="ja-JP" sz="1000" b="1"/>
        </a:p>
      </xdr:txBody>
    </xdr:sp>
    <xdr:clientData/>
  </xdr:oneCellAnchor>
  <xdr:oneCellAnchor>
    <xdr:from>
      <xdr:col>1</xdr:col>
      <xdr:colOff>76200</xdr:colOff>
      <xdr:row>83</xdr:row>
      <xdr:rowOff>133350</xdr:rowOff>
    </xdr:from>
    <xdr:ext cx="778024" cy="366767"/>
    <xdr:sp macro="" textlink="">
      <xdr:nvSpPr>
        <xdr:cNvPr id="1855" name="テキスト ボックス 1854"/>
        <xdr:cNvSpPr txBox="1"/>
      </xdr:nvSpPr>
      <xdr:spPr>
        <a:xfrm>
          <a:off x="3381375" y="2676525"/>
          <a:ext cx="778024" cy="366767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</a:t>
          </a:r>
          <a:endParaRPr kumimoji="1" lang="en-US" altLang="ja-JP" sz="1100"/>
        </a:p>
        <a:p>
          <a:r>
            <a:rPr kumimoji="1" lang="ja-JP" altLang="en-US" sz="1100"/>
            <a:t>碧南天王店</a:t>
          </a:r>
        </a:p>
      </xdr:txBody>
    </xdr:sp>
    <xdr:clientData/>
  </xdr:oneCellAnchor>
  <xdr:twoCellAnchor>
    <xdr:from>
      <xdr:col>5</xdr:col>
      <xdr:colOff>95250</xdr:colOff>
      <xdr:row>83</xdr:row>
      <xdr:rowOff>114300</xdr:rowOff>
    </xdr:from>
    <xdr:to>
      <xdr:col>6</xdr:col>
      <xdr:colOff>9525</xdr:colOff>
      <xdr:row>89</xdr:row>
      <xdr:rowOff>104775</xdr:rowOff>
    </xdr:to>
    <xdr:sp macro="" textlink="">
      <xdr:nvSpPr>
        <xdr:cNvPr id="1857" name="フリーフォーム 1856"/>
        <xdr:cNvSpPr/>
      </xdr:nvSpPr>
      <xdr:spPr bwMode="auto">
        <a:xfrm>
          <a:off x="5400675" y="2657475"/>
          <a:ext cx="323850" cy="1076325"/>
        </a:xfrm>
        <a:custGeom>
          <a:avLst/>
          <a:gdLst>
            <a:gd name="connsiteX0" fmla="*/ 457200 w 457200"/>
            <a:gd name="connsiteY0" fmla="*/ 1076325 h 1076325"/>
            <a:gd name="connsiteX1" fmla="*/ 457200 w 457200"/>
            <a:gd name="connsiteY1" fmla="*/ 590550 h 1076325"/>
            <a:gd name="connsiteX2" fmla="*/ 0 w 457200"/>
            <a:gd name="connsiteY2" fmla="*/ 323850 h 1076325"/>
            <a:gd name="connsiteX3" fmla="*/ 0 w 457200"/>
            <a:gd name="connsiteY3" fmla="*/ 0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200" h="1076325">
              <a:moveTo>
                <a:pt x="457200" y="1076325"/>
              </a:moveTo>
              <a:lnTo>
                <a:pt x="457200" y="590550"/>
              </a:lnTo>
              <a:lnTo>
                <a:pt x="0" y="32385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304800</xdr:colOff>
      <xdr:row>86</xdr:row>
      <xdr:rowOff>142875</xdr:rowOff>
    </xdr:from>
    <xdr:to>
      <xdr:col>6</xdr:col>
      <xdr:colOff>476250</xdr:colOff>
      <xdr:row>86</xdr:row>
      <xdr:rowOff>152400</xdr:rowOff>
    </xdr:to>
    <xdr:sp macro="" textlink="">
      <xdr:nvSpPr>
        <xdr:cNvPr id="1858" name="Line 6499"/>
        <xdr:cNvSpPr>
          <a:spLocks noChangeShapeType="1"/>
        </xdr:cNvSpPr>
      </xdr:nvSpPr>
      <xdr:spPr bwMode="auto">
        <a:xfrm>
          <a:off x="5200650" y="3228975"/>
          <a:ext cx="9906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95251</xdr:colOff>
      <xdr:row>85</xdr:row>
      <xdr:rowOff>104776</xdr:rowOff>
    </xdr:from>
    <xdr:to>
      <xdr:col>5</xdr:col>
      <xdr:colOff>95251</xdr:colOff>
      <xdr:row>87</xdr:row>
      <xdr:rowOff>142877</xdr:rowOff>
    </xdr:to>
    <xdr:sp macro="" textlink="">
      <xdr:nvSpPr>
        <xdr:cNvPr id="1859" name="Line 6499"/>
        <xdr:cNvSpPr>
          <a:spLocks noChangeShapeType="1"/>
        </xdr:cNvSpPr>
      </xdr:nvSpPr>
      <xdr:spPr bwMode="auto">
        <a:xfrm>
          <a:off x="5400676" y="3009901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324155</xdr:colOff>
      <xdr:row>86</xdr:row>
      <xdr:rowOff>79863</xdr:rowOff>
    </xdr:from>
    <xdr:to>
      <xdr:col>6</xdr:col>
      <xdr:colOff>119780</xdr:colOff>
      <xdr:row>87</xdr:row>
      <xdr:rowOff>102170</xdr:rowOff>
    </xdr:to>
    <xdr:sp macro="" textlink="">
      <xdr:nvSpPr>
        <xdr:cNvPr id="1860" name="Oval 6509"/>
        <xdr:cNvSpPr>
          <a:spLocks noChangeArrowheads="1"/>
        </xdr:cNvSpPr>
      </xdr:nvSpPr>
      <xdr:spPr bwMode="auto">
        <a:xfrm>
          <a:off x="5629580" y="3165963"/>
          <a:ext cx="20520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320709</xdr:colOff>
      <xdr:row>88</xdr:row>
      <xdr:rowOff>15644</xdr:rowOff>
    </xdr:from>
    <xdr:to>
      <xdr:col>6</xdr:col>
      <xdr:colOff>107797</xdr:colOff>
      <xdr:row>89</xdr:row>
      <xdr:rowOff>33427</xdr:rowOff>
    </xdr:to>
    <xdr:sp macro="" textlink="">
      <xdr:nvSpPr>
        <xdr:cNvPr id="1861" name="AutoShape 6507"/>
        <xdr:cNvSpPr>
          <a:spLocks noChangeArrowheads="1"/>
        </xdr:cNvSpPr>
      </xdr:nvSpPr>
      <xdr:spPr bwMode="auto">
        <a:xfrm>
          <a:off x="5626134" y="3463694"/>
          <a:ext cx="196663" cy="19875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371475</xdr:colOff>
      <xdr:row>84</xdr:row>
      <xdr:rowOff>85725</xdr:rowOff>
    </xdr:from>
    <xdr:to>
      <xdr:col>9</xdr:col>
      <xdr:colOff>495300</xdr:colOff>
      <xdr:row>89</xdr:row>
      <xdr:rowOff>142875</xdr:rowOff>
    </xdr:to>
    <xdr:sp macro="" textlink="">
      <xdr:nvSpPr>
        <xdr:cNvPr id="1863" name="フリーフォーム 1862"/>
        <xdr:cNvSpPr/>
      </xdr:nvSpPr>
      <xdr:spPr bwMode="auto">
        <a:xfrm>
          <a:off x="6858000" y="2809875"/>
          <a:ext cx="942975" cy="962025"/>
        </a:xfrm>
        <a:custGeom>
          <a:avLst/>
          <a:gdLst>
            <a:gd name="connsiteX0" fmla="*/ 0 w 942975"/>
            <a:gd name="connsiteY0" fmla="*/ 962025 h 962025"/>
            <a:gd name="connsiteX1" fmla="*/ 333375 w 942975"/>
            <a:gd name="connsiteY1" fmla="*/ 285750 h 962025"/>
            <a:gd name="connsiteX2" fmla="*/ 942975 w 942975"/>
            <a:gd name="connsiteY2" fmla="*/ 0 h 962025"/>
            <a:gd name="connsiteX0" fmla="*/ 0 w 942975"/>
            <a:gd name="connsiteY0" fmla="*/ 962025 h 962025"/>
            <a:gd name="connsiteX1" fmla="*/ 333375 w 942975"/>
            <a:gd name="connsiteY1" fmla="*/ 285750 h 962025"/>
            <a:gd name="connsiteX2" fmla="*/ 942975 w 942975"/>
            <a:gd name="connsiteY2" fmla="*/ 0 h 962025"/>
            <a:gd name="connsiteX0" fmla="*/ 0 w 942975"/>
            <a:gd name="connsiteY0" fmla="*/ 962025 h 962025"/>
            <a:gd name="connsiteX1" fmla="*/ 333375 w 942975"/>
            <a:gd name="connsiteY1" fmla="*/ 285750 h 962025"/>
            <a:gd name="connsiteX2" fmla="*/ 942975 w 942975"/>
            <a:gd name="connsiteY2" fmla="*/ 0 h 962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2975" h="962025">
              <a:moveTo>
                <a:pt x="0" y="962025"/>
              </a:moveTo>
              <a:cubicBezTo>
                <a:pt x="177800" y="850900"/>
                <a:pt x="307975" y="806450"/>
                <a:pt x="333375" y="285750"/>
              </a:cubicBezTo>
              <a:lnTo>
                <a:pt x="9429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161924</xdr:colOff>
      <xdr:row>86</xdr:row>
      <xdr:rowOff>19050</xdr:rowOff>
    </xdr:from>
    <xdr:to>
      <xdr:col>8</xdr:col>
      <xdr:colOff>276224</xdr:colOff>
      <xdr:row>87</xdr:row>
      <xdr:rowOff>2614</xdr:rowOff>
    </xdr:to>
    <xdr:sp macro="" textlink="">
      <xdr:nvSpPr>
        <xdr:cNvPr id="1864" name="Line 6499"/>
        <xdr:cNvSpPr>
          <a:spLocks noChangeShapeType="1"/>
        </xdr:cNvSpPr>
      </xdr:nvSpPr>
      <xdr:spPr bwMode="auto">
        <a:xfrm flipV="1">
          <a:off x="6648449" y="3105150"/>
          <a:ext cx="523875" cy="1619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295274</xdr:colOff>
      <xdr:row>83</xdr:row>
      <xdr:rowOff>19049</xdr:rowOff>
    </xdr:from>
    <xdr:to>
      <xdr:col>8</xdr:col>
      <xdr:colOff>295275</xdr:colOff>
      <xdr:row>86</xdr:row>
      <xdr:rowOff>95249</xdr:rowOff>
    </xdr:to>
    <xdr:sp macro="" textlink="">
      <xdr:nvSpPr>
        <xdr:cNvPr id="1865" name="Line 6499"/>
        <xdr:cNvSpPr>
          <a:spLocks noChangeShapeType="1"/>
        </xdr:cNvSpPr>
      </xdr:nvSpPr>
      <xdr:spPr bwMode="auto">
        <a:xfrm flipH="1" flipV="1">
          <a:off x="7191374" y="2562224"/>
          <a:ext cx="1" cy="6191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200330</xdr:colOff>
      <xdr:row>85</xdr:row>
      <xdr:rowOff>108438</xdr:rowOff>
    </xdr:from>
    <xdr:to>
      <xdr:col>9</xdr:col>
      <xdr:colOff>24530</xdr:colOff>
      <xdr:row>86</xdr:row>
      <xdr:rowOff>130744</xdr:rowOff>
    </xdr:to>
    <xdr:sp macro="" textlink="">
      <xdr:nvSpPr>
        <xdr:cNvPr id="1866" name="Oval 6509"/>
        <xdr:cNvSpPr>
          <a:spLocks noChangeArrowheads="1"/>
        </xdr:cNvSpPr>
      </xdr:nvSpPr>
      <xdr:spPr bwMode="auto">
        <a:xfrm>
          <a:off x="7096430" y="3013563"/>
          <a:ext cx="20520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177834</xdr:colOff>
      <xdr:row>87</xdr:row>
      <xdr:rowOff>6119</xdr:rowOff>
    </xdr:from>
    <xdr:to>
      <xdr:col>8</xdr:col>
      <xdr:colOff>374497</xdr:colOff>
      <xdr:row>88</xdr:row>
      <xdr:rowOff>23902</xdr:rowOff>
    </xdr:to>
    <xdr:sp macro="" textlink="">
      <xdr:nvSpPr>
        <xdr:cNvPr id="1867" name="AutoShape 6507"/>
        <xdr:cNvSpPr>
          <a:spLocks noChangeArrowheads="1"/>
        </xdr:cNvSpPr>
      </xdr:nvSpPr>
      <xdr:spPr bwMode="auto">
        <a:xfrm>
          <a:off x="7073934" y="3273194"/>
          <a:ext cx="196663" cy="19875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202188</xdr:colOff>
      <xdr:row>117</xdr:row>
      <xdr:rowOff>96566</xdr:rowOff>
    </xdr:from>
    <xdr:to>
      <xdr:col>8</xdr:col>
      <xdr:colOff>405667</xdr:colOff>
      <xdr:row>118</xdr:row>
      <xdr:rowOff>87005</xdr:rowOff>
    </xdr:to>
    <xdr:sp macro="" textlink="">
      <xdr:nvSpPr>
        <xdr:cNvPr id="1756" name="二等辺三角形 1755"/>
        <xdr:cNvSpPr/>
      </xdr:nvSpPr>
      <xdr:spPr bwMode="auto">
        <a:xfrm>
          <a:off x="29433912" y="3360132"/>
          <a:ext cx="203479" cy="1709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356152</xdr:colOff>
      <xdr:row>113</xdr:row>
      <xdr:rowOff>14493</xdr:rowOff>
    </xdr:from>
    <xdr:to>
      <xdr:col>7</xdr:col>
      <xdr:colOff>2197</xdr:colOff>
      <xdr:row>115</xdr:row>
      <xdr:rowOff>13585</xdr:rowOff>
    </xdr:to>
    <xdr:pic>
      <xdr:nvPicPr>
        <xdr:cNvPr id="1878" name="図 1877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185717" y="2565536"/>
          <a:ext cx="405847" cy="363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50523</xdr:colOff>
      <xdr:row>113</xdr:row>
      <xdr:rowOff>57978</xdr:rowOff>
    </xdr:from>
    <xdr:ext cx="778024" cy="366767"/>
    <xdr:sp macro="" textlink="">
      <xdr:nvSpPr>
        <xdr:cNvPr id="1879" name="テキスト ボックス 1878"/>
        <xdr:cNvSpPr txBox="1"/>
      </xdr:nvSpPr>
      <xdr:spPr>
        <a:xfrm>
          <a:off x="27068393" y="2609021"/>
          <a:ext cx="778024" cy="366767"/>
        </a:xfrm>
        <a:prstGeom prst="rect">
          <a:avLst/>
        </a:prstGeom>
        <a:noFill/>
        <a:ln w="28575">
          <a:solidFill>
            <a:srgbClr val="FFCC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ﾐﾆｽﾄｯﾌﾟ</a:t>
          </a:r>
          <a:endParaRPr kumimoji="1" lang="en-US" altLang="ja-JP" sz="1100"/>
        </a:p>
        <a:p>
          <a:r>
            <a:rPr kumimoji="1" lang="ja-JP" altLang="en-US" sz="1100"/>
            <a:t>多度柚井店</a:t>
          </a:r>
        </a:p>
      </xdr:txBody>
    </xdr:sp>
    <xdr:clientData/>
  </xdr:oneCellAnchor>
  <xdr:twoCellAnchor>
    <xdr:from>
      <xdr:col>6</xdr:col>
      <xdr:colOff>321879</xdr:colOff>
      <xdr:row>114</xdr:row>
      <xdr:rowOff>137096</xdr:rowOff>
    </xdr:from>
    <xdr:to>
      <xdr:col>6</xdr:col>
      <xdr:colOff>532087</xdr:colOff>
      <xdr:row>119</xdr:row>
      <xdr:rowOff>73119</xdr:rowOff>
    </xdr:to>
    <xdr:sp macro="" textlink="">
      <xdr:nvSpPr>
        <xdr:cNvPr id="1877" name="フリーフォーム 1876"/>
        <xdr:cNvSpPr/>
      </xdr:nvSpPr>
      <xdr:spPr bwMode="auto">
        <a:xfrm>
          <a:off x="28151444" y="2870357"/>
          <a:ext cx="210208" cy="847110"/>
        </a:xfrm>
        <a:custGeom>
          <a:avLst/>
          <a:gdLst>
            <a:gd name="connsiteX0" fmla="*/ 0 w 308742"/>
            <a:gd name="connsiteY0" fmla="*/ 853965 h 853965"/>
            <a:gd name="connsiteX1" fmla="*/ 0 w 308742"/>
            <a:gd name="connsiteY1" fmla="*/ 853965 h 853965"/>
            <a:gd name="connsiteX2" fmla="*/ 0 w 308742"/>
            <a:gd name="connsiteY2" fmla="*/ 144517 h 853965"/>
            <a:gd name="connsiteX3" fmla="*/ 308742 w 308742"/>
            <a:gd name="connsiteY3" fmla="*/ 144517 h 853965"/>
            <a:gd name="connsiteX4" fmla="*/ 308742 w 308742"/>
            <a:gd name="connsiteY4" fmla="*/ 0 h 853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08742" h="853965">
              <a:moveTo>
                <a:pt x="0" y="853965"/>
              </a:moveTo>
              <a:lnTo>
                <a:pt x="0" y="853965"/>
              </a:lnTo>
              <a:lnTo>
                <a:pt x="0" y="144517"/>
              </a:lnTo>
              <a:lnTo>
                <a:pt x="308742" y="144517"/>
              </a:lnTo>
              <a:lnTo>
                <a:pt x="30874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154781</xdr:colOff>
      <xdr:row>114</xdr:row>
      <xdr:rowOff>156802</xdr:rowOff>
    </xdr:from>
    <xdr:to>
      <xdr:col>6</xdr:col>
      <xdr:colOff>604345</xdr:colOff>
      <xdr:row>115</xdr:row>
      <xdr:rowOff>150233</xdr:rowOff>
    </xdr:to>
    <xdr:sp macro="" textlink="">
      <xdr:nvSpPr>
        <xdr:cNvPr id="1873" name="フリーフォーム 1872"/>
        <xdr:cNvSpPr/>
      </xdr:nvSpPr>
      <xdr:spPr bwMode="auto">
        <a:xfrm>
          <a:off x="31003875" y="2865474"/>
          <a:ext cx="860329" cy="172025"/>
        </a:xfrm>
        <a:custGeom>
          <a:avLst/>
          <a:gdLst>
            <a:gd name="connsiteX0" fmla="*/ 525518 w 525518"/>
            <a:gd name="connsiteY0" fmla="*/ 0 h 177362"/>
            <a:gd name="connsiteX1" fmla="*/ 525518 w 525518"/>
            <a:gd name="connsiteY1" fmla="*/ 177362 h 177362"/>
            <a:gd name="connsiteX2" fmla="*/ 0 w 525518"/>
            <a:gd name="connsiteY2" fmla="*/ 177362 h 1773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25518" h="177362">
              <a:moveTo>
                <a:pt x="525518" y="0"/>
              </a:moveTo>
              <a:lnTo>
                <a:pt x="525518" y="177362"/>
              </a:lnTo>
              <a:lnTo>
                <a:pt x="0" y="177362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223805</xdr:colOff>
      <xdr:row>115</xdr:row>
      <xdr:rowOff>44981</xdr:rowOff>
    </xdr:from>
    <xdr:to>
      <xdr:col>6</xdr:col>
      <xdr:colOff>427814</xdr:colOff>
      <xdr:row>116</xdr:row>
      <xdr:rowOff>67288</xdr:rowOff>
    </xdr:to>
    <xdr:sp macro="" textlink="">
      <xdr:nvSpPr>
        <xdr:cNvPr id="1874" name="Oval 6509"/>
        <xdr:cNvSpPr>
          <a:spLocks noChangeArrowheads="1"/>
        </xdr:cNvSpPr>
      </xdr:nvSpPr>
      <xdr:spPr bwMode="auto">
        <a:xfrm>
          <a:off x="28053370" y="2960459"/>
          <a:ext cx="204009" cy="20452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217854</xdr:colOff>
      <xdr:row>116</xdr:row>
      <xdr:rowOff>154301</xdr:rowOff>
    </xdr:from>
    <xdr:to>
      <xdr:col>6</xdr:col>
      <xdr:colOff>421333</xdr:colOff>
      <xdr:row>117</xdr:row>
      <xdr:rowOff>144738</xdr:rowOff>
    </xdr:to>
    <xdr:sp macro="" textlink="">
      <xdr:nvSpPr>
        <xdr:cNvPr id="1875" name="二等辺三角形 1874"/>
        <xdr:cNvSpPr/>
      </xdr:nvSpPr>
      <xdr:spPr bwMode="auto">
        <a:xfrm>
          <a:off x="28047419" y="3251997"/>
          <a:ext cx="203479" cy="172654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165651</xdr:colOff>
      <xdr:row>115</xdr:row>
      <xdr:rowOff>41413</xdr:rowOff>
    </xdr:from>
    <xdr:ext cx="364435" cy="356515"/>
    <xdr:grpSp>
      <xdr:nvGrpSpPr>
        <xdr:cNvPr id="1880" name="Group 6672"/>
        <xdr:cNvGrpSpPr>
          <a:grpSpLocks/>
        </xdr:cNvGrpSpPr>
      </xdr:nvGrpSpPr>
      <xdr:grpSpPr bwMode="auto">
        <a:xfrm>
          <a:off x="3880401" y="19072363"/>
          <a:ext cx="364435" cy="356515"/>
          <a:chOff x="536" y="109"/>
          <a:chExt cx="46" cy="44"/>
        </a:xfrm>
      </xdr:grpSpPr>
      <xdr:pic>
        <xdr:nvPicPr>
          <xdr:cNvPr id="18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368949</xdr:colOff>
      <xdr:row>116</xdr:row>
      <xdr:rowOff>16565</xdr:rowOff>
    </xdr:from>
    <xdr:ext cx="257506" cy="166712"/>
    <xdr:sp macro="" textlink="">
      <xdr:nvSpPr>
        <xdr:cNvPr id="1883" name="テキスト ボックス 1882"/>
        <xdr:cNvSpPr txBox="1"/>
      </xdr:nvSpPr>
      <xdr:spPr>
        <a:xfrm>
          <a:off x="28198514" y="3114261"/>
          <a:ext cx="257506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柚井</a:t>
          </a:r>
          <a:endParaRPr kumimoji="1" lang="en-US" altLang="ja-JP" sz="1000" b="1"/>
        </a:p>
      </xdr:txBody>
    </xdr:sp>
    <xdr:clientData/>
  </xdr:oneCellAnchor>
  <xdr:oneCellAnchor>
    <xdr:from>
      <xdr:col>7</xdr:col>
      <xdr:colOff>402079</xdr:colOff>
      <xdr:row>119</xdr:row>
      <xdr:rowOff>0</xdr:rowOff>
    </xdr:from>
    <xdr:ext cx="257506" cy="166712"/>
    <xdr:sp macro="" textlink="">
      <xdr:nvSpPr>
        <xdr:cNvPr id="1884" name="テキスト ボックス 1883"/>
        <xdr:cNvSpPr txBox="1"/>
      </xdr:nvSpPr>
      <xdr:spPr>
        <a:xfrm>
          <a:off x="29001927" y="3644348"/>
          <a:ext cx="257506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柚井</a:t>
          </a:r>
          <a:endParaRPr kumimoji="1" lang="en-US" altLang="ja-JP" sz="1000" b="1"/>
        </a:p>
      </xdr:txBody>
    </xdr:sp>
    <xdr:clientData/>
  </xdr:oneCellAnchor>
  <xdr:twoCellAnchor>
    <xdr:from>
      <xdr:col>4</xdr:col>
      <xdr:colOff>342900</xdr:colOff>
      <xdr:row>135</xdr:row>
      <xdr:rowOff>9525</xdr:rowOff>
    </xdr:from>
    <xdr:to>
      <xdr:col>6</xdr:col>
      <xdr:colOff>638175</xdr:colOff>
      <xdr:row>139</xdr:row>
      <xdr:rowOff>47625</xdr:rowOff>
    </xdr:to>
    <xdr:sp macro="" textlink="">
      <xdr:nvSpPr>
        <xdr:cNvPr id="1885" name="フリーフォーム 1884"/>
        <xdr:cNvSpPr/>
      </xdr:nvSpPr>
      <xdr:spPr bwMode="auto">
        <a:xfrm>
          <a:off x="46596300" y="2914650"/>
          <a:ext cx="1114425" cy="762000"/>
        </a:xfrm>
        <a:custGeom>
          <a:avLst/>
          <a:gdLst>
            <a:gd name="connsiteX0" fmla="*/ 0 w 981075"/>
            <a:gd name="connsiteY0" fmla="*/ 762000 h 762000"/>
            <a:gd name="connsiteX1" fmla="*/ 0 w 981075"/>
            <a:gd name="connsiteY1" fmla="*/ 361950 h 762000"/>
            <a:gd name="connsiteX2" fmla="*/ 981075 w 981075"/>
            <a:gd name="connsiteY2" fmla="*/ 361950 h 762000"/>
            <a:gd name="connsiteX3" fmla="*/ 981075 w 981075"/>
            <a:gd name="connsiteY3" fmla="*/ 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1075" h="762000">
              <a:moveTo>
                <a:pt x="0" y="762000"/>
              </a:moveTo>
              <a:lnTo>
                <a:pt x="0" y="361950"/>
              </a:lnTo>
              <a:lnTo>
                <a:pt x="981075" y="361950"/>
              </a:lnTo>
              <a:lnTo>
                <a:pt x="9810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76199</xdr:colOff>
      <xdr:row>137</xdr:row>
      <xdr:rowOff>5129</xdr:rowOff>
    </xdr:from>
    <xdr:to>
      <xdr:col>6</xdr:col>
      <xdr:colOff>733424</xdr:colOff>
      <xdr:row>137</xdr:row>
      <xdr:rowOff>5129</xdr:rowOff>
    </xdr:to>
    <xdr:sp macro="" textlink="">
      <xdr:nvSpPr>
        <xdr:cNvPr id="1886" name="Line 6499"/>
        <xdr:cNvSpPr>
          <a:spLocks noChangeShapeType="1"/>
        </xdr:cNvSpPr>
      </xdr:nvSpPr>
      <xdr:spPr bwMode="auto">
        <a:xfrm flipV="1">
          <a:off x="43148249" y="3272204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344425</xdr:colOff>
      <xdr:row>134</xdr:row>
      <xdr:rowOff>142875</xdr:rowOff>
    </xdr:from>
    <xdr:to>
      <xdr:col>4</xdr:col>
      <xdr:colOff>352425</xdr:colOff>
      <xdr:row>139</xdr:row>
      <xdr:rowOff>32803</xdr:rowOff>
    </xdr:to>
    <xdr:sp macro="" textlink="">
      <xdr:nvSpPr>
        <xdr:cNvPr id="1887" name="Line 6499"/>
        <xdr:cNvSpPr>
          <a:spLocks noChangeShapeType="1"/>
        </xdr:cNvSpPr>
      </xdr:nvSpPr>
      <xdr:spPr bwMode="auto">
        <a:xfrm flipH="1">
          <a:off x="43416475" y="2867025"/>
          <a:ext cx="8000" cy="7948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630175</xdr:colOff>
      <xdr:row>135</xdr:row>
      <xdr:rowOff>104775</xdr:rowOff>
    </xdr:from>
    <xdr:to>
      <xdr:col>6</xdr:col>
      <xdr:colOff>638175</xdr:colOff>
      <xdr:row>140</xdr:row>
      <xdr:rowOff>0</xdr:rowOff>
    </xdr:to>
    <xdr:sp macro="" textlink="">
      <xdr:nvSpPr>
        <xdr:cNvPr id="1888" name="Line 6499"/>
        <xdr:cNvSpPr>
          <a:spLocks noChangeShapeType="1"/>
        </xdr:cNvSpPr>
      </xdr:nvSpPr>
      <xdr:spPr bwMode="auto">
        <a:xfrm flipH="1">
          <a:off x="47702725" y="3009900"/>
          <a:ext cx="8000" cy="7948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247236</xdr:colOff>
      <xdr:row>136</xdr:row>
      <xdr:rowOff>103118</xdr:rowOff>
    </xdr:from>
    <xdr:to>
      <xdr:col>5</xdr:col>
      <xdr:colOff>41671</xdr:colOff>
      <xdr:row>137</xdr:row>
      <xdr:rowOff>125425</xdr:rowOff>
    </xdr:to>
    <xdr:sp macro="" textlink="">
      <xdr:nvSpPr>
        <xdr:cNvPr id="1889" name="Oval 6509"/>
        <xdr:cNvSpPr>
          <a:spLocks noChangeArrowheads="1"/>
        </xdr:cNvSpPr>
      </xdr:nvSpPr>
      <xdr:spPr bwMode="auto">
        <a:xfrm>
          <a:off x="43319286" y="3189218"/>
          <a:ext cx="20401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536539</xdr:colOff>
      <xdr:row>136</xdr:row>
      <xdr:rowOff>103118</xdr:rowOff>
    </xdr:from>
    <xdr:to>
      <xdr:col>6</xdr:col>
      <xdr:colOff>740549</xdr:colOff>
      <xdr:row>137</xdr:row>
      <xdr:rowOff>125425</xdr:rowOff>
    </xdr:to>
    <xdr:sp macro="" textlink="">
      <xdr:nvSpPr>
        <xdr:cNvPr id="1890" name="Oval 6509"/>
        <xdr:cNvSpPr>
          <a:spLocks noChangeArrowheads="1"/>
        </xdr:cNvSpPr>
      </xdr:nvSpPr>
      <xdr:spPr bwMode="auto">
        <a:xfrm>
          <a:off x="47641700" y="3186635"/>
          <a:ext cx="204010" cy="20312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246239</xdr:colOff>
      <xdr:row>138</xdr:row>
      <xdr:rowOff>42852</xdr:rowOff>
    </xdr:from>
    <xdr:to>
      <xdr:col>5</xdr:col>
      <xdr:colOff>38953</xdr:colOff>
      <xdr:row>139</xdr:row>
      <xdr:rowOff>33290</xdr:rowOff>
    </xdr:to>
    <xdr:sp macro="" textlink="">
      <xdr:nvSpPr>
        <xdr:cNvPr id="1891" name="二等辺三角形 1890"/>
        <xdr:cNvSpPr/>
      </xdr:nvSpPr>
      <xdr:spPr bwMode="auto">
        <a:xfrm>
          <a:off x="43318289" y="3490902"/>
          <a:ext cx="20228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172764</xdr:colOff>
      <xdr:row>135</xdr:row>
      <xdr:rowOff>171450</xdr:rowOff>
    </xdr:from>
    <xdr:to>
      <xdr:col>6</xdr:col>
      <xdr:colOff>201339</xdr:colOff>
      <xdr:row>139</xdr:row>
      <xdr:rowOff>153910</xdr:rowOff>
    </xdr:to>
    <xdr:sp macro="" textlink="">
      <xdr:nvSpPr>
        <xdr:cNvPr id="1892" name="フリーフォーム 1891"/>
        <xdr:cNvSpPr/>
      </xdr:nvSpPr>
      <xdr:spPr bwMode="auto">
        <a:xfrm>
          <a:off x="43449109" y="3101209"/>
          <a:ext cx="435851" cy="718184"/>
        </a:xfrm>
        <a:custGeom>
          <a:avLst/>
          <a:gdLst>
            <a:gd name="connsiteX0" fmla="*/ 342900 w 355678"/>
            <a:gd name="connsiteY0" fmla="*/ 0 h 706360"/>
            <a:gd name="connsiteX1" fmla="*/ 314325 w 355678"/>
            <a:gd name="connsiteY1" fmla="*/ 381000 h 706360"/>
            <a:gd name="connsiteX2" fmla="*/ 0 w 355678"/>
            <a:gd name="connsiteY2" fmla="*/ 704850 h 706360"/>
            <a:gd name="connsiteX0" fmla="*/ 409575 w 412394"/>
            <a:gd name="connsiteY0" fmla="*/ 0 h 706360"/>
            <a:gd name="connsiteX1" fmla="*/ 314325 w 412394"/>
            <a:gd name="connsiteY1" fmla="*/ 381000 h 706360"/>
            <a:gd name="connsiteX2" fmla="*/ 0 w 412394"/>
            <a:gd name="connsiteY2" fmla="*/ 704850 h 706360"/>
            <a:gd name="connsiteX0" fmla="*/ 409575 w 409575"/>
            <a:gd name="connsiteY0" fmla="*/ 0 h 706360"/>
            <a:gd name="connsiteX1" fmla="*/ 314325 w 409575"/>
            <a:gd name="connsiteY1" fmla="*/ 381000 h 706360"/>
            <a:gd name="connsiteX2" fmla="*/ 0 w 409575"/>
            <a:gd name="connsiteY2" fmla="*/ 704850 h 706360"/>
            <a:gd name="connsiteX0" fmla="*/ 438150 w 438150"/>
            <a:gd name="connsiteY0" fmla="*/ 0 h 706360"/>
            <a:gd name="connsiteX1" fmla="*/ 314325 w 438150"/>
            <a:gd name="connsiteY1" fmla="*/ 381000 h 706360"/>
            <a:gd name="connsiteX2" fmla="*/ 0 w 438150"/>
            <a:gd name="connsiteY2" fmla="*/ 704850 h 706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8150" h="706360">
              <a:moveTo>
                <a:pt x="438150" y="0"/>
              </a:moveTo>
              <a:cubicBezTo>
                <a:pt x="414337" y="150812"/>
                <a:pt x="387350" y="263525"/>
                <a:pt x="314325" y="381000"/>
              </a:cubicBezTo>
              <a:cubicBezTo>
                <a:pt x="241300" y="498475"/>
                <a:pt x="14288" y="727075"/>
                <a:pt x="0" y="704850"/>
              </a:cubicBezTo>
            </a:path>
          </a:pathLst>
        </a:custGeom>
        <a:noFill/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238931</xdr:colOff>
      <xdr:row>133</xdr:row>
      <xdr:rowOff>26581</xdr:rowOff>
    </xdr:from>
    <xdr:to>
      <xdr:col>6</xdr:col>
      <xdr:colOff>289034</xdr:colOff>
      <xdr:row>139</xdr:row>
      <xdr:rowOff>157655</xdr:rowOff>
    </xdr:to>
    <xdr:grpSp>
      <xdr:nvGrpSpPr>
        <xdr:cNvPr id="1893" name="Group 4332"/>
        <xdr:cNvGrpSpPr>
          <a:grpSpLocks/>
        </xdr:cNvGrpSpPr>
      </xdr:nvGrpSpPr>
      <xdr:grpSpPr bwMode="auto">
        <a:xfrm>
          <a:off x="2772581" y="21991231"/>
          <a:ext cx="50103" cy="1216924"/>
          <a:chOff x="5428" y="57"/>
          <a:chExt cx="6" cy="99"/>
        </a:xfrm>
      </xdr:grpSpPr>
      <xdr:cxnSp macro="">
        <xdr:nvCxnSpPr>
          <xdr:cNvPr id="1894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95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96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6</xdr:col>
      <xdr:colOff>129866</xdr:colOff>
      <xdr:row>133</xdr:row>
      <xdr:rowOff>86892</xdr:rowOff>
    </xdr:from>
    <xdr:ext cx="182550" cy="598369"/>
    <xdr:sp macro="" textlink="">
      <xdr:nvSpPr>
        <xdr:cNvPr id="1897" name="テキスト ボックス 1896"/>
        <xdr:cNvSpPr txBox="1"/>
      </xdr:nvSpPr>
      <xdr:spPr>
        <a:xfrm>
          <a:off x="44348278" y="2619421"/>
          <a:ext cx="182550" cy="59836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近江八幡</a:t>
          </a:r>
          <a:endParaRPr kumimoji="1" lang="en-US" altLang="ja-JP" sz="1000" b="1"/>
        </a:p>
      </xdr:txBody>
    </xdr:sp>
    <xdr:clientData/>
  </xdr:oneCellAnchor>
  <xdr:twoCellAnchor editAs="oneCell">
    <xdr:from>
      <xdr:col>7</xdr:col>
      <xdr:colOff>8283</xdr:colOff>
      <xdr:row>135</xdr:row>
      <xdr:rowOff>157370</xdr:rowOff>
    </xdr:from>
    <xdr:to>
      <xdr:col>8</xdr:col>
      <xdr:colOff>31060</xdr:colOff>
      <xdr:row>138</xdr:row>
      <xdr:rowOff>31016</xdr:rowOff>
    </xdr:to>
    <xdr:pic>
      <xdr:nvPicPr>
        <xdr:cNvPr id="1899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27913" y="3072848"/>
          <a:ext cx="428625" cy="420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289891</xdr:colOff>
      <xdr:row>137</xdr:row>
      <xdr:rowOff>49695</xdr:rowOff>
    </xdr:from>
    <xdr:to>
      <xdr:col>8</xdr:col>
      <xdr:colOff>91109</xdr:colOff>
      <xdr:row>139</xdr:row>
      <xdr:rowOff>140804</xdr:rowOff>
    </xdr:to>
    <xdr:sp macro="" textlink="">
      <xdr:nvSpPr>
        <xdr:cNvPr id="1898" name="フリーフォーム 1897"/>
        <xdr:cNvSpPr/>
      </xdr:nvSpPr>
      <xdr:spPr bwMode="auto">
        <a:xfrm>
          <a:off x="44709521" y="3329608"/>
          <a:ext cx="207066" cy="455544"/>
        </a:xfrm>
        <a:custGeom>
          <a:avLst/>
          <a:gdLst>
            <a:gd name="connsiteX0" fmla="*/ 215348 w 215348"/>
            <a:gd name="connsiteY0" fmla="*/ 455544 h 455544"/>
            <a:gd name="connsiteX1" fmla="*/ 215348 w 215348"/>
            <a:gd name="connsiteY1" fmla="*/ 0 h 455544"/>
            <a:gd name="connsiteX2" fmla="*/ 0 w 215348"/>
            <a:gd name="connsiteY2" fmla="*/ 0 h 4555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5348" h="455544">
              <a:moveTo>
                <a:pt x="215348" y="455544"/>
              </a:moveTo>
              <a:lnTo>
                <a:pt x="215348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395326</xdr:colOff>
      <xdr:row>138</xdr:row>
      <xdr:rowOff>100830</xdr:rowOff>
    </xdr:from>
    <xdr:to>
      <xdr:col>8</xdr:col>
      <xdr:colOff>188040</xdr:colOff>
      <xdr:row>139</xdr:row>
      <xdr:rowOff>91268</xdr:rowOff>
    </xdr:to>
    <xdr:sp macro="" textlink="">
      <xdr:nvSpPr>
        <xdr:cNvPr id="1900" name="二等辺三角形 1899"/>
        <xdr:cNvSpPr/>
      </xdr:nvSpPr>
      <xdr:spPr bwMode="auto">
        <a:xfrm>
          <a:off x="44814956" y="3562960"/>
          <a:ext cx="198562" cy="172656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331305</xdr:colOff>
      <xdr:row>134</xdr:row>
      <xdr:rowOff>82826</xdr:rowOff>
    </xdr:from>
    <xdr:to>
      <xdr:col>8</xdr:col>
      <xdr:colOff>91109</xdr:colOff>
      <xdr:row>136</xdr:row>
      <xdr:rowOff>140804</xdr:rowOff>
    </xdr:to>
    <xdr:sp macro="" textlink="">
      <xdr:nvSpPr>
        <xdr:cNvPr id="1901" name="フリーフォーム 1900"/>
        <xdr:cNvSpPr/>
      </xdr:nvSpPr>
      <xdr:spPr bwMode="auto">
        <a:xfrm>
          <a:off x="44750935" y="2816087"/>
          <a:ext cx="165652" cy="422413"/>
        </a:xfrm>
        <a:custGeom>
          <a:avLst/>
          <a:gdLst>
            <a:gd name="connsiteX0" fmla="*/ 0 w 190500"/>
            <a:gd name="connsiteY0" fmla="*/ 422413 h 422413"/>
            <a:gd name="connsiteX1" fmla="*/ 190500 w 190500"/>
            <a:gd name="connsiteY1" fmla="*/ 422413 h 422413"/>
            <a:gd name="connsiteX2" fmla="*/ 190500 w 190500"/>
            <a:gd name="connsiteY2" fmla="*/ 0 h 422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22413">
              <a:moveTo>
                <a:pt x="0" y="422413"/>
              </a:moveTo>
              <a:lnTo>
                <a:pt x="190500" y="422413"/>
              </a:lnTo>
              <a:lnTo>
                <a:pt x="1905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46384</xdr:colOff>
      <xdr:row>133</xdr:row>
      <xdr:rowOff>29819</xdr:rowOff>
    </xdr:from>
    <xdr:ext cx="426713" cy="372721"/>
    <xdr:sp macro="" textlink="">
      <xdr:nvSpPr>
        <xdr:cNvPr id="1902" name="AutoShape 6505"/>
        <xdr:cNvSpPr>
          <a:spLocks noChangeArrowheads="1"/>
        </xdr:cNvSpPr>
      </xdr:nvSpPr>
      <xdr:spPr bwMode="auto">
        <a:xfrm>
          <a:off x="44466014" y="258086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48</a:t>
          </a:r>
        </a:p>
      </xdr:txBody>
    </xdr:sp>
    <xdr:clientData/>
  </xdr:oneCellAnchor>
  <xdr:oneCellAnchor>
    <xdr:from>
      <xdr:col>8</xdr:col>
      <xdr:colOff>168332</xdr:colOff>
      <xdr:row>133</xdr:row>
      <xdr:rowOff>131962</xdr:rowOff>
    </xdr:from>
    <xdr:ext cx="1062911" cy="366767"/>
    <xdr:sp macro="" textlink="">
      <xdr:nvSpPr>
        <xdr:cNvPr id="1904" name="テキスト ボックス 1903"/>
        <xdr:cNvSpPr txBox="1"/>
      </xdr:nvSpPr>
      <xdr:spPr>
        <a:xfrm>
          <a:off x="3911097" y="22117903"/>
          <a:ext cx="1062911" cy="36676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ｻｰｸﾙ</a:t>
          </a:r>
          <a:r>
            <a:rPr kumimoji="1" lang="en-US" altLang="ja-JP" sz="1100"/>
            <a:t>K</a:t>
          </a:r>
          <a:r>
            <a:rPr kumimoji="1" lang="ja-JP" altLang="en-US" sz="1100"/>
            <a:t>近江八幡</a:t>
          </a:r>
          <a:endParaRPr kumimoji="1" lang="en-US" altLang="ja-JP" sz="1100"/>
        </a:p>
        <a:p>
          <a:pPr algn="ctr"/>
          <a:r>
            <a:rPr kumimoji="1" lang="ja-JP" altLang="en-US" sz="1100"/>
            <a:t>鷹飼町店</a:t>
          </a:r>
          <a:endParaRPr kumimoji="1" lang="en-US" altLang="ja-JP" sz="1100"/>
        </a:p>
      </xdr:txBody>
    </xdr:sp>
    <xdr:clientData/>
  </xdr:oneCellAnchor>
  <xdr:twoCellAnchor>
    <xdr:from>
      <xdr:col>11</xdr:col>
      <xdr:colOff>0</xdr:colOff>
      <xdr:row>135</xdr:row>
      <xdr:rowOff>24848</xdr:rowOff>
    </xdr:from>
    <xdr:to>
      <xdr:col>12</xdr:col>
      <xdr:colOff>173935</xdr:colOff>
      <xdr:row>138</xdr:row>
      <xdr:rowOff>149087</xdr:rowOff>
    </xdr:to>
    <xdr:sp macro="" textlink="">
      <xdr:nvSpPr>
        <xdr:cNvPr id="1905" name="フリーフォーム 1904"/>
        <xdr:cNvSpPr/>
      </xdr:nvSpPr>
      <xdr:spPr bwMode="auto">
        <a:xfrm>
          <a:off x="46407457" y="2940326"/>
          <a:ext cx="579782" cy="670891"/>
        </a:xfrm>
        <a:custGeom>
          <a:avLst/>
          <a:gdLst>
            <a:gd name="connsiteX0" fmla="*/ 0 w 579782"/>
            <a:gd name="connsiteY0" fmla="*/ 670891 h 670891"/>
            <a:gd name="connsiteX1" fmla="*/ 0 w 579782"/>
            <a:gd name="connsiteY1" fmla="*/ 670891 h 670891"/>
            <a:gd name="connsiteX2" fmla="*/ 0 w 579782"/>
            <a:gd name="connsiteY2" fmla="*/ 0 h 670891"/>
            <a:gd name="connsiteX3" fmla="*/ 579782 w 579782"/>
            <a:gd name="connsiteY3" fmla="*/ 0 h 670891"/>
            <a:gd name="connsiteX4" fmla="*/ 579782 w 579782"/>
            <a:gd name="connsiteY4" fmla="*/ 430696 h 670891"/>
            <a:gd name="connsiteX5" fmla="*/ 405847 w 579782"/>
            <a:gd name="connsiteY5" fmla="*/ 430696 h 6708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79782" h="670891">
              <a:moveTo>
                <a:pt x="0" y="670891"/>
              </a:moveTo>
              <a:lnTo>
                <a:pt x="0" y="670891"/>
              </a:lnTo>
              <a:lnTo>
                <a:pt x="0" y="0"/>
              </a:lnTo>
              <a:lnTo>
                <a:pt x="579782" y="0"/>
              </a:lnTo>
              <a:lnTo>
                <a:pt x="579782" y="430696"/>
              </a:lnTo>
              <a:lnTo>
                <a:pt x="405847" y="430696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0</xdr:colOff>
      <xdr:row>133</xdr:row>
      <xdr:rowOff>49696</xdr:rowOff>
    </xdr:from>
    <xdr:to>
      <xdr:col>11</xdr:col>
      <xdr:colOff>282</xdr:colOff>
      <xdr:row>137</xdr:row>
      <xdr:rowOff>77113</xdr:rowOff>
    </xdr:to>
    <xdr:sp macro="" textlink="">
      <xdr:nvSpPr>
        <xdr:cNvPr id="1906" name="Line 6499"/>
        <xdr:cNvSpPr>
          <a:spLocks noChangeShapeType="1"/>
        </xdr:cNvSpPr>
      </xdr:nvSpPr>
      <xdr:spPr bwMode="auto">
        <a:xfrm>
          <a:off x="46407457" y="2600739"/>
          <a:ext cx="282" cy="7562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55951</xdr:colOff>
      <xdr:row>135</xdr:row>
      <xdr:rowOff>24586</xdr:rowOff>
    </xdr:from>
    <xdr:to>
      <xdr:col>12</xdr:col>
      <xdr:colOff>513521</xdr:colOff>
      <xdr:row>135</xdr:row>
      <xdr:rowOff>24586</xdr:rowOff>
    </xdr:to>
    <xdr:sp macro="" textlink="">
      <xdr:nvSpPr>
        <xdr:cNvPr id="1907" name="Line 6499"/>
        <xdr:cNvSpPr>
          <a:spLocks noChangeShapeType="1"/>
        </xdr:cNvSpPr>
      </xdr:nvSpPr>
      <xdr:spPr bwMode="auto">
        <a:xfrm flipH="1">
          <a:off x="46057560" y="2940064"/>
          <a:ext cx="126926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182219</xdr:colOff>
      <xdr:row>133</xdr:row>
      <xdr:rowOff>49696</xdr:rowOff>
    </xdr:from>
    <xdr:to>
      <xdr:col>12</xdr:col>
      <xdr:colOff>182219</xdr:colOff>
      <xdr:row>138</xdr:row>
      <xdr:rowOff>132522</xdr:rowOff>
    </xdr:to>
    <xdr:sp macro="" textlink="">
      <xdr:nvSpPr>
        <xdr:cNvPr id="1908" name="Line 6499"/>
        <xdr:cNvSpPr>
          <a:spLocks noChangeShapeType="1"/>
        </xdr:cNvSpPr>
      </xdr:nvSpPr>
      <xdr:spPr bwMode="auto">
        <a:xfrm>
          <a:off x="46995523" y="2600739"/>
          <a:ext cx="0" cy="99391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298306</xdr:colOff>
      <xdr:row>136</xdr:row>
      <xdr:rowOff>35127</xdr:rowOff>
    </xdr:from>
    <xdr:to>
      <xdr:col>11</xdr:col>
      <xdr:colOff>88720</xdr:colOff>
      <xdr:row>137</xdr:row>
      <xdr:rowOff>25565</xdr:rowOff>
    </xdr:to>
    <xdr:sp macro="" textlink="">
      <xdr:nvSpPr>
        <xdr:cNvPr id="1909" name="二等辺三角形 1908"/>
        <xdr:cNvSpPr/>
      </xdr:nvSpPr>
      <xdr:spPr bwMode="auto">
        <a:xfrm>
          <a:off x="46299915" y="3132823"/>
          <a:ext cx="196262" cy="172655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306457</xdr:colOff>
      <xdr:row>134</xdr:row>
      <xdr:rowOff>103946</xdr:rowOff>
    </xdr:from>
    <xdr:to>
      <xdr:col>11</xdr:col>
      <xdr:colOff>100892</xdr:colOff>
      <xdr:row>135</xdr:row>
      <xdr:rowOff>126254</xdr:rowOff>
    </xdr:to>
    <xdr:sp macro="" textlink="">
      <xdr:nvSpPr>
        <xdr:cNvPr id="1910" name="Oval 6509"/>
        <xdr:cNvSpPr>
          <a:spLocks noChangeArrowheads="1"/>
        </xdr:cNvSpPr>
      </xdr:nvSpPr>
      <xdr:spPr bwMode="auto">
        <a:xfrm>
          <a:off x="46308066" y="2837207"/>
          <a:ext cx="200283" cy="20452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192090</xdr:colOff>
      <xdr:row>28</xdr:row>
      <xdr:rowOff>53608</xdr:rowOff>
    </xdr:from>
    <xdr:ext cx="962507" cy="300082"/>
    <xdr:sp macro="" textlink="">
      <xdr:nvSpPr>
        <xdr:cNvPr id="1912" name="テキスト ボックス 1911"/>
        <xdr:cNvSpPr txBox="1"/>
      </xdr:nvSpPr>
      <xdr:spPr>
        <a:xfrm>
          <a:off x="5537296" y="4782490"/>
          <a:ext cx="962507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各自通過時刻記入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255936</xdr:colOff>
      <xdr:row>26</xdr:row>
      <xdr:rowOff>132521</xdr:rowOff>
    </xdr:from>
    <xdr:ext cx="351654" cy="307159"/>
    <xdr:sp macro="" textlink="">
      <xdr:nvSpPr>
        <xdr:cNvPr id="1759" name="AutoShape 6505"/>
        <xdr:cNvSpPr>
          <a:spLocks noChangeArrowheads="1"/>
        </xdr:cNvSpPr>
      </xdr:nvSpPr>
      <xdr:spPr bwMode="auto">
        <a:xfrm>
          <a:off x="21351740" y="1258956"/>
          <a:ext cx="351654" cy="30715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oneCellAnchor>
  <xdr:oneCellAnchor>
    <xdr:from>
      <xdr:col>6</xdr:col>
      <xdr:colOff>726851</xdr:colOff>
      <xdr:row>48</xdr:row>
      <xdr:rowOff>33681</xdr:rowOff>
    </xdr:from>
    <xdr:ext cx="962508" cy="300082"/>
    <xdr:sp macro="" textlink="">
      <xdr:nvSpPr>
        <xdr:cNvPr id="1914" name="テキスト ボックス 1913"/>
        <xdr:cNvSpPr txBox="1"/>
      </xdr:nvSpPr>
      <xdr:spPr>
        <a:xfrm>
          <a:off x="3281792" y="8034681"/>
          <a:ext cx="962508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各自通過時刻記入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183978</xdr:colOff>
      <xdr:row>138</xdr:row>
      <xdr:rowOff>36606</xdr:rowOff>
    </xdr:from>
    <xdr:ext cx="962508" cy="300082"/>
    <xdr:sp macro="" textlink="">
      <xdr:nvSpPr>
        <xdr:cNvPr id="1916" name="テキスト ボックス 1915"/>
        <xdr:cNvSpPr txBox="1"/>
      </xdr:nvSpPr>
      <xdr:spPr>
        <a:xfrm>
          <a:off x="3926743" y="22919018"/>
          <a:ext cx="962508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    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各自通過時刻記入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</xdr:col>
      <xdr:colOff>273482</xdr:colOff>
      <xdr:row>68</xdr:row>
      <xdr:rowOff>22264</xdr:rowOff>
    </xdr:from>
    <xdr:ext cx="926920" cy="300082"/>
    <xdr:sp macro="" textlink="">
      <xdr:nvSpPr>
        <xdr:cNvPr id="1919" name="テキスト ボックス 1918"/>
        <xdr:cNvSpPr txBox="1"/>
      </xdr:nvSpPr>
      <xdr:spPr>
        <a:xfrm>
          <a:off x="46936457" y="1508164"/>
          <a:ext cx="926920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各自通過時刻記入</a:t>
          </a:r>
        </a:p>
      </xdr:txBody>
    </xdr:sp>
    <xdr:clientData/>
  </xdr:oneCellAnchor>
  <xdr:oneCellAnchor>
    <xdr:from>
      <xdr:col>1</xdr:col>
      <xdr:colOff>140390</xdr:colOff>
      <xdr:row>88</xdr:row>
      <xdr:rowOff>112503</xdr:rowOff>
    </xdr:from>
    <xdr:ext cx="656846" cy="150041"/>
    <xdr:sp macro="" textlink="">
      <xdr:nvSpPr>
        <xdr:cNvPr id="1921" name="テキスト ボックス 1920"/>
        <xdr:cNvSpPr txBox="1"/>
      </xdr:nvSpPr>
      <xdr:spPr>
        <a:xfrm>
          <a:off x="5036240" y="3560553"/>
          <a:ext cx="656846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107884</xdr:colOff>
      <xdr:row>86</xdr:row>
      <xdr:rowOff>64518</xdr:rowOff>
    </xdr:from>
    <xdr:ext cx="802977" cy="183384"/>
    <xdr:sp macro="" textlink="">
      <xdr:nvSpPr>
        <xdr:cNvPr id="1922" name="テキスト ボックス 1921"/>
        <xdr:cNvSpPr txBox="1"/>
      </xdr:nvSpPr>
      <xdr:spPr>
        <a:xfrm>
          <a:off x="5003734" y="3150618"/>
          <a:ext cx="80297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1100" b="1" i="0">
              <a:latin typeface="+mj-ea"/>
              <a:ea typeface="+mj-ea"/>
            </a:rPr>
            <a:t>時間制限なし</a:t>
          </a:r>
          <a:endParaRPr kumimoji="1" lang="ja-JP" altLang="en-US" sz="1400" b="1" i="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82825</xdr:colOff>
      <xdr:row>99</xdr:row>
      <xdr:rowOff>34645</xdr:rowOff>
    </xdr:from>
    <xdr:ext cx="1625253" cy="150041"/>
    <xdr:sp macro="" textlink="">
      <xdr:nvSpPr>
        <xdr:cNvPr id="1923" name="テキスト ボックス 1922"/>
        <xdr:cNvSpPr txBox="1"/>
      </xdr:nvSpPr>
      <xdr:spPr>
        <a:xfrm>
          <a:off x="12092608" y="3678993"/>
          <a:ext cx="1625253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　各自通過時刻記入</a:t>
          </a:r>
        </a:p>
      </xdr:txBody>
    </xdr:sp>
    <xdr:clientData/>
  </xdr:oneCellAnchor>
  <xdr:oneCellAnchor>
    <xdr:from>
      <xdr:col>4</xdr:col>
      <xdr:colOff>41413</xdr:colOff>
      <xdr:row>118</xdr:row>
      <xdr:rowOff>28323</xdr:rowOff>
    </xdr:from>
    <xdr:ext cx="962508" cy="300082"/>
    <xdr:sp macro="" textlink="">
      <xdr:nvSpPr>
        <xdr:cNvPr id="1925" name="テキスト ボックス 1924"/>
        <xdr:cNvSpPr txBox="1"/>
      </xdr:nvSpPr>
      <xdr:spPr>
        <a:xfrm>
          <a:off x="1767119" y="19638617"/>
          <a:ext cx="962508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各自通過時刻記入 </a:t>
          </a:r>
        </a:p>
      </xdr:txBody>
    </xdr:sp>
    <xdr:clientData/>
  </xdr:oneCellAnchor>
  <xdr:twoCellAnchor editAs="oneCell">
    <xdr:from>
      <xdr:col>4</xdr:col>
      <xdr:colOff>161925</xdr:colOff>
      <xdr:row>5</xdr:row>
      <xdr:rowOff>76200</xdr:rowOff>
    </xdr:from>
    <xdr:to>
      <xdr:col>5</xdr:col>
      <xdr:colOff>314324</xdr:colOff>
      <xdr:row>8</xdr:row>
      <xdr:rowOff>123825</xdr:rowOff>
    </xdr:to>
    <xdr:sp macro="" textlink="">
      <xdr:nvSpPr>
        <xdr:cNvPr id="1141" name="Line 6499"/>
        <xdr:cNvSpPr>
          <a:spLocks noChangeShapeType="1"/>
        </xdr:cNvSpPr>
      </xdr:nvSpPr>
      <xdr:spPr bwMode="auto">
        <a:xfrm flipV="1">
          <a:off x="1876425" y="1019175"/>
          <a:ext cx="561974" cy="590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209551</xdr:colOff>
      <xdr:row>3</xdr:row>
      <xdr:rowOff>57150</xdr:rowOff>
    </xdr:from>
    <xdr:to>
      <xdr:col>5</xdr:col>
      <xdr:colOff>342900</xdr:colOff>
      <xdr:row>5</xdr:row>
      <xdr:rowOff>95249</xdr:rowOff>
    </xdr:to>
    <xdr:sp macro="" textlink="">
      <xdr:nvSpPr>
        <xdr:cNvPr id="1142" name="Line 6499"/>
        <xdr:cNvSpPr>
          <a:spLocks noChangeShapeType="1"/>
        </xdr:cNvSpPr>
      </xdr:nvSpPr>
      <xdr:spPr bwMode="auto">
        <a:xfrm>
          <a:off x="1924051" y="638175"/>
          <a:ext cx="542924" cy="400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400050</xdr:colOff>
      <xdr:row>8</xdr:row>
      <xdr:rowOff>76200</xdr:rowOff>
    </xdr:from>
    <xdr:to>
      <xdr:col>9</xdr:col>
      <xdr:colOff>250963</xdr:colOff>
      <xdr:row>9</xdr:row>
      <xdr:rowOff>123915</xdr:rowOff>
    </xdr:to>
    <xdr:pic>
      <xdr:nvPicPr>
        <xdr:cNvPr id="1419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562100"/>
          <a:ext cx="260488" cy="2286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122634</xdr:colOff>
      <xdr:row>5</xdr:row>
      <xdr:rowOff>41673</xdr:rowOff>
    </xdr:from>
    <xdr:to>
      <xdr:col>8</xdr:col>
      <xdr:colOff>166687</xdr:colOff>
      <xdr:row>9</xdr:row>
      <xdr:rowOff>38102</xdr:rowOff>
    </xdr:to>
    <xdr:sp macro="" textlink="">
      <xdr:nvSpPr>
        <xdr:cNvPr id="1420" name="Line 6499"/>
        <xdr:cNvSpPr>
          <a:spLocks noChangeShapeType="1"/>
        </xdr:cNvSpPr>
      </xdr:nvSpPr>
      <xdr:spPr bwMode="auto">
        <a:xfrm flipH="1">
          <a:off x="3438525" y="982267"/>
          <a:ext cx="454818" cy="7108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288256</xdr:colOff>
      <xdr:row>6</xdr:row>
      <xdr:rowOff>77665</xdr:rowOff>
    </xdr:from>
    <xdr:to>
      <xdr:col>8</xdr:col>
      <xdr:colOff>75343</xdr:colOff>
      <xdr:row>7</xdr:row>
      <xdr:rowOff>99971</xdr:rowOff>
    </xdr:to>
    <xdr:sp macro="" textlink="">
      <xdr:nvSpPr>
        <xdr:cNvPr id="1438" name="Oval 6509"/>
        <xdr:cNvSpPr>
          <a:spLocks noChangeArrowheads="1"/>
        </xdr:cNvSpPr>
      </xdr:nvSpPr>
      <xdr:spPr bwMode="auto">
        <a:xfrm>
          <a:off x="3593431" y="1201615"/>
          <a:ext cx="196662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169291</xdr:colOff>
      <xdr:row>5</xdr:row>
      <xdr:rowOff>143608</xdr:rowOff>
    </xdr:from>
    <xdr:ext cx="343684" cy="166712"/>
    <xdr:sp macro="" textlink="">
      <xdr:nvSpPr>
        <xdr:cNvPr id="1421" name="テキスト ボックス 1420"/>
        <xdr:cNvSpPr txBox="1"/>
      </xdr:nvSpPr>
      <xdr:spPr>
        <a:xfrm>
          <a:off x="3884041" y="1086583"/>
          <a:ext cx="343684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スタバ</a:t>
          </a:r>
          <a:endParaRPr kumimoji="1" lang="en-US" altLang="ja-JP" sz="1000" b="1"/>
        </a:p>
      </xdr:txBody>
    </xdr:sp>
    <xdr:clientData/>
  </xdr:oneCellAnchor>
  <xdr:twoCellAnchor>
    <xdr:from>
      <xdr:col>5</xdr:col>
      <xdr:colOff>314324</xdr:colOff>
      <xdr:row>5</xdr:row>
      <xdr:rowOff>95250</xdr:rowOff>
    </xdr:from>
    <xdr:to>
      <xdr:col>6</xdr:col>
      <xdr:colOff>533400</xdr:colOff>
      <xdr:row>6</xdr:row>
      <xdr:rowOff>47625</xdr:rowOff>
    </xdr:to>
    <xdr:sp macro="" textlink="">
      <xdr:nvSpPr>
        <xdr:cNvPr id="5" name="フリーフォーム 4"/>
        <xdr:cNvSpPr/>
      </xdr:nvSpPr>
      <xdr:spPr bwMode="auto">
        <a:xfrm>
          <a:off x="2438399" y="1038225"/>
          <a:ext cx="628651" cy="133350"/>
        </a:xfrm>
        <a:custGeom>
          <a:avLst/>
          <a:gdLst>
            <a:gd name="connsiteX0" fmla="*/ 0 w 514350"/>
            <a:gd name="connsiteY0" fmla="*/ 133350 h 133350"/>
            <a:gd name="connsiteX1" fmla="*/ 0 w 514350"/>
            <a:gd name="connsiteY1" fmla="*/ 0 h 133350"/>
            <a:gd name="connsiteX2" fmla="*/ 514350 w 514350"/>
            <a:gd name="connsiteY2" fmla="*/ 0 h 133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4350" h="133350">
              <a:moveTo>
                <a:pt x="0" y="133350"/>
              </a:moveTo>
              <a:lnTo>
                <a:pt x="0" y="0"/>
              </a:lnTo>
              <a:lnTo>
                <a:pt x="5143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</xdr:colOff>
      <xdr:row>6</xdr:row>
      <xdr:rowOff>95250</xdr:rowOff>
    </xdr:from>
    <xdr:to>
      <xdr:col>6</xdr:col>
      <xdr:colOff>581025</xdr:colOff>
      <xdr:row>8</xdr:row>
      <xdr:rowOff>28575</xdr:rowOff>
    </xdr:to>
    <xdr:sp macro="" textlink="">
      <xdr:nvSpPr>
        <xdr:cNvPr id="27" name="フリーフォーム 26"/>
        <xdr:cNvSpPr/>
      </xdr:nvSpPr>
      <xdr:spPr bwMode="auto">
        <a:xfrm>
          <a:off x="2552700" y="1219200"/>
          <a:ext cx="561975" cy="295275"/>
        </a:xfrm>
        <a:custGeom>
          <a:avLst/>
          <a:gdLst>
            <a:gd name="connsiteX0" fmla="*/ 0 w 561975"/>
            <a:gd name="connsiteY0" fmla="*/ 0 h 295275"/>
            <a:gd name="connsiteX1" fmla="*/ 123825 w 561975"/>
            <a:gd name="connsiteY1" fmla="*/ 200025 h 295275"/>
            <a:gd name="connsiteX2" fmla="*/ 561975 w 561975"/>
            <a:gd name="connsiteY2" fmla="*/ 295275 h 295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1975" h="295275">
              <a:moveTo>
                <a:pt x="0" y="0"/>
              </a:moveTo>
              <a:cubicBezTo>
                <a:pt x="15081" y="75406"/>
                <a:pt x="30163" y="150813"/>
                <a:pt x="123825" y="200025"/>
              </a:cubicBezTo>
              <a:cubicBezTo>
                <a:pt x="217487" y="249237"/>
                <a:pt x="389731" y="272256"/>
                <a:pt x="561975" y="29527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200443</xdr:colOff>
      <xdr:row>5</xdr:row>
      <xdr:rowOff>158519</xdr:rowOff>
    </xdr:from>
    <xdr:to>
      <xdr:col>6</xdr:col>
      <xdr:colOff>16838</xdr:colOff>
      <xdr:row>6</xdr:row>
      <xdr:rowOff>168509</xdr:rowOff>
    </xdr:to>
    <xdr:sp macro="" textlink="">
      <xdr:nvSpPr>
        <xdr:cNvPr id="1422" name="AutoShape 6507"/>
        <xdr:cNvSpPr>
          <a:spLocks noChangeArrowheads="1"/>
        </xdr:cNvSpPr>
      </xdr:nvSpPr>
      <xdr:spPr bwMode="auto">
        <a:xfrm>
          <a:off x="2324518" y="1101494"/>
          <a:ext cx="197395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171450</xdr:colOff>
      <xdr:row>4</xdr:row>
      <xdr:rowOff>9525</xdr:rowOff>
    </xdr:from>
    <xdr:to>
      <xdr:col>6</xdr:col>
      <xdr:colOff>431938</xdr:colOff>
      <xdr:row>5</xdr:row>
      <xdr:rowOff>57240</xdr:rowOff>
    </xdr:to>
    <xdr:pic>
      <xdr:nvPicPr>
        <xdr:cNvPr id="1423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771525"/>
          <a:ext cx="260488" cy="2286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4</xdr:col>
      <xdr:colOff>25557</xdr:colOff>
      <xdr:row>8</xdr:row>
      <xdr:rowOff>52435</xdr:rowOff>
    </xdr:from>
    <xdr:ext cx="695190" cy="300082"/>
    <xdr:sp macro="" textlink="">
      <xdr:nvSpPr>
        <xdr:cNvPr id="1424" name="テキスト ボックス 1423"/>
        <xdr:cNvSpPr txBox="1"/>
      </xdr:nvSpPr>
      <xdr:spPr>
        <a:xfrm>
          <a:off x="1740057" y="1538335"/>
          <a:ext cx="695190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近江八幡市</a:t>
          </a:r>
          <a:endParaRPr kumimoji="1" lang="en-US" altLang="ja-JP" sz="900" b="1">
            <a:latin typeface="+mj-ea"/>
            <a:ea typeface="+mj-ea"/>
          </a:endParaRPr>
        </a:p>
        <a:p>
          <a:pPr algn="ctr"/>
          <a:r>
            <a:rPr kumimoji="1" lang="ja-JP" altLang="en-US" sz="900" b="1">
              <a:latin typeface="+mj-ea"/>
              <a:ea typeface="+mj-ea"/>
            </a:rPr>
            <a:t>鷹飼町北公園</a:t>
          </a:r>
        </a:p>
      </xdr:txBody>
    </xdr:sp>
    <xdr:clientData/>
  </xdr:oneCellAnchor>
  <xdr:twoCellAnchor>
    <xdr:from>
      <xdr:col>7</xdr:col>
      <xdr:colOff>378071</xdr:colOff>
      <xdr:row>7</xdr:row>
      <xdr:rowOff>116115</xdr:rowOff>
    </xdr:from>
    <xdr:to>
      <xdr:col>9</xdr:col>
      <xdr:colOff>209550</xdr:colOff>
      <xdr:row>8</xdr:row>
      <xdr:rowOff>85725</xdr:rowOff>
    </xdr:to>
    <xdr:sp macro="" textlink="">
      <xdr:nvSpPr>
        <xdr:cNvPr id="1425" name="AutoShape 3974"/>
        <xdr:cNvSpPr>
          <a:spLocks/>
        </xdr:cNvSpPr>
      </xdr:nvSpPr>
      <xdr:spPr bwMode="auto">
        <a:xfrm rot="16200000" flipH="1">
          <a:off x="3933268" y="1171018"/>
          <a:ext cx="150585" cy="650629"/>
        </a:xfrm>
        <a:prstGeom prst="rightBrace">
          <a:avLst>
            <a:gd name="adj1" fmla="val 31526"/>
            <a:gd name="adj2" fmla="val 2475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304067</xdr:colOff>
      <xdr:row>8</xdr:row>
      <xdr:rowOff>127489</xdr:rowOff>
    </xdr:from>
    <xdr:ext cx="372090" cy="200119"/>
    <xdr:sp macro="" textlink="">
      <xdr:nvSpPr>
        <xdr:cNvPr id="1426" name="テキスト ボックス 1425"/>
        <xdr:cNvSpPr txBox="1"/>
      </xdr:nvSpPr>
      <xdr:spPr>
        <a:xfrm>
          <a:off x="3609242" y="1613389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80974</xdr:colOff>
      <xdr:row>14</xdr:row>
      <xdr:rowOff>93658</xdr:rowOff>
    </xdr:from>
    <xdr:ext cx="417188" cy="408122"/>
    <xdr:grpSp>
      <xdr:nvGrpSpPr>
        <xdr:cNvPr id="1427" name="Group 6672"/>
        <xdr:cNvGrpSpPr>
          <a:grpSpLocks/>
        </xdr:cNvGrpSpPr>
      </xdr:nvGrpSpPr>
      <xdr:grpSpPr bwMode="auto">
        <a:xfrm>
          <a:off x="204799" y="2484433"/>
          <a:ext cx="417188" cy="408122"/>
          <a:chOff x="536" y="109"/>
          <a:chExt cx="46" cy="44"/>
        </a:xfrm>
      </xdr:grpSpPr>
      <xdr:pic>
        <xdr:nvPicPr>
          <xdr:cNvPr id="14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389203</xdr:colOff>
      <xdr:row>25</xdr:row>
      <xdr:rowOff>57150</xdr:rowOff>
    </xdr:from>
    <xdr:to>
      <xdr:col>3</xdr:col>
      <xdr:colOff>184828</xdr:colOff>
      <xdr:row>26</xdr:row>
      <xdr:rowOff>79456</xdr:rowOff>
    </xdr:to>
    <xdr:sp macro="" textlink="">
      <xdr:nvSpPr>
        <xdr:cNvPr id="1762" name="Oval 6509"/>
        <xdr:cNvSpPr>
          <a:spLocks noChangeArrowheads="1"/>
        </xdr:cNvSpPr>
      </xdr:nvSpPr>
      <xdr:spPr bwMode="auto">
        <a:xfrm>
          <a:off x="16829353" y="1000125"/>
          <a:ext cx="20520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342900</xdr:colOff>
      <xdr:row>44</xdr:row>
      <xdr:rowOff>133350</xdr:rowOff>
    </xdr:from>
    <xdr:to>
      <xdr:col>12</xdr:col>
      <xdr:colOff>514350</xdr:colOff>
      <xdr:row>49</xdr:row>
      <xdr:rowOff>76200</xdr:rowOff>
    </xdr:to>
    <xdr:sp macro="" textlink="">
      <xdr:nvSpPr>
        <xdr:cNvPr id="1928" name="フリーフォーム 1927"/>
        <xdr:cNvSpPr/>
      </xdr:nvSpPr>
      <xdr:spPr bwMode="auto">
        <a:xfrm>
          <a:off x="35871150" y="895350"/>
          <a:ext cx="581025" cy="847725"/>
        </a:xfrm>
        <a:custGeom>
          <a:avLst/>
          <a:gdLst>
            <a:gd name="connsiteX0" fmla="*/ 0 w 581025"/>
            <a:gd name="connsiteY0" fmla="*/ 847725 h 847725"/>
            <a:gd name="connsiteX1" fmla="*/ 0 w 581025"/>
            <a:gd name="connsiteY1" fmla="*/ 581025 h 847725"/>
            <a:gd name="connsiteX2" fmla="*/ 581025 w 581025"/>
            <a:gd name="connsiteY2" fmla="*/ 0 h 847725"/>
            <a:gd name="connsiteX0" fmla="*/ 0 w 581025"/>
            <a:gd name="connsiteY0" fmla="*/ 847725 h 847725"/>
            <a:gd name="connsiteX1" fmla="*/ 0 w 581025"/>
            <a:gd name="connsiteY1" fmla="*/ 581025 h 847725"/>
            <a:gd name="connsiteX2" fmla="*/ 581025 w 581025"/>
            <a:gd name="connsiteY2" fmla="*/ 0 h 847725"/>
            <a:gd name="connsiteX0" fmla="*/ 0 w 581025"/>
            <a:gd name="connsiteY0" fmla="*/ 847725 h 847725"/>
            <a:gd name="connsiteX1" fmla="*/ 0 w 581025"/>
            <a:gd name="connsiteY1" fmla="*/ 581025 h 847725"/>
            <a:gd name="connsiteX2" fmla="*/ 581025 w 581025"/>
            <a:gd name="connsiteY2" fmla="*/ 0 h 847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1025" h="847725">
              <a:moveTo>
                <a:pt x="0" y="847725"/>
              </a:moveTo>
              <a:lnTo>
                <a:pt x="0" y="581025"/>
              </a:lnTo>
              <a:cubicBezTo>
                <a:pt x="22225" y="301625"/>
                <a:pt x="368300" y="50800"/>
                <a:pt x="58102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381000</xdr:colOff>
      <xdr:row>46</xdr:row>
      <xdr:rowOff>57150</xdr:rowOff>
    </xdr:from>
    <xdr:to>
      <xdr:col>12</xdr:col>
      <xdr:colOff>14907</xdr:colOff>
      <xdr:row>47</xdr:row>
      <xdr:rowOff>97734</xdr:rowOff>
    </xdr:to>
    <xdr:sp macro="" textlink="">
      <xdr:nvSpPr>
        <xdr:cNvPr id="1929" name="Line 6499"/>
        <xdr:cNvSpPr>
          <a:spLocks noChangeShapeType="1"/>
        </xdr:cNvSpPr>
      </xdr:nvSpPr>
      <xdr:spPr bwMode="auto">
        <a:xfrm>
          <a:off x="35499675" y="1181100"/>
          <a:ext cx="424483" cy="2215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254579</xdr:colOff>
      <xdr:row>46</xdr:row>
      <xdr:rowOff>153682</xdr:rowOff>
    </xdr:from>
    <xdr:to>
      <xdr:col>12</xdr:col>
      <xdr:colOff>45286</xdr:colOff>
      <xdr:row>48</xdr:row>
      <xdr:rowOff>2806</xdr:rowOff>
    </xdr:to>
    <xdr:sp macro="" textlink="">
      <xdr:nvSpPr>
        <xdr:cNvPr id="1930" name="Oval 6509"/>
        <xdr:cNvSpPr>
          <a:spLocks noChangeArrowheads="1"/>
        </xdr:cNvSpPr>
      </xdr:nvSpPr>
      <xdr:spPr bwMode="auto">
        <a:xfrm>
          <a:off x="35782829" y="1277632"/>
          <a:ext cx="200282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242512</xdr:colOff>
      <xdr:row>48</xdr:row>
      <xdr:rowOff>129404</xdr:rowOff>
    </xdr:from>
    <xdr:to>
      <xdr:col>12</xdr:col>
      <xdr:colOff>35225</xdr:colOff>
      <xdr:row>49</xdr:row>
      <xdr:rowOff>119842</xdr:rowOff>
    </xdr:to>
    <xdr:sp macro="" textlink="">
      <xdr:nvSpPr>
        <xdr:cNvPr id="1931" name="二等辺三角形 1930"/>
        <xdr:cNvSpPr/>
      </xdr:nvSpPr>
      <xdr:spPr bwMode="auto">
        <a:xfrm>
          <a:off x="35770762" y="1615304"/>
          <a:ext cx="202288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104776</xdr:colOff>
      <xdr:row>55</xdr:row>
      <xdr:rowOff>0</xdr:rowOff>
    </xdr:from>
    <xdr:to>
      <xdr:col>3</xdr:col>
      <xdr:colOff>77158</xdr:colOff>
      <xdr:row>59</xdr:row>
      <xdr:rowOff>9525</xdr:rowOff>
    </xdr:to>
    <xdr:sp macro="" textlink="">
      <xdr:nvSpPr>
        <xdr:cNvPr id="1933" name="フリーフォーム 1932"/>
        <xdr:cNvSpPr/>
      </xdr:nvSpPr>
      <xdr:spPr bwMode="auto">
        <a:xfrm>
          <a:off x="38404801" y="942975"/>
          <a:ext cx="791532" cy="733425"/>
        </a:xfrm>
        <a:custGeom>
          <a:avLst/>
          <a:gdLst>
            <a:gd name="connsiteX0" fmla="*/ 790575 w 790575"/>
            <a:gd name="connsiteY0" fmla="*/ 733425 h 733425"/>
            <a:gd name="connsiteX1" fmla="*/ 790575 w 790575"/>
            <a:gd name="connsiteY1" fmla="*/ 352425 h 733425"/>
            <a:gd name="connsiteX2" fmla="*/ 438150 w 790575"/>
            <a:gd name="connsiteY2" fmla="*/ 0 h 733425"/>
            <a:gd name="connsiteX3" fmla="*/ 0 w 790575"/>
            <a:gd name="connsiteY3" fmla="*/ 0 h 733425"/>
            <a:gd name="connsiteX0" fmla="*/ 790575 w 790575"/>
            <a:gd name="connsiteY0" fmla="*/ 733425 h 733425"/>
            <a:gd name="connsiteX1" fmla="*/ 790575 w 790575"/>
            <a:gd name="connsiteY1" fmla="*/ 352425 h 733425"/>
            <a:gd name="connsiteX2" fmla="*/ 438150 w 790575"/>
            <a:gd name="connsiteY2" fmla="*/ 0 h 733425"/>
            <a:gd name="connsiteX3" fmla="*/ 0 w 790575"/>
            <a:gd name="connsiteY3" fmla="*/ 0 h 733425"/>
            <a:gd name="connsiteX0" fmla="*/ 790575 w 791532"/>
            <a:gd name="connsiteY0" fmla="*/ 733425 h 733425"/>
            <a:gd name="connsiteX1" fmla="*/ 790575 w 791532"/>
            <a:gd name="connsiteY1" fmla="*/ 352425 h 733425"/>
            <a:gd name="connsiteX2" fmla="*/ 438150 w 791532"/>
            <a:gd name="connsiteY2" fmla="*/ 0 h 733425"/>
            <a:gd name="connsiteX3" fmla="*/ 0 w 791532"/>
            <a:gd name="connsiteY3" fmla="*/ 0 h 733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1532" h="733425">
              <a:moveTo>
                <a:pt x="790575" y="733425"/>
              </a:moveTo>
              <a:lnTo>
                <a:pt x="790575" y="352425"/>
              </a:lnTo>
              <a:cubicBezTo>
                <a:pt x="806450" y="225425"/>
                <a:pt x="622300" y="22225"/>
                <a:pt x="438150" y="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295275</xdr:colOff>
      <xdr:row>52</xdr:row>
      <xdr:rowOff>161926</xdr:rowOff>
    </xdr:from>
    <xdr:to>
      <xdr:col>3</xdr:col>
      <xdr:colOff>11596</xdr:colOff>
      <xdr:row>55</xdr:row>
      <xdr:rowOff>165654</xdr:rowOff>
    </xdr:to>
    <xdr:sp macro="" textlink="">
      <xdr:nvSpPr>
        <xdr:cNvPr id="1934" name="Line 6499"/>
        <xdr:cNvSpPr>
          <a:spLocks noChangeShapeType="1"/>
        </xdr:cNvSpPr>
      </xdr:nvSpPr>
      <xdr:spPr bwMode="auto">
        <a:xfrm>
          <a:off x="39004875" y="552451"/>
          <a:ext cx="125895" cy="55617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375862</xdr:colOff>
      <xdr:row>57</xdr:row>
      <xdr:rowOff>72254</xdr:rowOff>
    </xdr:from>
    <xdr:to>
      <xdr:col>3</xdr:col>
      <xdr:colOff>168575</xdr:colOff>
      <xdr:row>58</xdr:row>
      <xdr:rowOff>62692</xdr:rowOff>
    </xdr:to>
    <xdr:sp macro="" textlink="">
      <xdr:nvSpPr>
        <xdr:cNvPr id="1935" name="二等辺三角形 1934"/>
        <xdr:cNvSpPr/>
      </xdr:nvSpPr>
      <xdr:spPr bwMode="auto">
        <a:xfrm>
          <a:off x="39085462" y="1377179"/>
          <a:ext cx="202288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31163</xdr:colOff>
      <xdr:row>53</xdr:row>
      <xdr:rowOff>146401</xdr:rowOff>
    </xdr:from>
    <xdr:to>
      <xdr:col>3</xdr:col>
      <xdr:colOff>172021</xdr:colOff>
      <xdr:row>55</xdr:row>
      <xdr:rowOff>21940</xdr:rowOff>
    </xdr:to>
    <xdr:sp macro="" textlink="">
      <xdr:nvSpPr>
        <xdr:cNvPr id="1936" name="正方形/長方形 1935"/>
        <xdr:cNvSpPr/>
      </xdr:nvSpPr>
      <xdr:spPr bwMode="auto">
        <a:xfrm rot="20711677">
          <a:off x="39150338" y="727426"/>
          <a:ext cx="140858" cy="237489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84267</xdr:colOff>
      <xdr:row>52</xdr:row>
      <xdr:rowOff>185500</xdr:rowOff>
    </xdr:from>
    <xdr:ext cx="754245" cy="350096"/>
    <xdr:sp macro="" textlink="">
      <xdr:nvSpPr>
        <xdr:cNvPr id="1937" name="テキスト ボックス 1936"/>
        <xdr:cNvSpPr txBox="1"/>
      </xdr:nvSpPr>
      <xdr:spPr>
        <a:xfrm>
          <a:off x="39203442" y="576025"/>
          <a:ext cx="754245" cy="3500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50" b="1">
              <a:latin typeface="+mj-ea"/>
              <a:ea typeface="+mj-ea"/>
            </a:rPr>
            <a:t>坂井</a:t>
          </a:r>
          <a:endParaRPr kumimoji="1" lang="en-US" altLang="ja-JP" sz="1050" b="1">
            <a:latin typeface="+mj-ea"/>
            <a:ea typeface="+mj-ea"/>
          </a:endParaRPr>
        </a:p>
        <a:p>
          <a:pPr algn="l"/>
          <a:r>
            <a:rPr kumimoji="1" lang="ja-JP" altLang="en-US" sz="1050" b="1">
              <a:latin typeface="+mj-ea"/>
              <a:ea typeface="+mj-ea"/>
            </a:rPr>
            <a:t>ビーチハウス</a:t>
          </a:r>
        </a:p>
      </xdr:txBody>
    </xdr:sp>
    <xdr:clientData/>
  </xdr:oneCellAnchor>
  <xdr:twoCellAnchor>
    <xdr:from>
      <xdr:col>12</xdr:col>
      <xdr:colOff>28576</xdr:colOff>
      <xdr:row>55</xdr:row>
      <xdr:rowOff>19049</xdr:rowOff>
    </xdr:from>
    <xdr:to>
      <xdr:col>12</xdr:col>
      <xdr:colOff>714376</xdr:colOff>
      <xdr:row>58</xdr:row>
      <xdr:rowOff>114299</xdr:rowOff>
    </xdr:to>
    <xdr:sp macro="" textlink="">
      <xdr:nvSpPr>
        <xdr:cNvPr id="1941" name="フリーフォーム 1940"/>
        <xdr:cNvSpPr/>
      </xdr:nvSpPr>
      <xdr:spPr bwMode="auto">
        <a:xfrm>
          <a:off x="43919776" y="962024"/>
          <a:ext cx="685800" cy="638175"/>
        </a:xfrm>
        <a:custGeom>
          <a:avLst/>
          <a:gdLst>
            <a:gd name="connsiteX0" fmla="*/ 28575 w 714375"/>
            <a:gd name="connsiteY0" fmla="*/ 114300 h 647700"/>
            <a:gd name="connsiteX1" fmla="*/ 704850 w 714375"/>
            <a:gd name="connsiteY1" fmla="*/ 0 h 647700"/>
            <a:gd name="connsiteX2" fmla="*/ 714375 w 714375"/>
            <a:gd name="connsiteY2" fmla="*/ 571500 h 647700"/>
            <a:gd name="connsiteX3" fmla="*/ 0 w 714375"/>
            <a:gd name="connsiteY3" fmla="*/ 647700 h 647700"/>
            <a:gd name="connsiteX4" fmla="*/ 28575 w 714375"/>
            <a:gd name="connsiteY4" fmla="*/ 114300 h 647700"/>
            <a:gd name="connsiteX0" fmla="*/ 0 w 685800"/>
            <a:gd name="connsiteY0" fmla="*/ 114300 h 638175"/>
            <a:gd name="connsiteX1" fmla="*/ 676275 w 685800"/>
            <a:gd name="connsiteY1" fmla="*/ 0 h 638175"/>
            <a:gd name="connsiteX2" fmla="*/ 685800 w 685800"/>
            <a:gd name="connsiteY2" fmla="*/ 571500 h 638175"/>
            <a:gd name="connsiteX3" fmla="*/ 38100 w 685800"/>
            <a:gd name="connsiteY3" fmla="*/ 638175 h 638175"/>
            <a:gd name="connsiteX4" fmla="*/ 0 w 685800"/>
            <a:gd name="connsiteY4" fmla="*/ 114300 h 638175"/>
            <a:gd name="connsiteX0" fmla="*/ 0 w 685800"/>
            <a:gd name="connsiteY0" fmla="*/ 95250 h 619125"/>
            <a:gd name="connsiteX1" fmla="*/ 628650 w 685800"/>
            <a:gd name="connsiteY1" fmla="*/ 0 h 619125"/>
            <a:gd name="connsiteX2" fmla="*/ 685800 w 685800"/>
            <a:gd name="connsiteY2" fmla="*/ 552450 h 619125"/>
            <a:gd name="connsiteX3" fmla="*/ 38100 w 685800"/>
            <a:gd name="connsiteY3" fmla="*/ 619125 h 619125"/>
            <a:gd name="connsiteX4" fmla="*/ 0 w 685800"/>
            <a:gd name="connsiteY4" fmla="*/ 95250 h 619125"/>
            <a:gd name="connsiteX0" fmla="*/ 0 w 685800"/>
            <a:gd name="connsiteY0" fmla="*/ 95250 h 619125"/>
            <a:gd name="connsiteX1" fmla="*/ 628650 w 685800"/>
            <a:gd name="connsiteY1" fmla="*/ 0 h 619125"/>
            <a:gd name="connsiteX2" fmla="*/ 685800 w 685800"/>
            <a:gd name="connsiteY2" fmla="*/ 542925 h 619125"/>
            <a:gd name="connsiteX3" fmla="*/ 38100 w 685800"/>
            <a:gd name="connsiteY3" fmla="*/ 619125 h 619125"/>
            <a:gd name="connsiteX4" fmla="*/ 0 w 685800"/>
            <a:gd name="connsiteY4" fmla="*/ 95250 h 619125"/>
            <a:gd name="connsiteX0" fmla="*/ 0 w 685800"/>
            <a:gd name="connsiteY0" fmla="*/ 95250 h 638175"/>
            <a:gd name="connsiteX1" fmla="*/ 628650 w 685800"/>
            <a:gd name="connsiteY1" fmla="*/ 0 h 638175"/>
            <a:gd name="connsiteX2" fmla="*/ 685800 w 685800"/>
            <a:gd name="connsiteY2" fmla="*/ 542925 h 638175"/>
            <a:gd name="connsiteX3" fmla="*/ 66675 w 685800"/>
            <a:gd name="connsiteY3" fmla="*/ 638175 h 638175"/>
            <a:gd name="connsiteX4" fmla="*/ 0 w 685800"/>
            <a:gd name="connsiteY4" fmla="*/ 95250 h 638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85800" h="638175">
              <a:moveTo>
                <a:pt x="0" y="95250"/>
              </a:moveTo>
              <a:lnTo>
                <a:pt x="628650" y="0"/>
              </a:lnTo>
              <a:lnTo>
                <a:pt x="685800" y="542925"/>
              </a:lnTo>
              <a:lnTo>
                <a:pt x="66675" y="638175"/>
              </a:lnTo>
              <a:lnTo>
                <a:pt x="0" y="95250"/>
              </a:lnTo>
              <a:close/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82525</xdr:colOff>
      <xdr:row>56</xdr:row>
      <xdr:rowOff>81753</xdr:rowOff>
    </xdr:from>
    <xdr:ext cx="617861" cy="200119"/>
    <xdr:sp macro="" textlink="">
      <xdr:nvSpPr>
        <xdr:cNvPr id="1942" name="テキスト ボックス 1941"/>
        <xdr:cNvSpPr txBox="1"/>
      </xdr:nvSpPr>
      <xdr:spPr>
        <a:xfrm>
          <a:off x="5842349" y="9360224"/>
          <a:ext cx="617861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野間大坊</a:t>
          </a:r>
        </a:p>
      </xdr:txBody>
    </xdr:sp>
    <xdr:clientData/>
  </xdr:oneCellAnchor>
  <xdr:oneCellAnchor>
    <xdr:from>
      <xdr:col>11</xdr:col>
      <xdr:colOff>349606</xdr:colOff>
      <xdr:row>58</xdr:row>
      <xdr:rowOff>68543</xdr:rowOff>
    </xdr:from>
    <xdr:ext cx="702821" cy="300082"/>
    <xdr:sp macro="" textlink="">
      <xdr:nvSpPr>
        <xdr:cNvPr id="1943" name="テキスト ボックス 1942"/>
        <xdr:cNvSpPr txBox="1"/>
      </xdr:nvSpPr>
      <xdr:spPr>
        <a:xfrm>
          <a:off x="43831231" y="1554443"/>
          <a:ext cx="702821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ｸｲｽﾞの答えを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カードに記入</a:t>
          </a:r>
        </a:p>
      </xdr:txBody>
    </xdr:sp>
    <xdr:clientData/>
  </xdr:oneCellAnchor>
  <xdr:twoCellAnchor>
    <xdr:from>
      <xdr:col>12</xdr:col>
      <xdr:colOff>521949</xdr:colOff>
      <xdr:row>64</xdr:row>
      <xdr:rowOff>47625</xdr:rowOff>
    </xdr:from>
    <xdr:to>
      <xdr:col>12</xdr:col>
      <xdr:colOff>657543</xdr:colOff>
      <xdr:row>69</xdr:row>
      <xdr:rowOff>38100</xdr:rowOff>
    </xdr:to>
    <xdr:sp macro="" textlink="">
      <xdr:nvSpPr>
        <xdr:cNvPr id="2" name="フリーフォーム 1"/>
        <xdr:cNvSpPr/>
      </xdr:nvSpPr>
      <xdr:spPr bwMode="auto">
        <a:xfrm>
          <a:off x="50775849" y="809625"/>
          <a:ext cx="135594" cy="895350"/>
        </a:xfrm>
        <a:custGeom>
          <a:avLst/>
          <a:gdLst>
            <a:gd name="connsiteX0" fmla="*/ 68601 w 135594"/>
            <a:gd name="connsiteY0" fmla="*/ 0 h 895350"/>
            <a:gd name="connsiteX1" fmla="*/ 40026 w 135594"/>
            <a:gd name="connsiteY1" fmla="*/ 238125 h 895350"/>
            <a:gd name="connsiteX2" fmla="*/ 135276 w 135594"/>
            <a:gd name="connsiteY2" fmla="*/ 419100 h 895350"/>
            <a:gd name="connsiteX3" fmla="*/ 1926 w 135594"/>
            <a:gd name="connsiteY3" fmla="*/ 714375 h 895350"/>
            <a:gd name="connsiteX4" fmla="*/ 68601 w 135594"/>
            <a:gd name="connsiteY4" fmla="*/ 895350 h 895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594" h="895350">
              <a:moveTo>
                <a:pt x="68601" y="0"/>
              </a:moveTo>
              <a:cubicBezTo>
                <a:pt x="48757" y="84137"/>
                <a:pt x="28914" y="168275"/>
                <a:pt x="40026" y="238125"/>
              </a:cubicBezTo>
              <a:cubicBezTo>
                <a:pt x="51138" y="307975"/>
                <a:pt x="141626" y="339725"/>
                <a:pt x="135276" y="419100"/>
              </a:cubicBezTo>
              <a:cubicBezTo>
                <a:pt x="128926" y="498475"/>
                <a:pt x="13038" y="635000"/>
                <a:pt x="1926" y="714375"/>
              </a:cubicBezTo>
              <a:cubicBezTo>
                <a:pt x="-9186" y="793750"/>
                <a:pt x="29707" y="844550"/>
                <a:pt x="68601" y="895350"/>
              </a:cubicBezTo>
            </a:path>
          </a:pathLst>
        </a:custGeom>
        <a:noFill/>
        <a:ln w="63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675906</xdr:colOff>
      <xdr:row>64</xdr:row>
      <xdr:rowOff>85725</xdr:rowOff>
    </xdr:from>
    <xdr:to>
      <xdr:col>12</xdr:col>
      <xdr:colOff>742982</xdr:colOff>
      <xdr:row>68</xdr:row>
      <xdr:rowOff>76200</xdr:rowOff>
    </xdr:to>
    <xdr:sp macro="" textlink="">
      <xdr:nvSpPr>
        <xdr:cNvPr id="1926" name="フリーフォーム 1925"/>
        <xdr:cNvSpPr/>
      </xdr:nvSpPr>
      <xdr:spPr bwMode="auto">
        <a:xfrm>
          <a:off x="50929806" y="847725"/>
          <a:ext cx="67076" cy="714375"/>
        </a:xfrm>
        <a:custGeom>
          <a:avLst/>
          <a:gdLst>
            <a:gd name="connsiteX0" fmla="*/ 57519 w 67076"/>
            <a:gd name="connsiteY0" fmla="*/ 0 h 714375"/>
            <a:gd name="connsiteX1" fmla="*/ 9894 w 67076"/>
            <a:gd name="connsiteY1" fmla="*/ 190500 h 714375"/>
            <a:gd name="connsiteX2" fmla="*/ 67044 w 67076"/>
            <a:gd name="connsiteY2" fmla="*/ 361950 h 714375"/>
            <a:gd name="connsiteX3" fmla="*/ 369 w 67076"/>
            <a:gd name="connsiteY3" fmla="*/ 600075 h 714375"/>
            <a:gd name="connsiteX4" fmla="*/ 38469 w 67076"/>
            <a:gd name="connsiteY4" fmla="*/ 714375 h 714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7076" h="714375">
              <a:moveTo>
                <a:pt x="57519" y="0"/>
              </a:moveTo>
              <a:cubicBezTo>
                <a:pt x="32913" y="65087"/>
                <a:pt x="8307" y="130175"/>
                <a:pt x="9894" y="190500"/>
              </a:cubicBezTo>
              <a:cubicBezTo>
                <a:pt x="11481" y="250825"/>
                <a:pt x="68631" y="293688"/>
                <a:pt x="67044" y="361950"/>
              </a:cubicBezTo>
              <a:cubicBezTo>
                <a:pt x="65457" y="430212"/>
                <a:pt x="5131" y="541338"/>
                <a:pt x="369" y="600075"/>
              </a:cubicBezTo>
              <a:cubicBezTo>
                <a:pt x="-4394" y="658813"/>
                <a:pt x="38469" y="714375"/>
                <a:pt x="38469" y="714375"/>
              </a:cubicBezTo>
            </a:path>
          </a:pathLst>
        </a:custGeom>
        <a:noFill/>
        <a:ln w="63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7607</xdr:colOff>
      <xdr:row>67</xdr:row>
      <xdr:rowOff>87521</xdr:rowOff>
    </xdr:from>
    <xdr:to>
      <xdr:col>12</xdr:col>
      <xdr:colOff>149640</xdr:colOff>
      <xdr:row>68</xdr:row>
      <xdr:rowOff>10083</xdr:rowOff>
    </xdr:to>
    <xdr:sp macro="" textlink="">
      <xdr:nvSpPr>
        <xdr:cNvPr id="1944" name="AutoShape 3974"/>
        <xdr:cNvSpPr>
          <a:spLocks/>
        </xdr:cNvSpPr>
      </xdr:nvSpPr>
      <xdr:spPr bwMode="auto">
        <a:xfrm rot="16553241" flipH="1">
          <a:off x="50075967" y="1168411"/>
          <a:ext cx="103537" cy="551608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98179</xdr:colOff>
      <xdr:row>68</xdr:row>
      <xdr:rowOff>0</xdr:rowOff>
    </xdr:from>
    <xdr:ext cx="372090" cy="200119"/>
    <xdr:sp macro="" textlink="">
      <xdr:nvSpPr>
        <xdr:cNvPr id="1945" name="テキスト ボックス 1944"/>
        <xdr:cNvSpPr txBox="1"/>
      </xdr:nvSpPr>
      <xdr:spPr>
        <a:xfrm>
          <a:off x="49942504" y="1485900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95085</xdr:colOff>
      <xdr:row>77</xdr:row>
      <xdr:rowOff>173857</xdr:rowOff>
    </xdr:from>
    <xdr:ext cx="945387" cy="300082"/>
    <xdr:sp macro="" textlink="">
      <xdr:nvSpPr>
        <xdr:cNvPr id="1948" name="テキスト ボックス 1947"/>
        <xdr:cNvSpPr txBox="1"/>
      </xdr:nvSpPr>
      <xdr:spPr>
        <a:xfrm>
          <a:off x="57977319" y="1471638"/>
          <a:ext cx="945387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階段下り、上りは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歩行厳守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47625</xdr:colOff>
      <xdr:row>76</xdr:row>
      <xdr:rowOff>114300</xdr:rowOff>
    </xdr:from>
    <xdr:to>
      <xdr:col>12</xdr:col>
      <xdr:colOff>190500</xdr:colOff>
      <xdr:row>77</xdr:row>
      <xdr:rowOff>19050</xdr:rowOff>
    </xdr:to>
    <xdr:sp macro="" textlink="">
      <xdr:nvSpPr>
        <xdr:cNvPr id="1952" name="フリーフォーム 1951"/>
        <xdr:cNvSpPr/>
      </xdr:nvSpPr>
      <xdr:spPr bwMode="auto">
        <a:xfrm>
          <a:off x="2581275" y="3200400"/>
          <a:ext cx="142875" cy="85725"/>
        </a:xfrm>
        <a:custGeom>
          <a:avLst/>
          <a:gdLst>
            <a:gd name="connsiteX0" fmla="*/ 0 w 209550"/>
            <a:gd name="connsiteY0" fmla="*/ 19050 h 114300"/>
            <a:gd name="connsiteX1" fmla="*/ 0 w 209550"/>
            <a:gd name="connsiteY1" fmla="*/ 114300 h 114300"/>
            <a:gd name="connsiteX2" fmla="*/ 209550 w 209550"/>
            <a:gd name="connsiteY2" fmla="*/ 114300 h 114300"/>
            <a:gd name="connsiteX3" fmla="*/ 209550 w 209550"/>
            <a:gd name="connsiteY3" fmla="*/ 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9550" h="114300">
              <a:moveTo>
                <a:pt x="0" y="19050"/>
              </a:moveTo>
              <a:lnTo>
                <a:pt x="0" y="114300"/>
              </a:lnTo>
              <a:lnTo>
                <a:pt x="209550" y="114300"/>
              </a:lnTo>
              <a:lnTo>
                <a:pt x="20955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284632</xdr:colOff>
      <xdr:row>77</xdr:row>
      <xdr:rowOff>76200</xdr:rowOff>
    </xdr:from>
    <xdr:to>
      <xdr:col>12</xdr:col>
      <xdr:colOff>514350</xdr:colOff>
      <xdr:row>77</xdr:row>
      <xdr:rowOff>76200</xdr:rowOff>
    </xdr:to>
    <xdr:sp macro="" textlink="">
      <xdr:nvSpPr>
        <xdr:cNvPr id="1953" name="Line 6499"/>
        <xdr:cNvSpPr>
          <a:spLocks noChangeShapeType="1"/>
        </xdr:cNvSpPr>
      </xdr:nvSpPr>
      <xdr:spPr bwMode="auto">
        <a:xfrm flipH="1">
          <a:off x="1999132" y="3343275"/>
          <a:ext cx="104886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113182</xdr:colOff>
      <xdr:row>73</xdr:row>
      <xdr:rowOff>95251</xdr:rowOff>
    </xdr:from>
    <xdr:to>
      <xdr:col>12</xdr:col>
      <xdr:colOff>113182</xdr:colOff>
      <xdr:row>77</xdr:row>
      <xdr:rowOff>19051</xdr:rowOff>
    </xdr:to>
    <xdr:sp macro="" textlink="">
      <xdr:nvSpPr>
        <xdr:cNvPr id="1954" name="Line 6499"/>
        <xdr:cNvSpPr>
          <a:spLocks noChangeShapeType="1"/>
        </xdr:cNvSpPr>
      </xdr:nvSpPr>
      <xdr:spPr bwMode="auto">
        <a:xfrm>
          <a:off x="2646832" y="2638426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256057</xdr:colOff>
      <xdr:row>74</xdr:row>
      <xdr:rowOff>0</xdr:rowOff>
    </xdr:from>
    <xdr:to>
      <xdr:col>12</xdr:col>
      <xdr:colOff>256057</xdr:colOff>
      <xdr:row>79</xdr:row>
      <xdr:rowOff>28576</xdr:rowOff>
    </xdr:to>
    <xdr:sp macro="" textlink="">
      <xdr:nvSpPr>
        <xdr:cNvPr id="1955" name="Line 6499"/>
        <xdr:cNvSpPr>
          <a:spLocks noChangeShapeType="1"/>
        </xdr:cNvSpPr>
      </xdr:nvSpPr>
      <xdr:spPr bwMode="auto">
        <a:xfrm>
          <a:off x="2789707" y="2724150"/>
          <a:ext cx="0" cy="9334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9525</xdr:rowOff>
    </xdr:from>
    <xdr:to>
      <xdr:col>12</xdr:col>
      <xdr:colOff>47625</xdr:colOff>
      <xdr:row>79</xdr:row>
      <xdr:rowOff>28575</xdr:rowOff>
    </xdr:to>
    <xdr:sp macro="" textlink="">
      <xdr:nvSpPr>
        <xdr:cNvPr id="1956" name="フリーフォーム 1955"/>
        <xdr:cNvSpPr/>
      </xdr:nvSpPr>
      <xdr:spPr bwMode="auto">
        <a:xfrm>
          <a:off x="2533650" y="2552700"/>
          <a:ext cx="47625" cy="1104900"/>
        </a:xfrm>
        <a:custGeom>
          <a:avLst/>
          <a:gdLst>
            <a:gd name="connsiteX0" fmla="*/ 0 w 95250"/>
            <a:gd name="connsiteY0" fmla="*/ 1104900 h 1104900"/>
            <a:gd name="connsiteX1" fmla="*/ 0 w 95250"/>
            <a:gd name="connsiteY1" fmla="*/ 314325 h 1104900"/>
            <a:gd name="connsiteX2" fmla="*/ 95250 w 95250"/>
            <a:gd name="connsiteY2" fmla="*/ 200025 h 1104900"/>
            <a:gd name="connsiteX3" fmla="*/ 95250 w 95250"/>
            <a:gd name="connsiteY3" fmla="*/ 0 h 1104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250" h="1104900">
              <a:moveTo>
                <a:pt x="0" y="1104900"/>
              </a:moveTo>
              <a:lnTo>
                <a:pt x="0" y="314325"/>
              </a:lnTo>
              <a:lnTo>
                <a:pt x="95250" y="200025"/>
              </a:lnTo>
              <a:lnTo>
                <a:pt x="952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305218</xdr:colOff>
      <xdr:row>78</xdr:row>
      <xdr:rowOff>82319</xdr:rowOff>
    </xdr:from>
    <xdr:to>
      <xdr:col>12</xdr:col>
      <xdr:colOff>93039</xdr:colOff>
      <xdr:row>79</xdr:row>
      <xdr:rowOff>92310</xdr:rowOff>
    </xdr:to>
    <xdr:sp macro="" textlink="">
      <xdr:nvSpPr>
        <xdr:cNvPr id="1957" name="AutoShape 6507"/>
        <xdr:cNvSpPr>
          <a:spLocks noChangeArrowheads="1"/>
        </xdr:cNvSpPr>
      </xdr:nvSpPr>
      <xdr:spPr bwMode="auto">
        <a:xfrm>
          <a:off x="2429293" y="3530369"/>
          <a:ext cx="197395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58140</xdr:colOff>
      <xdr:row>74</xdr:row>
      <xdr:rowOff>63140</xdr:rowOff>
    </xdr:from>
    <xdr:ext cx="668132" cy="450123"/>
    <xdr:sp macro="" textlink="">
      <xdr:nvSpPr>
        <xdr:cNvPr id="1958" name="テキスト ボックス 1957"/>
        <xdr:cNvSpPr txBox="1"/>
      </xdr:nvSpPr>
      <xdr:spPr>
        <a:xfrm>
          <a:off x="1772640" y="2787290"/>
          <a:ext cx="668132" cy="4501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直進し歩道へ</a:t>
          </a:r>
          <a:endParaRPr kumimoji="1" lang="en-US" altLang="ja-JP" sz="900" b="1">
            <a:latin typeface="+mj-ea"/>
            <a:ea typeface="+mj-ea"/>
          </a:endParaRPr>
        </a:p>
        <a:p>
          <a:pPr algn="ctr"/>
          <a:r>
            <a:rPr kumimoji="1" lang="ja-JP" altLang="en-US" sz="900" b="1">
              <a:latin typeface="+mj-ea"/>
              <a:ea typeface="+mj-ea"/>
            </a:rPr>
            <a:t>その先</a:t>
          </a:r>
          <a:r>
            <a:rPr kumimoji="1" lang="en-US" altLang="ja-JP" sz="900" b="1">
              <a:latin typeface="+mj-ea"/>
              <a:ea typeface="+mj-ea"/>
            </a:rPr>
            <a:t>R247</a:t>
          </a:r>
        </a:p>
        <a:p>
          <a:pPr algn="ctr"/>
          <a:r>
            <a:rPr kumimoji="1" lang="ja-JP" altLang="en-US" sz="900" b="1">
              <a:latin typeface="+mj-ea"/>
              <a:ea typeface="+mj-ea"/>
            </a:rPr>
            <a:t>へ合流</a:t>
          </a:r>
        </a:p>
      </xdr:txBody>
    </xdr:sp>
    <xdr:clientData/>
  </xdr:oneCellAnchor>
  <xdr:twoCellAnchor>
    <xdr:from>
      <xdr:col>11</xdr:col>
      <xdr:colOff>123404</xdr:colOff>
      <xdr:row>86</xdr:row>
      <xdr:rowOff>130933</xdr:rowOff>
    </xdr:from>
    <xdr:to>
      <xdr:col>12</xdr:col>
      <xdr:colOff>631237</xdr:colOff>
      <xdr:row>88</xdr:row>
      <xdr:rowOff>17185</xdr:rowOff>
    </xdr:to>
    <xdr:sp macro="" textlink="">
      <xdr:nvSpPr>
        <xdr:cNvPr id="1959" name="AutoShape 3974"/>
        <xdr:cNvSpPr>
          <a:spLocks/>
        </xdr:cNvSpPr>
      </xdr:nvSpPr>
      <xdr:spPr bwMode="auto">
        <a:xfrm rot="13738952" flipH="1">
          <a:off x="10535457" y="2882430"/>
          <a:ext cx="248202" cy="917408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162657</xdr:colOff>
      <xdr:row>88</xdr:row>
      <xdr:rowOff>43961</xdr:rowOff>
    </xdr:from>
    <xdr:ext cx="372090" cy="200119"/>
    <xdr:sp macro="" textlink="">
      <xdr:nvSpPr>
        <xdr:cNvPr id="1960" name="テキスト ボックス 1959"/>
        <xdr:cNvSpPr txBox="1"/>
      </xdr:nvSpPr>
      <xdr:spPr>
        <a:xfrm>
          <a:off x="10649682" y="3492011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13</xdr:col>
      <xdr:colOff>285750</xdr:colOff>
      <xdr:row>86</xdr:row>
      <xdr:rowOff>142875</xdr:rowOff>
    </xdr:from>
    <xdr:to>
      <xdr:col>13</xdr:col>
      <xdr:colOff>390525</xdr:colOff>
      <xdr:row>87</xdr:row>
      <xdr:rowOff>95250</xdr:rowOff>
    </xdr:to>
    <xdr:cxnSp macro="">
      <xdr:nvCxnSpPr>
        <xdr:cNvPr id="1966" name="直線コネクタ 1965"/>
        <xdr:cNvCxnSpPr/>
      </xdr:nvCxnSpPr>
      <xdr:spPr bwMode="auto">
        <a:xfrm flipH="1" flipV="1">
          <a:off x="11544300" y="3228975"/>
          <a:ext cx="104775" cy="13335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66675</xdr:colOff>
      <xdr:row>85</xdr:row>
      <xdr:rowOff>76200</xdr:rowOff>
    </xdr:from>
    <xdr:to>
      <xdr:col>13</xdr:col>
      <xdr:colOff>171450</xdr:colOff>
      <xdr:row>86</xdr:row>
      <xdr:rowOff>28575</xdr:rowOff>
    </xdr:to>
    <xdr:cxnSp macro="">
      <xdr:nvCxnSpPr>
        <xdr:cNvPr id="1967" name="直線コネクタ 1966"/>
        <xdr:cNvCxnSpPr/>
      </xdr:nvCxnSpPr>
      <xdr:spPr bwMode="auto">
        <a:xfrm flipH="1" flipV="1">
          <a:off x="11325225" y="2981325"/>
          <a:ext cx="104775" cy="13335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361950</xdr:colOff>
      <xdr:row>94</xdr:row>
      <xdr:rowOff>161925</xdr:rowOff>
    </xdr:from>
    <xdr:to>
      <xdr:col>6</xdr:col>
      <xdr:colOff>704850</xdr:colOff>
      <xdr:row>99</xdr:row>
      <xdr:rowOff>38100</xdr:rowOff>
    </xdr:to>
    <xdr:sp macro="" textlink="">
      <xdr:nvSpPr>
        <xdr:cNvPr id="1968" name="フリーフォーム 1967"/>
        <xdr:cNvSpPr/>
      </xdr:nvSpPr>
      <xdr:spPr bwMode="auto">
        <a:xfrm>
          <a:off x="15211425" y="2886075"/>
          <a:ext cx="752475" cy="781050"/>
        </a:xfrm>
        <a:custGeom>
          <a:avLst/>
          <a:gdLst>
            <a:gd name="connsiteX0" fmla="*/ 0 w 752475"/>
            <a:gd name="connsiteY0" fmla="*/ 781050 h 781050"/>
            <a:gd name="connsiteX1" fmla="*/ 0 w 752475"/>
            <a:gd name="connsiteY1" fmla="*/ 438150 h 781050"/>
            <a:gd name="connsiteX2" fmla="*/ 400050 w 752475"/>
            <a:gd name="connsiteY2" fmla="*/ 38100 h 781050"/>
            <a:gd name="connsiteX3" fmla="*/ 752475 w 752475"/>
            <a:gd name="connsiteY3" fmla="*/ 0 h 781050"/>
            <a:gd name="connsiteX0" fmla="*/ 0 w 752475"/>
            <a:gd name="connsiteY0" fmla="*/ 781050 h 781050"/>
            <a:gd name="connsiteX1" fmla="*/ 0 w 752475"/>
            <a:gd name="connsiteY1" fmla="*/ 438150 h 781050"/>
            <a:gd name="connsiteX2" fmla="*/ 400050 w 752475"/>
            <a:gd name="connsiteY2" fmla="*/ 38100 h 781050"/>
            <a:gd name="connsiteX3" fmla="*/ 752475 w 752475"/>
            <a:gd name="connsiteY3" fmla="*/ 0 h 781050"/>
            <a:gd name="connsiteX0" fmla="*/ 0 w 752475"/>
            <a:gd name="connsiteY0" fmla="*/ 781050 h 781050"/>
            <a:gd name="connsiteX1" fmla="*/ 0 w 752475"/>
            <a:gd name="connsiteY1" fmla="*/ 438150 h 781050"/>
            <a:gd name="connsiteX2" fmla="*/ 400050 w 752475"/>
            <a:gd name="connsiteY2" fmla="*/ 38100 h 781050"/>
            <a:gd name="connsiteX3" fmla="*/ 752475 w 752475"/>
            <a:gd name="connsiteY3" fmla="*/ 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52475" h="781050">
              <a:moveTo>
                <a:pt x="0" y="781050"/>
              </a:moveTo>
              <a:lnTo>
                <a:pt x="0" y="438150"/>
              </a:lnTo>
              <a:cubicBezTo>
                <a:pt x="19050" y="171450"/>
                <a:pt x="66675" y="95250"/>
                <a:pt x="400050" y="38100"/>
              </a:cubicBezTo>
              <a:lnTo>
                <a:pt x="7524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217831</xdr:colOff>
      <xdr:row>96</xdr:row>
      <xdr:rowOff>73716</xdr:rowOff>
    </xdr:from>
    <xdr:to>
      <xdr:col>5</xdr:col>
      <xdr:colOff>366918</xdr:colOff>
      <xdr:row>96</xdr:row>
      <xdr:rowOff>73716</xdr:rowOff>
    </xdr:to>
    <xdr:sp macro="" textlink="">
      <xdr:nvSpPr>
        <xdr:cNvPr id="1969" name="Line 6499"/>
        <xdr:cNvSpPr>
          <a:spLocks noChangeShapeType="1"/>
        </xdr:cNvSpPr>
      </xdr:nvSpPr>
      <xdr:spPr bwMode="auto">
        <a:xfrm>
          <a:off x="14657731" y="3159816"/>
          <a:ext cx="55866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263154</xdr:colOff>
      <xdr:row>97</xdr:row>
      <xdr:rowOff>158639</xdr:rowOff>
    </xdr:from>
    <xdr:to>
      <xdr:col>6</xdr:col>
      <xdr:colOff>57058</xdr:colOff>
      <xdr:row>98</xdr:row>
      <xdr:rowOff>149076</xdr:rowOff>
    </xdr:to>
    <xdr:sp macro="" textlink="">
      <xdr:nvSpPr>
        <xdr:cNvPr id="1970" name="二等辺三角形 1969"/>
        <xdr:cNvSpPr/>
      </xdr:nvSpPr>
      <xdr:spPr bwMode="auto">
        <a:xfrm>
          <a:off x="15112629" y="3425714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278092</xdr:colOff>
      <xdr:row>95</xdr:row>
      <xdr:rowOff>173904</xdr:rowOff>
    </xdr:from>
    <xdr:to>
      <xdr:col>6</xdr:col>
      <xdr:colOff>73716</xdr:colOff>
      <xdr:row>97</xdr:row>
      <xdr:rowOff>15235</xdr:rowOff>
    </xdr:to>
    <xdr:sp macro="" textlink="">
      <xdr:nvSpPr>
        <xdr:cNvPr id="1972" name="Oval 6509"/>
        <xdr:cNvSpPr>
          <a:spLocks noChangeArrowheads="1"/>
        </xdr:cNvSpPr>
      </xdr:nvSpPr>
      <xdr:spPr bwMode="auto">
        <a:xfrm>
          <a:off x="15127567" y="3079029"/>
          <a:ext cx="205200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381000</xdr:colOff>
      <xdr:row>113</xdr:row>
      <xdr:rowOff>76200</xdr:rowOff>
    </xdr:from>
    <xdr:ext cx="426713" cy="372721"/>
    <xdr:sp macro="" textlink="">
      <xdr:nvSpPr>
        <xdr:cNvPr id="1973" name="AutoShape 6505"/>
        <xdr:cNvSpPr>
          <a:spLocks noChangeArrowheads="1"/>
        </xdr:cNvSpPr>
      </xdr:nvSpPr>
      <xdr:spPr bwMode="auto">
        <a:xfrm>
          <a:off x="35909250" y="26193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oneCellAnchor>
  <xdr:twoCellAnchor>
    <xdr:from>
      <xdr:col>15</xdr:col>
      <xdr:colOff>323851</xdr:colOff>
      <xdr:row>113</xdr:row>
      <xdr:rowOff>114300</xdr:rowOff>
    </xdr:from>
    <xdr:to>
      <xdr:col>15</xdr:col>
      <xdr:colOff>504825</xdr:colOff>
      <xdr:row>113</xdr:row>
      <xdr:rowOff>123825</xdr:rowOff>
    </xdr:to>
    <xdr:cxnSp macro="">
      <xdr:nvCxnSpPr>
        <xdr:cNvPr id="1974" name="直線コネクタ 1973"/>
        <xdr:cNvCxnSpPr/>
      </xdr:nvCxnSpPr>
      <xdr:spPr bwMode="auto">
        <a:xfrm flipV="1">
          <a:off x="36261676" y="2657475"/>
          <a:ext cx="180974" cy="9525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</xdr:col>
      <xdr:colOff>85725</xdr:colOff>
      <xdr:row>126</xdr:row>
      <xdr:rowOff>161925</xdr:rowOff>
    </xdr:from>
    <xdr:ext cx="426713" cy="372721"/>
    <xdr:sp macro="" textlink="">
      <xdr:nvSpPr>
        <xdr:cNvPr id="1976" name="AutoShape 6505"/>
        <xdr:cNvSpPr>
          <a:spLocks noChangeArrowheads="1"/>
        </xdr:cNvSpPr>
      </xdr:nvSpPr>
      <xdr:spPr bwMode="auto">
        <a:xfrm>
          <a:off x="36795075" y="32480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oneCellAnchor>
    <xdr:from>
      <xdr:col>6</xdr:col>
      <xdr:colOff>366310</xdr:colOff>
      <xdr:row>123</xdr:row>
      <xdr:rowOff>31539</xdr:rowOff>
    </xdr:from>
    <xdr:ext cx="417188" cy="408122"/>
    <xdr:grpSp>
      <xdr:nvGrpSpPr>
        <xdr:cNvPr id="1380" name="Group 6672"/>
        <xdr:cNvGrpSpPr>
          <a:grpSpLocks/>
        </xdr:cNvGrpSpPr>
      </xdr:nvGrpSpPr>
      <xdr:grpSpPr bwMode="auto">
        <a:xfrm>
          <a:off x="2899960" y="20348364"/>
          <a:ext cx="417188" cy="408122"/>
          <a:chOff x="536" y="109"/>
          <a:chExt cx="46" cy="44"/>
        </a:xfrm>
      </xdr:grpSpPr>
      <xdr:pic>
        <xdr:nvPicPr>
          <xdr:cNvPr id="19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15</xdr:col>
      <xdr:colOff>199611</xdr:colOff>
      <xdr:row>124</xdr:row>
      <xdr:rowOff>26918</xdr:rowOff>
    </xdr:from>
    <xdr:to>
      <xdr:col>15</xdr:col>
      <xdr:colOff>403621</xdr:colOff>
      <xdr:row>125</xdr:row>
      <xdr:rowOff>49225</xdr:rowOff>
    </xdr:to>
    <xdr:sp macro="" textlink="">
      <xdr:nvSpPr>
        <xdr:cNvPr id="1977" name="Oval 6509"/>
        <xdr:cNvSpPr>
          <a:spLocks noChangeArrowheads="1"/>
        </xdr:cNvSpPr>
      </xdr:nvSpPr>
      <xdr:spPr bwMode="auto">
        <a:xfrm>
          <a:off x="44090811" y="2751068"/>
          <a:ext cx="20401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142875</xdr:colOff>
      <xdr:row>123</xdr:row>
      <xdr:rowOff>19050</xdr:rowOff>
    </xdr:from>
    <xdr:to>
      <xdr:col>15</xdr:col>
      <xdr:colOff>142875</xdr:colOff>
      <xdr:row>129</xdr:row>
      <xdr:rowOff>133350</xdr:rowOff>
    </xdr:to>
    <xdr:cxnSp macro="">
      <xdr:nvCxnSpPr>
        <xdr:cNvPr id="1979" name="直線コネクタ 1978"/>
        <xdr:cNvCxnSpPr/>
      </xdr:nvCxnSpPr>
      <xdr:spPr bwMode="auto">
        <a:xfrm>
          <a:off x="44034075" y="2562225"/>
          <a:ext cx="0" cy="1200150"/>
        </a:xfrm>
        <a:prstGeom prst="lin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91164</xdr:colOff>
      <xdr:row>125</xdr:row>
      <xdr:rowOff>123268</xdr:rowOff>
    </xdr:from>
    <xdr:to>
      <xdr:col>15</xdr:col>
      <xdr:colOff>418543</xdr:colOff>
      <xdr:row>129</xdr:row>
      <xdr:rowOff>108867</xdr:rowOff>
    </xdr:to>
    <xdr:sp macro="" textlink="">
      <xdr:nvSpPr>
        <xdr:cNvPr id="1981" name="AutoShape 3974"/>
        <xdr:cNvSpPr>
          <a:spLocks/>
        </xdr:cNvSpPr>
      </xdr:nvSpPr>
      <xdr:spPr bwMode="auto">
        <a:xfrm rot="2669916">
          <a:off x="43982364" y="3028393"/>
          <a:ext cx="327379" cy="709499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355011</xdr:colOff>
      <xdr:row>124</xdr:row>
      <xdr:rowOff>150342</xdr:rowOff>
    </xdr:from>
    <xdr:ext cx="386260" cy="166712"/>
    <xdr:sp macro="" textlink="">
      <xdr:nvSpPr>
        <xdr:cNvPr id="1982" name="テキスト ボックス 1981"/>
        <xdr:cNvSpPr txBox="1"/>
      </xdr:nvSpPr>
      <xdr:spPr>
        <a:xfrm>
          <a:off x="44246211" y="2874492"/>
          <a:ext cx="386260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小脇町</a:t>
          </a:r>
          <a:endParaRPr kumimoji="1" lang="en-US" altLang="ja-JP" sz="1000" b="1"/>
        </a:p>
      </xdr:txBody>
    </xdr:sp>
    <xdr:clientData/>
  </xdr:oneCellAnchor>
  <xdr:oneCellAnchor>
    <xdr:from>
      <xdr:col>15</xdr:col>
      <xdr:colOff>274508</xdr:colOff>
      <xdr:row>127</xdr:row>
      <xdr:rowOff>156318</xdr:rowOff>
    </xdr:from>
    <xdr:ext cx="372090" cy="200119"/>
    <xdr:sp macro="" textlink="">
      <xdr:nvSpPr>
        <xdr:cNvPr id="1983" name="テキスト ボックス 1982"/>
        <xdr:cNvSpPr txBox="1"/>
      </xdr:nvSpPr>
      <xdr:spPr>
        <a:xfrm>
          <a:off x="44165708" y="3423393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0.7km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357302</xdr:colOff>
      <xdr:row>135</xdr:row>
      <xdr:rowOff>104775</xdr:rowOff>
    </xdr:from>
    <xdr:to>
      <xdr:col>6</xdr:col>
      <xdr:colOff>571500</xdr:colOff>
      <xdr:row>136</xdr:row>
      <xdr:rowOff>171454</xdr:rowOff>
    </xdr:to>
    <xdr:sp macro="" textlink="">
      <xdr:nvSpPr>
        <xdr:cNvPr id="1986" name="AutoShape 3974"/>
        <xdr:cNvSpPr>
          <a:spLocks/>
        </xdr:cNvSpPr>
      </xdr:nvSpPr>
      <xdr:spPr bwMode="auto">
        <a:xfrm rot="5400000" flipH="1">
          <a:off x="47003549" y="2617053"/>
          <a:ext cx="247654" cy="1033348"/>
        </a:xfrm>
        <a:prstGeom prst="rightBrace">
          <a:avLst>
            <a:gd name="adj1" fmla="val 44615"/>
            <a:gd name="adj2" fmla="val 7213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26858</xdr:colOff>
      <xdr:row>134</xdr:row>
      <xdr:rowOff>108693</xdr:rowOff>
    </xdr:from>
    <xdr:ext cx="372090" cy="200119"/>
    <xdr:sp macro="" textlink="">
      <xdr:nvSpPr>
        <xdr:cNvPr id="1987" name="テキスト ボックス 1986"/>
        <xdr:cNvSpPr txBox="1"/>
      </xdr:nvSpPr>
      <xdr:spPr>
        <a:xfrm>
          <a:off x="46689833" y="2832843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0.7km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6</xdr:col>
      <xdr:colOff>368084</xdr:colOff>
      <xdr:row>137</xdr:row>
      <xdr:rowOff>78869</xdr:rowOff>
    </xdr:from>
    <xdr:to>
      <xdr:col>6</xdr:col>
      <xdr:colOff>562889</xdr:colOff>
      <xdr:row>138</xdr:row>
      <xdr:rowOff>100093</xdr:rowOff>
    </xdr:to>
    <xdr:grpSp>
      <xdr:nvGrpSpPr>
        <xdr:cNvPr id="1992" name="グループ化 1991"/>
        <xdr:cNvGrpSpPr/>
      </xdr:nvGrpSpPr>
      <xdr:grpSpPr>
        <a:xfrm>
          <a:off x="2901734" y="22767419"/>
          <a:ext cx="194805" cy="202199"/>
          <a:chOff x="47470016" y="3398089"/>
          <a:chExt cx="194805" cy="202037"/>
        </a:xfrm>
      </xdr:grpSpPr>
      <xdr:sp macro="" textlink="">
        <xdr:nvSpPr>
          <xdr:cNvPr id="1989" name="テキスト ボックス 1988"/>
          <xdr:cNvSpPr txBox="1"/>
        </xdr:nvSpPr>
        <xdr:spPr>
          <a:xfrm>
            <a:off x="47486477" y="3398089"/>
            <a:ext cx="154466" cy="2001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>
            <a:spAutoFit/>
          </a:bodyPr>
          <a:lstStyle/>
          <a:p>
            <a:pPr algn="ctr"/>
            <a:r>
              <a:rPr kumimoji="1" lang="ja-JP" altLang="en-US" sz="1200" b="1">
                <a:latin typeface="+mj-ea"/>
                <a:ea typeface="+mj-ea"/>
              </a:rPr>
              <a:t>＋</a:t>
            </a:r>
          </a:p>
        </xdr:txBody>
      </xdr:sp>
      <xdr:sp macro="" textlink="">
        <xdr:nvSpPr>
          <xdr:cNvPr id="1991" name="フリーフォーム 1990"/>
          <xdr:cNvSpPr/>
        </xdr:nvSpPr>
        <xdr:spPr>
          <a:xfrm>
            <a:off x="47470016" y="3424801"/>
            <a:ext cx="194805" cy="175325"/>
          </a:xfrm>
          <a:custGeom>
            <a:avLst/>
            <a:gdLst>
              <a:gd name="connsiteX0" fmla="*/ 171450 w 1133475"/>
              <a:gd name="connsiteY0" fmla="*/ 0 h 1047750"/>
              <a:gd name="connsiteX1" fmla="*/ 1133475 w 1133475"/>
              <a:gd name="connsiteY1" fmla="*/ 0 h 1047750"/>
              <a:gd name="connsiteX2" fmla="*/ 1133475 w 1133475"/>
              <a:gd name="connsiteY2" fmla="*/ 685800 h 1047750"/>
              <a:gd name="connsiteX3" fmla="*/ 561975 w 1133475"/>
              <a:gd name="connsiteY3" fmla="*/ 1047750 h 1047750"/>
              <a:gd name="connsiteX4" fmla="*/ 0 w 1133475"/>
              <a:gd name="connsiteY4" fmla="*/ 704850 h 1047750"/>
              <a:gd name="connsiteX5" fmla="*/ 0 w 1133475"/>
              <a:gd name="connsiteY5" fmla="*/ 19050 h 1047750"/>
              <a:gd name="connsiteX0" fmla="*/ 0 w 1143000"/>
              <a:gd name="connsiteY0" fmla="*/ 9525 h 1047750"/>
              <a:gd name="connsiteX1" fmla="*/ 1143000 w 1143000"/>
              <a:gd name="connsiteY1" fmla="*/ 0 h 1047750"/>
              <a:gd name="connsiteX2" fmla="*/ 1143000 w 1143000"/>
              <a:gd name="connsiteY2" fmla="*/ 685800 h 1047750"/>
              <a:gd name="connsiteX3" fmla="*/ 571500 w 1143000"/>
              <a:gd name="connsiteY3" fmla="*/ 1047750 h 1047750"/>
              <a:gd name="connsiteX4" fmla="*/ 9525 w 1143000"/>
              <a:gd name="connsiteY4" fmla="*/ 704850 h 1047750"/>
              <a:gd name="connsiteX5" fmla="*/ 9525 w 1143000"/>
              <a:gd name="connsiteY5" fmla="*/ 19050 h 1047750"/>
              <a:gd name="connsiteX0" fmla="*/ 0 w 1143000"/>
              <a:gd name="connsiteY0" fmla="*/ 0 h 1038225"/>
              <a:gd name="connsiteX1" fmla="*/ 1143000 w 1143000"/>
              <a:gd name="connsiteY1" fmla="*/ 0 h 1038225"/>
              <a:gd name="connsiteX2" fmla="*/ 1143000 w 1143000"/>
              <a:gd name="connsiteY2" fmla="*/ 676275 h 1038225"/>
              <a:gd name="connsiteX3" fmla="*/ 571500 w 1143000"/>
              <a:gd name="connsiteY3" fmla="*/ 1038225 h 1038225"/>
              <a:gd name="connsiteX4" fmla="*/ 9525 w 1143000"/>
              <a:gd name="connsiteY4" fmla="*/ 695325 h 1038225"/>
              <a:gd name="connsiteX5" fmla="*/ 9525 w 1143000"/>
              <a:gd name="connsiteY5" fmla="*/ 9525 h 1038225"/>
              <a:gd name="connsiteX0" fmla="*/ 0 w 1143000"/>
              <a:gd name="connsiteY0" fmla="*/ 0 h 1038225"/>
              <a:gd name="connsiteX1" fmla="*/ 1143000 w 1143000"/>
              <a:gd name="connsiteY1" fmla="*/ 0 h 1038225"/>
              <a:gd name="connsiteX2" fmla="*/ 1143000 w 1143000"/>
              <a:gd name="connsiteY2" fmla="*/ 685800 h 1038225"/>
              <a:gd name="connsiteX3" fmla="*/ 571500 w 1143000"/>
              <a:gd name="connsiteY3" fmla="*/ 1038225 h 1038225"/>
              <a:gd name="connsiteX4" fmla="*/ 9525 w 1143000"/>
              <a:gd name="connsiteY4" fmla="*/ 695325 h 1038225"/>
              <a:gd name="connsiteX5" fmla="*/ 9525 w 1143000"/>
              <a:gd name="connsiteY5" fmla="*/ 9525 h 1038225"/>
              <a:gd name="connsiteX0" fmla="*/ 0 w 1143000"/>
              <a:gd name="connsiteY0" fmla="*/ 0 h 1038225"/>
              <a:gd name="connsiteX1" fmla="*/ 1143000 w 1143000"/>
              <a:gd name="connsiteY1" fmla="*/ 0 h 1038225"/>
              <a:gd name="connsiteX2" fmla="*/ 1143000 w 1143000"/>
              <a:gd name="connsiteY2" fmla="*/ 685800 h 1038225"/>
              <a:gd name="connsiteX3" fmla="*/ 571500 w 1143000"/>
              <a:gd name="connsiteY3" fmla="*/ 1038225 h 1038225"/>
              <a:gd name="connsiteX4" fmla="*/ 0 w 1143000"/>
              <a:gd name="connsiteY4" fmla="*/ 685800 h 1038225"/>
              <a:gd name="connsiteX5" fmla="*/ 9525 w 1143000"/>
              <a:gd name="connsiteY5" fmla="*/ 9525 h 1038225"/>
              <a:gd name="connsiteX0" fmla="*/ 0 w 1143000"/>
              <a:gd name="connsiteY0" fmla="*/ 0 h 1028700"/>
              <a:gd name="connsiteX1" fmla="*/ 1143000 w 1143000"/>
              <a:gd name="connsiteY1" fmla="*/ 0 h 1028700"/>
              <a:gd name="connsiteX2" fmla="*/ 1143000 w 1143000"/>
              <a:gd name="connsiteY2" fmla="*/ 685800 h 1028700"/>
              <a:gd name="connsiteX3" fmla="*/ 571500 w 1143000"/>
              <a:gd name="connsiteY3" fmla="*/ 1028700 h 1028700"/>
              <a:gd name="connsiteX4" fmla="*/ 0 w 1143000"/>
              <a:gd name="connsiteY4" fmla="*/ 685800 h 1028700"/>
              <a:gd name="connsiteX5" fmla="*/ 9525 w 1143000"/>
              <a:gd name="connsiteY5" fmla="*/ 9525 h 10287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143000" h="1028700">
                <a:moveTo>
                  <a:pt x="0" y="0"/>
                </a:moveTo>
                <a:lnTo>
                  <a:pt x="1143000" y="0"/>
                </a:lnTo>
                <a:lnTo>
                  <a:pt x="1143000" y="685800"/>
                </a:lnTo>
                <a:lnTo>
                  <a:pt x="571500" y="1028700"/>
                </a:lnTo>
                <a:lnTo>
                  <a:pt x="0" y="685800"/>
                </a:lnTo>
                <a:lnTo>
                  <a:pt x="9525" y="952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12</xdr:col>
      <xdr:colOff>320843</xdr:colOff>
      <xdr:row>137</xdr:row>
      <xdr:rowOff>34472</xdr:rowOff>
    </xdr:from>
    <xdr:ext cx="865228" cy="333425"/>
    <xdr:sp macro="" textlink="">
      <xdr:nvSpPr>
        <xdr:cNvPr id="1993" name="テキスト ボックス 1992"/>
        <xdr:cNvSpPr txBox="1"/>
      </xdr:nvSpPr>
      <xdr:spPr>
        <a:xfrm>
          <a:off x="6080667" y="22737590"/>
          <a:ext cx="865228" cy="33342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000"/>
            <a:t>西建設ビル３Ｆ</a:t>
          </a:r>
          <a:endParaRPr kumimoji="1" lang="en-US" altLang="ja-JP" sz="1000"/>
        </a:p>
        <a:p>
          <a:r>
            <a:rPr kumimoji="1" lang="ja-JP" altLang="en-US" sz="1000"/>
            <a:t>特設会場</a:t>
          </a:r>
          <a:endParaRPr kumimoji="1" lang="en-US" altLang="ja-JP" sz="1000"/>
        </a:p>
      </xdr:txBody>
    </xdr:sp>
    <xdr:clientData/>
  </xdr:oneCellAnchor>
  <xdr:oneCellAnchor>
    <xdr:from>
      <xdr:col>11</xdr:col>
      <xdr:colOff>269904</xdr:colOff>
      <xdr:row>133</xdr:row>
      <xdr:rowOff>69430</xdr:rowOff>
    </xdr:from>
    <xdr:ext cx="886140" cy="266740"/>
    <xdr:sp macro="" textlink="">
      <xdr:nvSpPr>
        <xdr:cNvPr id="1994" name="テキスト ボックス 1993"/>
        <xdr:cNvSpPr txBox="1"/>
      </xdr:nvSpPr>
      <xdr:spPr>
        <a:xfrm>
          <a:off x="5545926" y="22150865"/>
          <a:ext cx="886140" cy="266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800" b="1">
              <a:latin typeface="+mj-ea"/>
              <a:ea typeface="+mj-ea"/>
            </a:rPr>
            <a:t>駐輪場へ駐輪後</a:t>
          </a:r>
          <a:endParaRPr kumimoji="1" lang="en-US" altLang="ja-JP" sz="800" b="1">
            <a:latin typeface="+mj-ea"/>
            <a:ea typeface="+mj-ea"/>
          </a:endParaRPr>
        </a:p>
        <a:p>
          <a:pPr algn="ctr"/>
          <a:r>
            <a:rPr kumimoji="1" lang="ja-JP" altLang="en-US" sz="800" b="1">
              <a:latin typeface="+mj-ea"/>
              <a:ea typeface="+mj-ea"/>
            </a:rPr>
            <a:t>エレベーターで３Ｆへ</a:t>
          </a:r>
        </a:p>
      </xdr:txBody>
    </xdr:sp>
    <xdr:clientData/>
  </xdr:oneCellAnchor>
  <xdr:twoCellAnchor>
    <xdr:from>
      <xdr:col>13</xdr:col>
      <xdr:colOff>66675</xdr:colOff>
      <xdr:row>28</xdr:row>
      <xdr:rowOff>26935</xdr:rowOff>
    </xdr:from>
    <xdr:to>
      <xdr:col>15</xdr:col>
      <xdr:colOff>695325</xdr:colOff>
      <xdr:row>28</xdr:row>
      <xdr:rowOff>76200</xdr:rowOff>
    </xdr:to>
    <xdr:sp macro="" textlink="">
      <xdr:nvSpPr>
        <xdr:cNvPr id="1801" name="フリーフォーム 1800"/>
        <xdr:cNvSpPr/>
      </xdr:nvSpPr>
      <xdr:spPr bwMode="auto">
        <a:xfrm>
          <a:off x="22459950" y="1512835"/>
          <a:ext cx="1447800" cy="49265"/>
        </a:xfrm>
        <a:custGeom>
          <a:avLst/>
          <a:gdLst>
            <a:gd name="connsiteX0" fmla="*/ 0 w 1447800"/>
            <a:gd name="connsiteY0" fmla="*/ 49265 h 49265"/>
            <a:gd name="connsiteX1" fmla="*/ 485775 w 1447800"/>
            <a:gd name="connsiteY1" fmla="*/ 11165 h 49265"/>
            <a:gd name="connsiteX2" fmla="*/ 1171575 w 1447800"/>
            <a:gd name="connsiteY2" fmla="*/ 1640 h 49265"/>
            <a:gd name="connsiteX3" fmla="*/ 1447800 w 1447800"/>
            <a:gd name="connsiteY3" fmla="*/ 39740 h 492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47800" h="49265">
              <a:moveTo>
                <a:pt x="0" y="49265"/>
              </a:moveTo>
              <a:cubicBezTo>
                <a:pt x="145256" y="34183"/>
                <a:pt x="290513" y="19102"/>
                <a:pt x="485775" y="11165"/>
              </a:cubicBezTo>
              <a:cubicBezTo>
                <a:pt x="681037" y="3228"/>
                <a:pt x="1011238" y="-3122"/>
                <a:pt x="1171575" y="1640"/>
              </a:cubicBezTo>
              <a:cubicBezTo>
                <a:pt x="1331912" y="6402"/>
                <a:pt x="1389856" y="23071"/>
                <a:pt x="1447800" y="3974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113730</xdr:colOff>
      <xdr:row>24</xdr:row>
      <xdr:rowOff>112153</xdr:rowOff>
    </xdr:from>
    <xdr:to>
      <xdr:col>15</xdr:col>
      <xdr:colOff>542925</xdr:colOff>
      <xdr:row>26</xdr:row>
      <xdr:rowOff>19050</xdr:rowOff>
    </xdr:to>
    <xdr:sp macro="" textlink="">
      <xdr:nvSpPr>
        <xdr:cNvPr id="1834" name="フリーフォーム 1833"/>
        <xdr:cNvSpPr/>
      </xdr:nvSpPr>
      <xdr:spPr bwMode="auto">
        <a:xfrm>
          <a:off x="22916580" y="874153"/>
          <a:ext cx="838770" cy="268847"/>
        </a:xfrm>
        <a:custGeom>
          <a:avLst/>
          <a:gdLst>
            <a:gd name="connsiteX0" fmla="*/ 791145 w 838770"/>
            <a:gd name="connsiteY0" fmla="*/ 268847 h 268847"/>
            <a:gd name="connsiteX1" fmla="*/ 172020 w 838770"/>
            <a:gd name="connsiteY1" fmla="*/ 106922 h 268847"/>
            <a:gd name="connsiteX2" fmla="*/ 570 w 838770"/>
            <a:gd name="connsiteY2" fmla="*/ 2147 h 268847"/>
            <a:gd name="connsiteX3" fmla="*/ 210120 w 838770"/>
            <a:gd name="connsiteY3" fmla="*/ 40247 h 268847"/>
            <a:gd name="connsiteX4" fmla="*/ 600645 w 838770"/>
            <a:gd name="connsiteY4" fmla="*/ 87872 h 268847"/>
            <a:gd name="connsiteX5" fmla="*/ 838770 w 838770"/>
            <a:gd name="connsiteY5" fmla="*/ 154547 h 2688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38770" h="268847">
              <a:moveTo>
                <a:pt x="791145" y="268847"/>
              </a:moveTo>
              <a:cubicBezTo>
                <a:pt x="547463" y="210109"/>
                <a:pt x="303782" y="151372"/>
                <a:pt x="172020" y="106922"/>
              </a:cubicBezTo>
              <a:cubicBezTo>
                <a:pt x="40258" y="62472"/>
                <a:pt x="-5780" y="13259"/>
                <a:pt x="570" y="2147"/>
              </a:cubicBezTo>
              <a:cubicBezTo>
                <a:pt x="6920" y="-8965"/>
                <a:pt x="110108" y="25960"/>
                <a:pt x="210120" y="40247"/>
              </a:cubicBezTo>
              <a:cubicBezTo>
                <a:pt x="310132" y="54534"/>
                <a:pt x="495870" y="68822"/>
                <a:pt x="600645" y="87872"/>
              </a:cubicBezTo>
              <a:cubicBezTo>
                <a:pt x="705420" y="106922"/>
                <a:pt x="772095" y="130734"/>
                <a:pt x="838770" y="154547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161925</xdr:colOff>
      <xdr:row>23</xdr:row>
      <xdr:rowOff>38100</xdr:rowOff>
    </xdr:from>
    <xdr:to>
      <xdr:col>15</xdr:col>
      <xdr:colOff>647700</xdr:colOff>
      <xdr:row>24</xdr:row>
      <xdr:rowOff>0</xdr:rowOff>
    </xdr:to>
    <xdr:sp macro="" textlink="">
      <xdr:nvSpPr>
        <xdr:cNvPr id="1903" name="フリーフォーム 1902"/>
        <xdr:cNvSpPr/>
      </xdr:nvSpPr>
      <xdr:spPr bwMode="auto">
        <a:xfrm>
          <a:off x="22555200" y="619125"/>
          <a:ext cx="1304925" cy="142875"/>
        </a:xfrm>
        <a:custGeom>
          <a:avLst/>
          <a:gdLst>
            <a:gd name="connsiteX0" fmla="*/ 1304925 w 1304925"/>
            <a:gd name="connsiteY0" fmla="*/ 142875 h 142875"/>
            <a:gd name="connsiteX1" fmla="*/ 685800 w 1304925"/>
            <a:gd name="connsiteY1" fmla="*/ 104775 h 142875"/>
            <a:gd name="connsiteX2" fmla="*/ 171450 w 1304925"/>
            <a:gd name="connsiteY2" fmla="*/ 19050 h 142875"/>
            <a:gd name="connsiteX3" fmla="*/ 0 w 1304925"/>
            <a:gd name="connsiteY3" fmla="*/ 0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04925" h="142875">
              <a:moveTo>
                <a:pt x="1304925" y="142875"/>
              </a:moveTo>
              <a:cubicBezTo>
                <a:pt x="1089818" y="134143"/>
                <a:pt x="874712" y="125412"/>
                <a:pt x="685800" y="104775"/>
              </a:cubicBezTo>
              <a:cubicBezTo>
                <a:pt x="496888" y="84138"/>
                <a:pt x="285750" y="36512"/>
                <a:pt x="171450" y="19050"/>
              </a:cubicBezTo>
              <a:cubicBezTo>
                <a:pt x="57150" y="1588"/>
                <a:pt x="28575" y="794"/>
                <a:pt x="0" y="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254389</xdr:colOff>
      <xdr:row>26</xdr:row>
      <xdr:rowOff>171453</xdr:rowOff>
    </xdr:from>
    <xdr:to>
      <xdr:col>15</xdr:col>
      <xdr:colOff>0</xdr:colOff>
      <xdr:row>28</xdr:row>
      <xdr:rowOff>68781</xdr:rowOff>
    </xdr:to>
    <xdr:grpSp>
      <xdr:nvGrpSpPr>
        <xdr:cNvPr id="702" name="Group 17064"/>
        <xdr:cNvGrpSpPr>
          <a:grpSpLocks/>
        </xdr:cNvGrpSpPr>
      </xdr:nvGrpSpPr>
      <xdr:grpSpPr bwMode="auto">
        <a:xfrm rot="5400000">
          <a:off x="7098443" y="4624049"/>
          <a:ext cx="259278" cy="155186"/>
          <a:chOff x="1084" y="110"/>
          <a:chExt cx="86" cy="28"/>
        </a:xfrm>
      </xdr:grpSpPr>
      <xdr:sp macro="" textlink="">
        <xdr:nvSpPr>
          <xdr:cNvPr id="703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4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5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274202</xdr:colOff>
      <xdr:row>25</xdr:row>
      <xdr:rowOff>43486</xdr:rowOff>
    </xdr:from>
    <xdr:to>
      <xdr:col>15</xdr:col>
      <xdr:colOff>36829</xdr:colOff>
      <xdr:row>26</xdr:row>
      <xdr:rowOff>149854</xdr:rowOff>
    </xdr:to>
    <xdr:grpSp>
      <xdr:nvGrpSpPr>
        <xdr:cNvPr id="706" name="Group 17064"/>
        <xdr:cNvGrpSpPr>
          <a:grpSpLocks/>
        </xdr:cNvGrpSpPr>
      </xdr:nvGrpSpPr>
      <xdr:grpSpPr bwMode="auto">
        <a:xfrm rot="6454712">
          <a:off x="7112731" y="4320632"/>
          <a:ext cx="287343" cy="172202"/>
          <a:chOff x="1084" y="110"/>
          <a:chExt cx="86" cy="28"/>
        </a:xfrm>
      </xdr:grpSpPr>
      <xdr:sp macro="" textlink="">
        <xdr:nvSpPr>
          <xdr:cNvPr id="707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8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9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370539</xdr:colOff>
      <xdr:row>23</xdr:row>
      <xdr:rowOff>93925</xdr:rowOff>
    </xdr:from>
    <xdr:to>
      <xdr:col>15</xdr:col>
      <xdr:colOff>134732</xdr:colOff>
      <xdr:row>25</xdr:row>
      <xdr:rowOff>20359</xdr:rowOff>
    </xdr:to>
    <xdr:grpSp>
      <xdr:nvGrpSpPr>
        <xdr:cNvPr id="710" name="Group 17064"/>
        <xdr:cNvGrpSpPr>
          <a:grpSpLocks/>
        </xdr:cNvGrpSpPr>
      </xdr:nvGrpSpPr>
      <xdr:grpSpPr bwMode="auto">
        <a:xfrm rot="6370183">
          <a:off x="7209331" y="4008858"/>
          <a:ext cx="288384" cy="173768"/>
          <a:chOff x="1084" y="110"/>
          <a:chExt cx="86" cy="28"/>
        </a:xfrm>
      </xdr:grpSpPr>
      <xdr:sp macro="" textlink="">
        <xdr:nvSpPr>
          <xdr:cNvPr id="711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2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3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321461</xdr:colOff>
      <xdr:row>23</xdr:row>
      <xdr:rowOff>47625</xdr:rowOff>
    </xdr:from>
    <xdr:to>
      <xdr:col>15</xdr:col>
      <xdr:colOff>123825</xdr:colOff>
      <xdr:row>29</xdr:row>
      <xdr:rowOff>114300</xdr:rowOff>
    </xdr:to>
    <xdr:sp macro="" textlink="">
      <xdr:nvSpPr>
        <xdr:cNvPr id="1471" name="フリーフォーム 1470"/>
        <xdr:cNvSpPr/>
      </xdr:nvSpPr>
      <xdr:spPr bwMode="auto">
        <a:xfrm>
          <a:off x="23124311" y="628650"/>
          <a:ext cx="211939" cy="1152525"/>
        </a:xfrm>
        <a:custGeom>
          <a:avLst/>
          <a:gdLst>
            <a:gd name="connsiteX0" fmla="*/ 11914 w 211939"/>
            <a:gd name="connsiteY0" fmla="*/ 1152525 h 1152525"/>
            <a:gd name="connsiteX1" fmla="*/ 11914 w 211939"/>
            <a:gd name="connsiteY1" fmla="*/ 590550 h 1152525"/>
            <a:gd name="connsiteX2" fmla="*/ 135739 w 211939"/>
            <a:gd name="connsiteY2" fmla="*/ 152400 h 1152525"/>
            <a:gd name="connsiteX3" fmla="*/ 211939 w 211939"/>
            <a:gd name="connsiteY3" fmla="*/ 0 h 1152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1939" h="1152525">
              <a:moveTo>
                <a:pt x="11914" y="1152525"/>
              </a:moveTo>
              <a:cubicBezTo>
                <a:pt x="1595" y="954881"/>
                <a:pt x="-8723" y="757237"/>
                <a:pt x="11914" y="590550"/>
              </a:cubicBezTo>
              <a:cubicBezTo>
                <a:pt x="32551" y="423863"/>
                <a:pt x="102402" y="250825"/>
                <a:pt x="135739" y="152400"/>
              </a:cubicBezTo>
              <a:cubicBezTo>
                <a:pt x="169076" y="53975"/>
                <a:pt x="190507" y="26987"/>
                <a:pt x="21193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235559</xdr:colOff>
      <xdr:row>28</xdr:row>
      <xdr:rowOff>150385</xdr:rowOff>
    </xdr:from>
    <xdr:to>
      <xdr:col>15</xdr:col>
      <xdr:colOff>29463</xdr:colOff>
      <xdr:row>29</xdr:row>
      <xdr:rowOff>140823</xdr:rowOff>
    </xdr:to>
    <xdr:sp macro="" textlink="">
      <xdr:nvSpPr>
        <xdr:cNvPr id="714" name="二等辺三角形 713"/>
        <xdr:cNvSpPr/>
      </xdr:nvSpPr>
      <xdr:spPr bwMode="auto">
        <a:xfrm>
          <a:off x="23038409" y="1636285"/>
          <a:ext cx="20347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102227</xdr:colOff>
      <xdr:row>25</xdr:row>
      <xdr:rowOff>180582</xdr:rowOff>
    </xdr:from>
    <xdr:to>
      <xdr:col>14</xdr:col>
      <xdr:colOff>342900</xdr:colOff>
      <xdr:row>26</xdr:row>
      <xdr:rowOff>104774</xdr:rowOff>
    </xdr:to>
    <xdr:sp macro="" textlink="">
      <xdr:nvSpPr>
        <xdr:cNvPr id="717" name="Line 6499"/>
        <xdr:cNvSpPr>
          <a:spLocks noChangeShapeType="1"/>
        </xdr:cNvSpPr>
      </xdr:nvSpPr>
      <xdr:spPr bwMode="auto">
        <a:xfrm flipH="1" flipV="1">
          <a:off x="22495502" y="1123557"/>
          <a:ext cx="650247" cy="10516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104774</xdr:colOff>
      <xdr:row>27</xdr:row>
      <xdr:rowOff>19049</xdr:rowOff>
    </xdr:from>
    <xdr:to>
      <xdr:col>14</xdr:col>
      <xdr:colOff>314326</xdr:colOff>
      <xdr:row>27</xdr:row>
      <xdr:rowOff>28575</xdr:rowOff>
    </xdr:to>
    <xdr:sp macro="" textlink="">
      <xdr:nvSpPr>
        <xdr:cNvPr id="718" name="Line 6499"/>
        <xdr:cNvSpPr>
          <a:spLocks noChangeShapeType="1"/>
        </xdr:cNvSpPr>
      </xdr:nvSpPr>
      <xdr:spPr bwMode="auto">
        <a:xfrm flipH="1" flipV="1">
          <a:off x="22498049" y="1323974"/>
          <a:ext cx="619126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292725</xdr:colOff>
      <xdr:row>26</xdr:row>
      <xdr:rowOff>94857</xdr:rowOff>
    </xdr:from>
    <xdr:to>
      <xdr:col>15</xdr:col>
      <xdr:colOff>666748</xdr:colOff>
      <xdr:row>27</xdr:row>
      <xdr:rowOff>76202</xdr:rowOff>
    </xdr:to>
    <xdr:sp macro="" textlink="">
      <xdr:nvSpPr>
        <xdr:cNvPr id="719" name="Line 6499"/>
        <xdr:cNvSpPr>
          <a:spLocks noChangeShapeType="1"/>
        </xdr:cNvSpPr>
      </xdr:nvSpPr>
      <xdr:spPr bwMode="auto">
        <a:xfrm flipH="1" flipV="1">
          <a:off x="23095575" y="1218807"/>
          <a:ext cx="783599" cy="1623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314324</xdr:colOff>
      <xdr:row>26</xdr:row>
      <xdr:rowOff>161925</xdr:rowOff>
    </xdr:from>
    <xdr:to>
      <xdr:col>15</xdr:col>
      <xdr:colOff>123824</xdr:colOff>
      <xdr:row>27</xdr:row>
      <xdr:rowOff>38101</xdr:rowOff>
    </xdr:to>
    <xdr:sp macro="" textlink="">
      <xdr:nvSpPr>
        <xdr:cNvPr id="720" name="Line 6499"/>
        <xdr:cNvSpPr>
          <a:spLocks noChangeShapeType="1"/>
        </xdr:cNvSpPr>
      </xdr:nvSpPr>
      <xdr:spPr bwMode="auto">
        <a:xfrm flipH="1">
          <a:off x="23117174" y="1285875"/>
          <a:ext cx="219076" cy="571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272128</xdr:colOff>
      <xdr:row>26</xdr:row>
      <xdr:rowOff>160734</xdr:rowOff>
    </xdr:from>
    <xdr:to>
      <xdr:col>14</xdr:col>
      <xdr:colOff>376377</xdr:colOff>
      <xdr:row>27</xdr:row>
      <xdr:rowOff>84207</xdr:rowOff>
    </xdr:to>
    <xdr:sp macro="" textlink="">
      <xdr:nvSpPr>
        <xdr:cNvPr id="723" name="Oval 6509"/>
        <xdr:cNvSpPr>
          <a:spLocks noChangeArrowheads="1"/>
        </xdr:cNvSpPr>
      </xdr:nvSpPr>
      <xdr:spPr bwMode="auto">
        <a:xfrm>
          <a:off x="23144034" y="1279922"/>
          <a:ext cx="104249" cy="10206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124864</xdr:colOff>
      <xdr:row>27</xdr:row>
      <xdr:rowOff>45251</xdr:rowOff>
    </xdr:from>
    <xdr:ext cx="554575" cy="166712"/>
    <xdr:sp macro="" textlink="">
      <xdr:nvSpPr>
        <xdr:cNvPr id="724" name="テキスト ボックス 723"/>
        <xdr:cNvSpPr txBox="1"/>
      </xdr:nvSpPr>
      <xdr:spPr>
        <a:xfrm>
          <a:off x="22586005" y="1343032"/>
          <a:ext cx="554575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latin typeface="+mj-ea"/>
              <a:ea typeface="+mj-ea"/>
            </a:rPr>
            <a:t>油島大橋 </a:t>
          </a:r>
        </a:p>
      </xdr:txBody>
    </xdr:sp>
    <xdr:clientData/>
  </xdr:oneCellAnchor>
  <xdr:oneCellAnchor>
    <xdr:from>
      <xdr:col>13</xdr:col>
      <xdr:colOff>72397</xdr:colOff>
      <xdr:row>24</xdr:row>
      <xdr:rowOff>152406</xdr:rowOff>
    </xdr:from>
    <xdr:ext cx="683329" cy="166712"/>
    <xdr:sp macro="" textlink="">
      <xdr:nvSpPr>
        <xdr:cNvPr id="725" name="テキスト ボックス 724"/>
        <xdr:cNvSpPr txBox="1"/>
      </xdr:nvSpPr>
      <xdr:spPr>
        <a:xfrm rot="842245">
          <a:off x="22533538" y="914406"/>
          <a:ext cx="68332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latin typeface="+mj-ea"/>
              <a:ea typeface="+mj-ea"/>
            </a:rPr>
            <a:t>長良川大橋 </a:t>
          </a:r>
        </a:p>
      </xdr:txBody>
    </xdr:sp>
    <xdr:clientData/>
  </xdr:oneCellAnchor>
  <xdr:oneCellAnchor>
    <xdr:from>
      <xdr:col>13</xdr:col>
      <xdr:colOff>178446</xdr:colOff>
      <xdr:row>23</xdr:row>
      <xdr:rowOff>80968</xdr:rowOff>
    </xdr:from>
    <xdr:ext cx="554574" cy="166712"/>
    <xdr:sp macro="" textlink="">
      <xdr:nvSpPr>
        <xdr:cNvPr id="726" name="テキスト ボックス 725"/>
        <xdr:cNvSpPr txBox="1"/>
      </xdr:nvSpPr>
      <xdr:spPr>
        <a:xfrm rot="842245">
          <a:off x="22639587" y="664374"/>
          <a:ext cx="554574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latin typeface="+mj-ea"/>
              <a:ea typeface="+mj-ea"/>
            </a:rPr>
            <a:t>立田大橋 </a:t>
          </a:r>
        </a:p>
      </xdr:txBody>
    </xdr:sp>
    <xdr:clientData/>
  </xdr:oneCellAnchor>
  <xdr:oneCellAnchor>
    <xdr:from>
      <xdr:col>15</xdr:col>
      <xdr:colOff>179485</xdr:colOff>
      <xdr:row>27</xdr:row>
      <xdr:rowOff>118393</xdr:rowOff>
    </xdr:from>
    <xdr:ext cx="540534" cy="300082"/>
    <xdr:sp macro="" textlink="">
      <xdr:nvSpPr>
        <xdr:cNvPr id="727" name="テキスト ボックス 726"/>
        <xdr:cNvSpPr txBox="1"/>
      </xdr:nvSpPr>
      <xdr:spPr>
        <a:xfrm>
          <a:off x="23462157" y="1416174"/>
          <a:ext cx="540534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歩道走行　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厳守　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15</xdr:col>
      <xdr:colOff>29757</xdr:colOff>
      <xdr:row>23</xdr:row>
      <xdr:rowOff>166075</xdr:rowOff>
    </xdr:from>
    <xdr:to>
      <xdr:col>15</xdr:col>
      <xdr:colOff>213211</xdr:colOff>
      <xdr:row>28</xdr:row>
      <xdr:rowOff>139743</xdr:rowOff>
    </xdr:to>
    <xdr:sp macro="" textlink="">
      <xdr:nvSpPr>
        <xdr:cNvPr id="728" name="AutoShape 3974"/>
        <xdr:cNvSpPr>
          <a:spLocks/>
        </xdr:cNvSpPr>
      </xdr:nvSpPr>
      <xdr:spPr bwMode="auto">
        <a:xfrm rot="11351032" flipH="1">
          <a:off x="23312429" y="749481"/>
          <a:ext cx="183454" cy="866637"/>
        </a:xfrm>
        <a:prstGeom prst="rightBrace">
          <a:avLst>
            <a:gd name="adj1" fmla="val 31526"/>
            <a:gd name="adj2" fmla="val 137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197957</xdr:colOff>
      <xdr:row>23</xdr:row>
      <xdr:rowOff>13976</xdr:rowOff>
    </xdr:from>
    <xdr:ext cx="351654" cy="307159"/>
    <xdr:sp macro="" textlink="">
      <xdr:nvSpPr>
        <xdr:cNvPr id="730" name="AutoShape 6505"/>
        <xdr:cNvSpPr>
          <a:spLocks noChangeArrowheads="1"/>
        </xdr:cNvSpPr>
      </xdr:nvSpPr>
      <xdr:spPr bwMode="auto">
        <a:xfrm>
          <a:off x="23480629" y="597382"/>
          <a:ext cx="351654" cy="30715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125</a:t>
          </a:r>
        </a:p>
      </xdr:txBody>
    </xdr:sp>
    <xdr:clientData/>
  </xdr:oneCellAnchor>
  <xdr:oneCellAnchor>
    <xdr:from>
      <xdr:col>12</xdr:col>
      <xdr:colOff>284113</xdr:colOff>
      <xdr:row>32</xdr:row>
      <xdr:rowOff>164314</xdr:rowOff>
    </xdr:from>
    <xdr:ext cx="498020" cy="166712"/>
    <xdr:sp macro="" textlink="">
      <xdr:nvSpPr>
        <xdr:cNvPr id="732" name="テキスト ボックス 731"/>
        <xdr:cNvSpPr txBox="1"/>
      </xdr:nvSpPr>
      <xdr:spPr>
        <a:xfrm>
          <a:off x="29948535" y="557220"/>
          <a:ext cx="49802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スギ薬局</a:t>
          </a:r>
        </a:p>
      </xdr:txBody>
    </xdr:sp>
    <xdr:clientData/>
  </xdr:oneCellAnchor>
  <xdr:twoCellAnchor>
    <xdr:from>
      <xdr:col>12</xdr:col>
      <xdr:colOff>113109</xdr:colOff>
      <xdr:row>33</xdr:row>
      <xdr:rowOff>75029</xdr:rowOff>
    </xdr:from>
    <xdr:to>
      <xdr:col>12</xdr:col>
      <xdr:colOff>272207</xdr:colOff>
      <xdr:row>34</xdr:row>
      <xdr:rowOff>83343</xdr:rowOff>
    </xdr:to>
    <xdr:cxnSp macro="">
      <xdr:nvCxnSpPr>
        <xdr:cNvPr id="1996" name="直線コネクタ 1995"/>
        <xdr:cNvCxnSpPr/>
      </xdr:nvCxnSpPr>
      <xdr:spPr bwMode="auto">
        <a:xfrm flipH="1">
          <a:off x="29777531" y="658435"/>
          <a:ext cx="159098" cy="186908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6</xdr:col>
      <xdr:colOff>75629</xdr:colOff>
      <xdr:row>57</xdr:row>
      <xdr:rowOff>13217</xdr:rowOff>
    </xdr:from>
    <xdr:ext cx="579325" cy="450123"/>
    <xdr:sp macro="" textlink="">
      <xdr:nvSpPr>
        <xdr:cNvPr id="735" name="テキスト ボックス 734"/>
        <xdr:cNvSpPr txBox="1"/>
      </xdr:nvSpPr>
      <xdr:spPr>
        <a:xfrm>
          <a:off x="2610744" y="9626140"/>
          <a:ext cx="579325" cy="4501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ここから先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祭事予定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通行注意！</a:t>
          </a:r>
        </a:p>
      </xdr:txBody>
    </xdr:sp>
    <xdr:clientData/>
  </xdr:oneCellAnchor>
  <xdr:twoCellAnchor>
    <xdr:from>
      <xdr:col>5</xdr:col>
      <xdr:colOff>345281</xdr:colOff>
      <xdr:row>63</xdr:row>
      <xdr:rowOff>71438</xdr:rowOff>
    </xdr:from>
    <xdr:to>
      <xdr:col>6</xdr:col>
      <xdr:colOff>41672</xdr:colOff>
      <xdr:row>69</xdr:row>
      <xdr:rowOff>23812</xdr:rowOff>
    </xdr:to>
    <xdr:sp macro="" textlink="">
      <xdr:nvSpPr>
        <xdr:cNvPr id="1997" name="フリーフォーム 1996"/>
        <xdr:cNvSpPr/>
      </xdr:nvSpPr>
      <xdr:spPr bwMode="auto">
        <a:xfrm>
          <a:off x="50339625" y="654844"/>
          <a:ext cx="107156" cy="1023937"/>
        </a:xfrm>
        <a:custGeom>
          <a:avLst/>
          <a:gdLst>
            <a:gd name="connsiteX0" fmla="*/ 0 w 107156"/>
            <a:gd name="connsiteY0" fmla="*/ 1023937 h 1023937"/>
            <a:gd name="connsiteX1" fmla="*/ 0 w 107156"/>
            <a:gd name="connsiteY1" fmla="*/ 488156 h 1023937"/>
            <a:gd name="connsiteX2" fmla="*/ 107156 w 107156"/>
            <a:gd name="connsiteY2" fmla="*/ 0 h 1023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156" h="1023937">
              <a:moveTo>
                <a:pt x="0" y="1023937"/>
              </a:moveTo>
              <a:lnTo>
                <a:pt x="0" y="488156"/>
              </a:lnTo>
              <a:lnTo>
                <a:pt x="10715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244077</xdr:colOff>
      <xdr:row>66</xdr:row>
      <xdr:rowOff>37770</xdr:rowOff>
    </xdr:from>
    <xdr:to>
      <xdr:col>5</xdr:col>
      <xdr:colOff>333142</xdr:colOff>
      <xdr:row>68</xdr:row>
      <xdr:rowOff>172641</xdr:rowOff>
    </xdr:to>
    <xdr:sp macro="" textlink="">
      <xdr:nvSpPr>
        <xdr:cNvPr id="737" name="Line 6499"/>
        <xdr:cNvSpPr>
          <a:spLocks noChangeShapeType="1"/>
        </xdr:cNvSpPr>
      </xdr:nvSpPr>
      <xdr:spPr bwMode="auto">
        <a:xfrm flipH="1">
          <a:off x="50238421" y="1156958"/>
          <a:ext cx="89065" cy="4920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244078</xdr:colOff>
      <xdr:row>66</xdr:row>
      <xdr:rowOff>47623</xdr:rowOff>
    </xdr:from>
    <xdr:to>
      <xdr:col>5</xdr:col>
      <xdr:colOff>333375</xdr:colOff>
      <xdr:row>66</xdr:row>
      <xdr:rowOff>101203</xdr:rowOff>
    </xdr:to>
    <xdr:sp macro="" textlink="">
      <xdr:nvSpPr>
        <xdr:cNvPr id="738" name="Line 6499"/>
        <xdr:cNvSpPr>
          <a:spLocks noChangeShapeType="1"/>
        </xdr:cNvSpPr>
      </xdr:nvSpPr>
      <xdr:spPr bwMode="auto">
        <a:xfrm flipH="1">
          <a:off x="49827656" y="1166811"/>
          <a:ext cx="500062" cy="535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333375</xdr:colOff>
      <xdr:row>65</xdr:row>
      <xdr:rowOff>154780</xdr:rowOff>
    </xdr:from>
    <xdr:to>
      <xdr:col>6</xdr:col>
      <xdr:colOff>386953</xdr:colOff>
      <xdr:row>66</xdr:row>
      <xdr:rowOff>94249</xdr:rowOff>
    </xdr:to>
    <xdr:sp macro="" textlink="">
      <xdr:nvSpPr>
        <xdr:cNvPr id="1998" name="フリーフォーム 1997"/>
        <xdr:cNvSpPr/>
      </xdr:nvSpPr>
      <xdr:spPr bwMode="auto">
        <a:xfrm>
          <a:off x="50327719" y="1095374"/>
          <a:ext cx="464343" cy="118063"/>
        </a:xfrm>
        <a:custGeom>
          <a:avLst/>
          <a:gdLst>
            <a:gd name="connsiteX0" fmla="*/ 0 w 464343"/>
            <a:gd name="connsiteY0" fmla="*/ 111568 h 158194"/>
            <a:gd name="connsiteX1" fmla="*/ 166687 w 464343"/>
            <a:gd name="connsiteY1" fmla="*/ 153240 h 158194"/>
            <a:gd name="connsiteX2" fmla="*/ 172640 w 464343"/>
            <a:gd name="connsiteY2" fmla="*/ 10365 h 158194"/>
            <a:gd name="connsiteX3" fmla="*/ 464343 w 464343"/>
            <a:gd name="connsiteY3" fmla="*/ 22272 h 1581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4343" h="158194">
              <a:moveTo>
                <a:pt x="0" y="111568"/>
              </a:moveTo>
              <a:cubicBezTo>
                <a:pt x="68957" y="140837"/>
                <a:pt x="137914" y="170107"/>
                <a:pt x="166687" y="153240"/>
              </a:cubicBezTo>
              <a:cubicBezTo>
                <a:pt x="195460" y="136373"/>
                <a:pt x="123031" y="32193"/>
                <a:pt x="172640" y="10365"/>
              </a:cubicBezTo>
              <a:cubicBezTo>
                <a:pt x="222249" y="-11463"/>
                <a:pt x="343296" y="5404"/>
                <a:pt x="464343" y="22272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247418</xdr:colOff>
      <xdr:row>67</xdr:row>
      <xdr:rowOff>156986</xdr:rowOff>
    </xdr:from>
    <xdr:to>
      <xdr:col>6</xdr:col>
      <xdr:colOff>36642</xdr:colOff>
      <xdr:row>68</xdr:row>
      <xdr:rowOff>147423</xdr:rowOff>
    </xdr:to>
    <xdr:sp macro="" textlink="">
      <xdr:nvSpPr>
        <xdr:cNvPr id="740" name="二等辺三角形 739"/>
        <xdr:cNvSpPr/>
      </xdr:nvSpPr>
      <xdr:spPr bwMode="auto">
        <a:xfrm>
          <a:off x="50241762" y="1454767"/>
          <a:ext cx="199989" cy="169031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259773</xdr:colOff>
      <xdr:row>65</xdr:row>
      <xdr:rowOff>154086</xdr:rowOff>
    </xdr:from>
    <xdr:to>
      <xdr:col>6</xdr:col>
      <xdr:colOff>17247</xdr:colOff>
      <xdr:row>66</xdr:row>
      <xdr:rowOff>139757</xdr:rowOff>
    </xdr:to>
    <xdr:sp macro="" textlink="">
      <xdr:nvSpPr>
        <xdr:cNvPr id="741" name="Oval 6509"/>
        <xdr:cNvSpPr>
          <a:spLocks noChangeArrowheads="1"/>
        </xdr:cNvSpPr>
      </xdr:nvSpPr>
      <xdr:spPr bwMode="auto">
        <a:xfrm>
          <a:off x="50254117" y="1094680"/>
          <a:ext cx="168240" cy="16426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17859</xdr:colOff>
      <xdr:row>63</xdr:row>
      <xdr:rowOff>48816</xdr:rowOff>
    </xdr:from>
    <xdr:ext cx="364434" cy="356514"/>
    <xdr:grpSp>
      <xdr:nvGrpSpPr>
        <xdr:cNvPr id="742" name="Group 6672"/>
        <xdr:cNvGrpSpPr>
          <a:grpSpLocks/>
        </xdr:cNvGrpSpPr>
      </xdr:nvGrpSpPr>
      <xdr:grpSpPr bwMode="auto">
        <a:xfrm>
          <a:off x="2141934" y="10497741"/>
          <a:ext cx="364434" cy="356514"/>
          <a:chOff x="536" y="109"/>
          <a:chExt cx="46" cy="44"/>
        </a:xfrm>
      </xdr:grpSpPr>
      <xdr:pic>
        <xdr:nvPicPr>
          <xdr:cNvPr id="74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244574</xdr:colOff>
      <xdr:row>94</xdr:row>
      <xdr:rowOff>85697</xdr:rowOff>
    </xdr:from>
    <xdr:ext cx="333425" cy="474874"/>
    <xdr:sp macro="" textlink="">
      <xdr:nvSpPr>
        <xdr:cNvPr id="745" name="テキスト ボックス 744"/>
        <xdr:cNvSpPr txBox="1"/>
      </xdr:nvSpPr>
      <xdr:spPr>
        <a:xfrm rot="18898733">
          <a:off x="20265647" y="2865093"/>
          <a:ext cx="474874" cy="3334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どんどん</a:t>
          </a:r>
          <a:endParaRPr kumimoji="1" lang="en-US" altLang="ja-JP" sz="1000" b="1"/>
        </a:p>
        <a:p>
          <a:pPr algn="ctr"/>
          <a:r>
            <a:rPr kumimoji="1" lang="ja-JP" altLang="en-US" sz="1000" b="1"/>
            <a:t>庵</a:t>
          </a:r>
          <a:endParaRPr kumimoji="1" lang="en-US" altLang="ja-JP" sz="1000" b="1"/>
        </a:p>
      </xdr:txBody>
    </xdr:sp>
    <xdr:clientData/>
  </xdr:oneCellAnchor>
  <xdr:oneCellAnchor>
    <xdr:from>
      <xdr:col>0</xdr:col>
      <xdr:colOff>105568</xdr:colOff>
      <xdr:row>116</xdr:row>
      <xdr:rowOff>165394</xdr:rowOff>
    </xdr:from>
    <xdr:ext cx="386260" cy="166712"/>
    <xdr:sp macro="" textlink="">
      <xdr:nvSpPr>
        <xdr:cNvPr id="746" name="テキスト ボックス 745"/>
        <xdr:cNvSpPr txBox="1"/>
      </xdr:nvSpPr>
      <xdr:spPr>
        <a:xfrm>
          <a:off x="105568" y="22208965"/>
          <a:ext cx="386260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東善太</a:t>
          </a:r>
          <a:endParaRPr kumimoji="1" lang="en-US" altLang="ja-JP" sz="1000" b="1"/>
        </a:p>
      </xdr:txBody>
    </xdr:sp>
    <xdr:clientData/>
  </xdr:oneCellAnchor>
  <xdr:twoCellAnchor>
    <xdr:from>
      <xdr:col>2</xdr:col>
      <xdr:colOff>1</xdr:colOff>
      <xdr:row>117</xdr:row>
      <xdr:rowOff>0</xdr:rowOff>
    </xdr:from>
    <xdr:to>
      <xdr:col>3</xdr:col>
      <xdr:colOff>83345</xdr:colOff>
      <xdr:row>118</xdr:row>
      <xdr:rowOff>16491</xdr:rowOff>
    </xdr:to>
    <xdr:sp macro="" textlink="">
      <xdr:nvSpPr>
        <xdr:cNvPr id="747" name="AutoShape 3974"/>
        <xdr:cNvSpPr>
          <a:spLocks/>
        </xdr:cNvSpPr>
      </xdr:nvSpPr>
      <xdr:spPr bwMode="auto">
        <a:xfrm rot="16200000" flipH="1">
          <a:off x="29403169" y="3094941"/>
          <a:ext cx="195085" cy="494110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29531</xdr:colOff>
      <xdr:row>117</xdr:row>
      <xdr:rowOff>158517</xdr:rowOff>
    </xdr:from>
    <xdr:ext cx="372090" cy="200119"/>
    <xdr:sp macro="" textlink="">
      <xdr:nvSpPr>
        <xdr:cNvPr id="748" name="テキスト ボックス 747"/>
        <xdr:cNvSpPr txBox="1"/>
      </xdr:nvSpPr>
      <xdr:spPr>
        <a:xfrm>
          <a:off x="29283187" y="3402970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7</xdr:col>
      <xdr:colOff>8505</xdr:colOff>
      <xdr:row>15</xdr:row>
      <xdr:rowOff>24810</xdr:rowOff>
    </xdr:from>
    <xdr:ext cx="643766" cy="783548"/>
    <xdr:sp macro="" textlink="">
      <xdr:nvSpPr>
        <xdr:cNvPr id="759" name="テキスト ボックス 758"/>
        <xdr:cNvSpPr txBox="1"/>
      </xdr:nvSpPr>
      <xdr:spPr>
        <a:xfrm>
          <a:off x="3315041" y="2555739"/>
          <a:ext cx="643766" cy="7835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トンネル内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尾灯点灯！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700m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毎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待避所あり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走行注意</a:t>
          </a:r>
        </a:p>
      </xdr:txBody>
    </xdr:sp>
    <xdr:clientData/>
  </xdr:oneCellAnchor>
  <xdr:oneCellAnchor>
    <xdr:from>
      <xdr:col>13</xdr:col>
      <xdr:colOff>31555</xdr:colOff>
      <xdr:row>55</xdr:row>
      <xdr:rowOff>132200</xdr:rowOff>
    </xdr:from>
    <xdr:ext cx="564898" cy="300082"/>
    <xdr:sp macro="" textlink="">
      <xdr:nvSpPr>
        <xdr:cNvPr id="760" name="テキスト ボックス 759"/>
        <xdr:cNvSpPr txBox="1"/>
      </xdr:nvSpPr>
      <xdr:spPr>
        <a:xfrm>
          <a:off x="6515882" y="9378777"/>
          <a:ext cx="564898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キャットアイ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注意</a:t>
          </a:r>
        </a:p>
      </xdr:txBody>
    </xdr:sp>
    <xdr:clientData/>
  </xdr:oneCellAnchor>
  <xdr:twoCellAnchor>
    <xdr:from>
      <xdr:col>11</xdr:col>
      <xdr:colOff>402981</xdr:colOff>
      <xdr:row>96</xdr:row>
      <xdr:rowOff>43962</xdr:rowOff>
    </xdr:from>
    <xdr:to>
      <xdr:col>12</xdr:col>
      <xdr:colOff>249115</xdr:colOff>
      <xdr:row>97</xdr:row>
      <xdr:rowOff>131885</xdr:rowOff>
    </xdr:to>
    <xdr:sp macro="" textlink="">
      <xdr:nvSpPr>
        <xdr:cNvPr id="1999" name="フリーフォーム 1998"/>
        <xdr:cNvSpPr/>
      </xdr:nvSpPr>
      <xdr:spPr bwMode="auto">
        <a:xfrm>
          <a:off x="5707673" y="16295077"/>
          <a:ext cx="256442" cy="271096"/>
        </a:xfrm>
        <a:custGeom>
          <a:avLst/>
          <a:gdLst>
            <a:gd name="connsiteX0" fmla="*/ 256442 w 256442"/>
            <a:gd name="connsiteY0" fmla="*/ 0 h 271096"/>
            <a:gd name="connsiteX1" fmla="*/ 197827 w 256442"/>
            <a:gd name="connsiteY1" fmla="*/ 175846 h 271096"/>
            <a:gd name="connsiteX2" fmla="*/ 0 w 256442"/>
            <a:gd name="connsiteY2" fmla="*/ 271096 h 271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6442" h="271096">
              <a:moveTo>
                <a:pt x="256442" y="0"/>
              </a:moveTo>
              <a:cubicBezTo>
                <a:pt x="248504" y="65331"/>
                <a:pt x="240567" y="130663"/>
                <a:pt x="197827" y="175846"/>
              </a:cubicBezTo>
              <a:cubicBezTo>
                <a:pt x="155087" y="221029"/>
                <a:pt x="32971" y="257663"/>
                <a:pt x="0" y="271096"/>
              </a:cubicBez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98529</xdr:colOff>
      <xdr:row>97</xdr:row>
      <xdr:rowOff>33165</xdr:rowOff>
    </xdr:from>
    <xdr:ext cx="515013" cy="500137"/>
    <xdr:sp macro="" textlink="">
      <xdr:nvSpPr>
        <xdr:cNvPr id="762" name="テキスト ボックス 761"/>
        <xdr:cNvSpPr txBox="1"/>
      </xdr:nvSpPr>
      <xdr:spPr>
        <a:xfrm>
          <a:off x="5813529" y="16467453"/>
          <a:ext cx="515013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自動車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一方通行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走行注意</a:t>
          </a:r>
        </a:p>
      </xdr:txBody>
    </xdr:sp>
    <xdr:clientData/>
  </xdr:oneCellAnchor>
  <xdr:oneCellAnchor>
    <xdr:from>
      <xdr:col>7</xdr:col>
      <xdr:colOff>72219</xdr:colOff>
      <xdr:row>127</xdr:row>
      <xdr:rowOff>778</xdr:rowOff>
    </xdr:from>
    <xdr:ext cx="543290" cy="450123"/>
    <xdr:sp macro="" textlink="">
      <xdr:nvSpPr>
        <xdr:cNvPr id="763" name="テキスト ボックス 762"/>
        <xdr:cNvSpPr txBox="1"/>
      </xdr:nvSpPr>
      <xdr:spPr>
        <a:xfrm>
          <a:off x="3400366" y="21067837"/>
          <a:ext cx="543290" cy="4501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700m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毎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待避所あり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走行注意</a:t>
          </a:r>
        </a:p>
      </xdr:txBody>
    </xdr:sp>
    <xdr:clientData/>
  </xdr:oneCellAnchor>
  <xdr:twoCellAnchor editAs="oneCell">
    <xdr:from>
      <xdr:col>14</xdr:col>
      <xdr:colOff>284034</xdr:colOff>
      <xdr:row>26</xdr:row>
      <xdr:rowOff>47625</xdr:rowOff>
    </xdr:from>
    <xdr:to>
      <xdr:col>14</xdr:col>
      <xdr:colOff>388283</xdr:colOff>
      <xdr:row>26</xdr:row>
      <xdr:rowOff>149691</xdr:rowOff>
    </xdr:to>
    <xdr:sp macro="" textlink="">
      <xdr:nvSpPr>
        <xdr:cNvPr id="764" name="Oval 6509"/>
        <xdr:cNvSpPr>
          <a:spLocks noChangeArrowheads="1"/>
        </xdr:cNvSpPr>
      </xdr:nvSpPr>
      <xdr:spPr bwMode="auto">
        <a:xfrm>
          <a:off x="7201565" y="4405313"/>
          <a:ext cx="104249" cy="10206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304591</xdr:colOff>
      <xdr:row>8</xdr:row>
      <xdr:rowOff>80120</xdr:rowOff>
    </xdr:from>
    <xdr:to>
      <xdr:col>3</xdr:col>
      <xdr:colOff>91678</xdr:colOff>
      <xdr:row>9</xdr:row>
      <xdr:rowOff>83830</xdr:rowOff>
    </xdr:to>
    <xdr:sp macro="" textlink="">
      <xdr:nvSpPr>
        <xdr:cNvPr id="750" name="AutoShape 6507"/>
        <xdr:cNvSpPr>
          <a:spLocks noChangeArrowheads="1"/>
        </xdr:cNvSpPr>
      </xdr:nvSpPr>
      <xdr:spPr bwMode="auto">
        <a:xfrm>
          <a:off x="837991" y="1794620"/>
          <a:ext cx="196662" cy="18468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751" name="テキスト ボックス 750"/>
        <xdr:cNvSpPr txBox="1"/>
      </xdr:nvSpPr>
      <xdr:spPr>
        <a:xfrm>
          <a:off x="286837" y="984738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752" name="テキスト ボックス 751"/>
        <xdr:cNvSpPr txBox="1"/>
      </xdr:nvSpPr>
      <xdr:spPr>
        <a:xfrm>
          <a:off x="289497" y="1352131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65485</xdr:colOff>
      <xdr:row>64</xdr:row>
      <xdr:rowOff>105966</xdr:rowOff>
    </xdr:from>
    <xdr:ext cx="426713" cy="372721"/>
    <xdr:sp macro="" textlink="">
      <xdr:nvSpPr>
        <xdr:cNvPr id="2" name="AutoShape 6505"/>
        <xdr:cNvSpPr>
          <a:spLocks noChangeArrowheads="1"/>
        </xdr:cNvSpPr>
      </xdr:nvSpPr>
      <xdr:spPr bwMode="auto">
        <a:xfrm>
          <a:off x="598885" y="1913691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105</a:t>
          </a:r>
        </a:p>
      </xdr:txBody>
    </xdr:sp>
    <xdr:clientData/>
  </xdr:oneCellAnchor>
  <xdr:oneCellAnchor>
    <xdr:from>
      <xdr:col>17</xdr:col>
      <xdr:colOff>133349</xdr:colOff>
      <xdr:row>43</xdr:row>
      <xdr:rowOff>64477</xdr:rowOff>
    </xdr:from>
    <xdr:ext cx="438151" cy="372721"/>
    <xdr:sp macro="" textlink="">
      <xdr:nvSpPr>
        <xdr:cNvPr id="3" name="AutoShape 6505"/>
        <xdr:cNvSpPr>
          <a:spLocks noChangeArrowheads="1"/>
        </xdr:cNvSpPr>
      </xdr:nvSpPr>
      <xdr:spPr bwMode="auto">
        <a:xfrm>
          <a:off x="2257424" y="13970977"/>
          <a:ext cx="438151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50</a:t>
          </a:r>
        </a:p>
      </xdr:txBody>
    </xdr:sp>
    <xdr:clientData/>
  </xdr:oneCellAnchor>
  <xdr:oneCellAnchor>
    <xdr:from>
      <xdr:col>16</xdr:col>
      <xdr:colOff>305113</xdr:colOff>
      <xdr:row>18</xdr:row>
      <xdr:rowOff>31835</xdr:rowOff>
    </xdr:from>
    <xdr:ext cx="351654" cy="307159"/>
    <xdr:sp macro="" textlink="">
      <xdr:nvSpPr>
        <xdr:cNvPr id="5" name="AutoShape 6505"/>
        <xdr:cNvSpPr>
          <a:spLocks noChangeArrowheads="1"/>
        </xdr:cNvSpPr>
      </xdr:nvSpPr>
      <xdr:spPr bwMode="auto">
        <a:xfrm>
          <a:off x="6791638" y="4794335"/>
          <a:ext cx="351654" cy="30715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oneCellAnchor>
  <xdr:twoCellAnchor>
    <xdr:from>
      <xdr:col>16</xdr:col>
      <xdr:colOff>85725</xdr:colOff>
      <xdr:row>16</xdr:row>
      <xdr:rowOff>179000</xdr:rowOff>
    </xdr:from>
    <xdr:to>
      <xdr:col>18</xdr:col>
      <xdr:colOff>704850</xdr:colOff>
      <xdr:row>17</xdr:row>
      <xdr:rowOff>123825</xdr:rowOff>
    </xdr:to>
    <xdr:sp macro="" textlink="">
      <xdr:nvSpPr>
        <xdr:cNvPr id="6" name="フリーフォーム 5"/>
        <xdr:cNvSpPr/>
      </xdr:nvSpPr>
      <xdr:spPr bwMode="auto">
        <a:xfrm>
          <a:off x="6572250" y="4579550"/>
          <a:ext cx="1438275" cy="125800"/>
        </a:xfrm>
        <a:custGeom>
          <a:avLst/>
          <a:gdLst>
            <a:gd name="connsiteX0" fmla="*/ 0 w 1438275"/>
            <a:gd name="connsiteY0" fmla="*/ 49600 h 125800"/>
            <a:gd name="connsiteX1" fmla="*/ 590550 w 1438275"/>
            <a:gd name="connsiteY1" fmla="*/ 49600 h 125800"/>
            <a:gd name="connsiteX2" fmla="*/ 904875 w 1438275"/>
            <a:gd name="connsiteY2" fmla="*/ 1975 h 125800"/>
            <a:gd name="connsiteX3" fmla="*/ 1438275 w 1438275"/>
            <a:gd name="connsiteY3" fmla="*/ 125800 h 125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38275" h="125800">
              <a:moveTo>
                <a:pt x="0" y="49600"/>
              </a:moveTo>
              <a:cubicBezTo>
                <a:pt x="219869" y="53568"/>
                <a:pt x="439738" y="57537"/>
                <a:pt x="590550" y="49600"/>
              </a:cubicBezTo>
              <a:cubicBezTo>
                <a:pt x="741362" y="41663"/>
                <a:pt x="763587" y="-10725"/>
                <a:pt x="904875" y="1975"/>
              </a:cubicBezTo>
              <a:cubicBezTo>
                <a:pt x="1046163" y="14675"/>
                <a:pt x="1242219" y="70237"/>
                <a:pt x="1438275" y="12580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95250</xdr:colOff>
      <xdr:row>15</xdr:row>
      <xdr:rowOff>123825</xdr:rowOff>
    </xdr:from>
    <xdr:to>
      <xdr:col>18</xdr:col>
      <xdr:colOff>685800</xdr:colOff>
      <xdr:row>17</xdr:row>
      <xdr:rowOff>76200</xdr:rowOff>
    </xdr:to>
    <xdr:sp macro="" textlink="">
      <xdr:nvSpPr>
        <xdr:cNvPr id="7" name="フリーフォーム 6"/>
        <xdr:cNvSpPr/>
      </xdr:nvSpPr>
      <xdr:spPr bwMode="auto">
        <a:xfrm>
          <a:off x="6581775" y="4343400"/>
          <a:ext cx="1409700" cy="314325"/>
        </a:xfrm>
        <a:custGeom>
          <a:avLst/>
          <a:gdLst>
            <a:gd name="connsiteX0" fmla="*/ 0 w 1409700"/>
            <a:gd name="connsiteY0" fmla="*/ 0 h 314325"/>
            <a:gd name="connsiteX1" fmla="*/ 523875 w 1409700"/>
            <a:gd name="connsiteY1" fmla="*/ 114300 h 314325"/>
            <a:gd name="connsiteX2" fmla="*/ 704850 w 1409700"/>
            <a:gd name="connsiteY2" fmla="*/ 190500 h 314325"/>
            <a:gd name="connsiteX3" fmla="*/ 809625 w 1409700"/>
            <a:gd name="connsiteY3" fmla="*/ 200025 h 314325"/>
            <a:gd name="connsiteX4" fmla="*/ 971550 w 1409700"/>
            <a:gd name="connsiteY4" fmla="*/ 190500 h 314325"/>
            <a:gd name="connsiteX5" fmla="*/ 1409700 w 1409700"/>
            <a:gd name="connsiteY5" fmla="*/ 314325 h 314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09700" h="314325">
              <a:moveTo>
                <a:pt x="0" y="0"/>
              </a:moveTo>
              <a:cubicBezTo>
                <a:pt x="203200" y="41275"/>
                <a:pt x="406400" y="82550"/>
                <a:pt x="523875" y="114300"/>
              </a:cubicBezTo>
              <a:cubicBezTo>
                <a:pt x="641350" y="146050"/>
                <a:pt x="657225" y="176213"/>
                <a:pt x="704850" y="190500"/>
              </a:cubicBezTo>
              <a:cubicBezTo>
                <a:pt x="752475" y="204787"/>
                <a:pt x="765175" y="200025"/>
                <a:pt x="809625" y="200025"/>
              </a:cubicBezTo>
              <a:cubicBezTo>
                <a:pt x="854075" y="200025"/>
                <a:pt x="871538" y="171450"/>
                <a:pt x="971550" y="190500"/>
              </a:cubicBezTo>
              <a:cubicBezTo>
                <a:pt x="1071563" y="209550"/>
                <a:pt x="1240631" y="261937"/>
                <a:pt x="1409700" y="314325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71157</xdr:colOff>
      <xdr:row>13</xdr:row>
      <xdr:rowOff>44824</xdr:rowOff>
    </xdr:from>
    <xdr:ext cx="355262" cy="310311"/>
    <xdr:sp macro="" textlink="">
      <xdr:nvSpPr>
        <xdr:cNvPr id="8" name="AutoShape 6505"/>
        <xdr:cNvSpPr>
          <a:spLocks noChangeArrowheads="1"/>
        </xdr:cNvSpPr>
      </xdr:nvSpPr>
      <xdr:spPr bwMode="auto">
        <a:xfrm>
          <a:off x="1014132" y="3902449"/>
          <a:ext cx="355262" cy="31031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oneCellAnchor>
  <xdr:oneCellAnchor>
    <xdr:from>
      <xdr:col>9</xdr:col>
      <xdr:colOff>613485</xdr:colOff>
      <xdr:row>77</xdr:row>
      <xdr:rowOff>47936</xdr:rowOff>
    </xdr:from>
    <xdr:ext cx="459869" cy="333425"/>
    <xdr:sp macro="" textlink="">
      <xdr:nvSpPr>
        <xdr:cNvPr id="9" name="テキスト ボックス 8"/>
        <xdr:cNvSpPr txBox="1"/>
      </xdr:nvSpPr>
      <xdr:spPr>
        <a:xfrm>
          <a:off x="1556460" y="22917461"/>
          <a:ext cx="459869" cy="3334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とらわか</a:t>
          </a:r>
          <a:endParaRPr kumimoji="1" lang="en-US" altLang="ja-JP" sz="1000" b="1"/>
        </a:p>
        <a:p>
          <a:pPr algn="ctr"/>
          <a:r>
            <a:rPr kumimoji="1" lang="ja-JP" altLang="en-US" sz="1000" b="1"/>
            <a:t>米穀店</a:t>
          </a:r>
          <a:endParaRPr kumimoji="1" lang="en-US" altLang="ja-JP" sz="1000" b="1"/>
        </a:p>
      </xdr:txBody>
    </xdr:sp>
    <xdr:clientData/>
  </xdr:oneCellAnchor>
  <xdr:twoCellAnchor editAs="oneCell">
    <xdr:from>
      <xdr:col>8</xdr:col>
      <xdr:colOff>251695</xdr:colOff>
      <xdr:row>77</xdr:row>
      <xdr:rowOff>21189</xdr:rowOff>
    </xdr:from>
    <xdr:to>
      <xdr:col>9</xdr:col>
      <xdr:colOff>159142</xdr:colOff>
      <xdr:row>78</xdr:row>
      <xdr:rowOff>114300</xdr:rowOff>
    </xdr:to>
    <xdr:pic>
      <xdr:nvPicPr>
        <xdr:cNvPr id="10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095" y="22890714"/>
          <a:ext cx="317023" cy="27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304800</xdr:colOff>
      <xdr:row>72</xdr:row>
      <xdr:rowOff>123825</xdr:rowOff>
    </xdr:from>
    <xdr:to>
      <xdr:col>6</xdr:col>
      <xdr:colOff>619125</xdr:colOff>
      <xdr:row>74</xdr:row>
      <xdr:rowOff>142875</xdr:rowOff>
    </xdr:to>
    <xdr:sp macro="" textlink="">
      <xdr:nvSpPr>
        <xdr:cNvPr id="11" name="フリーフォーム 10"/>
        <xdr:cNvSpPr/>
      </xdr:nvSpPr>
      <xdr:spPr bwMode="auto">
        <a:xfrm>
          <a:off x="7610475" y="20431125"/>
          <a:ext cx="314325" cy="390525"/>
        </a:xfrm>
        <a:custGeom>
          <a:avLst/>
          <a:gdLst>
            <a:gd name="connsiteX0" fmla="*/ 0 w 314325"/>
            <a:gd name="connsiteY0" fmla="*/ 390525 h 390525"/>
            <a:gd name="connsiteX1" fmla="*/ 142875 w 314325"/>
            <a:gd name="connsiteY1" fmla="*/ 247650 h 390525"/>
            <a:gd name="connsiteX2" fmla="*/ 142875 w 314325"/>
            <a:gd name="connsiteY2" fmla="*/ 123825 h 390525"/>
            <a:gd name="connsiteX3" fmla="*/ 314325 w 314325"/>
            <a:gd name="connsiteY3" fmla="*/ 0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4325" h="390525">
              <a:moveTo>
                <a:pt x="0" y="390525"/>
              </a:moveTo>
              <a:cubicBezTo>
                <a:pt x="59531" y="341312"/>
                <a:pt x="119063" y="292100"/>
                <a:pt x="142875" y="247650"/>
              </a:cubicBezTo>
              <a:cubicBezTo>
                <a:pt x="166687" y="203200"/>
                <a:pt x="114300" y="165100"/>
                <a:pt x="142875" y="123825"/>
              </a:cubicBezTo>
              <a:cubicBezTo>
                <a:pt x="171450" y="82550"/>
                <a:pt x="242887" y="41275"/>
                <a:pt x="314325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257175</xdr:colOff>
      <xdr:row>77</xdr:row>
      <xdr:rowOff>95249</xdr:rowOff>
    </xdr:from>
    <xdr:to>
      <xdr:col>5</xdr:col>
      <xdr:colOff>190499</xdr:colOff>
      <xdr:row>79</xdr:row>
      <xdr:rowOff>142875</xdr:rowOff>
    </xdr:to>
    <xdr:sp macro="" textlink="">
      <xdr:nvSpPr>
        <xdr:cNvPr id="12" name="Line 6499"/>
        <xdr:cNvSpPr>
          <a:spLocks noChangeShapeType="1"/>
        </xdr:cNvSpPr>
      </xdr:nvSpPr>
      <xdr:spPr bwMode="auto">
        <a:xfrm flipV="1">
          <a:off x="6743700" y="21316949"/>
          <a:ext cx="342900" cy="4095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142875</xdr:colOff>
      <xdr:row>73</xdr:row>
      <xdr:rowOff>0</xdr:rowOff>
    </xdr:from>
    <xdr:to>
      <xdr:col>6</xdr:col>
      <xdr:colOff>304800</xdr:colOff>
      <xdr:row>80</xdr:row>
      <xdr:rowOff>0</xdr:rowOff>
    </xdr:to>
    <xdr:sp macro="" textlink="">
      <xdr:nvSpPr>
        <xdr:cNvPr id="13" name="フリーフォーム 12"/>
        <xdr:cNvSpPr/>
      </xdr:nvSpPr>
      <xdr:spPr bwMode="auto">
        <a:xfrm>
          <a:off x="7038975" y="20497800"/>
          <a:ext cx="571500" cy="1266825"/>
        </a:xfrm>
        <a:custGeom>
          <a:avLst/>
          <a:gdLst>
            <a:gd name="connsiteX0" fmla="*/ 0 w 733425"/>
            <a:gd name="connsiteY0" fmla="*/ 1266825 h 1266825"/>
            <a:gd name="connsiteX1" fmla="*/ 0 w 733425"/>
            <a:gd name="connsiteY1" fmla="*/ 895350 h 1266825"/>
            <a:gd name="connsiteX2" fmla="*/ 733425 w 733425"/>
            <a:gd name="connsiteY2" fmla="*/ 295275 h 1266825"/>
            <a:gd name="connsiteX3" fmla="*/ 733425 w 733425"/>
            <a:gd name="connsiteY3" fmla="*/ 0 h 1266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33425" h="1266825">
              <a:moveTo>
                <a:pt x="0" y="1266825"/>
              </a:moveTo>
              <a:lnTo>
                <a:pt x="0" y="895350"/>
              </a:lnTo>
              <a:lnTo>
                <a:pt x="733425" y="295275"/>
              </a:lnTo>
              <a:lnTo>
                <a:pt x="7334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304800</xdr:colOff>
      <xdr:row>75</xdr:row>
      <xdr:rowOff>66675</xdr:rowOff>
    </xdr:from>
    <xdr:to>
      <xdr:col>2</xdr:col>
      <xdr:colOff>254665</xdr:colOff>
      <xdr:row>76</xdr:row>
      <xdr:rowOff>159290</xdr:rowOff>
    </xdr:to>
    <xdr:pic>
      <xdr:nvPicPr>
        <xdr:cNvPr id="14" name="図 13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00650" y="20926425"/>
          <a:ext cx="359441" cy="273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352425</xdr:colOff>
      <xdr:row>63</xdr:row>
      <xdr:rowOff>85725</xdr:rowOff>
    </xdr:from>
    <xdr:ext cx="426713" cy="372721"/>
    <xdr:sp macro="" textlink="">
      <xdr:nvSpPr>
        <xdr:cNvPr id="15" name="AutoShape 6505"/>
        <xdr:cNvSpPr>
          <a:spLocks noChangeArrowheads="1"/>
        </xdr:cNvSpPr>
      </xdr:nvSpPr>
      <xdr:spPr bwMode="auto">
        <a:xfrm>
          <a:off x="7658100" y="189357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oneCellAnchor>
    <xdr:from>
      <xdr:col>5</xdr:col>
      <xdr:colOff>179854</xdr:colOff>
      <xdr:row>53</xdr:row>
      <xdr:rowOff>85166</xdr:rowOff>
    </xdr:from>
    <xdr:ext cx="448236" cy="372721"/>
    <xdr:sp macro="" textlink="">
      <xdr:nvSpPr>
        <xdr:cNvPr id="16" name="AutoShape 6505"/>
        <xdr:cNvSpPr>
          <a:spLocks noChangeArrowheads="1"/>
        </xdr:cNvSpPr>
      </xdr:nvSpPr>
      <xdr:spPr bwMode="auto">
        <a:xfrm>
          <a:off x="2303929" y="15639491"/>
          <a:ext cx="448236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222</a:t>
          </a:r>
        </a:p>
      </xdr:txBody>
    </xdr:sp>
    <xdr:clientData/>
  </xdr:oneCellAnchor>
  <xdr:oneCellAnchor>
    <xdr:from>
      <xdr:col>25</xdr:col>
      <xdr:colOff>17929</xdr:colOff>
      <xdr:row>43</xdr:row>
      <xdr:rowOff>75641</xdr:rowOff>
    </xdr:from>
    <xdr:ext cx="448236" cy="372721"/>
    <xdr:sp macro="" textlink="">
      <xdr:nvSpPr>
        <xdr:cNvPr id="17" name="AutoShape 6505"/>
        <xdr:cNvSpPr>
          <a:spLocks noChangeArrowheads="1"/>
        </xdr:cNvSpPr>
      </xdr:nvSpPr>
      <xdr:spPr bwMode="auto">
        <a:xfrm>
          <a:off x="6504454" y="13982141"/>
          <a:ext cx="448236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243</a:t>
          </a:r>
        </a:p>
      </xdr:txBody>
    </xdr:sp>
    <xdr:clientData/>
  </xdr:oneCellAnchor>
  <xdr:oneCellAnchor>
    <xdr:from>
      <xdr:col>25</xdr:col>
      <xdr:colOff>207883</xdr:colOff>
      <xdr:row>45</xdr:row>
      <xdr:rowOff>2012</xdr:rowOff>
    </xdr:from>
    <xdr:ext cx="339588" cy="325806"/>
    <xdr:grpSp>
      <xdr:nvGrpSpPr>
        <xdr:cNvPr id="18" name="Group 6672"/>
        <xdr:cNvGrpSpPr>
          <a:grpSpLocks/>
        </xdr:cNvGrpSpPr>
      </xdr:nvGrpSpPr>
      <xdr:grpSpPr bwMode="auto">
        <a:xfrm>
          <a:off x="13150677" y="9863188"/>
          <a:ext cx="339588" cy="325806"/>
          <a:chOff x="536" y="109"/>
          <a:chExt cx="46" cy="44"/>
        </a:xfrm>
      </xdr:grpSpPr>
      <xdr:pic>
        <xdr:nvPicPr>
          <xdr:cNvPr id="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22</xdr:col>
      <xdr:colOff>276226</xdr:colOff>
      <xdr:row>38</xdr:row>
      <xdr:rowOff>19051</xdr:rowOff>
    </xdr:from>
    <xdr:ext cx="381000" cy="332792"/>
    <xdr:sp macro="" textlink="">
      <xdr:nvSpPr>
        <xdr:cNvPr id="21" name="AutoShape 6505"/>
        <xdr:cNvSpPr>
          <a:spLocks noChangeArrowheads="1"/>
        </xdr:cNvSpPr>
      </xdr:nvSpPr>
      <xdr:spPr bwMode="auto">
        <a:xfrm>
          <a:off x="6762751" y="11372851"/>
          <a:ext cx="381000" cy="33279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oneCellAnchor>
  <xdr:oneCellAnchor>
    <xdr:from>
      <xdr:col>23</xdr:col>
      <xdr:colOff>295275</xdr:colOff>
      <xdr:row>33</xdr:row>
      <xdr:rowOff>19050</xdr:rowOff>
    </xdr:from>
    <xdr:ext cx="426713" cy="372721"/>
    <xdr:sp macro="" textlink="">
      <xdr:nvSpPr>
        <xdr:cNvPr id="22" name="AutoShape 6505"/>
        <xdr:cNvSpPr>
          <a:spLocks noChangeArrowheads="1"/>
        </xdr:cNvSpPr>
      </xdr:nvSpPr>
      <xdr:spPr bwMode="auto">
        <a:xfrm>
          <a:off x="7191375" y="104679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265</a:t>
          </a:r>
        </a:p>
      </xdr:txBody>
    </xdr:sp>
    <xdr:clientData/>
  </xdr:oneCellAnchor>
  <xdr:twoCellAnchor editAs="oneCell">
    <xdr:from>
      <xdr:col>3</xdr:col>
      <xdr:colOff>285751</xdr:colOff>
      <xdr:row>36</xdr:row>
      <xdr:rowOff>28574</xdr:rowOff>
    </xdr:from>
    <xdr:to>
      <xdr:col>3</xdr:col>
      <xdr:colOff>586635</xdr:colOff>
      <xdr:row>37</xdr:row>
      <xdr:rowOff>139260</xdr:rowOff>
    </xdr:to>
    <xdr:pic>
      <xdr:nvPicPr>
        <xdr:cNvPr id="23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6" y="9372599"/>
          <a:ext cx="300884" cy="2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228601</xdr:colOff>
      <xdr:row>25</xdr:row>
      <xdr:rowOff>161924</xdr:rowOff>
    </xdr:from>
    <xdr:to>
      <xdr:col>26</xdr:col>
      <xdr:colOff>132081</xdr:colOff>
      <xdr:row>27</xdr:row>
      <xdr:rowOff>127988</xdr:rowOff>
    </xdr:to>
    <xdr:pic>
      <xdr:nvPicPr>
        <xdr:cNvPr id="24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1" y="9324974"/>
          <a:ext cx="313054" cy="328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285750</xdr:colOff>
      <xdr:row>26</xdr:row>
      <xdr:rowOff>19050</xdr:rowOff>
    </xdr:from>
    <xdr:to>
      <xdr:col>27</xdr:col>
      <xdr:colOff>457200</xdr:colOff>
      <xdr:row>29</xdr:row>
      <xdr:rowOff>57150</xdr:rowOff>
    </xdr:to>
    <xdr:sp macro="" textlink="">
      <xdr:nvSpPr>
        <xdr:cNvPr id="25" name="フリーフォーム 24"/>
        <xdr:cNvSpPr/>
      </xdr:nvSpPr>
      <xdr:spPr bwMode="auto">
        <a:xfrm>
          <a:off x="2409825" y="9363075"/>
          <a:ext cx="581025" cy="581025"/>
        </a:xfrm>
        <a:custGeom>
          <a:avLst/>
          <a:gdLst>
            <a:gd name="connsiteX0" fmla="*/ 0 w 581025"/>
            <a:gd name="connsiteY0" fmla="*/ 581025 h 581025"/>
            <a:gd name="connsiteX1" fmla="*/ 0 w 581025"/>
            <a:gd name="connsiteY1" fmla="*/ 0 h 581025"/>
            <a:gd name="connsiteX2" fmla="*/ 581025 w 581025"/>
            <a:gd name="connsiteY2" fmla="*/ 104775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1025" h="581025">
              <a:moveTo>
                <a:pt x="0" y="581025"/>
              </a:moveTo>
              <a:lnTo>
                <a:pt x="0" y="0"/>
              </a:lnTo>
              <a:lnTo>
                <a:pt x="581025" y="10477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352425</xdr:colOff>
      <xdr:row>23</xdr:row>
      <xdr:rowOff>47625</xdr:rowOff>
    </xdr:from>
    <xdr:ext cx="426713" cy="372721"/>
    <xdr:sp macro="" textlink="">
      <xdr:nvSpPr>
        <xdr:cNvPr id="26" name="AutoShape 6505"/>
        <xdr:cNvSpPr>
          <a:spLocks noChangeArrowheads="1"/>
        </xdr:cNvSpPr>
      </xdr:nvSpPr>
      <xdr:spPr bwMode="auto">
        <a:xfrm>
          <a:off x="5657850" y="72009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72</a:t>
          </a:r>
        </a:p>
      </xdr:txBody>
    </xdr:sp>
    <xdr:clientData/>
  </xdr:oneCellAnchor>
  <xdr:oneCellAnchor>
    <xdr:from>
      <xdr:col>15</xdr:col>
      <xdr:colOff>17393</xdr:colOff>
      <xdr:row>27</xdr:row>
      <xdr:rowOff>178075</xdr:rowOff>
    </xdr:from>
    <xdr:ext cx="426713" cy="372721"/>
    <xdr:sp macro="" textlink="">
      <xdr:nvSpPr>
        <xdr:cNvPr id="27" name="AutoShape 6505"/>
        <xdr:cNvSpPr>
          <a:spLocks noChangeArrowheads="1"/>
        </xdr:cNvSpPr>
      </xdr:nvSpPr>
      <xdr:spPr bwMode="auto">
        <a:xfrm>
          <a:off x="4141718" y="805525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468</a:t>
          </a:r>
        </a:p>
      </xdr:txBody>
    </xdr:sp>
    <xdr:clientData/>
  </xdr:oneCellAnchor>
  <xdr:twoCellAnchor>
    <xdr:from>
      <xdr:col>5</xdr:col>
      <xdr:colOff>273790</xdr:colOff>
      <xdr:row>13</xdr:row>
      <xdr:rowOff>71438</xdr:rowOff>
    </xdr:from>
    <xdr:to>
      <xdr:col>5</xdr:col>
      <xdr:colOff>291703</xdr:colOff>
      <xdr:row>19</xdr:row>
      <xdr:rowOff>0</xdr:rowOff>
    </xdr:to>
    <xdr:sp macro="" textlink="">
      <xdr:nvSpPr>
        <xdr:cNvPr id="35" name="フリーフォーム 34"/>
        <xdr:cNvSpPr/>
      </xdr:nvSpPr>
      <xdr:spPr bwMode="auto">
        <a:xfrm>
          <a:off x="807190" y="3929063"/>
          <a:ext cx="17913" cy="1014412"/>
        </a:xfrm>
        <a:custGeom>
          <a:avLst/>
          <a:gdLst>
            <a:gd name="connsiteX0" fmla="*/ 17913 w 17913"/>
            <a:gd name="connsiteY0" fmla="*/ 0 h 1000125"/>
            <a:gd name="connsiteX1" fmla="*/ 54 w 17913"/>
            <a:gd name="connsiteY1" fmla="*/ 315515 h 1000125"/>
            <a:gd name="connsiteX2" fmla="*/ 11960 w 17913"/>
            <a:gd name="connsiteY2" fmla="*/ 791765 h 1000125"/>
            <a:gd name="connsiteX3" fmla="*/ 54 w 17913"/>
            <a:gd name="connsiteY3" fmla="*/ 1000125 h 1000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913" h="1000125">
              <a:moveTo>
                <a:pt x="17913" y="0"/>
              </a:moveTo>
              <a:cubicBezTo>
                <a:pt x="9479" y="91777"/>
                <a:pt x="1046" y="183554"/>
                <a:pt x="54" y="315515"/>
              </a:cubicBezTo>
              <a:cubicBezTo>
                <a:pt x="-938" y="447476"/>
                <a:pt x="11960" y="677663"/>
                <a:pt x="11960" y="791765"/>
              </a:cubicBezTo>
              <a:cubicBezTo>
                <a:pt x="11960" y="905867"/>
                <a:pt x="1046" y="968375"/>
                <a:pt x="54" y="1000125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146578</xdr:colOff>
      <xdr:row>15</xdr:row>
      <xdr:rowOff>36686</xdr:rowOff>
    </xdr:from>
    <xdr:to>
      <xdr:col>5</xdr:col>
      <xdr:colOff>369020</xdr:colOff>
      <xdr:row>16</xdr:row>
      <xdr:rowOff>39688</xdr:rowOff>
    </xdr:to>
    <xdr:grpSp>
      <xdr:nvGrpSpPr>
        <xdr:cNvPr id="36" name="Group 17064"/>
        <xdr:cNvGrpSpPr>
          <a:grpSpLocks/>
        </xdr:cNvGrpSpPr>
      </xdr:nvGrpSpPr>
      <xdr:grpSpPr bwMode="auto">
        <a:xfrm rot="253169">
          <a:off x="2286902" y="3376039"/>
          <a:ext cx="222442" cy="182296"/>
          <a:chOff x="1084" y="110"/>
          <a:chExt cx="86" cy="28"/>
        </a:xfrm>
      </xdr:grpSpPr>
      <xdr:sp macro="" textlink="">
        <xdr:nvSpPr>
          <xdr:cNvPr id="37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21</xdr:col>
      <xdr:colOff>19051</xdr:colOff>
      <xdr:row>6</xdr:row>
      <xdr:rowOff>161925</xdr:rowOff>
    </xdr:from>
    <xdr:to>
      <xdr:col>21</xdr:col>
      <xdr:colOff>378493</xdr:colOff>
      <xdr:row>8</xdr:row>
      <xdr:rowOff>73563</xdr:rowOff>
    </xdr:to>
    <xdr:pic>
      <xdr:nvPicPr>
        <xdr:cNvPr id="40" name="図 39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552701" y="2914650"/>
          <a:ext cx="359442" cy="273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180975</xdr:colOff>
      <xdr:row>6</xdr:row>
      <xdr:rowOff>19050</xdr:rowOff>
    </xdr:from>
    <xdr:to>
      <xdr:col>5</xdr:col>
      <xdr:colOff>276225</xdr:colOff>
      <xdr:row>9</xdr:row>
      <xdr:rowOff>76200</xdr:rowOff>
    </xdr:to>
    <xdr:sp macro="" textlink="">
      <xdr:nvSpPr>
        <xdr:cNvPr id="41" name="フリーフォーム 40"/>
        <xdr:cNvSpPr/>
      </xdr:nvSpPr>
      <xdr:spPr bwMode="auto">
        <a:xfrm>
          <a:off x="1895475" y="1143000"/>
          <a:ext cx="504825" cy="600075"/>
        </a:xfrm>
        <a:custGeom>
          <a:avLst/>
          <a:gdLst>
            <a:gd name="connsiteX0" fmla="*/ 0 w 504825"/>
            <a:gd name="connsiteY0" fmla="*/ 552450 h 600075"/>
            <a:gd name="connsiteX1" fmla="*/ 504825 w 504825"/>
            <a:gd name="connsiteY1" fmla="*/ 0 h 600075"/>
            <a:gd name="connsiteX2" fmla="*/ 504825 w 504825"/>
            <a:gd name="connsiteY2" fmla="*/ 600075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4825" h="600075">
              <a:moveTo>
                <a:pt x="0" y="552450"/>
              </a:moveTo>
              <a:lnTo>
                <a:pt x="504825" y="0"/>
              </a:lnTo>
              <a:lnTo>
                <a:pt x="504825" y="600075"/>
              </a:lnTo>
            </a:path>
          </a:pathLst>
        </a:custGeom>
        <a:noFill/>
        <a:ln w="1270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</xdr:colOff>
      <xdr:row>3</xdr:row>
      <xdr:rowOff>123824</xdr:rowOff>
    </xdr:from>
    <xdr:to>
      <xdr:col>6</xdr:col>
      <xdr:colOff>114300</xdr:colOff>
      <xdr:row>9</xdr:row>
      <xdr:rowOff>57149</xdr:rowOff>
    </xdr:to>
    <xdr:sp macro="" textlink="">
      <xdr:nvSpPr>
        <xdr:cNvPr id="42" name="フリーフォーム 41"/>
        <xdr:cNvSpPr/>
      </xdr:nvSpPr>
      <xdr:spPr bwMode="auto">
        <a:xfrm>
          <a:off x="2552700" y="704849"/>
          <a:ext cx="95250" cy="1019175"/>
        </a:xfrm>
        <a:custGeom>
          <a:avLst/>
          <a:gdLst>
            <a:gd name="connsiteX0" fmla="*/ 12734 w 41309"/>
            <a:gd name="connsiteY0" fmla="*/ 0 h 1009650"/>
            <a:gd name="connsiteX1" fmla="*/ 3209 w 41309"/>
            <a:gd name="connsiteY1" fmla="*/ 419100 h 1009650"/>
            <a:gd name="connsiteX2" fmla="*/ 3209 w 41309"/>
            <a:gd name="connsiteY2" fmla="*/ 819150 h 1009650"/>
            <a:gd name="connsiteX3" fmla="*/ 41309 w 41309"/>
            <a:gd name="connsiteY3" fmla="*/ 1009650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309" h="1009650">
              <a:moveTo>
                <a:pt x="12734" y="0"/>
              </a:moveTo>
              <a:cubicBezTo>
                <a:pt x="8765" y="141287"/>
                <a:pt x="4796" y="282575"/>
                <a:pt x="3209" y="419100"/>
              </a:cubicBezTo>
              <a:cubicBezTo>
                <a:pt x="1622" y="555625"/>
                <a:pt x="-3141" y="720725"/>
                <a:pt x="3209" y="819150"/>
              </a:cubicBezTo>
              <a:cubicBezTo>
                <a:pt x="9559" y="917575"/>
                <a:pt x="25434" y="963612"/>
                <a:pt x="41309" y="100965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348332</xdr:colOff>
      <xdr:row>5</xdr:row>
      <xdr:rowOff>9525</xdr:rowOff>
    </xdr:from>
    <xdr:to>
      <xdr:col>6</xdr:col>
      <xdr:colOff>161925</xdr:colOff>
      <xdr:row>5</xdr:row>
      <xdr:rowOff>176849</xdr:rowOff>
    </xdr:to>
    <xdr:grpSp>
      <xdr:nvGrpSpPr>
        <xdr:cNvPr id="43" name="Group 17064"/>
        <xdr:cNvGrpSpPr>
          <a:grpSpLocks/>
        </xdr:cNvGrpSpPr>
      </xdr:nvGrpSpPr>
      <xdr:grpSpPr bwMode="auto">
        <a:xfrm>
          <a:off x="2488656" y="1174937"/>
          <a:ext cx="228210" cy="167324"/>
          <a:chOff x="1084" y="110"/>
          <a:chExt cx="86" cy="28"/>
        </a:xfrm>
      </xdr:grpSpPr>
      <xdr:sp macro="" textlink="">
        <xdr:nvSpPr>
          <xdr:cNvPr id="44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157369</xdr:colOff>
      <xdr:row>77</xdr:row>
      <xdr:rowOff>0</xdr:rowOff>
    </xdr:from>
    <xdr:to>
      <xdr:col>18</xdr:col>
      <xdr:colOff>115957</xdr:colOff>
      <xdr:row>77</xdr:row>
      <xdr:rowOff>165652</xdr:rowOff>
    </xdr:to>
    <xdr:sp macro="" textlink="">
      <xdr:nvSpPr>
        <xdr:cNvPr id="47" name="正方形/長方形 46"/>
        <xdr:cNvSpPr/>
      </xdr:nvSpPr>
      <xdr:spPr bwMode="auto">
        <a:xfrm>
          <a:off x="5462794" y="22869525"/>
          <a:ext cx="368163" cy="165652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258244</xdr:colOff>
      <xdr:row>68</xdr:row>
      <xdr:rowOff>143122</xdr:rowOff>
    </xdr:from>
    <xdr:to>
      <xdr:col>11</xdr:col>
      <xdr:colOff>282879</xdr:colOff>
      <xdr:row>69</xdr:row>
      <xdr:rowOff>8631</xdr:rowOff>
    </xdr:to>
    <xdr:sp macro="" textlink="">
      <xdr:nvSpPr>
        <xdr:cNvPr id="48" name="Line 6499"/>
        <xdr:cNvSpPr>
          <a:spLocks noChangeShapeType="1"/>
        </xdr:cNvSpPr>
      </xdr:nvSpPr>
      <xdr:spPr bwMode="auto">
        <a:xfrm rot="15742603" flipH="1">
          <a:off x="3757282" y="19704109"/>
          <a:ext cx="46484" cy="43421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21</xdr:col>
      <xdr:colOff>219074</xdr:colOff>
      <xdr:row>45</xdr:row>
      <xdr:rowOff>26377</xdr:rowOff>
    </xdr:from>
    <xdr:ext cx="438151" cy="372721"/>
    <xdr:sp macro="" textlink="">
      <xdr:nvSpPr>
        <xdr:cNvPr id="49" name="AutoShape 6505"/>
        <xdr:cNvSpPr>
          <a:spLocks noChangeArrowheads="1"/>
        </xdr:cNvSpPr>
      </xdr:nvSpPr>
      <xdr:spPr bwMode="auto">
        <a:xfrm>
          <a:off x="4343399" y="14294827"/>
          <a:ext cx="438151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</a:t>
          </a:r>
        </a:p>
      </xdr:txBody>
    </xdr:sp>
    <xdr:clientData/>
  </xdr:oneCellAnchor>
  <xdr:oneCellAnchor>
    <xdr:from>
      <xdr:col>15</xdr:col>
      <xdr:colOff>295274</xdr:colOff>
      <xdr:row>43</xdr:row>
      <xdr:rowOff>26377</xdr:rowOff>
    </xdr:from>
    <xdr:ext cx="426713" cy="372721"/>
    <xdr:sp macro="" textlink="">
      <xdr:nvSpPr>
        <xdr:cNvPr id="50" name="AutoShape 6505"/>
        <xdr:cNvSpPr>
          <a:spLocks noChangeArrowheads="1"/>
        </xdr:cNvSpPr>
      </xdr:nvSpPr>
      <xdr:spPr bwMode="auto">
        <a:xfrm>
          <a:off x="1238249" y="1393287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43</a:t>
          </a:r>
        </a:p>
      </xdr:txBody>
    </xdr:sp>
    <xdr:clientData/>
  </xdr:oneCellAnchor>
  <xdr:oneCellAnchor>
    <xdr:from>
      <xdr:col>15</xdr:col>
      <xdr:colOff>333375</xdr:colOff>
      <xdr:row>45</xdr:row>
      <xdr:rowOff>76200</xdr:rowOff>
    </xdr:from>
    <xdr:ext cx="438603" cy="463827"/>
    <xdr:pic>
      <xdr:nvPicPr>
        <xdr:cNvPr id="51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344650"/>
          <a:ext cx="438603" cy="463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142875</xdr:colOff>
      <xdr:row>46</xdr:row>
      <xdr:rowOff>142875</xdr:rowOff>
    </xdr:from>
    <xdr:to>
      <xdr:col>12</xdr:col>
      <xdr:colOff>0</xdr:colOff>
      <xdr:row>49</xdr:row>
      <xdr:rowOff>57150</xdr:rowOff>
    </xdr:to>
    <xdr:sp macro="" textlink="">
      <xdr:nvSpPr>
        <xdr:cNvPr id="52" name="フリーフォーム 51"/>
        <xdr:cNvSpPr/>
      </xdr:nvSpPr>
      <xdr:spPr bwMode="auto">
        <a:xfrm>
          <a:off x="6629400" y="12763500"/>
          <a:ext cx="676275" cy="457200"/>
        </a:xfrm>
        <a:custGeom>
          <a:avLst/>
          <a:gdLst>
            <a:gd name="connsiteX0" fmla="*/ 676275 w 676275"/>
            <a:gd name="connsiteY0" fmla="*/ 495300 h 495300"/>
            <a:gd name="connsiteX1" fmla="*/ 676275 w 676275"/>
            <a:gd name="connsiteY1" fmla="*/ 0 h 495300"/>
            <a:gd name="connsiteX2" fmla="*/ 0 w 676275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6275" h="495300">
              <a:moveTo>
                <a:pt x="676275" y="495300"/>
              </a:moveTo>
              <a:lnTo>
                <a:pt x="6762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257175</xdr:colOff>
      <xdr:row>34</xdr:row>
      <xdr:rowOff>9525</xdr:rowOff>
    </xdr:from>
    <xdr:to>
      <xdr:col>8</xdr:col>
      <xdr:colOff>333375</xdr:colOff>
      <xdr:row>39</xdr:row>
      <xdr:rowOff>142875</xdr:rowOff>
    </xdr:to>
    <xdr:sp macro="" textlink="">
      <xdr:nvSpPr>
        <xdr:cNvPr id="53" name="フリーフォーム 52"/>
        <xdr:cNvSpPr/>
      </xdr:nvSpPr>
      <xdr:spPr bwMode="auto">
        <a:xfrm>
          <a:off x="6743700" y="8991600"/>
          <a:ext cx="485775" cy="1038225"/>
        </a:xfrm>
        <a:custGeom>
          <a:avLst/>
          <a:gdLst>
            <a:gd name="connsiteX0" fmla="*/ 485775 w 485775"/>
            <a:gd name="connsiteY0" fmla="*/ 1038225 h 1038225"/>
            <a:gd name="connsiteX1" fmla="*/ 485775 w 485775"/>
            <a:gd name="connsiteY1" fmla="*/ 457200 h 1038225"/>
            <a:gd name="connsiteX2" fmla="*/ 0 w 485775"/>
            <a:gd name="connsiteY2" fmla="*/ 0 h 1038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5775" h="1038225">
              <a:moveTo>
                <a:pt x="485775" y="1038225"/>
              </a:moveTo>
              <a:lnTo>
                <a:pt x="485775" y="4572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371475</xdr:colOff>
      <xdr:row>36</xdr:row>
      <xdr:rowOff>57150</xdr:rowOff>
    </xdr:from>
    <xdr:to>
      <xdr:col>6</xdr:col>
      <xdr:colOff>142875</xdr:colOff>
      <xdr:row>39</xdr:row>
      <xdr:rowOff>142875</xdr:rowOff>
    </xdr:to>
    <xdr:sp macro="" textlink="">
      <xdr:nvSpPr>
        <xdr:cNvPr id="54" name="フリーフォーム 53"/>
        <xdr:cNvSpPr/>
      </xdr:nvSpPr>
      <xdr:spPr bwMode="auto">
        <a:xfrm>
          <a:off x="5267325" y="9401175"/>
          <a:ext cx="590550" cy="628650"/>
        </a:xfrm>
        <a:custGeom>
          <a:avLst/>
          <a:gdLst>
            <a:gd name="connsiteX0" fmla="*/ 0 w 590550"/>
            <a:gd name="connsiteY0" fmla="*/ 657225 h 657225"/>
            <a:gd name="connsiteX1" fmla="*/ 0 w 590550"/>
            <a:gd name="connsiteY1" fmla="*/ 123825 h 657225"/>
            <a:gd name="connsiteX2" fmla="*/ 590550 w 590550"/>
            <a:gd name="connsiteY2" fmla="*/ 0 h 657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0550" h="657225">
              <a:moveTo>
                <a:pt x="0" y="657225"/>
              </a:moveTo>
              <a:lnTo>
                <a:pt x="0" y="123825"/>
              </a:lnTo>
              <a:lnTo>
                <a:pt x="5905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19050</xdr:colOff>
      <xdr:row>15</xdr:row>
      <xdr:rowOff>133351</xdr:rowOff>
    </xdr:from>
    <xdr:to>
      <xdr:col>14</xdr:col>
      <xdr:colOff>19049</xdr:colOff>
      <xdr:row>17</xdr:row>
      <xdr:rowOff>132445</xdr:rowOff>
    </xdr:to>
    <xdr:pic>
      <xdr:nvPicPr>
        <xdr:cNvPr id="55" name="図 54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14900" y="4352926"/>
          <a:ext cx="409574" cy="361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192025</xdr:colOff>
      <xdr:row>73</xdr:row>
      <xdr:rowOff>66675</xdr:rowOff>
    </xdr:from>
    <xdr:to>
      <xdr:col>9</xdr:col>
      <xdr:colOff>200025</xdr:colOff>
      <xdr:row>77</xdr:row>
      <xdr:rowOff>137579</xdr:rowOff>
    </xdr:to>
    <xdr:sp macro="" textlink="">
      <xdr:nvSpPr>
        <xdr:cNvPr id="56" name="Line 6499"/>
        <xdr:cNvSpPr>
          <a:spLocks noChangeShapeType="1"/>
        </xdr:cNvSpPr>
      </xdr:nvSpPr>
      <xdr:spPr bwMode="auto">
        <a:xfrm flipH="1">
          <a:off x="1135000" y="22212300"/>
          <a:ext cx="8000" cy="7948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85725</xdr:colOff>
      <xdr:row>63</xdr:row>
      <xdr:rowOff>28575</xdr:rowOff>
    </xdr:from>
    <xdr:to>
      <xdr:col>14</xdr:col>
      <xdr:colOff>228600</xdr:colOff>
      <xdr:row>69</xdr:row>
      <xdr:rowOff>38100</xdr:rowOff>
    </xdr:to>
    <xdr:sp macro="" textlink="">
      <xdr:nvSpPr>
        <xdr:cNvPr id="57" name="フリーフォーム 56"/>
        <xdr:cNvSpPr/>
      </xdr:nvSpPr>
      <xdr:spPr bwMode="auto">
        <a:xfrm>
          <a:off x="5391150" y="18878550"/>
          <a:ext cx="142875" cy="1095375"/>
        </a:xfrm>
        <a:custGeom>
          <a:avLst/>
          <a:gdLst>
            <a:gd name="connsiteX0" fmla="*/ 142875 w 142875"/>
            <a:gd name="connsiteY0" fmla="*/ 1095375 h 1095375"/>
            <a:gd name="connsiteX1" fmla="*/ 95250 w 142875"/>
            <a:gd name="connsiteY1" fmla="*/ 666750 h 1095375"/>
            <a:gd name="connsiteX2" fmla="*/ 19050 w 142875"/>
            <a:gd name="connsiteY2" fmla="*/ 323850 h 1095375"/>
            <a:gd name="connsiteX3" fmla="*/ 0 w 142875"/>
            <a:gd name="connsiteY3" fmla="*/ 0 h 1095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2875" h="1095375">
              <a:moveTo>
                <a:pt x="142875" y="1095375"/>
              </a:moveTo>
              <a:cubicBezTo>
                <a:pt x="129381" y="945356"/>
                <a:pt x="115887" y="795337"/>
                <a:pt x="95250" y="666750"/>
              </a:cubicBezTo>
              <a:cubicBezTo>
                <a:pt x="74612" y="538162"/>
                <a:pt x="34925" y="434975"/>
                <a:pt x="19050" y="323850"/>
              </a:cubicBezTo>
              <a:cubicBezTo>
                <a:pt x="3175" y="212725"/>
                <a:pt x="1587" y="106362"/>
                <a:pt x="0" y="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52993</xdr:colOff>
      <xdr:row>65</xdr:row>
      <xdr:rowOff>138098</xdr:rowOff>
    </xdr:from>
    <xdr:to>
      <xdr:col>14</xdr:col>
      <xdr:colOff>280409</xdr:colOff>
      <xdr:row>66</xdr:row>
      <xdr:rowOff>148096</xdr:rowOff>
    </xdr:to>
    <xdr:grpSp>
      <xdr:nvGrpSpPr>
        <xdr:cNvPr id="58" name="Group 17064"/>
        <xdr:cNvGrpSpPr>
          <a:grpSpLocks/>
        </xdr:cNvGrpSpPr>
      </xdr:nvGrpSpPr>
      <xdr:grpSpPr bwMode="auto">
        <a:xfrm rot="21141479">
          <a:off x="7000640" y="14347157"/>
          <a:ext cx="227416" cy="189292"/>
          <a:chOff x="1084" y="110"/>
          <a:chExt cx="86" cy="28"/>
        </a:xfrm>
      </xdr:grpSpPr>
      <xdr:sp macro="" textlink="">
        <xdr:nvSpPr>
          <xdr:cNvPr id="59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92701</xdr:colOff>
      <xdr:row>63</xdr:row>
      <xdr:rowOff>64293</xdr:rowOff>
    </xdr:from>
    <xdr:ext cx="426713" cy="372721"/>
    <xdr:sp macro="" textlink="">
      <xdr:nvSpPr>
        <xdr:cNvPr id="62" name="AutoShape 6505"/>
        <xdr:cNvSpPr>
          <a:spLocks noChangeArrowheads="1"/>
        </xdr:cNvSpPr>
      </xdr:nvSpPr>
      <xdr:spPr bwMode="auto">
        <a:xfrm>
          <a:off x="92701" y="1891426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125</a:t>
          </a:r>
        </a:p>
      </xdr:txBody>
    </xdr:sp>
    <xdr:clientData/>
  </xdr:oneCellAnchor>
  <xdr:oneCellAnchor>
    <xdr:from>
      <xdr:col>3</xdr:col>
      <xdr:colOff>732554</xdr:colOff>
      <xdr:row>64</xdr:row>
      <xdr:rowOff>9525</xdr:rowOff>
    </xdr:from>
    <xdr:ext cx="426713" cy="372721"/>
    <xdr:sp macro="" textlink="">
      <xdr:nvSpPr>
        <xdr:cNvPr id="63" name="AutoShape 6505"/>
        <xdr:cNvSpPr>
          <a:spLocks noChangeArrowheads="1"/>
        </xdr:cNvSpPr>
      </xdr:nvSpPr>
      <xdr:spPr bwMode="auto">
        <a:xfrm>
          <a:off x="1685054" y="1389870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125</a:t>
          </a:r>
        </a:p>
      </xdr:txBody>
    </xdr:sp>
    <xdr:clientData/>
  </xdr:oneCellAnchor>
  <xdr:twoCellAnchor>
    <xdr:from>
      <xdr:col>25</xdr:col>
      <xdr:colOff>304799</xdr:colOff>
      <xdr:row>53</xdr:row>
      <xdr:rowOff>142875</xdr:rowOff>
    </xdr:from>
    <xdr:to>
      <xdr:col>26</xdr:col>
      <xdr:colOff>285749</xdr:colOff>
      <xdr:row>55</xdr:row>
      <xdr:rowOff>76200</xdr:rowOff>
    </xdr:to>
    <xdr:sp macro="" textlink="">
      <xdr:nvSpPr>
        <xdr:cNvPr id="64" name="フリーフォーム 63"/>
        <xdr:cNvSpPr/>
      </xdr:nvSpPr>
      <xdr:spPr bwMode="auto">
        <a:xfrm>
          <a:off x="5200649" y="17345025"/>
          <a:ext cx="390525" cy="295275"/>
        </a:xfrm>
        <a:custGeom>
          <a:avLst/>
          <a:gdLst>
            <a:gd name="connsiteX0" fmla="*/ 476250 w 476250"/>
            <a:gd name="connsiteY0" fmla="*/ 0 h 352425"/>
            <a:gd name="connsiteX1" fmla="*/ 476250 w 476250"/>
            <a:gd name="connsiteY1" fmla="*/ 352425 h 352425"/>
            <a:gd name="connsiteX2" fmla="*/ 0 w 476250"/>
            <a:gd name="connsiteY2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6250" h="352425">
              <a:moveTo>
                <a:pt x="476250" y="0"/>
              </a:moveTo>
              <a:lnTo>
                <a:pt x="476250" y="352425"/>
              </a:lnTo>
              <a:lnTo>
                <a:pt x="0" y="352425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1554</xdr:colOff>
      <xdr:row>53</xdr:row>
      <xdr:rowOff>35459</xdr:rowOff>
    </xdr:from>
    <xdr:ext cx="426713" cy="372721"/>
    <xdr:sp macro="" textlink="">
      <xdr:nvSpPr>
        <xdr:cNvPr id="65" name="AutoShape 6505"/>
        <xdr:cNvSpPr>
          <a:spLocks noChangeArrowheads="1"/>
        </xdr:cNvSpPr>
      </xdr:nvSpPr>
      <xdr:spPr bwMode="auto">
        <a:xfrm>
          <a:off x="5716554" y="1723760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twoCellAnchor>
    <xdr:from>
      <xdr:col>25</xdr:col>
      <xdr:colOff>200023</xdr:colOff>
      <xdr:row>55</xdr:row>
      <xdr:rowOff>171449</xdr:rowOff>
    </xdr:from>
    <xdr:to>
      <xdr:col>27</xdr:col>
      <xdr:colOff>695324</xdr:colOff>
      <xdr:row>55</xdr:row>
      <xdr:rowOff>171449</xdr:rowOff>
    </xdr:to>
    <xdr:sp macro="" textlink="">
      <xdr:nvSpPr>
        <xdr:cNvPr id="66" name="Line 6499"/>
        <xdr:cNvSpPr>
          <a:spLocks noChangeShapeType="1"/>
        </xdr:cNvSpPr>
      </xdr:nvSpPr>
      <xdr:spPr bwMode="auto">
        <a:xfrm>
          <a:off x="5095873" y="17735549"/>
          <a:ext cx="13144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311204</xdr:colOff>
      <xdr:row>54</xdr:row>
      <xdr:rowOff>54796</xdr:rowOff>
    </xdr:from>
    <xdr:to>
      <xdr:col>27</xdr:col>
      <xdr:colOff>363507</xdr:colOff>
      <xdr:row>60</xdr:row>
      <xdr:rowOff>0</xdr:rowOff>
    </xdr:to>
    <xdr:grpSp>
      <xdr:nvGrpSpPr>
        <xdr:cNvPr id="67" name="Group 4332"/>
        <xdr:cNvGrpSpPr>
          <a:grpSpLocks/>
        </xdr:cNvGrpSpPr>
      </xdr:nvGrpSpPr>
      <xdr:grpSpPr bwMode="auto">
        <a:xfrm rot="1951097">
          <a:off x="14083233" y="11910620"/>
          <a:ext cx="52303" cy="1020968"/>
          <a:chOff x="5428" y="57"/>
          <a:chExt cx="6" cy="99"/>
        </a:xfrm>
      </xdr:grpSpPr>
      <xdr:cxnSp macro="">
        <xdr:nvCxnSpPr>
          <xdr:cNvPr id="68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9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0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22</xdr:col>
      <xdr:colOff>1554</xdr:colOff>
      <xdr:row>54</xdr:row>
      <xdr:rowOff>121184</xdr:rowOff>
    </xdr:from>
    <xdr:ext cx="426713" cy="372721"/>
    <xdr:sp macro="" textlink="">
      <xdr:nvSpPr>
        <xdr:cNvPr id="71" name="AutoShape 6505"/>
        <xdr:cNvSpPr>
          <a:spLocks noChangeArrowheads="1"/>
        </xdr:cNvSpPr>
      </xdr:nvSpPr>
      <xdr:spPr bwMode="auto">
        <a:xfrm>
          <a:off x="3306729" y="1750430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twoCellAnchor>
    <xdr:from>
      <xdr:col>23</xdr:col>
      <xdr:colOff>314874</xdr:colOff>
      <xdr:row>53</xdr:row>
      <xdr:rowOff>66635</xdr:rowOff>
    </xdr:from>
    <xdr:to>
      <xdr:col>24</xdr:col>
      <xdr:colOff>200465</xdr:colOff>
      <xdr:row>59</xdr:row>
      <xdr:rowOff>106565</xdr:rowOff>
    </xdr:to>
    <xdr:sp macro="" textlink="">
      <xdr:nvSpPr>
        <xdr:cNvPr id="72" name="フリーフォーム 71"/>
        <xdr:cNvSpPr/>
      </xdr:nvSpPr>
      <xdr:spPr bwMode="auto">
        <a:xfrm rot="4543724">
          <a:off x="3614317" y="17684092"/>
          <a:ext cx="1125780" cy="295166"/>
        </a:xfrm>
        <a:custGeom>
          <a:avLst/>
          <a:gdLst>
            <a:gd name="connsiteX0" fmla="*/ 0 w 1190625"/>
            <a:gd name="connsiteY0" fmla="*/ 0 h 330296"/>
            <a:gd name="connsiteX1" fmla="*/ 190500 w 1190625"/>
            <a:gd name="connsiteY1" fmla="*/ 85725 h 330296"/>
            <a:gd name="connsiteX2" fmla="*/ 247650 w 1190625"/>
            <a:gd name="connsiteY2" fmla="*/ 104775 h 330296"/>
            <a:gd name="connsiteX3" fmla="*/ 504825 w 1190625"/>
            <a:gd name="connsiteY3" fmla="*/ 161925 h 330296"/>
            <a:gd name="connsiteX4" fmla="*/ 752475 w 1190625"/>
            <a:gd name="connsiteY4" fmla="*/ 219075 h 330296"/>
            <a:gd name="connsiteX5" fmla="*/ 1095375 w 1190625"/>
            <a:gd name="connsiteY5" fmla="*/ 323850 h 330296"/>
            <a:gd name="connsiteX6" fmla="*/ 1190625 w 1190625"/>
            <a:gd name="connsiteY6" fmla="*/ 314325 h 330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90625" h="330296">
              <a:moveTo>
                <a:pt x="0" y="0"/>
              </a:moveTo>
              <a:lnTo>
                <a:pt x="190500" y="85725"/>
              </a:lnTo>
              <a:cubicBezTo>
                <a:pt x="231775" y="103188"/>
                <a:pt x="195263" y="92075"/>
                <a:pt x="247650" y="104775"/>
              </a:cubicBezTo>
              <a:cubicBezTo>
                <a:pt x="300038" y="117475"/>
                <a:pt x="504825" y="161925"/>
                <a:pt x="504825" y="161925"/>
              </a:cubicBezTo>
              <a:cubicBezTo>
                <a:pt x="588962" y="180975"/>
                <a:pt x="654050" y="192088"/>
                <a:pt x="752475" y="219075"/>
              </a:cubicBezTo>
              <a:cubicBezTo>
                <a:pt x="850900" y="246062"/>
                <a:pt x="1022350" y="307975"/>
                <a:pt x="1095375" y="323850"/>
              </a:cubicBezTo>
              <a:cubicBezTo>
                <a:pt x="1168400" y="339725"/>
                <a:pt x="1174750" y="322262"/>
                <a:pt x="1190625" y="31432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361933</xdr:colOff>
      <xdr:row>55</xdr:row>
      <xdr:rowOff>9823</xdr:rowOff>
    </xdr:from>
    <xdr:to>
      <xdr:col>24</xdr:col>
      <xdr:colOff>126042</xdr:colOff>
      <xdr:row>56</xdr:row>
      <xdr:rowOff>6129</xdr:rowOff>
    </xdr:to>
    <xdr:grpSp>
      <xdr:nvGrpSpPr>
        <xdr:cNvPr id="73" name="Group 17064"/>
        <xdr:cNvGrpSpPr>
          <a:grpSpLocks/>
        </xdr:cNvGrpSpPr>
      </xdr:nvGrpSpPr>
      <xdr:grpSpPr bwMode="auto">
        <a:xfrm rot="12084114">
          <a:off x="12116904" y="12044941"/>
          <a:ext cx="178726" cy="175600"/>
          <a:chOff x="1084" y="110"/>
          <a:chExt cx="86" cy="28"/>
        </a:xfrm>
      </xdr:grpSpPr>
      <xdr:sp macro="" textlink="">
        <xdr:nvSpPr>
          <xdr:cNvPr id="74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5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133348</xdr:colOff>
      <xdr:row>58</xdr:row>
      <xdr:rowOff>57149</xdr:rowOff>
    </xdr:from>
    <xdr:to>
      <xdr:col>21</xdr:col>
      <xdr:colOff>628649</xdr:colOff>
      <xdr:row>58</xdr:row>
      <xdr:rowOff>57149</xdr:rowOff>
    </xdr:to>
    <xdr:sp macro="" textlink="">
      <xdr:nvSpPr>
        <xdr:cNvPr id="77" name="Line 6499"/>
        <xdr:cNvSpPr>
          <a:spLocks noChangeShapeType="1"/>
        </xdr:cNvSpPr>
      </xdr:nvSpPr>
      <xdr:spPr bwMode="auto">
        <a:xfrm>
          <a:off x="1847848" y="18164174"/>
          <a:ext cx="13144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133348</xdr:colOff>
      <xdr:row>59</xdr:row>
      <xdr:rowOff>28574</xdr:rowOff>
    </xdr:from>
    <xdr:to>
      <xdr:col>21</xdr:col>
      <xdr:colOff>628649</xdr:colOff>
      <xdr:row>59</xdr:row>
      <xdr:rowOff>28574</xdr:rowOff>
    </xdr:to>
    <xdr:sp macro="" textlink="">
      <xdr:nvSpPr>
        <xdr:cNvPr id="78" name="Line 6499"/>
        <xdr:cNvSpPr>
          <a:spLocks noChangeShapeType="1"/>
        </xdr:cNvSpPr>
      </xdr:nvSpPr>
      <xdr:spPr bwMode="auto">
        <a:xfrm>
          <a:off x="1847848" y="18316574"/>
          <a:ext cx="13144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276225</xdr:colOff>
      <xdr:row>53</xdr:row>
      <xdr:rowOff>38100</xdr:rowOff>
    </xdr:from>
    <xdr:to>
      <xdr:col>21</xdr:col>
      <xdr:colOff>647700</xdr:colOff>
      <xdr:row>55</xdr:row>
      <xdr:rowOff>6446</xdr:rowOff>
    </xdr:to>
    <xdr:sp macro="" textlink="">
      <xdr:nvSpPr>
        <xdr:cNvPr id="79" name="フリーフォーム 78"/>
        <xdr:cNvSpPr/>
      </xdr:nvSpPr>
      <xdr:spPr bwMode="auto">
        <a:xfrm>
          <a:off x="1990725" y="17240250"/>
          <a:ext cx="1190625" cy="330296"/>
        </a:xfrm>
        <a:custGeom>
          <a:avLst/>
          <a:gdLst>
            <a:gd name="connsiteX0" fmla="*/ 0 w 1190625"/>
            <a:gd name="connsiteY0" fmla="*/ 0 h 330296"/>
            <a:gd name="connsiteX1" fmla="*/ 190500 w 1190625"/>
            <a:gd name="connsiteY1" fmla="*/ 85725 h 330296"/>
            <a:gd name="connsiteX2" fmla="*/ 247650 w 1190625"/>
            <a:gd name="connsiteY2" fmla="*/ 104775 h 330296"/>
            <a:gd name="connsiteX3" fmla="*/ 504825 w 1190625"/>
            <a:gd name="connsiteY3" fmla="*/ 161925 h 330296"/>
            <a:gd name="connsiteX4" fmla="*/ 752475 w 1190625"/>
            <a:gd name="connsiteY4" fmla="*/ 219075 h 330296"/>
            <a:gd name="connsiteX5" fmla="*/ 1095375 w 1190625"/>
            <a:gd name="connsiteY5" fmla="*/ 323850 h 330296"/>
            <a:gd name="connsiteX6" fmla="*/ 1190625 w 1190625"/>
            <a:gd name="connsiteY6" fmla="*/ 314325 h 330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90625" h="330296">
              <a:moveTo>
                <a:pt x="0" y="0"/>
              </a:moveTo>
              <a:lnTo>
                <a:pt x="190500" y="85725"/>
              </a:lnTo>
              <a:cubicBezTo>
                <a:pt x="231775" y="103188"/>
                <a:pt x="195263" y="92075"/>
                <a:pt x="247650" y="104775"/>
              </a:cubicBezTo>
              <a:cubicBezTo>
                <a:pt x="300038" y="117475"/>
                <a:pt x="504825" y="161925"/>
                <a:pt x="504825" y="161925"/>
              </a:cubicBezTo>
              <a:cubicBezTo>
                <a:pt x="588962" y="180975"/>
                <a:pt x="654050" y="192088"/>
                <a:pt x="752475" y="219075"/>
              </a:cubicBezTo>
              <a:cubicBezTo>
                <a:pt x="850900" y="246062"/>
                <a:pt x="1022350" y="307975"/>
                <a:pt x="1095375" y="323850"/>
              </a:cubicBezTo>
              <a:cubicBezTo>
                <a:pt x="1168400" y="339725"/>
                <a:pt x="1174750" y="322262"/>
                <a:pt x="1190625" y="31432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289131</xdr:colOff>
      <xdr:row>53</xdr:row>
      <xdr:rowOff>149322</xdr:rowOff>
    </xdr:from>
    <xdr:to>
      <xdr:col>21</xdr:col>
      <xdr:colOff>32524</xdr:colOff>
      <xdr:row>54</xdr:row>
      <xdr:rowOff>105184</xdr:rowOff>
    </xdr:to>
    <xdr:grpSp>
      <xdr:nvGrpSpPr>
        <xdr:cNvPr id="80" name="Group 17064"/>
        <xdr:cNvGrpSpPr>
          <a:grpSpLocks/>
        </xdr:cNvGrpSpPr>
      </xdr:nvGrpSpPr>
      <xdr:grpSpPr bwMode="auto">
        <a:xfrm rot="17100000">
          <a:off x="10453087" y="11814424"/>
          <a:ext cx="135157" cy="158011"/>
          <a:chOff x="1084" y="110"/>
          <a:chExt cx="86" cy="28"/>
        </a:xfrm>
      </xdr:grpSpPr>
      <xdr:sp macro="" textlink="">
        <xdr:nvSpPr>
          <xdr:cNvPr id="81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342900</xdr:colOff>
      <xdr:row>54</xdr:row>
      <xdr:rowOff>95250</xdr:rowOff>
    </xdr:from>
    <xdr:to>
      <xdr:col>21</xdr:col>
      <xdr:colOff>647700</xdr:colOff>
      <xdr:row>59</xdr:row>
      <xdr:rowOff>123825</xdr:rowOff>
    </xdr:to>
    <xdr:sp macro="" textlink="">
      <xdr:nvSpPr>
        <xdr:cNvPr id="84" name="フリーフォーム 83"/>
        <xdr:cNvSpPr/>
      </xdr:nvSpPr>
      <xdr:spPr bwMode="auto">
        <a:xfrm>
          <a:off x="2466975" y="17478375"/>
          <a:ext cx="714375" cy="933450"/>
        </a:xfrm>
        <a:custGeom>
          <a:avLst/>
          <a:gdLst>
            <a:gd name="connsiteX0" fmla="*/ 0 w 714375"/>
            <a:gd name="connsiteY0" fmla="*/ 933450 h 933450"/>
            <a:gd name="connsiteX1" fmla="*/ 0 w 714375"/>
            <a:gd name="connsiteY1" fmla="*/ 0 h 933450"/>
            <a:gd name="connsiteX2" fmla="*/ 714375 w 714375"/>
            <a:gd name="connsiteY2" fmla="*/ 190500 h 933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4375" h="933450">
              <a:moveTo>
                <a:pt x="0" y="933450"/>
              </a:moveTo>
              <a:lnTo>
                <a:pt x="0" y="0"/>
              </a:lnTo>
              <a:lnTo>
                <a:pt x="714375" y="1905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20</xdr:col>
      <xdr:colOff>239992</xdr:colOff>
      <xdr:row>58</xdr:row>
      <xdr:rowOff>31029</xdr:rowOff>
    </xdr:from>
    <xdr:to>
      <xdr:col>21</xdr:col>
      <xdr:colOff>35616</xdr:colOff>
      <xdr:row>59</xdr:row>
      <xdr:rowOff>53335</xdr:rowOff>
    </xdr:to>
    <xdr:sp macro="" textlink="">
      <xdr:nvSpPr>
        <xdr:cNvPr id="85" name="Oval 6509"/>
        <xdr:cNvSpPr>
          <a:spLocks noChangeArrowheads="1"/>
        </xdr:cNvSpPr>
      </xdr:nvSpPr>
      <xdr:spPr bwMode="auto">
        <a:xfrm>
          <a:off x="2364067" y="18138054"/>
          <a:ext cx="205199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313204</xdr:colOff>
      <xdr:row>53</xdr:row>
      <xdr:rowOff>25635</xdr:rowOff>
    </xdr:from>
    <xdr:ext cx="448236" cy="372721"/>
    <xdr:sp macro="" textlink="">
      <xdr:nvSpPr>
        <xdr:cNvPr id="86" name="AutoShape 6505"/>
        <xdr:cNvSpPr>
          <a:spLocks noChangeArrowheads="1"/>
        </xdr:cNvSpPr>
      </xdr:nvSpPr>
      <xdr:spPr bwMode="auto">
        <a:xfrm>
          <a:off x="7209304" y="15579960"/>
          <a:ext cx="448236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222</a:t>
          </a:r>
        </a:p>
      </xdr:txBody>
    </xdr:sp>
    <xdr:clientData/>
  </xdr:oneCellAnchor>
  <xdr:oneCellAnchor>
    <xdr:from>
      <xdr:col>11</xdr:col>
      <xdr:colOff>113179</xdr:colOff>
      <xdr:row>52</xdr:row>
      <xdr:rowOff>237566</xdr:rowOff>
    </xdr:from>
    <xdr:ext cx="448236" cy="372721"/>
    <xdr:sp macro="" textlink="">
      <xdr:nvSpPr>
        <xdr:cNvPr id="87" name="AutoShape 6505"/>
        <xdr:cNvSpPr>
          <a:spLocks noChangeArrowheads="1"/>
        </xdr:cNvSpPr>
      </xdr:nvSpPr>
      <xdr:spPr bwMode="auto">
        <a:xfrm>
          <a:off x="5418604" y="20106716"/>
          <a:ext cx="448236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222</a:t>
          </a:r>
        </a:p>
      </xdr:txBody>
    </xdr:sp>
    <xdr:clientData/>
  </xdr:oneCellAnchor>
  <xdr:oneCellAnchor>
    <xdr:from>
      <xdr:col>7</xdr:col>
      <xdr:colOff>46504</xdr:colOff>
      <xdr:row>54</xdr:row>
      <xdr:rowOff>66116</xdr:rowOff>
    </xdr:from>
    <xdr:ext cx="448236" cy="372721"/>
    <xdr:sp macro="" textlink="">
      <xdr:nvSpPr>
        <xdr:cNvPr id="88" name="AutoShape 6505"/>
        <xdr:cNvSpPr>
          <a:spLocks noChangeArrowheads="1"/>
        </xdr:cNvSpPr>
      </xdr:nvSpPr>
      <xdr:spPr bwMode="auto">
        <a:xfrm>
          <a:off x="3351679" y="15801416"/>
          <a:ext cx="448236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222</a:t>
          </a:r>
        </a:p>
      </xdr:txBody>
    </xdr:sp>
    <xdr:clientData/>
  </xdr:oneCellAnchor>
  <xdr:oneCellAnchor>
    <xdr:from>
      <xdr:col>8</xdr:col>
      <xdr:colOff>2071</xdr:colOff>
      <xdr:row>57</xdr:row>
      <xdr:rowOff>98435</xdr:rowOff>
    </xdr:from>
    <xdr:ext cx="426713" cy="372721"/>
    <xdr:sp macro="" textlink="">
      <xdr:nvSpPr>
        <xdr:cNvPr id="89" name="AutoShape 6505"/>
        <xdr:cNvSpPr>
          <a:spLocks noChangeArrowheads="1"/>
        </xdr:cNvSpPr>
      </xdr:nvSpPr>
      <xdr:spPr bwMode="auto">
        <a:xfrm>
          <a:off x="3716821" y="1637666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oneCellAnchor>
  <xdr:oneCellAnchor>
    <xdr:from>
      <xdr:col>1</xdr:col>
      <xdr:colOff>1095</xdr:colOff>
      <xdr:row>52</xdr:row>
      <xdr:rowOff>295251</xdr:rowOff>
    </xdr:from>
    <xdr:ext cx="448236" cy="372721"/>
    <xdr:sp macro="" textlink="">
      <xdr:nvSpPr>
        <xdr:cNvPr id="90" name="AutoShape 6505"/>
        <xdr:cNvSpPr>
          <a:spLocks noChangeArrowheads="1"/>
        </xdr:cNvSpPr>
      </xdr:nvSpPr>
      <xdr:spPr bwMode="auto">
        <a:xfrm>
          <a:off x="124360" y="11669222"/>
          <a:ext cx="448236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222</a:t>
          </a:r>
        </a:p>
      </xdr:txBody>
    </xdr:sp>
    <xdr:clientData/>
  </xdr:oneCellAnchor>
  <xdr:oneCellAnchor>
    <xdr:from>
      <xdr:col>3</xdr:col>
      <xdr:colOff>332132</xdr:colOff>
      <xdr:row>56</xdr:row>
      <xdr:rowOff>75786</xdr:rowOff>
    </xdr:from>
    <xdr:ext cx="438603" cy="463827"/>
    <xdr:pic>
      <xdr:nvPicPr>
        <xdr:cNvPr id="91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107" y="16173036"/>
          <a:ext cx="438603" cy="463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22185</xdr:colOff>
      <xdr:row>57</xdr:row>
      <xdr:rowOff>33961</xdr:rowOff>
    </xdr:from>
    <xdr:ext cx="919089" cy="366767"/>
    <xdr:sp macro="" textlink="">
      <xdr:nvSpPr>
        <xdr:cNvPr id="92" name="テキスト ボックス 91"/>
        <xdr:cNvSpPr txBox="1"/>
      </xdr:nvSpPr>
      <xdr:spPr>
        <a:xfrm>
          <a:off x="146010" y="16312186"/>
          <a:ext cx="919089" cy="366767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</a:t>
          </a:r>
          <a:endParaRPr kumimoji="1" lang="en-US" altLang="ja-JP" sz="1100"/>
        </a:p>
        <a:p>
          <a:r>
            <a:rPr kumimoji="1" lang="ja-JP" altLang="en-US" sz="1100"/>
            <a:t>緑区有松町店</a:t>
          </a:r>
        </a:p>
      </xdr:txBody>
    </xdr:sp>
    <xdr:clientData/>
  </xdr:oneCellAnchor>
  <xdr:oneCellAnchor>
    <xdr:from>
      <xdr:col>26</xdr:col>
      <xdr:colOff>3119</xdr:colOff>
      <xdr:row>46</xdr:row>
      <xdr:rowOff>20815</xdr:rowOff>
    </xdr:from>
    <xdr:ext cx="417188" cy="408122"/>
    <xdr:grpSp>
      <xdr:nvGrpSpPr>
        <xdr:cNvPr id="93" name="Group 6672"/>
        <xdr:cNvGrpSpPr>
          <a:grpSpLocks/>
        </xdr:cNvGrpSpPr>
      </xdr:nvGrpSpPr>
      <xdr:grpSpPr bwMode="auto">
        <a:xfrm>
          <a:off x="13360531" y="10061286"/>
          <a:ext cx="417188" cy="408122"/>
          <a:chOff x="536" y="109"/>
          <a:chExt cx="46" cy="44"/>
        </a:xfrm>
      </xdr:grpSpPr>
      <xdr:pic>
        <xdr:nvPicPr>
          <xdr:cNvPr id="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22</xdr:col>
      <xdr:colOff>19204</xdr:colOff>
      <xdr:row>47</xdr:row>
      <xdr:rowOff>152130</xdr:rowOff>
    </xdr:from>
    <xdr:to>
      <xdr:col>23</xdr:col>
      <xdr:colOff>100239</xdr:colOff>
      <xdr:row>48</xdr:row>
      <xdr:rowOff>146906</xdr:rowOff>
    </xdr:to>
    <xdr:sp macro="" textlink="">
      <xdr:nvSpPr>
        <xdr:cNvPr id="96" name="フリーフォーム 95"/>
        <xdr:cNvSpPr/>
      </xdr:nvSpPr>
      <xdr:spPr bwMode="auto">
        <a:xfrm rot="19756047">
          <a:off x="4915054" y="14782530"/>
          <a:ext cx="490610" cy="175751"/>
        </a:xfrm>
        <a:custGeom>
          <a:avLst/>
          <a:gdLst>
            <a:gd name="connsiteX0" fmla="*/ 438978 w 438978"/>
            <a:gd name="connsiteY0" fmla="*/ 182217 h 182217"/>
            <a:gd name="connsiteX1" fmla="*/ 0 w 438978"/>
            <a:gd name="connsiteY1" fmla="*/ 0 h 182217"/>
            <a:gd name="connsiteX0" fmla="*/ 438978 w 438978"/>
            <a:gd name="connsiteY0" fmla="*/ 190665 h 190665"/>
            <a:gd name="connsiteX1" fmla="*/ 0 w 438978"/>
            <a:gd name="connsiteY1" fmla="*/ 8448 h 190665"/>
            <a:gd name="connsiteX0" fmla="*/ 438978 w 438978"/>
            <a:gd name="connsiteY0" fmla="*/ 264398 h 264398"/>
            <a:gd name="connsiteX1" fmla="*/ 0 w 438978"/>
            <a:gd name="connsiteY1" fmla="*/ 82181 h 264398"/>
            <a:gd name="connsiteX0" fmla="*/ 486883 w 486883"/>
            <a:gd name="connsiteY0" fmla="*/ 210669 h 210669"/>
            <a:gd name="connsiteX1" fmla="*/ 0 w 486883"/>
            <a:gd name="connsiteY1" fmla="*/ 125238 h 210669"/>
            <a:gd name="connsiteX0" fmla="*/ 486883 w 486883"/>
            <a:gd name="connsiteY0" fmla="*/ 176993 h 176993"/>
            <a:gd name="connsiteX1" fmla="*/ 0 w 486883"/>
            <a:gd name="connsiteY1" fmla="*/ 91562 h 1769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86883" h="176993">
              <a:moveTo>
                <a:pt x="486883" y="176993"/>
              </a:moveTo>
              <a:cubicBezTo>
                <a:pt x="294709" y="-57193"/>
                <a:pt x="146326" y="-29916"/>
                <a:pt x="0" y="91562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55849</xdr:colOff>
      <xdr:row>45</xdr:row>
      <xdr:rowOff>170148</xdr:rowOff>
    </xdr:from>
    <xdr:to>
      <xdr:col>23</xdr:col>
      <xdr:colOff>263059</xdr:colOff>
      <xdr:row>46</xdr:row>
      <xdr:rowOff>171542</xdr:rowOff>
    </xdr:to>
    <xdr:pic>
      <xdr:nvPicPr>
        <xdr:cNvPr id="97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1274" y="14438598"/>
          <a:ext cx="207210" cy="18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22</xdr:col>
      <xdr:colOff>91109</xdr:colOff>
      <xdr:row>43</xdr:row>
      <xdr:rowOff>113427</xdr:rowOff>
    </xdr:from>
    <xdr:ext cx="372717" cy="325557"/>
    <xdr:sp macro="" textlink="">
      <xdr:nvSpPr>
        <xdr:cNvPr id="98" name="AutoShape 6505"/>
        <xdr:cNvSpPr>
          <a:spLocks noChangeArrowheads="1"/>
        </xdr:cNvSpPr>
      </xdr:nvSpPr>
      <xdr:spPr bwMode="auto">
        <a:xfrm>
          <a:off x="4986959" y="14019927"/>
          <a:ext cx="372717" cy="32555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50</a:t>
          </a:r>
        </a:p>
      </xdr:txBody>
    </xdr:sp>
    <xdr:clientData/>
  </xdr:oneCellAnchor>
  <xdr:oneCellAnchor>
    <xdr:from>
      <xdr:col>23</xdr:col>
      <xdr:colOff>381000</xdr:colOff>
      <xdr:row>44</xdr:row>
      <xdr:rowOff>176835</xdr:rowOff>
    </xdr:from>
    <xdr:ext cx="426713" cy="372721"/>
    <xdr:sp macro="" textlink="">
      <xdr:nvSpPr>
        <xdr:cNvPr id="99" name="AutoShape 6505"/>
        <xdr:cNvSpPr>
          <a:spLocks noChangeArrowheads="1"/>
        </xdr:cNvSpPr>
      </xdr:nvSpPr>
      <xdr:spPr bwMode="auto">
        <a:xfrm>
          <a:off x="5686425" y="1426431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296</a:t>
          </a:r>
        </a:p>
      </xdr:txBody>
    </xdr:sp>
    <xdr:clientData/>
  </xdr:oneCellAnchor>
  <xdr:twoCellAnchor>
    <xdr:from>
      <xdr:col>22</xdr:col>
      <xdr:colOff>65690</xdr:colOff>
      <xdr:row>43</xdr:row>
      <xdr:rowOff>59120</xdr:rowOff>
    </xdr:from>
    <xdr:to>
      <xdr:col>24</xdr:col>
      <xdr:colOff>676603</xdr:colOff>
      <xdr:row>46</xdr:row>
      <xdr:rowOff>137948</xdr:rowOff>
    </xdr:to>
    <xdr:sp macro="" textlink="">
      <xdr:nvSpPr>
        <xdr:cNvPr id="100" name="フリーフォーム 99"/>
        <xdr:cNvSpPr/>
      </xdr:nvSpPr>
      <xdr:spPr bwMode="auto">
        <a:xfrm>
          <a:off x="4961540" y="13965620"/>
          <a:ext cx="1430063" cy="621753"/>
        </a:xfrm>
        <a:custGeom>
          <a:avLst/>
          <a:gdLst>
            <a:gd name="connsiteX0" fmla="*/ 1425465 w 1425465"/>
            <a:gd name="connsiteY0" fmla="*/ 0 h 630621"/>
            <a:gd name="connsiteX1" fmla="*/ 965638 w 1425465"/>
            <a:gd name="connsiteY1" fmla="*/ 124811 h 630621"/>
            <a:gd name="connsiteX2" fmla="*/ 663465 w 1425465"/>
            <a:gd name="connsiteY2" fmla="*/ 328449 h 630621"/>
            <a:gd name="connsiteX3" fmla="*/ 289034 w 1425465"/>
            <a:gd name="connsiteY3" fmla="*/ 472966 h 630621"/>
            <a:gd name="connsiteX4" fmla="*/ 0 w 1425465"/>
            <a:gd name="connsiteY4" fmla="*/ 630621 h 6306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465" h="630621">
              <a:moveTo>
                <a:pt x="1425465" y="0"/>
              </a:moveTo>
              <a:cubicBezTo>
                <a:pt x="1259051" y="35034"/>
                <a:pt x="1092638" y="70069"/>
                <a:pt x="965638" y="124811"/>
              </a:cubicBezTo>
              <a:cubicBezTo>
                <a:pt x="838638" y="179553"/>
                <a:pt x="776232" y="270423"/>
                <a:pt x="663465" y="328449"/>
              </a:cubicBezTo>
              <a:cubicBezTo>
                <a:pt x="550698" y="386475"/>
                <a:pt x="399611" y="422604"/>
                <a:pt x="289034" y="472966"/>
              </a:cubicBezTo>
              <a:cubicBezTo>
                <a:pt x="178457" y="523328"/>
                <a:pt x="47077" y="605440"/>
                <a:pt x="0" y="630621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239113</xdr:colOff>
      <xdr:row>43</xdr:row>
      <xdr:rowOff>64997</xdr:rowOff>
    </xdr:from>
    <xdr:to>
      <xdr:col>24</xdr:col>
      <xdr:colOff>432021</xdr:colOff>
      <xdr:row>44</xdr:row>
      <xdr:rowOff>53270</xdr:rowOff>
    </xdr:to>
    <xdr:grpSp>
      <xdr:nvGrpSpPr>
        <xdr:cNvPr id="101" name="Group 17064"/>
        <xdr:cNvGrpSpPr>
          <a:grpSpLocks/>
        </xdr:cNvGrpSpPr>
      </xdr:nvGrpSpPr>
      <xdr:grpSpPr bwMode="auto">
        <a:xfrm rot="4320444">
          <a:off x="12421371" y="9554915"/>
          <a:ext cx="167567" cy="192908"/>
          <a:chOff x="1084" y="110"/>
          <a:chExt cx="86" cy="28"/>
        </a:xfrm>
      </xdr:grpSpPr>
      <xdr:sp macro="" textlink="">
        <xdr:nvSpPr>
          <xdr:cNvPr id="102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76200</xdr:colOff>
      <xdr:row>35</xdr:row>
      <xdr:rowOff>104775</xdr:rowOff>
    </xdr:from>
    <xdr:to>
      <xdr:col>24</xdr:col>
      <xdr:colOff>647700</xdr:colOff>
      <xdr:row>37</xdr:row>
      <xdr:rowOff>19050</xdr:rowOff>
    </xdr:to>
    <xdr:sp macro="" textlink="">
      <xdr:nvSpPr>
        <xdr:cNvPr id="105" name="フリーフォーム 104"/>
        <xdr:cNvSpPr/>
      </xdr:nvSpPr>
      <xdr:spPr bwMode="auto">
        <a:xfrm>
          <a:off x="6562725" y="10915650"/>
          <a:ext cx="1390650" cy="276225"/>
        </a:xfrm>
        <a:custGeom>
          <a:avLst/>
          <a:gdLst>
            <a:gd name="connsiteX0" fmla="*/ 0 w 1390650"/>
            <a:gd name="connsiteY0" fmla="*/ 276225 h 276225"/>
            <a:gd name="connsiteX1" fmla="*/ 485775 w 1390650"/>
            <a:gd name="connsiteY1" fmla="*/ 247650 h 276225"/>
            <a:gd name="connsiteX2" fmla="*/ 1390650 w 1390650"/>
            <a:gd name="connsiteY2" fmla="*/ 0 h 276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90650" h="276225">
              <a:moveTo>
                <a:pt x="0" y="276225"/>
              </a:moveTo>
              <a:lnTo>
                <a:pt x="485775" y="247650"/>
              </a:lnTo>
              <a:lnTo>
                <a:pt x="1390650" y="0"/>
              </a:ln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85725</xdr:colOff>
      <xdr:row>37</xdr:row>
      <xdr:rowOff>66675</xdr:rowOff>
    </xdr:from>
    <xdr:to>
      <xdr:col>24</xdr:col>
      <xdr:colOff>447675</xdr:colOff>
      <xdr:row>38</xdr:row>
      <xdr:rowOff>0</xdr:rowOff>
    </xdr:to>
    <xdr:sp macro="" textlink="">
      <xdr:nvSpPr>
        <xdr:cNvPr id="106" name="フリーフォーム 105"/>
        <xdr:cNvSpPr/>
      </xdr:nvSpPr>
      <xdr:spPr bwMode="auto">
        <a:xfrm>
          <a:off x="6572250" y="11239500"/>
          <a:ext cx="1181100" cy="114300"/>
        </a:xfrm>
        <a:custGeom>
          <a:avLst/>
          <a:gdLst>
            <a:gd name="connsiteX0" fmla="*/ 0 w 1181100"/>
            <a:gd name="connsiteY0" fmla="*/ 38100 h 114300"/>
            <a:gd name="connsiteX1" fmla="*/ 523875 w 1181100"/>
            <a:gd name="connsiteY1" fmla="*/ 0 h 114300"/>
            <a:gd name="connsiteX2" fmla="*/ 695325 w 1181100"/>
            <a:gd name="connsiteY2" fmla="*/ 47625 h 114300"/>
            <a:gd name="connsiteX3" fmla="*/ 1181100 w 1181100"/>
            <a:gd name="connsiteY3" fmla="*/ 11430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81100" h="114300">
              <a:moveTo>
                <a:pt x="0" y="38100"/>
              </a:moveTo>
              <a:lnTo>
                <a:pt x="523875" y="0"/>
              </a:lnTo>
              <a:lnTo>
                <a:pt x="695325" y="47625"/>
              </a:lnTo>
              <a:lnTo>
                <a:pt x="1181100" y="114300"/>
              </a:ln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87561</xdr:colOff>
      <xdr:row>36</xdr:row>
      <xdr:rowOff>85754</xdr:rowOff>
    </xdr:from>
    <xdr:to>
      <xdr:col>23</xdr:col>
      <xdr:colOff>297602</xdr:colOff>
      <xdr:row>37</xdr:row>
      <xdr:rowOff>141107</xdr:rowOff>
    </xdr:to>
    <xdr:grpSp>
      <xdr:nvGrpSpPr>
        <xdr:cNvPr id="107" name="Group 17064"/>
        <xdr:cNvGrpSpPr>
          <a:grpSpLocks/>
        </xdr:cNvGrpSpPr>
      </xdr:nvGrpSpPr>
      <xdr:grpSpPr bwMode="auto">
        <a:xfrm rot="5068831">
          <a:off x="11830229" y="7964586"/>
          <a:ext cx="234648" cy="210041"/>
          <a:chOff x="1084" y="110"/>
          <a:chExt cx="86" cy="28"/>
        </a:xfrm>
      </xdr:grpSpPr>
      <xdr:sp macro="" textlink="">
        <xdr:nvSpPr>
          <xdr:cNvPr id="108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9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16</xdr:col>
      <xdr:colOff>180975</xdr:colOff>
      <xdr:row>33</xdr:row>
      <xdr:rowOff>38100</xdr:rowOff>
    </xdr:from>
    <xdr:ext cx="426713" cy="372721"/>
    <xdr:sp macro="" textlink="">
      <xdr:nvSpPr>
        <xdr:cNvPr id="111" name="AutoShape 6505"/>
        <xdr:cNvSpPr>
          <a:spLocks noChangeArrowheads="1"/>
        </xdr:cNvSpPr>
      </xdr:nvSpPr>
      <xdr:spPr bwMode="auto">
        <a:xfrm>
          <a:off x="3486150" y="104870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275</a:t>
          </a:r>
        </a:p>
      </xdr:txBody>
    </xdr:sp>
    <xdr:clientData/>
  </xdr:oneCellAnchor>
  <xdr:twoCellAnchor>
    <xdr:from>
      <xdr:col>16</xdr:col>
      <xdr:colOff>124810</xdr:colOff>
      <xdr:row>38</xdr:row>
      <xdr:rowOff>51930</xdr:rowOff>
    </xdr:from>
    <xdr:to>
      <xdr:col>18</xdr:col>
      <xdr:colOff>479535</xdr:colOff>
      <xdr:row>39</xdr:row>
      <xdr:rowOff>45983</xdr:rowOff>
    </xdr:to>
    <xdr:sp macro="" textlink="">
      <xdr:nvSpPr>
        <xdr:cNvPr id="112" name="フリーフォーム 111"/>
        <xdr:cNvSpPr/>
      </xdr:nvSpPr>
      <xdr:spPr bwMode="auto">
        <a:xfrm>
          <a:off x="3429985" y="11405730"/>
          <a:ext cx="1173875" cy="175028"/>
        </a:xfrm>
        <a:custGeom>
          <a:avLst/>
          <a:gdLst>
            <a:gd name="connsiteX0" fmla="*/ 0 w 1169276"/>
            <a:gd name="connsiteY0" fmla="*/ 53174 h 177984"/>
            <a:gd name="connsiteX1" fmla="*/ 584638 w 1169276"/>
            <a:gd name="connsiteY1" fmla="*/ 13760 h 177984"/>
            <a:gd name="connsiteX2" fmla="*/ 880241 w 1169276"/>
            <a:gd name="connsiteY2" fmla="*/ 13760 h 177984"/>
            <a:gd name="connsiteX3" fmla="*/ 1169276 w 1169276"/>
            <a:gd name="connsiteY3" fmla="*/ 177984 h 1779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69276" h="177984">
              <a:moveTo>
                <a:pt x="0" y="53174"/>
              </a:moveTo>
              <a:lnTo>
                <a:pt x="584638" y="13760"/>
              </a:lnTo>
              <a:cubicBezTo>
                <a:pt x="731345" y="7191"/>
                <a:pt x="782801" y="-13611"/>
                <a:pt x="880241" y="13760"/>
              </a:cubicBezTo>
              <a:cubicBezTo>
                <a:pt x="977681" y="41131"/>
                <a:pt x="1130957" y="158277"/>
                <a:pt x="1169276" y="177984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102072</xdr:colOff>
      <xdr:row>37</xdr:row>
      <xdr:rowOff>121858</xdr:rowOff>
    </xdr:from>
    <xdr:to>
      <xdr:col>18</xdr:col>
      <xdr:colOff>519706</xdr:colOff>
      <xdr:row>38</xdr:row>
      <xdr:rowOff>87670</xdr:rowOff>
    </xdr:to>
    <xdr:sp macro="" textlink="">
      <xdr:nvSpPr>
        <xdr:cNvPr id="113" name="フリーフォーム 112"/>
        <xdr:cNvSpPr/>
      </xdr:nvSpPr>
      <xdr:spPr bwMode="auto">
        <a:xfrm>
          <a:off x="3407247" y="11294683"/>
          <a:ext cx="1236784" cy="146787"/>
        </a:xfrm>
        <a:custGeom>
          <a:avLst/>
          <a:gdLst>
            <a:gd name="connsiteX0" fmla="*/ 0 w 1238250"/>
            <a:gd name="connsiteY0" fmla="*/ 61062 h 148985"/>
            <a:gd name="connsiteX1" fmla="*/ 666750 w 1238250"/>
            <a:gd name="connsiteY1" fmla="*/ 17100 h 148985"/>
            <a:gd name="connsiteX2" fmla="*/ 945173 w 1238250"/>
            <a:gd name="connsiteY2" fmla="*/ 9774 h 148985"/>
            <a:gd name="connsiteX3" fmla="*/ 1238250 w 1238250"/>
            <a:gd name="connsiteY3" fmla="*/ 148985 h 1489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38250" h="148985">
              <a:moveTo>
                <a:pt x="0" y="61062"/>
              </a:moveTo>
              <a:lnTo>
                <a:pt x="666750" y="17100"/>
              </a:lnTo>
              <a:cubicBezTo>
                <a:pt x="824279" y="8552"/>
                <a:pt x="849923" y="-12207"/>
                <a:pt x="945173" y="9774"/>
              </a:cubicBezTo>
              <a:cubicBezTo>
                <a:pt x="1040423" y="31755"/>
                <a:pt x="1191846" y="127004"/>
                <a:pt x="1238250" y="148985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89739</xdr:colOff>
      <xdr:row>37</xdr:row>
      <xdr:rowOff>124005</xdr:rowOff>
    </xdr:from>
    <xdr:to>
      <xdr:col>17</xdr:col>
      <xdr:colOff>282465</xdr:colOff>
      <xdr:row>38</xdr:row>
      <xdr:rowOff>151086</xdr:rowOff>
    </xdr:to>
    <xdr:grpSp>
      <xdr:nvGrpSpPr>
        <xdr:cNvPr id="114" name="Group 17064"/>
        <xdr:cNvGrpSpPr>
          <a:grpSpLocks/>
        </xdr:cNvGrpSpPr>
      </xdr:nvGrpSpPr>
      <xdr:grpSpPr bwMode="auto">
        <a:xfrm rot="5400000">
          <a:off x="8633002" y="8176654"/>
          <a:ext cx="206375" cy="192726"/>
          <a:chOff x="1084" y="110"/>
          <a:chExt cx="86" cy="28"/>
        </a:xfrm>
      </xdr:grpSpPr>
      <xdr:sp macro="" textlink="">
        <xdr:nvSpPr>
          <xdr:cNvPr id="115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6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11</xdr:col>
      <xdr:colOff>74543</xdr:colOff>
      <xdr:row>23</xdr:row>
      <xdr:rowOff>16564</xdr:rowOff>
    </xdr:from>
    <xdr:ext cx="417188" cy="408122"/>
    <xdr:grpSp>
      <xdr:nvGrpSpPr>
        <xdr:cNvPr id="118" name="Group 6672"/>
        <xdr:cNvGrpSpPr>
          <a:grpSpLocks/>
        </xdr:cNvGrpSpPr>
      </xdr:nvGrpSpPr>
      <xdr:grpSpPr bwMode="auto">
        <a:xfrm>
          <a:off x="5419749" y="5171270"/>
          <a:ext cx="417188" cy="408122"/>
          <a:chOff x="536" y="109"/>
          <a:chExt cx="46" cy="44"/>
        </a:xfrm>
      </xdr:grpSpPr>
      <xdr:pic>
        <xdr:nvPicPr>
          <xdr:cNvPr id="1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207066</xdr:colOff>
      <xdr:row>13</xdr:row>
      <xdr:rowOff>49695</xdr:rowOff>
    </xdr:from>
    <xdr:to>
      <xdr:col>3</xdr:col>
      <xdr:colOff>115957</xdr:colOff>
      <xdr:row>18</xdr:row>
      <xdr:rowOff>165652</xdr:rowOff>
    </xdr:to>
    <xdr:sp macro="" textlink="">
      <xdr:nvSpPr>
        <xdr:cNvPr id="134" name="フリーフォーム 133"/>
        <xdr:cNvSpPr/>
      </xdr:nvSpPr>
      <xdr:spPr bwMode="auto">
        <a:xfrm>
          <a:off x="7103166" y="2259495"/>
          <a:ext cx="318466" cy="1020832"/>
        </a:xfrm>
        <a:custGeom>
          <a:avLst/>
          <a:gdLst>
            <a:gd name="connsiteX0" fmla="*/ 0 w 314739"/>
            <a:gd name="connsiteY0" fmla="*/ 0 h 1027044"/>
            <a:gd name="connsiteX1" fmla="*/ 165652 w 314739"/>
            <a:gd name="connsiteY1" fmla="*/ 198783 h 1027044"/>
            <a:gd name="connsiteX2" fmla="*/ 149086 w 314739"/>
            <a:gd name="connsiteY2" fmla="*/ 472109 h 1027044"/>
            <a:gd name="connsiteX3" fmla="*/ 215347 w 314739"/>
            <a:gd name="connsiteY3" fmla="*/ 886239 h 1027044"/>
            <a:gd name="connsiteX4" fmla="*/ 314739 w 314739"/>
            <a:gd name="connsiteY4" fmla="*/ 1027044 h 10270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4739" h="1027044">
              <a:moveTo>
                <a:pt x="0" y="0"/>
              </a:moveTo>
              <a:cubicBezTo>
                <a:pt x="70402" y="60049"/>
                <a:pt x="140804" y="120098"/>
                <a:pt x="165652" y="198783"/>
              </a:cubicBezTo>
              <a:cubicBezTo>
                <a:pt x="190500" y="277468"/>
                <a:pt x="140804" y="357533"/>
                <a:pt x="149086" y="472109"/>
              </a:cubicBezTo>
              <a:cubicBezTo>
                <a:pt x="157368" y="586685"/>
                <a:pt x="187738" y="793750"/>
                <a:pt x="215347" y="886239"/>
              </a:cubicBezTo>
              <a:cubicBezTo>
                <a:pt x="242956" y="978728"/>
                <a:pt x="271946" y="999435"/>
                <a:pt x="314739" y="1027044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308786</xdr:colOff>
      <xdr:row>14</xdr:row>
      <xdr:rowOff>128899</xdr:rowOff>
    </xdr:from>
    <xdr:to>
      <xdr:col>3</xdr:col>
      <xdr:colOff>57277</xdr:colOff>
      <xdr:row>15</xdr:row>
      <xdr:rowOff>130863</xdr:rowOff>
    </xdr:to>
    <xdr:grpSp>
      <xdr:nvGrpSpPr>
        <xdr:cNvPr id="135" name="Group 17064"/>
        <xdr:cNvGrpSpPr>
          <a:grpSpLocks/>
        </xdr:cNvGrpSpPr>
      </xdr:nvGrpSpPr>
      <xdr:grpSpPr bwMode="auto">
        <a:xfrm rot="571348">
          <a:off x="846668" y="3288958"/>
          <a:ext cx="163109" cy="181258"/>
          <a:chOff x="1084" y="110"/>
          <a:chExt cx="86" cy="28"/>
        </a:xfrm>
      </xdr:grpSpPr>
      <xdr:sp macro="" textlink="">
        <xdr:nvSpPr>
          <xdr:cNvPr id="136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7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8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26</xdr:col>
      <xdr:colOff>179308</xdr:colOff>
      <xdr:row>6</xdr:row>
      <xdr:rowOff>45555</xdr:rowOff>
    </xdr:from>
    <xdr:ext cx="339588" cy="325806"/>
    <xdr:grpSp>
      <xdr:nvGrpSpPr>
        <xdr:cNvPr id="139" name="Group 6672"/>
        <xdr:cNvGrpSpPr>
          <a:grpSpLocks/>
        </xdr:cNvGrpSpPr>
      </xdr:nvGrpSpPr>
      <xdr:grpSpPr bwMode="auto">
        <a:xfrm>
          <a:off x="13536720" y="1390261"/>
          <a:ext cx="339588" cy="325806"/>
          <a:chOff x="536" y="109"/>
          <a:chExt cx="46" cy="44"/>
        </a:xfrm>
      </xdr:grpSpPr>
      <xdr:pic>
        <xdr:nvPicPr>
          <xdr:cNvPr id="1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27</xdr:col>
      <xdr:colOff>385141</xdr:colOff>
      <xdr:row>3</xdr:row>
      <xdr:rowOff>11468</xdr:rowOff>
    </xdr:from>
    <xdr:ext cx="426713" cy="372721"/>
    <xdr:sp macro="" textlink="">
      <xdr:nvSpPr>
        <xdr:cNvPr id="142" name="AutoShape 6505"/>
        <xdr:cNvSpPr>
          <a:spLocks noChangeArrowheads="1"/>
        </xdr:cNvSpPr>
      </xdr:nvSpPr>
      <xdr:spPr bwMode="auto">
        <a:xfrm>
          <a:off x="6100141" y="222126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twoCellAnchor editAs="oneCell">
    <xdr:from>
      <xdr:col>25</xdr:col>
      <xdr:colOff>337458</xdr:colOff>
      <xdr:row>5</xdr:row>
      <xdr:rowOff>70757</xdr:rowOff>
    </xdr:from>
    <xdr:to>
      <xdr:col>26</xdr:col>
      <xdr:colOff>138819</xdr:colOff>
      <xdr:row>6</xdr:row>
      <xdr:rowOff>72150</xdr:rowOff>
    </xdr:to>
    <xdr:pic>
      <xdr:nvPicPr>
        <xdr:cNvPr id="143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308" y="2642507"/>
          <a:ext cx="210936" cy="18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285749</xdr:colOff>
      <xdr:row>3</xdr:row>
      <xdr:rowOff>102577</xdr:rowOff>
    </xdr:from>
    <xdr:ext cx="426713" cy="372721"/>
    <xdr:sp macro="" textlink="">
      <xdr:nvSpPr>
        <xdr:cNvPr id="144" name="AutoShape 6505"/>
        <xdr:cNvSpPr>
          <a:spLocks noChangeArrowheads="1"/>
        </xdr:cNvSpPr>
      </xdr:nvSpPr>
      <xdr:spPr bwMode="auto">
        <a:xfrm>
          <a:off x="5181599" y="68360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one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145" name="フリーフォーム 394"/>
        <xdr:cNvSpPr>
          <a:spLocks/>
        </xdr:cNvSpPr>
      </xdr:nvSpPr>
      <xdr:spPr bwMode="auto">
        <a:xfrm>
          <a:off x="936813" y="666750"/>
          <a:ext cx="0" cy="1057275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46" name="Line 6499"/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304591</xdr:colOff>
      <xdr:row>8</xdr:row>
      <xdr:rowOff>80120</xdr:rowOff>
    </xdr:from>
    <xdr:to>
      <xdr:col>3</xdr:col>
      <xdr:colOff>91678</xdr:colOff>
      <xdr:row>9</xdr:row>
      <xdr:rowOff>83830</xdr:rowOff>
    </xdr:to>
    <xdr:sp macro="" textlink="">
      <xdr:nvSpPr>
        <xdr:cNvPr id="147" name="AutoShape 6507"/>
        <xdr:cNvSpPr>
          <a:spLocks noChangeArrowheads="1"/>
        </xdr:cNvSpPr>
      </xdr:nvSpPr>
      <xdr:spPr bwMode="auto">
        <a:xfrm>
          <a:off x="835270" y="1767406"/>
          <a:ext cx="195301" cy="18060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127081</xdr:rowOff>
    </xdr:to>
    <xdr:sp macro="" textlink="">
      <xdr:nvSpPr>
        <xdr:cNvPr id="148" name="Oval 6509"/>
        <xdr:cNvSpPr>
          <a:spLocks noChangeArrowheads="1"/>
        </xdr:cNvSpPr>
      </xdr:nvSpPr>
      <xdr:spPr bwMode="auto">
        <a:xfrm>
          <a:off x="836310" y="866775"/>
          <a:ext cx="196662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49" name="Line 6499"/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312786</xdr:colOff>
      <xdr:row>3</xdr:row>
      <xdr:rowOff>14654</xdr:rowOff>
    </xdr:from>
    <xdr:ext cx="339588" cy="325806"/>
    <xdr:grpSp>
      <xdr:nvGrpSpPr>
        <xdr:cNvPr id="150" name="Group 6672"/>
        <xdr:cNvGrpSpPr>
          <a:grpSpLocks/>
        </xdr:cNvGrpSpPr>
      </xdr:nvGrpSpPr>
      <xdr:grpSpPr bwMode="auto">
        <a:xfrm>
          <a:off x="5657992" y="821478"/>
          <a:ext cx="339588" cy="325806"/>
          <a:chOff x="536" y="109"/>
          <a:chExt cx="46" cy="44"/>
        </a:xfrm>
      </xdr:grpSpPr>
      <xdr:pic>
        <xdr:nvPicPr>
          <xdr:cNvPr id="15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373673</xdr:colOff>
      <xdr:row>4</xdr:row>
      <xdr:rowOff>0</xdr:rowOff>
    </xdr:from>
    <xdr:to>
      <xdr:col>9</xdr:col>
      <xdr:colOff>285750</xdr:colOff>
      <xdr:row>9</xdr:row>
      <xdr:rowOff>73270</xdr:rowOff>
    </xdr:to>
    <xdr:sp macro="" textlink="">
      <xdr:nvSpPr>
        <xdr:cNvPr id="153" name="フリーフォーム 152"/>
        <xdr:cNvSpPr/>
      </xdr:nvSpPr>
      <xdr:spPr bwMode="auto">
        <a:xfrm>
          <a:off x="3678848" y="762000"/>
          <a:ext cx="731227" cy="978145"/>
        </a:xfrm>
        <a:custGeom>
          <a:avLst/>
          <a:gdLst>
            <a:gd name="connsiteX0" fmla="*/ 732693 w 732693"/>
            <a:gd name="connsiteY0" fmla="*/ 989135 h 989135"/>
            <a:gd name="connsiteX1" fmla="*/ 732693 w 732693"/>
            <a:gd name="connsiteY1" fmla="*/ 542192 h 989135"/>
            <a:gd name="connsiteX2" fmla="*/ 0 w 732693"/>
            <a:gd name="connsiteY2" fmla="*/ 542192 h 989135"/>
            <a:gd name="connsiteX3" fmla="*/ 322385 w 732693"/>
            <a:gd name="connsiteY3" fmla="*/ 0 h 9891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32693" h="989135">
              <a:moveTo>
                <a:pt x="732693" y="989135"/>
              </a:moveTo>
              <a:lnTo>
                <a:pt x="732693" y="542192"/>
              </a:lnTo>
              <a:lnTo>
                <a:pt x="0" y="542192"/>
              </a:lnTo>
              <a:lnTo>
                <a:pt x="32238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50904</xdr:colOff>
      <xdr:row>6</xdr:row>
      <xdr:rowOff>167787</xdr:rowOff>
    </xdr:from>
    <xdr:to>
      <xdr:col>9</xdr:col>
      <xdr:colOff>723900</xdr:colOff>
      <xdr:row>6</xdr:row>
      <xdr:rowOff>167787</xdr:rowOff>
    </xdr:to>
    <xdr:sp macro="" textlink="">
      <xdr:nvSpPr>
        <xdr:cNvPr id="154" name="Line 6499"/>
        <xdr:cNvSpPr>
          <a:spLocks noChangeShapeType="1"/>
        </xdr:cNvSpPr>
      </xdr:nvSpPr>
      <xdr:spPr bwMode="auto">
        <a:xfrm flipV="1">
          <a:off x="3356079" y="1291737"/>
          <a:ext cx="149214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323849</xdr:colOff>
      <xdr:row>5</xdr:row>
      <xdr:rowOff>95250</xdr:rowOff>
    </xdr:from>
    <xdr:to>
      <xdr:col>5</xdr:col>
      <xdr:colOff>333374</xdr:colOff>
      <xdr:row>9</xdr:row>
      <xdr:rowOff>0</xdr:rowOff>
    </xdr:to>
    <xdr:sp macro="" textlink="">
      <xdr:nvSpPr>
        <xdr:cNvPr id="155" name="Line 6499"/>
        <xdr:cNvSpPr>
          <a:spLocks noChangeShapeType="1"/>
        </xdr:cNvSpPr>
      </xdr:nvSpPr>
      <xdr:spPr bwMode="auto">
        <a:xfrm flipH="1" flipV="1">
          <a:off x="2447924" y="1038225"/>
          <a:ext cx="9525" cy="628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291438</xdr:colOff>
      <xdr:row>5</xdr:row>
      <xdr:rowOff>95250</xdr:rowOff>
    </xdr:from>
    <xdr:to>
      <xdr:col>9</xdr:col>
      <xdr:colOff>291438</xdr:colOff>
      <xdr:row>8</xdr:row>
      <xdr:rowOff>153866</xdr:rowOff>
    </xdr:to>
    <xdr:sp macro="" textlink="">
      <xdr:nvSpPr>
        <xdr:cNvPr id="156" name="Line 6499"/>
        <xdr:cNvSpPr>
          <a:spLocks noChangeShapeType="1"/>
        </xdr:cNvSpPr>
      </xdr:nvSpPr>
      <xdr:spPr bwMode="auto">
        <a:xfrm>
          <a:off x="4415763" y="1038225"/>
          <a:ext cx="0" cy="6015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190918</xdr:colOff>
      <xdr:row>7</xdr:row>
      <xdr:rowOff>72794</xdr:rowOff>
    </xdr:from>
    <xdr:to>
      <xdr:col>9</xdr:col>
      <xdr:colOff>388313</xdr:colOff>
      <xdr:row>8</xdr:row>
      <xdr:rowOff>82784</xdr:rowOff>
    </xdr:to>
    <xdr:sp macro="" textlink="">
      <xdr:nvSpPr>
        <xdr:cNvPr id="157" name="AutoShape 6507"/>
        <xdr:cNvSpPr>
          <a:spLocks noChangeArrowheads="1"/>
        </xdr:cNvSpPr>
      </xdr:nvSpPr>
      <xdr:spPr bwMode="auto">
        <a:xfrm>
          <a:off x="4315243" y="1377719"/>
          <a:ext cx="197395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285750</xdr:colOff>
      <xdr:row>3</xdr:row>
      <xdr:rowOff>109904</xdr:rowOff>
    </xdr:from>
    <xdr:to>
      <xdr:col>12</xdr:col>
      <xdr:colOff>476250</xdr:colOff>
      <xdr:row>9</xdr:row>
      <xdr:rowOff>65943</xdr:rowOff>
    </xdr:to>
    <xdr:sp macro="" textlink="">
      <xdr:nvSpPr>
        <xdr:cNvPr id="158" name="フリーフォーム 157"/>
        <xdr:cNvSpPr/>
      </xdr:nvSpPr>
      <xdr:spPr bwMode="auto">
        <a:xfrm>
          <a:off x="5181600" y="690929"/>
          <a:ext cx="1009650" cy="1041889"/>
        </a:xfrm>
        <a:custGeom>
          <a:avLst/>
          <a:gdLst>
            <a:gd name="connsiteX0" fmla="*/ 1011115 w 1011115"/>
            <a:gd name="connsiteY0" fmla="*/ 1055077 h 1055077"/>
            <a:gd name="connsiteX1" fmla="*/ 1011115 w 1011115"/>
            <a:gd name="connsiteY1" fmla="*/ 586154 h 1055077"/>
            <a:gd name="connsiteX2" fmla="*/ 0 w 1011115"/>
            <a:gd name="connsiteY2" fmla="*/ 586154 h 1055077"/>
            <a:gd name="connsiteX3" fmla="*/ 0 w 1011115"/>
            <a:gd name="connsiteY3" fmla="*/ 0 h 10550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115" h="1055077">
              <a:moveTo>
                <a:pt x="1011115" y="1055077"/>
              </a:moveTo>
              <a:lnTo>
                <a:pt x="1011115" y="586154"/>
              </a:lnTo>
              <a:lnTo>
                <a:pt x="0" y="58615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34783</xdr:colOff>
      <xdr:row>6</xdr:row>
      <xdr:rowOff>138479</xdr:rowOff>
    </xdr:from>
    <xdr:to>
      <xdr:col>13</xdr:col>
      <xdr:colOff>161</xdr:colOff>
      <xdr:row>6</xdr:row>
      <xdr:rowOff>138479</xdr:rowOff>
    </xdr:to>
    <xdr:sp macro="" textlink="">
      <xdr:nvSpPr>
        <xdr:cNvPr id="159" name="Line 6499"/>
        <xdr:cNvSpPr>
          <a:spLocks noChangeShapeType="1"/>
        </xdr:cNvSpPr>
      </xdr:nvSpPr>
      <xdr:spPr bwMode="auto">
        <a:xfrm flipV="1">
          <a:off x="4930633" y="1262429"/>
          <a:ext cx="155605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275109</xdr:colOff>
      <xdr:row>6</xdr:row>
      <xdr:rowOff>0</xdr:rowOff>
    </xdr:from>
    <xdr:to>
      <xdr:col>10</xdr:col>
      <xdr:colOff>275109</xdr:colOff>
      <xdr:row>9</xdr:row>
      <xdr:rowOff>58616</xdr:rowOff>
    </xdr:to>
    <xdr:sp macro="" textlink="">
      <xdr:nvSpPr>
        <xdr:cNvPr id="160" name="Line 6499"/>
        <xdr:cNvSpPr>
          <a:spLocks noChangeShapeType="1"/>
        </xdr:cNvSpPr>
      </xdr:nvSpPr>
      <xdr:spPr bwMode="auto">
        <a:xfrm>
          <a:off x="5170959" y="1123950"/>
          <a:ext cx="0" cy="6015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185678</xdr:colOff>
      <xdr:row>6</xdr:row>
      <xdr:rowOff>53486</xdr:rowOff>
    </xdr:from>
    <xdr:to>
      <xdr:col>11</xdr:col>
      <xdr:colOff>2073</xdr:colOff>
      <xdr:row>7</xdr:row>
      <xdr:rowOff>75792</xdr:rowOff>
    </xdr:to>
    <xdr:sp macro="" textlink="">
      <xdr:nvSpPr>
        <xdr:cNvPr id="161" name="Oval 6509"/>
        <xdr:cNvSpPr>
          <a:spLocks noChangeArrowheads="1"/>
        </xdr:cNvSpPr>
      </xdr:nvSpPr>
      <xdr:spPr bwMode="auto">
        <a:xfrm>
          <a:off x="5081528" y="1177436"/>
          <a:ext cx="22597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383505</xdr:colOff>
      <xdr:row>6</xdr:row>
      <xdr:rowOff>53486</xdr:rowOff>
    </xdr:from>
    <xdr:to>
      <xdr:col>12</xdr:col>
      <xdr:colOff>580900</xdr:colOff>
      <xdr:row>7</xdr:row>
      <xdr:rowOff>75792</xdr:rowOff>
    </xdr:to>
    <xdr:sp macro="" textlink="">
      <xdr:nvSpPr>
        <xdr:cNvPr id="162" name="Oval 6509"/>
        <xdr:cNvSpPr>
          <a:spLocks noChangeArrowheads="1"/>
        </xdr:cNvSpPr>
      </xdr:nvSpPr>
      <xdr:spPr bwMode="auto">
        <a:xfrm>
          <a:off x="6098505" y="1177436"/>
          <a:ext cx="197395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377860</xdr:colOff>
      <xdr:row>7</xdr:row>
      <xdr:rowOff>168044</xdr:rowOff>
    </xdr:from>
    <xdr:to>
      <xdr:col>12</xdr:col>
      <xdr:colOff>575255</xdr:colOff>
      <xdr:row>9</xdr:row>
      <xdr:rowOff>4852</xdr:rowOff>
    </xdr:to>
    <xdr:sp macro="" textlink="">
      <xdr:nvSpPr>
        <xdr:cNvPr id="163" name="AutoShape 6507"/>
        <xdr:cNvSpPr>
          <a:spLocks noChangeArrowheads="1"/>
        </xdr:cNvSpPr>
      </xdr:nvSpPr>
      <xdr:spPr bwMode="auto">
        <a:xfrm>
          <a:off x="6092860" y="1472969"/>
          <a:ext cx="197395" cy="19875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331276</xdr:colOff>
      <xdr:row>7</xdr:row>
      <xdr:rowOff>29308</xdr:rowOff>
    </xdr:from>
    <xdr:ext cx="515013" cy="166712"/>
    <xdr:sp macro="" textlink="">
      <xdr:nvSpPr>
        <xdr:cNvPr id="164" name="テキスト ボックス 163"/>
        <xdr:cNvSpPr txBox="1"/>
      </xdr:nvSpPr>
      <xdr:spPr>
        <a:xfrm>
          <a:off x="5227126" y="1334233"/>
          <a:ext cx="515013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金剛寺町</a:t>
          </a:r>
          <a:endParaRPr kumimoji="1" lang="en-US" altLang="ja-JP" sz="1000" b="1"/>
        </a:p>
      </xdr:txBody>
    </xdr:sp>
    <xdr:clientData/>
  </xdr:oneCellAnchor>
  <xdr:twoCellAnchor>
    <xdr:from>
      <xdr:col>10</xdr:col>
      <xdr:colOff>359019</xdr:colOff>
      <xdr:row>5</xdr:row>
      <xdr:rowOff>124554</xdr:rowOff>
    </xdr:from>
    <xdr:to>
      <xdr:col>12</xdr:col>
      <xdr:colOff>417638</xdr:colOff>
      <xdr:row>6</xdr:row>
      <xdr:rowOff>78013</xdr:rowOff>
    </xdr:to>
    <xdr:sp macro="" textlink="">
      <xdr:nvSpPr>
        <xdr:cNvPr id="165" name="AutoShape 3974"/>
        <xdr:cNvSpPr>
          <a:spLocks/>
        </xdr:cNvSpPr>
      </xdr:nvSpPr>
      <xdr:spPr bwMode="auto">
        <a:xfrm rot="16200000">
          <a:off x="5626537" y="695861"/>
          <a:ext cx="134434" cy="877769"/>
        </a:xfrm>
        <a:prstGeom prst="rightBrace">
          <a:avLst>
            <a:gd name="adj1" fmla="val 31526"/>
            <a:gd name="adj2" fmla="val 8185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65942</xdr:colOff>
      <xdr:row>4</xdr:row>
      <xdr:rowOff>146539</xdr:rowOff>
    </xdr:from>
    <xdr:ext cx="372090" cy="200119"/>
    <xdr:sp macro="" textlink="">
      <xdr:nvSpPr>
        <xdr:cNvPr id="166" name="テキスト ボックス 165"/>
        <xdr:cNvSpPr txBox="1"/>
      </xdr:nvSpPr>
      <xdr:spPr>
        <a:xfrm>
          <a:off x="5780942" y="908539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183174</xdr:colOff>
      <xdr:row>3</xdr:row>
      <xdr:rowOff>124558</xdr:rowOff>
    </xdr:from>
    <xdr:to>
      <xdr:col>11</xdr:col>
      <xdr:colOff>351693</xdr:colOff>
      <xdr:row>3</xdr:row>
      <xdr:rowOff>124558</xdr:rowOff>
    </xdr:to>
    <xdr:cxnSp macro="">
      <xdr:nvCxnSpPr>
        <xdr:cNvPr id="167" name="直線コネクタ 166"/>
        <xdr:cNvCxnSpPr/>
      </xdr:nvCxnSpPr>
      <xdr:spPr bwMode="auto">
        <a:xfrm>
          <a:off x="5488599" y="705583"/>
          <a:ext cx="168519" cy="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388327</xdr:colOff>
      <xdr:row>3</xdr:row>
      <xdr:rowOff>117231</xdr:rowOff>
    </xdr:from>
    <xdr:to>
      <xdr:col>15</xdr:col>
      <xdr:colOff>300404</xdr:colOff>
      <xdr:row>9</xdr:row>
      <xdr:rowOff>65943</xdr:rowOff>
    </xdr:to>
    <xdr:sp macro="" textlink="">
      <xdr:nvSpPr>
        <xdr:cNvPr id="168" name="フリーフォーム 167"/>
        <xdr:cNvSpPr/>
      </xdr:nvSpPr>
      <xdr:spPr bwMode="auto">
        <a:xfrm>
          <a:off x="7284427" y="698256"/>
          <a:ext cx="321652" cy="1034562"/>
        </a:xfrm>
        <a:custGeom>
          <a:avLst/>
          <a:gdLst>
            <a:gd name="connsiteX0" fmla="*/ 0 w 322384"/>
            <a:gd name="connsiteY0" fmla="*/ 1047750 h 1047750"/>
            <a:gd name="connsiteX1" fmla="*/ 0 w 322384"/>
            <a:gd name="connsiteY1" fmla="*/ 578827 h 1047750"/>
            <a:gd name="connsiteX2" fmla="*/ 322384 w 322384"/>
            <a:gd name="connsiteY2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2384" h="1047750">
              <a:moveTo>
                <a:pt x="0" y="1047750"/>
              </a:moveTo>
              <a:lnTo>
                <a:pt x="0" y="578827"/>
              </a:lnTo>
              <a:lnTo>
                <a:pt x="32238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377686</xdr:colOff>
      <xdr:row>3</xdr:row>
      <xdr:rowOff>109904</xdr:rowOff>
    </xdr:from>
    <xdr:to>
      <xdr:col>14</xdr:col>
      <xdr:colOff>377686</xdr:colOff>
      <xdr:row>6</xdr:row>
      <xdr:rowOff>168519</xdr:rowOff>
    </xdr:to>
    <xdr:sp macro="" textlink="">
      <xdr:nvSpPr>
        <xdr:cNvPr id="169" name="Line 6499"/>
        <xdr:cNvSpPr>
          <a:spLocks noChangeShapeType="1"/>
        </xdr:cNvSpPr>
      </xdr:nvSpPr>
      <xdr:spPr bwMode="auto">
        <a:xfrm>
          <a:off x="7273786" y="690929"/>
          <a:ext cx="0" cy="6015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234461</xdr:colOff>
      <xdr:row>6</xdr:row>
      <xdr:rowOff>153866</xdr:rowOff>
    </xdr:from>
    <xdr:to>
      <xdr:col>14</xdr:col>
      <xdr:colOff>366346</xdr:colOff>
      <xdr:row>9</xdr:row>
      <xdr:rowOff>73270</xdr:rowOff>
    </xdr:to>
    <xdr:sp macro="" textlink="">
      <xdr:nvSpPr>
        <xdr:cNvPr id="170" name="フリーフォーム 169"/>
        <xdr:cNvSpPr/>
      </xdr:nvSpPr>
      <xdr:spPr bwMode="auto">
        <a:xfrm>
          <a:off x="7130561" y="1277816"/>
          <a:ext cx="131885" cy="462329"/>
        </a:xfrm>
        <a:custGeom>
          <a:avLst/>
          <a:gdLst>
            <a:gd name="connsiteX0" fmla="*/ 131885 w 131885"/>
            <a:gd name="connsiteY0" fmla="*/ 0 h 468923"/>
            <a:gd name="connsiteX1" fmla="*/ 0 w 131885"/>
            <a:gd name="connsiteY1" fmla="*/ 468923 h 468923"/>
            <a:gd name="connsiteX0" fmla="*/ 131885 w 131885"/>
            <a:gd name="connsiteY0" fmla="*/ 0 h 468923"/>
            <a:gd name="connsiteX1" fmla="*/ 0 w 131885"/>
            <a:gd name="connsiteY1" fmla="*/ 468923 h 468923"/>
            <a:gd name="connsiteX0" fmla="*/ 131885 w 131885"/>
            <a:gd name="connsiteY0" fmla="*/ 0 h 468923"/>
            <a:gd name="connsiteX1" fmla="*/ 0 w 131885"/>
            <a:gd name="connsiteY1" fmla="*/ 468923 h 468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885" h="468923">
              <a:moveTo>
                <a:pt x="131885" y="0"/>
              </a:moveTo>
              <a:cubicBezTo>
                <a:pt x="21981" y="68385"/>
                <a:pt x="21981" y="34192"/>
                <a:pt x="0" y="468923"/>
              </a:cubicBez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373673</xdr:colOff>
      <xdr:row>7</xdr:row>
      <xdr:rowOff>50556</xdr:rowOff>
    </xdr:from>
    <xdr:to>
      <xdr:col>14</xdr:col>
      <xdr:colOff>271096</xdr:colOff>
      <xdr:row>8</xdr:row>
      <xdr:rowOff>51289</xdr:rowOff>
    </xdr:to>
    <xdr:sp macro="" textlink="">
      <xdr:nvSpPr>
        <xdr:cNvPr id="171" name="Line 6499"/>
        <xdr:cNvSpPr>
          <a:spLocks noChangeShapeType="1"/>
        </xdr:cNvSpPr>
      </xdr:nvSpPr>
      <xdr:spPr bwMode="auto">
        <a:xfrm flipV="1">
          <a:off x="6860198" y="1355481"/>
          <a:ext cx="306998" cy="1817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295581</xdr:colOff>
      <xdr:row>6</xdr:row>
      <xdr:rowOff>60813</xdr:rowOff>
    </xdr:from>
    <xdr:to>
      <xdr:col>15</xdr:col>
      <xdr:colOff>82669</xdr:colOff>
      <xdr:row>7</xdr:row>
      <xdr:rowOff>83119</xdr:rowOff>
    </xdr:to>
    <xdr:sp macro="" textlink="">
      <xdr:nvSpPr>
        <xdr:cNvPr id="172" name="Oval 6509"/>
        <xdr:cNvSpPr>
          <a:spLocks noChangeArrowheads="1"/>
        </xdr:cNvSpPr>
      </xdr:nvSpPr>
      <xdr:spPr bwMode="auto">
        <a:xfrm>
          <a:off x="7191681" y="1184763"/>
          <a:ext cx="196663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319099</xdr:colOff>
      <xdr:row>3</xdr:row>
      <xdr:rowOff>179383</xdr:rowOff>
    </xdr:from>
    <xdr:ext cx="417188" cy="408122"/>
    <xdr:grpSp>
      <xdr:nvGrpSpPr>
        <xdr:cNvPr id="173" name="Group 6672"/>
        <xdr:cNvGrpSpPr>
          <a:grpSpLocks/>
        </xdr:cNvGrpSpPr>
      </xdr:nvGrpSpPr>
      <xdr:grpSpPr bwMode="auto">
        <a:xfrm>
          <a:off x="7681364" y="986207"/>
          <a:ext cx="417188" cy="408122"/>
          <a:chOff x="536" y="109"/>
          <a:chExt cx="46" cy="44"/>
        </a:xfrm>
      </xdr:grpSpPr>
      <xdr:pic>
        <xdr:nvPicPr>
          <xdr:cNvPr id="1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14</xdr:col>
      <xdr:colOff>282609</xdr:colOff>
      <xdr:row>7</xdr:row>
      <xdr:rowOff>168044</xdr:rowOff>
    </xdr:from>
    <xdr:to>
      <xdr:col>15</xdr:col>
      <xdr:colOff>69697</xdr:colOff>
      <xdr:row>9</xdr:row>
      <xdr:rowOff>4852</xdr:rowOff>
    </xdr:to>
    <xdr:sp macro="" textlink="">
      <xdr:nvSpPr>
        <xdr:cNvPr id="176" name="AutoShape 6507"/>
        <xdr:cNvSpPr>
          <a:spLocks noChangeArrowheads="1"/>
        </xdr:cNvSpPr>
      </xdr:nvSpPr>
      <xdr:spPr bwMode="auto">
        <a:xfrm>
          <a:off x="7178709" y="1472969"/>
          <a:ext cx="196663" cy="19875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179860</xdr:colOff>
      <xdr:row>3</xdr:row>
      <xdr:rowOff>43962</xdr:rowOff>
    </xdr:from>
    <xdr:to>
      <xdr:col>15</xdr:col>
      <xdr:colOff>179860</xdr:colOff>
      <xdr:row>9</xdr:row>
      <xdr:rowOff>7326</xdr:rowOff>
    </xdr:to>
    <xdr:sp macro="" textlink="">
      <xdr:nvSpPr>
        <xdr:cNvPr id="177" name="Line 6499"/>
        <xdr:cNvSpPr>
          <a:spLocks noChangeShapeType="1"/>
        </xdr:cNvSpPr>
      </xdr:nvSpPr>
      <xdr:spPr bwMode="auto">
        <a:xfrm>
          <a:off x="7485535" y="624987"/>
          <a:ext cx="0" cy="1049215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204691</xdr:colOff>
      <xdr:row>6</xdr:row>
      <xdr:rowOff>31997</xdr:rowOff>
    </xdr:from>
    <xdr:ext cx="182550" cy="598370"/>
    <xdr:sp macro="" textlink="">
      <xdr:nvSpPr>
        <xdr:cNvPr id="178" name="テキスト ボックス 177"/>
        <xdr:cNvSpPr txBox="1"/>
      </xdr:nvSpPr>
      <xdr:spPr>
        <a:xfrm>
          <a:off x="7510366" y="1155947"/>
          <a:ext cx="182550" cy="5983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近江鉄道</a:t>
          </a:r>
          <a:endParaRPr kumimoji="1" lang="en-US" altLang="ja-JP" sz="1000" b="1"/>
        </a:p>
      </xdr:txBody>
    </xdr:sp>
    <xdr:clientData/>
  </xdr:oneCellAnchor>
  <xdr:twoCellAnchor>
    <xdr:from>
      <xdr:col>16</xdr:col>
      <xdr:colOff>389283</xdr:colOff>
      <xdr:row>3</xdr:row>
      <xdr:rowOff>117231</xdr:rowOff>
    </xdr:from>
    <xdr:to>
      <xdr:col>17</xdr:col>
      <xdr:colOff>396610</xdr:colOff>
      <xdr:row>9</xdr:row>
      <xdr:rowOff>65943</xdr:rowOff>
    </xdr:to>
    <xdr:sp macro="" textlink="">
      <xdr:nvSpPr>
        <xdr:cNvPr id="179" name="フリーフォーム 178"/>
        <xdr:cNvSpPr/>
      </xdr:nvSpPr>
      <xdr:spPr bwMode="auto">
        <a:xfrm flipH="1">
          <a:off x="513108" y="2327031"/>
          <a:ext cx="416902" cy="1034562"/>
        </a:xfrm>
        <a:custGeom>
          <a:avLst/>
          <a:gdLst>
            <a:gd name="connsiteX0" fmla="*/ 0 w 322384"/>
            <a:gd name="connsiteY0" fmla="*/ 1047750 h 1047750"/>
            <a:gd name="connsiteX1" fmla="*/ 0 w 322384"/>
            <a:gd name="connsiteY1" fmla="*/ 578827 h 1047750"/>
            <a:gd name="connsiteX2" fmla="*/ 322384 w 322384"/>
            <a:gd name="connsiteY2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2384" h="1047750">
              <a:moveTo>
                <a:pt x="0" y="1047750"/>
              </a:moveTo>
              <a:lnTo>
                <a:pt x="0" y="578827"/>
              </a:lnTo>
              <a:lnTo>
                <a:pt x="32238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394250</xdr:colOff>
      <xdr:row>3</xdr:row>
      <xdr:rowOff>109904</xdr:rowOff>
    </xdr:from>
    <xdr:to>
      <xdr:col>18</xdr:col>
      <xdr:colOff>13249</xdr:colOff>
      <xdr:row>6</xdr:row>
      <xdr:rowOff>168521</xdr:rowOff>
    </xdr:to>
    <xdr:sp macro="" textlink="">
      <xdr:nvSpPr>
        <xdr:cNvPr id="180" name="Line 6499"/>
        <xdr:cNvSpPr>
          <a:spLocks noChangeShapeType="1"/>
        </xdr:cNvSpPr>
      </xdr:nvSpPr>
      <xdr:spPr bwMode="auto">
        <a:xfrm>
          <a:off x="927650" y="2319704"/>
          <a:ext cx="28575" cy="6015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312147</xdr:colOff>
      <xdr:row>6</xdr:row>
      <xdr:rowOff>60813</xdr:rowOff>
    </xdr:from>
    <xdr:to>
      <xdr:col>18</xdr:col>
      <xdr:colOff>99234</xdr:colOff>
      <xdr:row>7</xdr:row>
      <xdr:rowOff>83118</xdr:rowOff>
    </xdr:to>
    <xdr:sp macro="" textlink="">
      <xdr:nvSpPr>
        <xdr:cNvPr id="181" name="Oval 6509"/>
        <xdr:cNvSpPr>
          <a:spLocks noChangeArrowheads="1"/>
        </xdr:cNvSpPr>
      </xdr:nvSpPr>
      <xdr:spPr bwMode="auto">
        <a:xfrm>
          <a:off x="845547" y="2813538"/>
          <a:ext cx="196663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299175</xdr:colOff>
      <xdr:row>7</xdr:row>
      <xdr:rowOff>168044</xdr:rowOff>
    </xdr:from>
    <xdr:to>
      <xdr:col>18</xdr:col>
      <xdr:colOff>86262</xdr:colOff>
      <xdr:row>9</xdr:row>
      <xdr:rowOff>4851</xdr:rowOff>
    </xdr:to>
    <xdr:sp macro="" textlink="">
      <xdr:nvSpPr>
        <xdr:cNvPr id="182" name="AutoShape 6507"/>
        <xdr:cNvSpPr>
          <a:spLocks noChangeArrowheads="1"/>
        </xdr:cNvSpPr>
      </xdr:nvSpPr>
      <xdr:spPr bwMode="auto">
        <a:xfrm>
          <a:off x="832575" y="3101744"/>
          <a:ext cx="196663" cy="19875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355196</xdr:colOff>
      <xdr:row>3</xdr:row>
      <xdr:rowOff>117231</xdr:rowOff>
    </xdr:from>
    <xdr:to>
      <xdr:col>21</xdr:col>
      <xdr:colOff>132522</xdr:colOff>
      <xdr:row>9</xdr:row>
      <xdr:rowOff>65943</xdr:rowOff>
    </xdr:to>
    <xdr:sp macro="" textlink="">
      <xdr:nvSpPr>
        <xdr:cNvPr id="183" name="フリーフォーム 182"/>
        <xdr:cNvSpPr/>
      </xdr:nvSpPr>
      <xdr:spPr bwMode="auto">
        <a:xfrm>
          <a:off x="2479271" y="2327031"/>
          <a:ext cx="186901" cy="1034562"/>
        </a:xfrm>
        <a:custGeom>
          <a:avLst/>
          <a:gdLst>
            <a:gd name="connsiteX0" fmla="*/ 0 w 322384"/>
            <a:gd name="connsiteY0" fmla="*/ 1047750 h 1047750"/>
            <a:gd name="connsiteX1" fmla="*/ 0 w 322384"/>
            <a:gd name="connsiteY1" fmla="*/ 578827 h 1047750"/>
            <a:gd name="connsiteX2" fmla="*/ 322384 w 322384"/>
            <a:gd name="connsiteY2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2384" h="1047750">
              <a:moveTo>
                <a:pt x="0" y="1047750"/>
              </a:moveTo>
              <a:lnTo>
                <a:pt x="0" y="578827"/>
              </a:lnTo>
              <a:lnTo>
                <a:pt x="32238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21</xdr:col>
      <xdr:colOff>285969</xdr:colOff>
      <xdr:row>4</xdr:row>
      <xdr:rowOff>2490</xdr:rowOff>
    </xdr:from>
    <xdr:ext cx="417188" cy="408122"/>
    <xdr:grpSp>
      <xdr:nvGrpSpPr>
        <xdr:cNvPr id="184" name="Group 6672"/>
        <xdr:cNvGrpSpPr>
          <a:grpSpLocks/>
        </xdr:cNvGrpSpPr>
      </xdr:nvGrpSpPr>
      <xdr:grpSpPr bwMode="auto">
        <a:xfrm>
          <a:off x="10853116" y="988608"/>
          <a:ext cx="417188" cy="408122"/>
          <a:chOff x="536" y="109"/>
          <a:chExt cx="46" cy="44"/>
        </a:xfrm>
      </xdr:grpSpPr>
      <xdr:pic>
        <xdr:nvPicPr>
          <xdr:cNvPr id="1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20</xdr:col>
      <xdr:colOff>195466</xdr:colOff>
      <xdr:row>6</xdr:row>
      <xdr:rowOff>66261</xdr:rowOff>
    </xdr:from>
    <xdr:to>
      <xdr:col>20</xdr:col>
      <xdr:colOff>372716</xdr:colOff>
      <xdr:row>9</xdr:row>
      <xdr:rowOff>93975</xdr:rowOff>
    </xdr:to>
    <xdr:sp macro="" textlink="">
      <xdr:nvSpPr>
        <xdr:cNvPr id="187" name="Line 6499"/>
        <xdr:cNvSpPr>
          <a:spLocks noChangeShapeType="1"/>
        </xdr:cNvSpPr>
      </xdr:nvSpPr>
      <xdr:spPr bwMode="auto">
        <a:xfrm flipH="1">
          <a:off x="2319541" y="2818986"/>
          <a:ext cx="177250" cy="5706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129204</xdr:colOff>
      <xdr:row>6</xdr:row>
      <xdr:rowOff>157368</xdr:rowOff>
    </xdr:from>
    <xdr:to>
      <xdr:col>21</xdr:col>
      <xdr:colOff>1360</xdr:colOff>
      <xdr:row>6</xdr:row>
      <xdr:rowOff>160237</xdr:rowOff>
    </xdr:to>
    <xdr:sp macro="" textlink="">
      <xdr:nvSpPr>
        <xdr:cNvPr id="188" name="Line 6499"/>
        <xdr:cNvSpPr>
          <a:spLocks noChangeShapeType="1"/>
        </xdr:cNvSpPr>
      </xdr:nvSpPr>
      <xdr:spPr bwMode="auto">
        <a:xfrm flipH="1">
          <a:off x="1843704" y="2910093"/>
          <a:ext cx="689945" cy="28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262450</xdr:colOff>
      <xdr:row>6</xdr:row>
      <xdr:rowOff>60813</xdr:rowOff>
    </xdr:from>
    <xdr:to>
      <xdr:col>21</xdr:col>
      <xdr:colOff>49538</xdr:colOff>
      <xdr:row>7</xdr:row>
      <xdr:rowOff>83118</xdr:rowOff>
    </xdr:to>
    <xdr:sp macro="" textlink="">
      <xdr:nvSpPr>
        <xdr:cNvPr id="189" name="Oval 6509"/>
        <xdr:cNvSpPr>
          <a:spLocks noChangeArrowheads="1"/>
        </xdr:cNvSpPr>
      </xdr:nvSpPr>
      <xdr:spPr bwMode="auto">
        <a:xfrm>
          <a:off x="2386525" y="2813538"/>
          <a:ext cx="196663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296836</xdr:colOff>
      <xdr:row>6</xdr:row>
      <xdr:rowOff>9391</xdr:rowOff>
    </xdr:from>
    <xdr:to>
      <xdr:col>24</xdr:col>
      <xdr:colOff>123381</xdr:colOff>
      <xdr:row>7</xdr:row>
      <xdr:rowOff>44574</xdr:rowOff>
    </xdr:to>
    <xdr:sp macro="" textlink="">
      <xdr:nvSpPr>
        <xdr:cNvPr id="190" name="円弧 189"/>
        <xdr:cNvSpPr/>
      </xdr:nvSpPr>
      <xdr:spPr bwMode="auto">
        <a:xfrm>
          <a:off x="4011586" y="2762116"/>
          <a:ext cx="236120" cy="216158"/>
        </a:xfrm>
        <a:prstGeom prst="arc">
          <a:avLst>
            <a:gd name="adj1" fmla="val 10895468"/>
            <a:gd name="adj2" fmla="val 0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8282</xdr:colOff>
      <xdr:row>5</xdr:row>
      <xdr:rowOff>173935</xdr:rowOff>
    </xdr:from>
    <xdr:to>
      <xdr:col>24</xdr:col>
      <xdr:colOff>8282</xdr:colOff>
      <xdr:row>8</xdr:row>
      <xdr:rowOff>149087</xdr:rowOff>
    </xdr:to>
    <xdr:cxnSp macro="">
      <xdr:nvCxnSpPr>
        <xdr:cNvPr id="191" name="直線コネクタ 190"/>
        <xdr:cNvCxnSpPr/>
      </xdr:nvCxnSpPr>
      <xdr:spPr bwMode="auto">
        <a:xfrm flipV="1">
          <a:off x="4132607" y="2745685"/>
          <a:ext cx="0" cy="518077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8282</xdr:colOff>
      <xdr:row>3</xdr:row>
      <xdr:rowOff>157369</xdr:rowOff>
    </xdr:from>
    <xdr:to>
      <xdr:col>24</xdr:col>
      <xdr:colOff>8282</xdr:colOff>
      <xdr:row>6</xdr:row>
      <xdr:rowOff>1</xdr:rowOff>
    </xdr:to>
    <xdr:cxnSp macro="">
      <xdr:nvCxnSpPr>
        <xdr:cNvPr id="192" name="直線コネクタ 191"/>
        <xdr:cNvCxnSpPr/>
      </xdr:nvCxnSpPr>
      <xdr:spPr bwMode="auto">
        <a:xfrm flipV="1">
          <a:off x="4132607" y="2367169"/>
          <a:ext cx="0" cy="385557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24</xdr:col>
      <xdr:colOff>194860</xdr:colOff>
      <xdr:row>5</xdr:row>
      <xdr:rowOff>22014</xdr:rowOff>
    </xdr:from>
    <xdr:ext cx="417188" cy="408122"/>
    <xdr:grpSp>
      <xdr:nvGrpSpPr>
        <xdr:cNvPr id="193" name="Group 6672"/>
        <xdr:cNvGrpSpPr>
          <a:grpSpLocks/>
        </xdr:cNvGrpSpPr>
      </xdr:nvGrpSpPr>
      <xdr:grpSpPr bwMode="auto">
        <a:xfrm>
          <a:off x="12364448" y="1187426"/>
          <a:ext cx="417188" cy="408122"/>
          <a:chOff x="536" y="109"/>
          <a:chExt cx="46" cy="44"/>
        </a:xfrm>
      </xdr:grpSpPr>
      <xdr:pic>
        <xdr:nvPicPr>
          <xdr:cNvPr id="1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23</xdr:col>
      <xdr:colOff>321128</xdr:colOff>
      <xdr:row>7</xdr:row>
      <xdr:rowOff>562</xdr:rowOff>
    </xdr:from>
    <xdr:to>
      <xdr:col>24</xdr:col>
      <xdr:colOff>114300</xdr:colOff>
      <xdr:row>7</xdr:row>
      <xdr:rowOff>174171</xdr:rowOff>
    </xdr:to>
    <xdr:sp macro="" textlink="">
      <xdr:nvSpPr>
        <xdr:cNvPr id="196" name="二等辺三角形 195"/>
        <xdr:cNvSpPr/>
      </xdr:nvSpPr>
      <xdr:spPr bwMode="auto">
        <a:xfrm>
          <a:off x="4035878" y="2934262"/>
          <a:ext cx="202747" cy="173609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255814</xdr:colOff>
      <xdr:row>8</xdr:row>
      <xdr:rowOff>22334</xdr:rowOff>
    </xdr:from>
    <xdr:to>
      <xdr:col>21</xdr:col>
      <xdr:colOff>48986</xdr:colOff>
      <xdr:row>9</xdr:row>
      <xdr:rowOff>16329</xdr:rowOff>
    </xdr:to>
    <xdr:sp macro="" textlink="">
      <xdr:nvSpPr>
        <xdr:cNvPr id="197" name="二等辺三角形 196"/>
        <xdr:cNvSpPr/>
      </xdr:nvSpPr>
      <xdr:spPr bwMode="auto">
        <a:xfrm>
          <a:off x="2379889" y="3137009"/>
          <a:ext cx="202747" cy="174970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95636</xdr:colOff>
      <xdr:row>3</xdr:row>
      <xdr:rowOff>115936</xdr:rowOff>
    </xdr:from>
    <xdr:ext cx="572080" cy="366832"/>
    <xdr:sp macro="" textlink="">
      <xdr:nvSpPr>
        <xdr:cNvPr id="198" name="テキスト ボックス 197"/>
        <xdr:cNvSpPr txBox="1"/>
      </xdr:nvSpPr>
      <xdr:spPr>
        <a:xfrm>
          <a:off x="3400811" y="2325736"/>
          <a:ext cx="572080" cy="3668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トンネル長</a:t>
          </a:r>
          <a:endParaRPr kumimoji="1" lang="en-US" altLang="ja-JP" sz="1000" b="1">
            <a:latin typeface="+mj-ea"/>
            <a:ea typeface="+mj-ea"/>
          </a:endParaRPr>
        </a:p>
        <a:p>
          <a:pPr algn="ctr"/>
          <a:r>
            <a:rPr kumimoji="1" lang="en-US" altLang="ja-JP" sz="1200" b="1">
              <a:latin typeface="+mj-ea"/>
              <a:ea typeface="+mj-ea"/>
            </a:rPr>
            <a:t>4.1km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25</xdr:col>
      <xdr:colOff>315058</xdr:colOff>
      <xdr:row>3</xdr:row>
      <xdr:rowOff>139211</xdr:rowOff>
    </xdr:from>
    <xdr:to>
      <xdr:col>27</xdr:col>
      <xdr:colOff>483576</xdr:colOff>
      <xdr:row>9</xdr:row>
      <xdr:rowOff>43962</xdr:rowOff>
    </xdr:to>
    <xdr:sp macro="" textlink="">
      <xdr:nvSpPr>
        <xdr:cNvPr id="199" name="フリーフォーム 198"/>
        <xdr:cNvSpPr/>
      </xdr:nvSpPr>
      <xdr:spPr bwMode="auto">
        <a:xfrm>
          <a:off x="5210908" y="2349011"/>
          <a:ext cx="987668" cy="990601"/>
        </a:xfrm>
        <a:custGeom>
          <a:avLst/>
          <a:gdLst>
            <a:gd name="connsiteX0" fmla="*/ 0 w 989134"/>
            <a:gd name="connsiteY0" fmla="*/ 1003789 h 1003789"/>
            <a:gd name="connsiteX1" fmla="*/ 0 w 989134"/>
            <a:gd name="connsiteY1" fmla="*/ 520212 h 1003789"/>
            <a:gd name="connsiteX2" fmla="*/ 989134 w 989134"/>
            <a:gd name="connsiteY2" fmla="*/ 520212 h 1003789"/>
            <a:gd name="connsiteX3" fmla="*/ 989134 w 989134"/>
            <a:gd name="connsiteY3" fmla="*/ 0 h 1003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9134" h="1003789">
              <a:moveTo>
                <a:pt x="0" y="1003789"/>
              </a:moveTo>
              <a:lnTo>
                <a:pt x="0" y="520212"/>
              </a:lnTo>
              <a:lnTo>
                <a:pt x="989134" y="520212"/>
              </a:lnTo>
              <a:lnTo>
                <a:pt x="98913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25</xdr:col>
      <xdr:colOff>11974</xdr:colOff>
      <xdr:row>6</xdr:row>
      <xdr:rowOff>108948</xdr:rowOff>
    </xdr:from>
    <xdr:to>
      <xdr:col>27</xdr:col>
      <xdr:colOff>747347</xdr:colOff>
      <xdr:row>6</xdr:row>
      <xdr:rowOff>108948</xdr:rowOff>
    </xdr:to>
    <xdr:sp macro="" textlink="">
      <xdr:nvSpPr>
        <xdr:cNvPr id="200" name="Line 6499"/>
        <xdr:cNvSpPr>
          <a:spLocks noChangeShapeType="1"/>
        </xdr:cNvSpPr>
      </xdr:nvSpPr>
      <xdr:spPr bwMode="auto">
        <a:xfrm flipH="1">
          <a:off x="4907824" y="2861673"/>
          <a:ext cx="155452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25</xdr:col>
      <xdr:colOff>318233</xdr:colOff>
      <xdr:row>4</xdr:row>
      <xdr:rowOff>102577</xdr:rowOff>
    </xdr:from>
    <xdr:to>
      <xdr:col>25</xdr:col>
      <xdr:colOff>318233</xdr:colOff>
      <xdr:row>7</xdr:row>
      <xdr:rowOff>161193</xdr:rowOff>
    </xdr:to>
    <xdr:sp macro="" textlink="">
      <xdr:nvSpPr>
        <xdr:cNvPr id="201" name="Line 6499"/>
        <xdr:cNvSpPr>
          <a:spLocks noChangeShapeType="1"/>
        </xdr:cNvSpPr>
      </xdr:nvSpPr>
      <xdr:spPr bwMode="auto">
        <a:xfrm>
          <a:off x="5214083" y="2493352"/>
          <a:ext cx="0" cy="6015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25</xdr:col>
      <xdr:colOff>218488</xdr:colOff>
      <xdr:row>6</xdr:row>
      <xdr:rowOff>16852</xdr:rowOff>
    </xdr:from>
    <xdr:to>
      <xdr:col>26</xdr:col>
      <xdr:colOff>5576</xdr:colOff>
      <xdr:row>7</xdr:row>
      <xdr:rowOff>39157</xdr:rowOff>
    </xdr:to>
    <xdr:sp macro="" textlink="">
      <xdr:nvSpPr>
        <xdr:cNvPr id="202" name="Oval 6509"/>
        <xdr:cNvSpPr>
          <a:spLocks noChangeArrowheads="1"/>
        </xdr:cNvSpPr>
      </xdr:nvSpPr>
      <xdr:spPr bwMode="auto">
        <a:xfrm>
          <a:off x="5114338" y="2769577"/>
          <a:ext cx="196663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27</xdr:col>
      <xdr:colOff>474845</xdr:colOff>
      <xdr:row>5</xdr:row>
      <xdr:rowOff>161195</xdr:rowOff>
    </xdr:from>
    <xdr:to>
      <xdr:col>27</xdr:col>
      <xdr:colOff>474845</xdr:colOff>
      <xdr:row>9</xdr:row>
      <xdr:rowOff>36636</xdr:rowOff>
    </xdr:to>
    <xdr:sp macro="" textlink="">
      <xdr:nvSpPr>
        <xdr:cNvPr id="203" name="Line 6499"/>
        <xdr:cNvSpPr>
          <a:spLocks noChangeShapeType="1"/>
        </xdr:cNvSpPr>
      </xdr:nvSpPr>
      <xdr:spPr bwMode="auto">
        <a:xfrm>
          <a:off x="6189845" y="2732945"/>
          <a:ext cx="0" cy="59934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27</xdr:col>
      <xdr:colOff>379678</xdr:colOff>
      <xdr:row>6</xdr:row>
      <xdr:rowOff>9525</xdr:rowOff>
    </xdr:from>
    <xdr:to>
      <xdr:col>27</xdr:col>
      <xdr:colOff>584878</xdr:colOff>
      <xdr:row>7</xdr:row>
      <xdr:rowOff>31830</xdr:rowOff>
    </xdr:to>
    <xdr:sp macro="" textlink="">
      <xdr:nvSpPr>
        <xdr:cNvPr id="204" name="Oval 6509"/>
        <xdr:cNvSpPr>
          <a:spLocks noChangeArrowheads="1"/>
        </xdr:cNvSpPr>
      </xdr:nvSpPr>
      <xdr:spPr bwMode="auto">
        <a:xfrm>
          <a:off x="6094678" y="2762250"/>
          <a:ext cx="20520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209851</xdr:colOff>
      <xdr:row>7</xdr:row>
      <xdr:rowOff>125120</xdr:rowOff>
    </xdr:from>
    <xdr:to>
      <xdr:col>26</xdr:col>
      <xdr:colOff>2565</xdr:colOff>
      <xdr:row>8</xdr:row>
      <xdr:rowOff>115556</xdr:rowOff>
    </xdr:to>
    <xdr:sp macro="" textlink="">
      <xdr:nvSpPr>
        <xdr:cNvPr id="205" name="二等辺三角形 204"/>
        <xdr:cNvSpPr/>
      </xdr:nvSpPr>
      <xdr:spPr bwMode="auto">
        <a:xfrm>
          <a:off x="5105701" y="3058820"/>
          <a:ext cx="202289" cy="171411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323793</xdr:colOff>
      <xdr:row>3</xdr:row>
      <xdr:rowOff>135707</xdr:rowOff>
    </xdr:from>
    <xdr:ext cx="346249" cy="500202"/>
    <xdr:sp macro="" textlink="">
      <xdr:nvSpPr>
        <xdr:cNvPr id="206" name="テキスト ボックス 205"/>
        <xdr:cNvSpPr txBox="1"/>
      </xdr:nvSpPr>
      <xdr:spPr>
        <a:xfrm>
          <a:off x="5629218" y="2345507"/>
          <a:ext cx="346249" cy="5002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0">
              <a:latin typeface="+mj-ea"/>
              <a:ea typeface="+mj-ea"/>
            </a:rPr>
            <a:t>いなべ</a:t>
          </a:r>
          <a:endParaRPr kumimoji="1" lang="en-US" altLang="ja-JP" sz="900" b="0">
            <a:latin typeface="+mj-ea"/>
            <a:ea typeface="+mj-ea"/>
          </a:endParaRPr>
        </a:p>
        <a:p>
          <a:pPr algn="ctr"/>
          <a:r>
            <a:rPr kumimoji="1" lang="ja-JP" altLang="en-US" sz="900" b="0">
              <a:latin typeface="+mj-ea"/>
              <a:ea typeface="+mj-ea"/>
            </a:rPr>
            <a:t>市役所</a:t>
          </a:r>
          <a:endParaRPr kumimoji="1" lang="en-US" altLang="ja-JP" sz="900" b="0">
            <a:latin typeface="+mj-ea"/>
            <a:ea typeface="+mj-ea"/>
          </a:endParaRPr>
        </a:p>
        <a:p>
          <a:pPr algn="ctr"/>
          <a:r>
            <a:rPr kumimoji="1" lang="ja-JP" altLang="en-US" sz="1200" b="1">
              <a:latin typeface="+mj-ea"/>
              <a:ea typeface="+mj-ea"/>
            </a:rPr>
            <a:t>◎</a:t>
          </a:r>
        </a:p>
      </xdr:txBody>
    </xdr:sp>
    <xdr:clientData/>
  </xdr:oneCellAnchor>
  <xdr:twoCellAnchor>
    <xdr:from>
      <xdr:col>25</xdr:col>
      <xdr:colOff>388327</xdr:colOff>
      <xdr:row>7</xdr:row>
      <xdr:rowOff>34050</xdr:rowOff>
    </xdr:from>
    <xdr:to>
      <xdr:col>27</xdr:col>
      <xdr:colOff>446945</xdr:colOff>
      <xdr:row>8</xdr:row>
      <xdr:rowOff>73269</xdr:rowOff>
    </xdr:to>
    <xdr:sp macro="" textlink="">
      <xdr:nvSpPr>
        <xdr:cNvPr id="207" name="AutoShape 3974"/>
        <xdr:cNvSpPr>
          <a:spLocks/>
        </xdr:cNvSpPr>
      </xdr:nvSpPr>
      <xdr:spPr bwMode="auto">
        <a:xfrm rot="16200000" flipH="1">
          <a:off x="5612964" y="2638963"/>
          <a:ext cx="220194" cy="877768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26</xdr:col>
      <xdr:colOff>124557</xdr:colOff>
      <xdr:row>8</xdr:row>
      <xdr:rowOff>43961</xdr:rowOff>
    </xdr:from>
    <xdr:ext cx="372090" cy="200119"/>
    <xdr:sp macro="" textlink="">
      <xdr:nvSpPr>
        <xdr:cNvPr id="208" name="テキスト ボックス 207"/>
        <xdr:cNvSpPr txBox="1"/>
      </xdr:nvSpPr>
      <xdr:spPr>
        <a:xfrm>
          <a:off x="5429982" y="3158636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1.6km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27</xdr:col>
      <xdr:colOff>517082</xdr:colOff>
      <xdr:row>6</xdr:row>
      <xdr:rowOff>175846</xdr:rowOff>
    </xdr:from>
    <xdr:ext cx="257506" cy="166712"/>
    <xdr:sp macro="" textlink="">
      <xdr:nvSpPr>
        <xdr:cNvPr id="209" name="テキスト ボックス 208"/>
        <xdr:cNvSpPr txBox="1"/>
      </xdr:nvSpPr>
      <xdr:spPr>
        <a:xfrm>
          <a:off x="6232082" y="2928571"/>
          <a:ext cx="257506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石仏</a:t>
          </a:r>
          <a:endParaRPr kumimoji="1" lang="en-US" altLang="ja-JP" sz="1000" b="1"/>
        </a:p>
      </xdr:txBody>
    </xdr:sp>
    <xdr:clientData/>
  </xdr:oneCellAnchor>
  <xdr:twoCellAnchor>
    <xdr:from>
      <xdr:col>2</xdr:col>
      <xdr:colOff>41631</xdr:colOff>
      <xdr:row>14</xdr:row>
      <xdr:rowOff>160081</xdr:rowOff>
    </xdr:from>
    <xdr:to>
      <xdr:col>3</xdr:col>
      <xdr:colOff>662000</xdr:colOff>
      <xdr:row>18</xdr:row>
      <xdr:rowOff>160081</xdr:rowOff>
    </xdr:to>
    <xdr:sp macro="" textlink="">
      <xdr:nvSpPr>
        <xdr:cNvPr id="210" name="フリーフォーム 209"/>
        <xdr:cNvSpPr/>
      </xdr:nvSpPr>
      <xdr:spPr bwMode="auto">
        <a:xfrm rot="21048376">
          <a:off x="6937731" y="2550856"/>
          <a:ext cx="1029944" cy="723900"/>
        </a:xfrm>
        <a:custGeom>
          <a:avLst/>
          <a:gdLst>
            <a:gd name="connsiteX0" fmla="*/ 0 w 993913"/>
            <a:gd name="connsiteY0" fmla="*/ 745435 h 745435"/>
            <a:gd name="connsiteX1" fmla="*/ 240196 w 993913"/>
            <a:gd name="connsiteY1" fmla="*/ 0 h 745435"/>
            <a:gd name="connsiteX2" fmla="*/ 944218 w 993913"/>
            <a:gd name="connsiteY2" fmla="*/ 74543 h 745435"/>
            <a:gd name="connsiteX3" fmla="*/ 993913 w 993913"/>
            <a:gd name="connsiteY3" fmla="*/ 82826 h 745435"/>
            <a:gd name="connsiteX0" fmla="*/ 0 w 993913"/>
            <a:gd name="connsiteY0" fmla="*/ 745435 h 745435"/>
            <a:gd name="connsiteX1" fmla="*/ 240196 w 993913"/>
            <a:gd name="connsiteY1" fmla="*/ 0 h 745435"/>
            <a:gd name="connsiteX2" fmla="*/ 944218 w 993913"/>
            <a:gd name="connsiteY2" fmla="*/ 74543 h 745435"/>
            <a:gd name="connsiteX3" fmla="*/ 993913 w 993913"/>
            <a:gd name="connsiteY3" fmla="*/ 82826 h 745435"/>
            <a:gd name="connsiteX0" fmla="*/ 0 w 1060174"/>
            <a:gd name="connsiteY0" fmla="*/ 728870 h 728870"/>
            <a:gd name="connsiteX1" fmla="*/ 306457 w 1060174"/>
            <a:gd name="connsiteY1" fmla="*/ 0 h 728870"/>
            <a:gd name="connsiteX2" fmla="*/ 1010479 w 1060174"/>
            <a:gd name="connsiteY2" fmla="*/ 74543 h 728870"/>
            <a:gd name="connsiteX3" fmla="*/ 1060174 w 1060174"/>
            <a:gd name="connsiteY3" fmla="*/ 82826 h 728870"/>
            <a:gd name="connsiteX0" fmla="*/ 0 w 1060174"/>
            <a:gd name="connsiteY0" fmla="*/ 728870 h 728870"/>
            <a:gd name="connsiteX1" fmla="*/ 306457 w 1060174"/>
            <a:gd name="connsiteY1" fmla="*/ 0 h 728870"/>
            <a:gd name="connsiteX2" fmla="*/ 1010479 w 1060174"/>
            <a:gd name="connsiteY2" fmla="*/ 74543 h 728870"/>
            <a:gd name="connsiteX3" fmla="*/ 1060174 w 1060174"/>
            <a:gd name="connsiteY3" fmla="*/ 82826 h 728870"/>
            <a:gd name="connsiteX0" fmla="*/ 0 w 1025531"/>
            <a:gd name="connsiteY0" fmla="*/ 728870 h 728870"/>
            <a:gd name="connsiteX1" fmla="*/ 306457 w 1025531"/>
            <a:gd name="connsiteY1" fmla="*/ 0 h 728870"/>
            <a:gd name="connsiteX2" fmla="*/ 1010479 w 1025531"/>
            <a:gd name="connsiteY2" fmla="*/ 74543 h 728870"/>
            <a:gd name="connsiteX3" fmla="*/ 1025531 w 1025531"/>
            <a:gd name="connsiteY3" fmla="*/ 245027 h 728870"/>
            <a:gd name="connsiteX0" fmla="*/ 0 w 1010479"/>
            <a:gd name="connsiteY0" fmla="*/ 728870 h 728870"/>
            <a:gd name="connsiteX1" fmla="*/ 306457 w 1010479"/>
            <a:gd name="connsiteY1" fmla="*/ 0 h 728870"/>
            <a:gd name="connsiteX2" fmla="*/ 1010479 w 1010479"/>
            <a:gd name="connsiteY2" fmla="*/ 74543 h 728870"/>
            <a:gd name="connsiteX0" fmla="*/ 0 w 1026217"/>
            <a:gd name="connsiteY0" fmla="*/ 728870 h 728870"/>
            <a:gd name="connsiteX1" fmla="*/ 306457 w 1026217"/>
            <a:gd name="connsiteY1" fmla="*/ 0 h 728870"/>
            <a:gd name="connsiteX2" fmla="*/ 1026217 w 1026217"/>
            <a:gd name="connsiteY2" fmla="*/ 236507 h 728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6217" h="728870">
              <a:moveTo>
                <a:pt x="0" y="728870"/>
              </a:moveTo>
              <a:cubicBezTo>
                <a:pt x="171173" y="488675"/>
                <a:pt x="168414" y="41413"/>
                <a:pt x="306457" y="0"/>
              </a:cubicBezTo>
              <a:lnTo>
                <a:pt x="1026217" y="236507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231914</xdr:colOff>
      <xdr:row>13</xdr:row>
      <xdr:rowOff>100036</xdr:rowOff>
    </xdr:from>
    <xdr:to>
      <xdr:col>2</xdr:col>
      <xdr:colOff>265044</xdr:colOff>
      <xdr:row>15</xdr:row>
      <xdr:rowOff>0</xdr:rowOff>
    </xdr:to>
    <xdr:sp macro="" textlink="">
      <xdr:nvSpPr>
        <xdr:cNvPr id="211" name="フリーフォーム 210"/>
        <xdr:cNvSpPr/>
      </xdr:nvSpPr>
      <xdr:spPr bwMode="auto">
        <a:xfrm>
          <a:off x="6718439" y="2309836"/>
          <a:ext cx="442705" cy="261914"/>
        </a:xfrm>
        <a:custGeom>
          <a:avLst/>
          <a:gdLst>
            <a:gd name="connsiteX0" fmla="*/ 438978 w 438978"/>
            <a:gd name="connsiteY0" fmla="*/ 182217 h 182217"/>
            <a:gd name="connsiteX1" fmla="*/ 0 w 438978"/>
            <a:gd name="connsiteY1" fmla="*/ 0 h 182217"/>
            <a:gd name="connsiteX0" fmla="*/ 438978 w 438978"/>
            <a:gd name="connsiteY0" fmla="*/ 190665 h 190665"/>
            <a:gd name="connsiteX1" fmla="*/ 0 w 438978"/>
            <a:gd name="connsiteY1" fmla="*/ 8448 h 190665"/>
            <a:gd name="connsiteX0" fmla="*/ 438978 w 438978"/>
            <a:gd name="connsiteY0" fmla="*/ 264398 h 264398"/>
            <a:gd name="connsiteX1" fmla="*/ 0 w 438978"/>
            <a:gd name="connsiteY1" fmla="*/ 82181 h 2643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8978" h="264398">
              <a:moveTo>
                <a:pt x="438978" y="264398"/>
              </a:moveTo>
              <a:cubicBezTo>
                <a:pt x="416891" y="-61385"/>
                <a:pt x="146326" y="-39297"/>
                <a:pt x="0" y="82181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102695</xdr:colOff>
      <xdr:row>16</xdr:row>
      <xdr:rowOff>65588</xdr:rowOff>
    </xdr:from>
    <xdr:to>
      <xdr:col>2</xdr:col>
      <xdr:colOff>306174</xdr:colOff>
      <xdr:row>17</xdr:row>
      <xdr:rowOff>56025</xdr:rowOff>
    </xdr:to>
    <xdr:sp macro="" textlink="">
      <xdr:nvSpPr>
        <xdr:cNvPr id="212" name="二等辺三角形 211"/>
        <xdr:cNvSpPr/>
      </xdr:nvSpPr>
      <xdr:spPr bwMode="auto">
        <a:xfrm>
          <a:off x="6998795" y="2818313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153228</xdr:colOff>
      <xdr:row>15</xdr:row>
      <xdr:rowOff>160556</xdr:rowOff>
    </xdr:from>
    <xdr:ext cx="426713" cy="372721"/>
    <xdr:sp macro="" textlink="">
      <xdr:nvSpPr>
        <xdr:cNvPr id="213" name="AutoShape 6505"/>
        <xdr:cNvSpPr>
          <a:spLocks noChangeArrowheads="1"/>
        </xdr:cNvSpPr>
      </xdr:nvSpPr>
      <xdr:spPr bwMode="auto">
        <a:xfrm>
          <a:off x="7458903" y="273230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twoCellAnchor>
    <xdr:from>
      <xdr:col>4</xdr:col>
      <xdr:colOff>95767</xdr:colOff>
      <xdr:row>15</xdr:row>
      <xdr:rowOff>65744</xdr:rowOff>
    </xdr:from>
    <xdr:to>
      <xdr:col>6</xdr:col>
      <xdr:colOff>99392</xdr:colOff>
      <xdr:row>19</xdr:row>
      <xdr:rowOff>66260</xdr:rowOff>
    </xdr:to>
    <xdr:sp macro="" textlink="">
      <xdr:nvSpPr>
        <xdr:cNvPr id="214" name="フリーフォーム 213"/>
        <xdr:cNvSpPr/>
      </xdr:nvSpPr>
      <xdr:spPr bwMode="auto">
        <a:xfrm>
          <a:off x="219592" y="4285319"/>
          <a:ext cx="822775" cy="724416"/>
        </a:xfrm>
        <a:custGeom>
          <a:avLst/>
          <a:gdLst>
            <a:gd name="connsiteX0" fmla="*/ 612913 w 612913"/>
            <a:gd name="connsiteY0" fmla="*/ 646043 h 646043"/>
            <a:gd name="connsiteX1" fmla="*/ 612913 w 612913"/>
            <a:gd name="connsiteY1" fmla="*/ 0 h 646043"/>
            <a:gd name="connsiteX2" fmla="*/ 0 w 612913"/>
            <a:gd name="connsiteY2" fmla="*/ 0 h 646043"/>
            <a:gd name="connsiteX0" fmla="*/ 812123 w 812123"/>
            <a:gd name="connsiteY0" fmla="*/ 731299 h 731299"/>
            <a:gd name="connsiteX1" fmla="*/ 812123 w 812123"/>
            <a:gd name="connsiteY1" fmla="*/ 85256 h 731299"/>
            <a:gd name="connsiteX2" fmla="*/ 0 w 812123"/>
            <a:gd name="connsiteY2" fmla="*/ 0 h 731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12123" h="731299">
              <a:moveTo>
                <a:pt x="812123" y="731299"/>
              </a:moveTo>
              <a:lnTo>
                <a:pt x="812123" y="85256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96316</xdr:colOff>
      <xdr:row>13</xdr:row>
      <xdr:rowOff>28033</xdr:rowOff>
    </xdr:from>
    <xdr:to>
      <xdr:col>6</xdr:col>
      <xdr:colOff>96316</xdr:colOff>
      <xdr:row>16</xdr:row>
      <xdr:rowOff>86648</xdr:rowOff>
    </xdr:to>
    <xdr:sp macro="" textlink="">
      <xdr:nvSpPr>
        <xdr:cNvPr id="215" name="Line 6499"/>
        <xdr:cNvSpPr>
          <a:spLocks noChangeShapeType="1"/>
        </xdr:cNvSpPr>
      </xdr:nvSpPr>
      <xdr:spPr bwMode="auto">
        <a:xfrm>
          <a:off x="1039291" y="3885658"/>
          <a:ext cx="0" cy="6015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118</xdr:colOff>
      <xdr:row>16</xdr:row>
      <xdr:rowOff>168165</xdr:rowOff>
    </xdr:from>
    <xdr:to>
      <xdr:col>6</xdr:col>
      <xdr:colOff>203597</xdr:colOff>
      <xdr:row>17</xdr:row>
      <xdr:rowOff>158602</xdr:rowOff>
    </xdr:to>
    <xdr:sp macro="" textlink="">
      <xdr:nvSpPr>
        <xdr:cNvPr id="216" name="二等辺三角形 215"/>
        <xdr:cNvSpPr/>
      </xdr:nvSpPr>
      <xdr:spPr bwMode="auto">
        <a:xfrm>
          <a:off x="943093" y="4568715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256189</xdr:colOff>
      <xdr:row>13</xdr:row>
      <xdr:rowOff>137948</xdr:rowOff>
    </xdr:from>
    <xdr:to>
      <xdr:col>9</xdr:col>
      <xdr:colOff>144517</xdr:colOff>
      <xdr:row>19</xdr:row>
      <xdr:rowOff>85397</xdr:rowOff>
    </xdr:to>
    <xdr:sp macro="" textlink="">
      <xdr:nvSpPr>
        <xdr:cNvPr id="217" name="フリーフォーム 216"/>
        <xdr:cNvSpPr/>
      </xdr:nvSpPr>
      <xdr:spPr bwMode="auto">
        <a:xfrm>
          <a:off x="2380264" y="3995573"/>
          <a:ext cx="297903" cy="1033299"/>
        </a:xfrm>
        <a:custGeom>
          <a:avLst/>
          <a:gdLst>
            <a:gd name="connsiteX0" fmla="*/ 295604 w 295604"/>
            <a:gd name="connsiteY0" fmla="*/ 1051035 h 1051035"/>
            <a:gd name="connsiteX1" fmla="*/ 295604 w 295604"/>
            <a:gd name="connsiteY1" fmla="*/ 505811 h 1051035"/>
            <a:gd name="connsiteX2" fmla="*/ 0 w 295604"/>
            <a:gd name="connsiteY2" fmla="*/ 486104 h 1051035"/>
            <a:gd name="connsiteX3" fmla="*/ 0 w 295604"/>
            <a:gd name="connsiteY3" fmla="*/ 0 h 10510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5604" h="1051035">
              <a:moveTo>
                <a:pt x="295604" y="1051035"/>
              </a:moveTo>
              <a:lnTo>
                <a:pt x="295604" y="505811"/>
              </a:lnTo>
              <a:lnTo>
                <a:pt x="0" y="48610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372323</xdr:colOff>
      <xdr:row>13</xdr:row>
      <xdr:rowOff>183109</xdr:rowOff>
    </xdr:from>
    <xdr:to>
      <xdr:col>9</xdr:col>
      <xdr:colOff>390236</xdr:colOff>
      <xdr:row>19</xdr:row>
      <xdr:rowOff>111671</xdr:rowOff>
    </xdr:to>
    <xdr:sp macro="" textlink="">
      <xdr:nvSpPr>
        <xdr:cNvPr id="218" name="フリーフォーム 217"/>
        <xdr:cNvSpPr/>
      </xdr:nvSpPr>
      <xdr:spPr bwMode="auto">
        <a:xfrm>
          <a:off x="2905973" y="4040734"/>
          <a:ext cx="17913" cy="1014412"/>
        </a:xfrm>
        <a:custGeom>
          <a:avLst/>
          <a:gdLst>
            <a:gd name="connsiteX0" fmla="*/ 17913 w 17913"/>
            <a:gd name="connsiteY0" fmla="*/ 0 h 1000125"/>
            <a:gd name="connsiteX1" fmla="*/ 54 w 17913"/>
            <a:gd name="connsiteY1" fmla="*/ 315515 h 1000125"/>
            <a:gd name="connsiteX2" fmla="*/ 11960 w 17913"/>
            <a:gd name="connsiteY2" fmla="*/ 791765 h 1000125"/>
            <a:gd name="connsiteX3" fmla="*/ 54 w 17913"/>
            <a:gd name="connsiteY3" fmla="*/ 1000125 h 1000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913" h="1000125">
              <a:moveTo>
                <a:pt x="17913" y="0"/>
              </a:moveTo>
              <a:cubicBezTo>
                <a:pt x="9479" y="91777"/>
                <a:pt x="1046" y="183554"/>
                <a:pt x="54" y="315515"/>
              </a:cubicBezTo>
              <a:cubicBezTo>
                <a:pt x="-938" y="447476"/>
                <a:pt x="11960" y="677663"/>
                <a:pt x="11960" y="791765"/>
              </a:cubicBezTo>
              <a:cubicBezTo>
                <a:pt x="11960" y="905867"/>
                <a:pt x="1046" y="968375"/>
                <a:pt x="54" y="1000125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316145</xdr:colOff>
      <xdr:row>16</xdr:row>
      <xdr:rowOff>17886</xdr:rowOff>
    </xdr:from>
    <xdr:to>
      <xdr:col>9</xdr:col>
      <xdr:colOff>470484</xdr:colOff>
      <xdr:row>17</xdr:row>
      <xdr:rowOff>19849</xdr:rowOff>
    </xdr:to>
    <xdr:grpSp>
      <xdr:nvGrpSpPr>
        <xdr:cNvPr id="219" name="Group 17064"/>
        <xdr:cNvGrpSpPr>
          <a:grpSpLocks/>
        </xdr:cNvGrpSpPr>
      </xdr:nvGrpSpPr>
      <xdr:grpSpPr bwMode="auto">
        <a:xfrm rot="294988">
          <a:off x="4473527" y="3536533"/>
          <a:ext cx="154339" cy="181257"/>
          <a:chOff x="1084" y="110"/>
          <a:chExt cx="86" cy="28"/>
        </a:xfrm>
      </xdr:grpSpPr>
      <xdr:sp macro="" textlink="">
        <xdr:nvSpPr>
          <xdr:cNvPr id="220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1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2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7</xdr:col>
      <xdr:colOff>273678</xdr:colOff>
      <xdr:row>16</xdr:row>
      <xdr:rowOff>47233</xdr:rowOff>
    </xdr:from>
    <xdr:to>
      <xdr:col>9</xdr:col>
      <xdr:colOff>683171</xdr:colOff>
      <xdr:row>16</xdr:row>
      <xdr:rowOff>118240</xdr:rowOff>
    </xdr:to>
    <xdr:sp macro="" textlink="">
      <xdr:nvSpPr>
        <xdr:cNvPr id="223" name="Line 6499"/>
        <xdr:cNvSpPr>
          <a:spLocks noChangeShapeType="1"/>
        </xdr:cNvSpPr>
      </xdr:nvSpPr>
      <xdr:spPr bwMode="auto">
        <a:xfrm flipH="1" flipV="1">
          <a:off x="1988178" y="4447783"/>
          <a:ext cx="1228643" cy="710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286816</xdr:colOff>
      <xdr:row>16</xdr:row>
      <xdr:rowOff>72259</xdr:rowOff>
    </xdr:from>
    <xdr:to>
      <xdr:col>8</xdr:col>
      <xdr:colOff>286816</xdr:colOff>
      <xdr:row>19</xdr:row>
      <xdr:rowOff>40668</xdr:rowOff>
    </xdr:to>
    <xdr:sp macro="" textlink="">
      <xdr:nvSpPr>
        <xdr:cNvPr id="224" name="Line 6499"/>
        <xdr:cNvSpPr>
          <a:spLocks noChangeShapeType="1"/>
        </xdr:cNvSpPr>
      </xdr:nvSpPr>
      <xdr:spPr bwMode="auto">
        <a:xfrm>
          <a:off x="2410891" y="4472809"/>
          <a:ext cx="0" cy="5113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183931</xdr:colOff>
      <xdr:row>13</xdr:row>
      <xdr:rowOff>170793</xdr:rowOff>
    </xdr:from>
    <xdr:to>
      <xdr:col>8</xdr:col>
      <xdr:colOff>240834</xdr:colOff>
      <xdr:row>15</xdr:row>
      <xdr:rowOff>106354</xdr:rowOff>
    </xdr:to>
    <xdr:sp macro="" textlink="">
      <xdr:nvSpPr>
        <xdr:cNvPr id="225" name="Line 6499"/>
        <xdr:cNvSpPr>
          <a:spLocks noChangeShapeType="1"/>
        </xdr:cNvSpPr>
      </xdr:nvSpPr>
      <xdr:spPr bwMode="auto">
        <a:xfrm>
          <a:off x="2308006" y="4028418"/>
          <a:ext cx="56903" cy="2975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162902</xdr:colOff>
      <xdr:row>15</xdr:row>
      <xdr:rowOff>154042</xdr:rowOff>
    </xdr:from>
    <xdr:to>
      <xdr:col>8</xdr:col>
      <xdr:colOff>368102</xdr:colOff>
      <xdr:row>17</xdr:row>
      <xdr:rowOff>3168</xdr:rowOff>
    </xdr:to>
    <xdr:sp macro="" textlink="">
      <xdr:nvSpPr>
        <xdr:cNvPr id="226" name="Oval 6509"/>
        <xdr:cNvSpPr>
          <a:spLocks noChangeArrowheads="1"/>
        </xdr:cNvSpPr>
      </xdr:nvSpPr>
      <xdr:spPr bwMode="auto">
        <a:xfrm>
          <a:off x="2286977" y="4373617"/>
          <a:ext cx="205200" cy="21107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39532</xdr:colOff>
      <xdr:row>17</xdr:row>
      <xdr:rowOff>141889</xdr:rowOff>
    </xdr:from>
    <xdr:to>
      <xdr:col>9</xdr:col>
      <xdr:colOff>243011</xdr:colOff>
      <xdr:row>18</xdr:row>
      <xdr:rowOff>132326</xdr:rowOff>
    </xdr:to>
    <xdr:sp macro="" textlink="">
      <xdr:nvSpPr>
        <xdr:cNvPr id="227" name="二等辺三角形 226"/>
        <xdr:cNvSpPr/>
      </xdr:nvSpPr>
      <xdr:spPr bwMode="auto">
        <a:xfrm>
          <a:off x="2573182" y="4723414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235689</xdr:colOff>
      <xdr:row>16</xdr:row>
      <xdr:rowOff>136048</xdr:rowOff>
    </xdr:from>
    <xdr:to>
      <xdr:col>12</xdr:col>
      <xdr:colOff>370882</xdr:colOff>
      <xdr:row>19</xdr:row>
      <xdr:rowOff>118676</xdr:rowOff>
    </xdr:to>
    <xdr:sp macro="" textlink="">
      <xdr:nvSpPr>
        <xdr:cNvPr id="228" name="フリーフォーム 227"/>
        <xdr:cNvSpPr/>
      </xdr:nvSpPr>
      <xdr:spPr bwMode="auto">
        <a:xfrm rot="16650528">
          <a:off x="3755259" y="4322203"/>
          <a:ext cx="525553" cy="954343"/>
        </a:xfrm>
        <a:custGeom>
          <a:avLst/>
          <a:gdLst>
            <a:gd name="connsiteX0" fmla="*/ 0 w 853966"/>
            <a:gd name="connsiteY0" fmla="*/ 985345 h 985345"/>
            <a:gd name="connsiteX1" fmla="*/ 472966 w 853966"/>
            <a:gd name="connsiteY1" fmla="*/ 610914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472966 w 853966"/>
            <a:gd name="connsiteY1" fmla="*/ 610914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35724 w 853966"/>
            <a:gd name="connsiteY1" fmla="*/ 827690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35724 w 853966"/>
            <a:gd name="connsiteY1" fmla="*/ 827690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60535"/>
            <a:gd name="connsiteY0" fmla="*/ 899948 h 899948"/>
            <a:gd name="connsiteX1" fmla="*/ 742293 w 860535"/>
            <a:gd name="connsiteY1" fmla="*/ 827690 h 899948"/>
            <a:gd name="connsiteX2" fmla="*/ 860535 w 860535"/>
            <a:gd name="connsiteY2" fmla="*/ 328449 h 899948"/>
            <a:gd name="connsiteX3" fmla="*/ 860535 w 860535"/>
            <a:gd name="connsiteY3" fmla="*/ 0 h 899948"/>
            <a:gd name="connsiteX0" fmla="*/ 0 w 860535"/>
            <a:gd name="connsiteY0" fmla="*/ 899948 h 899948"/>
            <a:gd name="connsiteX1" fmla="*/ 742293 w 860535"/>
            <a:gd name="connsiteY1" fmla="*/ 827690 h 899948"/>
            <a:gd name="connsiteX2" fmla="*/ 860535 w 860535"/>
            <a:gd name="connsiteY2" fmla="*/ 328449 h 899948"/>
            <a:gd name="connsiteX3" fmla="*/ 860535 w 860535"/>
            <a:gd name="connsiteY3" fmla="*/ 0 h 899948"/>
            <a:gd name="connsiteX0" fmla="*/ 0 w 702880"/>
            <a:gd name="connsiteY0" fmla="*/ 860535 h 860535"/>
            <a:gd name="connsiteX1" fmla="*/ 584638 w 702880"/>
            <a:gd name="connsiteY1" fmla="*/ 827690 h 860535"/>
            <a:gd name="connsiteX2" fmla="*/ 702880 w 702880"/>
            <a:gd name="connsiteY2" fmla="*/ 328449 h 860535"/>
            <a:gd name="connsiteX3" fmla="*/ 702880 w 702880"/>
            <a:gd name="connsiteY3" fmla="*/ 0 h 860535"/>
            <a:gd name="connsiteX0" fmla="*/ 0 w 709449"/>
            <a:gd name="connsiteY0" fmla="*/ 913086 h 913086"/>
            <a:gd name="connsiteX1" fmla="*/ 591207 w 709449"/>
            <a:gd name="connsiteY1" fmla="*/ 827690 h 913086"/>
            <a:gd name="connsiteX2" fmla="*/ 709449 w 709449"/>
            <a:gd name="connsiteY2" fmla="*/ 328449 h 913086"/>
            <a:gd name="connsiteX3" fmla="*/ 709449 w 709449"/>
            <a:gd name="connsiteY3" fmla="*/ 0 h 913086"/>
            <a:gd name="connsiteX0" fmla="*/ 0 w 709449"/>
            <a:gd name="connsiteY0" fmla="*/ 913086 h 913086"/>
            <a:gd name="connsiteX1" fmla="*/ 591207 w 709449"/>
            <a:gd name="connsiteY1" fmla="*/ 827690 h 913086"/>
            <a:gd name="connsiteX2" fmla="*/ 709449 w 709449"/>
            <a:gd name="connsiteY2" fmla="*/ 328449 h 913086"/>
            <a:gd name="connsiteX3" fmla="*/ 709449 w 709449"/>
            <a:gd name="connsiteY3" fmla="*/ 0 h 913086"/>
            <a:gd name="connsiteX0" fmla="*/ 0 w 709449"/>
            <a:gd name="connsiteY0" fmla="*/ 913086 h 913086"/>
            <a:gd name="connsiteX1" fmla="*/ 591207 w 709449"/>
            <a:gd name="connsiteY1" fmla="*/ 827690 h 913086"/>
            <a:gd name="connsiteX2" fmla="*/ 709449 w 709449"/>
            <a:gd name="connsiteY2" fmla="*/ 328449 h 913086"/>
            <a:gd name="connsiteX3" fmla="*/ 709449 w 709449"/>
            <a:gd name="connsiteY3" fmla="*/ 0 h 913086"/>
            <a:gd name="connsiteX0" fmla="*/ 0 w 527954"/>
            <a:gd name="connsiteY0" fmla="*/ 882537 h 882537"/>
            <a:gd name="connsiteX1" fmla="*/ 409712 w 527954"/>
            <a:gd name="connsiteY1" fmla="*/ 827690 h 882537"/>
            <a:gd name="connsiteX2" fmla="*/ 527954 w 527954"/>
            <a:gd name="connsiteY2" fmla="*/ 328449 h 882537"/>
            <a:gd name="connsiteX3" fmla="*/ 527954 w 527954"/>
            <a:gd name="connsiteY3" fmla="*/ 0 h 882537"/>
            <a:gd name="connsiteX0" fmla="*/ 0 w 527954"/>
            <a:gd name="connsiteY0" fmla="*/ 882537 h 882537"/>
            <a:gd name="connsiteX1" fmla="*/ 409712 w 527954"/>
            <a:gd name="connsiteY1" fmla="*/ 827690 h 882537"/>
            <a:gd name="connsiteX2" fmla="*/ 527954 w 527954"/>
            <a:gd name="connsiteY2" fmla="*/ 328449 h 882537"/>
            <a:gd name="connsiteX3" fmla="*/ 527954 w 527954"/>
            <a:gd name="connsiteY3" fmla="*/ 0 h 882537"/>
            <a:gd name="connsiteX0" fmla="*/ 0 w 527954"/>
            <a:gd name="connsiteY0" fmla="*/ 1031911 h 1031911"/>
            <a:gd name="connsiteX1" fmla="*/ 409712 w 527954"/>
            <a:gd name="connsiteY1" fmla="*/ 977064 h 1031911"/>
            <a:gd name="connsiteX2" fmla="*/ 527954 w 527954"/>
            <a:gd name="connsiteY2" fmla="*/ 477823 h 1031911"/>
            <a:gd name="connsiteX3" fmla="*/ 516573 w 527954"/>
            <a:gd name="connsiteY3" fmla="*/ 0 h 1031911"/>
            <a:gd name="connsiteX0" fmla="*/ 0 w 975765"/>
            <a:gd name="connsiteY0" fmla="*/ 941174 h 941174"/>
            <a:gd name="connsiteX1" fmla="*/ 409712 w 975765"/>
            <a:gd name="connsiteY1" fmla="*/ 886327 h 941174"/>
            <a:gd name="connsiteX2" fmla="*/ 527954 w 975765"/>
            <a:gd name="connsiteY2" fmla="*/ 387086 h 941174"/>
            <a:gd name="connsiteX3" fmla="*/ 975742 w 975765"/>
            <a:gd name="connsiteY3" fmla="*/ 0 h 941174"/>
            <a:gd name="connsiteX0" fmla="*/ 0 w 975742"/>
            <a:gd name="connsiteY0" fmla="*/ 941174 h 941174"/>
            <a:gd name="connsiteX1" fmla="*/ 409712 w 975742"/>
            <a:gd name="connsiteY1" fmla="*/ 886327 h 941174"/>
            <a:gd name="connsiteX2" fmla="*/ 527954 w 975742"/>
            <a:gd name="connsiteY2" fmla="*/ 387086 h 941174"/>
            <a:gd name="connsiteX3" fmla="*/ 742106 w 975742"/>
            <a:gd name="connsiteY3" fmla="*/ 206232 h 941174"/>
            <a:gd name="connsiteX4" fmla="*/ 975742 w 975742"/>
            <a:gd name="connsiteY4" fmla="*/ 0 h 941174"/>
            <a:gd name="connsiteX0" fmla="*/ 0 w 975742"/>
            <a:gd name="connsiteY0" fmla="*/ 971001 h 971001"/>
            <a:gd name="connsiteX1" fmla="*/ 409712 w 975742"/>
            <a:gd name="connsiteY1" fmla="*/ 916154 h 971001"/>
            <a:gd name="connsiteX2" fmla="*/ 527954 w 975742"/>
            <a:gd name="connsiteY2" fmla="*/ 416913 h 971001"/>
            <a:gd name="connsiteX3" fmla="*/ 527979 w 975742"/>
            <a:gd name="connsiteY3" fmla="*/ 21040 h 971001"/>
            <a:gd name="connsiteX4" fmla="*/ 975742 w 975742"/>
            <a:gd name="connsiteY4" fmla="*/ 29827 h 971001"/>
            <a:gd name="connsiteX0" fmla="*/ 0 w 975742"/>
            <a:gd name="connsiteY0" fmla="*/ 971001 h 971001"/>
            <a:gd name="connsiteX1" fmla="*/ 409712 w 975742"/>
            <a:gd name="connsiteY1" fmla="*/ 916154 h 971001"/>
            <a:gd name="connsiteX2" fmla="*/ 527954 w 975742"/>
            <a:gd name="connsiteY2" fmla="*/ 416913 h 971001"/>
            <a:gd name="connsiteX3" fmla="*/ 527979 w 975742"/>
            <a:gd name="connsiteY3" fmla="*/ 21040 h 971001"/>
            <a:gd name="connsiteX4" fmla="*/ 975742 w 975742"/>
            <a:gd name="connsiteY4" fmla="*/ 29827 h 971001"/>
            <a:gd name="connsiteX0" fmla="*/ 0 w 975742"/>
            <a:gd name="connsiteY0" fmla="*/ 950008 h 950008"/>
            <a:gd name="connsiteX1" fmla="*/ 409712 w 975742"/>
            <a:gd name="connsiteY1" fmla="*/ 895161 h 950008"/>
            <a:gd name="connsiteX2" fmla="*/ 527954 w 975742"/>
            <a:gd name="connsiteY2" fmla="*/ 395920 h 950008"/>
            <a:gd name="connsiteX3" fmla="*/ 527979 w 975742"/>
            <a:gd name="connsiteY3" fmla="*/ 47 h 950008"/>
            <a:gd name="connsiteX4" fmla="*/ 975742 w 975742"/>
            <a:gd name="connsiteY4" fmla="*/ 8834 h 950008"/>
            <a:gd name="connsiteX0" fmla="*/ 0 w 975742"/>
            <a:gd name="connsiteY0" fmla="*/ 952652 h 952652"/>
            <a:gd name="connsiteX1" fmla="*/ 409712 w 975742"/>
            <a:gd name="connsiteY1" fmla="*/ 897805 h 952652"/>
            <a:gd name="connsiteX2" fmla="*/ 527954 w 975742"/>
            <a:gd name="connsiteY2" fmla="*/ 398564 h 952652"/>
            <a:gd name="connsiteX3" fmla="*/ 527979 w 975742"/>
            <a:gd name="connsiteY3" fmla="*/ 2691 h 952652"/>
            <a:gd name="connsiteX4" fmla="*/ 975742 w 975742"/>
            <a:gd name="connsiteY4" fmla="*/ 11478 h 952652"/>
            <a:gd name="connsiteX0" fmla="*/ 0 w 975742"/>
            <a:gd name="connsiteY0" fmla="*/ 950506 h 950506"/>
            <a:gd name="connsiteX1" fmla="*/ 409712 w 975742"/>
            <a:gd name="connsiteY1" fmla="*/ 895659 h 950506"/>
            <a:gd name="connsiteX2" fmla="*/ 527954 w 975742"/>
            <a:gd name="connsiteY2" fmla="*/ 396418 h 950506"/>
            <a:gd name="connsiteX3" fmla="*/ 527979 w 975742"/>
            <a:gd name="connsiteY3" fmla="*/ 545 h 950506"/>
            <a:gd name="connsiteX4" fmla="*/ 975742 w 975742"/>
            <a:gd name="connsiteY4" fmla="*/ 9332 h 950506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75742"/>
            <a:gd name="connsiteY0" fmla="*/ 954317 h 954317"/>
            <a:gd name="connsiteX1" fmla="*/ 409712 w 975742"/>
            <a:gd name="connsiteY1" fmla="*/ 899470 h 954317"/>
            <a:gd name="connsiteX2" fmla="*/ 527954 w 975742"/>
            <a:gd name="connsiteY2" fmla="*/ 400229 h 954317"/>
            <a:gd name="connsiteX3" fmla="*/ 527979 w 975742"/>
            <a:gd name="connsiteY3" fmla="*/ 4356 h 954317"/>
            <a:gd name="connsiteX4" fmla="*/ 975742 w 975742"/>
            <a:gd name="connsiteY4" fmla="*/ 13143 h 954317"/>
            <a:gd name="connsiteX0" fmla="*/ 0 w 1021276"/>
            <a:gd name="connsiteY0" fmla="*/ 949961 h 949961"/>
            <a:gd name="connsiteX1" fmla="*/ 409712 w 1021276"/>
            <a:gd name="connsiteY1" fmla="*/ 895114 h 949961"/>
            <a:gd name="connsiteX2" fmla="*/ 527954 w 1021276"/>
            <a:gd name="connsiteY2" fmla="*/ 395873 h 949961"/>
            <a:gd name="connsiteX3" fmla="*/ 527979 w 1021276"/>
            <a:gd name="connsiteY3" fmla="*/ 0 h 949961"/>
            <a:gd name="connsiteX4" fmla="*/ 975742 w 1021276"/>
            <a:gd name="connsiteY4" fmla="*/ 8787 h 949961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92695"/>
            <a:gd name="connsiteY0" fmla="*/ 949961 h 949961"/>
            <a:gd name="connsiteX1" fmla="*/ 409712 w 992695"/>
            <a:gd name="connsiteY1" fmla="*/ 895114 h 949961"/>
            <a:gd name="connsiteX2" fmla="*/ 527954 w 992695"/>
            <a:gd name="connsiteY2" fmla="*/ 395873 h 949961"/>
            <a:gd name="connsiteX3" fmla="*/ 527979 w 992695"/>
            <a:gd name="connsiteY3" fmla="*/ 0 h 949961"/>
            <a:gd name="connsiteX4" fmla="*/ 975742 w 992695"/>
            <a:gd name="connsiteY4" fmla="*/ 8787 h 949961"/>
            <a:gd name="connsiteX0" fmla="*/ 0 w 992695"/>
            <a:gd name="connsiteY0" fmla="*/ 949961 h 949961"/>
            <a:gd name="connsiteX1" fmla="*/ 409712 w 992695"/>
            <a:gd name="connsiteY1" fmla="*/ 895114 h 949961"/>
            <a:gd name="connsiteX2" fmla="*/ 527954 w 992695"/>
            <a:gd name="connsiteY2" fmla="*/ 395873 h 949961"/>
            <a:gd name="connsiteX3" fmla="*/ 527979 w 992695"/>
            <a:gd name="connsiteY3" fmla="*/ 0 h 949961"/>
            <a:gd name="connsiteX4" fmla="*/ 975742 w 992695"/>
            <a:gd name="connsiteY4" fmla="*/ 8787 h 949961"/>
            <a:gd name="connsiteX0" fmla="*/ 0 w 1090663"/>
            <a:gd name="connsiteY0" fmla="*/ 949961 h 949961"/>
            <a:gd name="connsiteX1" fmla="*/ 409712 w 1090663"/>
            <a:gd name="connsiteY1" fmla="*/ 895114 h 949961"/>
            <a:gd name="connsiteX2" fmla="*/ 527954 w 1090663"/>
            <a:gd name="connsiteY2" fmla="*/ 395873 h 949961"/>
            <a:gd name="connsiteX3" fmla="*/ 527979 w 1090663"/>
            <a:gd name="connsiteY3" fmla="*/ 0 h 949961"/>
            <a:gd name="connsiteX4" fmla="*/ 975742 w 1090663"/>
            <a:gd name="connsiteY4" fmla="*/ 8787 h 949961"/>
            <a:gd name="connsiteX0" fmla="*/ 0 w 1126056"/>
            <a:gd name="connsiteY0" fmla="*/ 1258274 h 1258274"/>
            <a:gd name="connsiteX1" fmla="*/ 409712 w 1126056"/>
            <a:gd name="connsiteY1" fmla="*/ 1203427 h 1258274"/>
            <a:gd name="connsiteX2" fmla="*/ 527954 w 1126056"/>
            <a:gd name="connsiteY2" fmla="*/ 704186 h 1258274"/>
            <a:gd name="connsiteX3" fmla="*/ 527979 w 1126056"/>
            <a:gd name="connsiteY3" fmla="*/ 308313 h 1258274"/>
            <a:gd name="connsiteX4" fmla="*/ 975742 w 1126056"/>
            <a:gd name="connsiteY4" fmla="*/ 317100 h 1258274"/>
            <a:gd name="connsiteX0" fmla="*/ 0 w 975742"/>
            <a:gd name="connsiteY0" fmla="*/ 1290480 h 1290480"/>
            <a:gd name="connsiteX1" fmla="*/ 409712 w 975742"/>
            <a:gd name="connsiteY1" fmla="*/ 1235633 h 1290480"/>
            <a:gd name="connsiteX2" fmla="*/ 527954 w 975742"/>
            <a:gd name="connsiteY2" fmla="*/ 736392 h 1290480"/>
            <a:gd name="connsiteX3" fmla="*/ 527979 w 975742"/>
            <a:gd name="connsiteY3" fmla="*/ 340519 h 1290480"/>
            <a:gd name="connsiteX4" fmla="*/ 975742 w 975742"/>
            <a:gd name="connsiteY4" fmla="*/ 349306 h 1290480"/>
            <a:gd name="connsiteX0" fmla="*/ 0 w 975742"/>
            <a:gd name="connsiteY0" fmla="*/ 1290480 h 1290480"/>
            <a:gd name="connsiteX1" fmla="*/ 409712 w 975742"/>
            <a:gd name="connsiteY1" fmla="*/ 1235633 h 1290480"/>
            <a:gd name="connsiteX2" fmla="*/ 527954 w 975742"/>
            <a:gd name="connsiteY2" fmla="*/ 736392 h 1290480"/>
            <a:gd name="connsiteX3" fmla="*/ 527979 w 975742"/>
            <a:gd name="connsiteY3" fmla="*/ 340519 h 1290480"/>
            <a:gd name="connsiteX4" fmla="*/ 975742 w 975742"/>
            <a:gd name="connsiteY4" fmla="*/ 349306 h 1290480"/>
            <a:gd name="connsiteX0" fmla="*/ 0 w 1151389"/>
            <a:gd name="connsiteY0" fmla="*/ 949961 h 949961"/>
            <a:gd name="connsiteX1" fmla="*/ 409712 w 1151389"/>
            <a:gd name="connsiteY1" fmla="*/ 895114 h 949961"/>
            <a:gd name="connsiteX2" fmla="*/ 527954 w 1151389"/>
            <a:gd name="connsiteY2" fmla="*/ 395873 h 949961"/>
            <a:gd name="connsiteX3" fmla="*/ 527979 w 1151389"/>
            <a:gd name="connsiteY3" fmla="*/ 0 h 949961"/>
            <a:gd name="connsiteX4" fmla="*/ 975742 w 1151389"/>
            <a:gd name="connsiteY4" fmla="*/ 8787 h 949961"/>
            <a:gd name="connsiteX0" fmla="*/ 0 w 1061595"/>
            <a:gd name="connsiteY0" fmla="*/ 949961 h 949961"/>
            <a:gd name="connsiteX1" fmla="*/ 409712 w 1061595"/>
            <a:gd name="connsiteY1" fmla="*/ 895114 h 949961"/>
            <a:gd name="connsiteX2" fmla="*/ 527954 w 1061595"/>
            <a:gd name="connsiteY2" fmla="*/ 395873 h 949961"/>
            <a:gd name="connsiteX3" fmla="*/ 527979 w 1061595"/>
            <a:gd name="connsiteY3" fmla="*/ 0 h 949961"/>
            <a:gd name="connsiteX4" fmla="*/ 730892 w 1061595"/>
            <a:gd name="connsiteY4" fmla="*/ 7326 h 949961"/>
            <a:gd name="connsiteX0" fmla="*/ 0 w 1806969"/>
            <a:gd name="connsiteY0" fmla="*/ 949961 h 949961"/>
            <a:gd name="connsiteX1" fmla="*/ 409712 w 1806969"/>
            <a:gd name="connsiteY1" fmla="*/ 895114 h 949961"/>
            <a:gd name="connsiteX2" fmla="*/ 527954 w 1806969"/>
            <a:gd name="connsiteY2" fmla="*/ 395873 h 949961"/>
            <a:gd name="connsiteX3" fmla="*/ 527979 w 1806969"/>
            <a:gd name="connsiteY3" fmla="*/ 0 h 949961"/>
            <a:gd name="connsiteX4" fmla="*/ 1806969 w 1806969"/>
            <a:gd name="connsiteY4" fmla="*/ 42423 h 949961"/>
            <a:gd name="connsiteX0" fmla="*/ 0 w 1186328"/>
            <a:gd name="connsiteY0" fmla="*/ 949961 h 949961"/>
            <a:gd name="connsiteX1" fmla="*/ 409712 w 1186328"/>
            <a:gd name="connsiteY1" fmla="*/ 895114 h 949961"/>
            <a:gd name="connsiteX2" fmla="*/ 527954 w 1186328"/>
            <a:gd name="connsiteY2" fmla="*/ 395873 h 949961"/>
            <a:gd name="connsiteX3" fmla="*/ 527979 w 1186328"/>
            <a:gd name="connsiteY3" fmla="*/ 0 h 949961"/>
            <a:gd name="connsiteX4" fmla="*/ 1186328 w 1186328"/>
            <a:gd name="connsiteY4" fmla="*/ 6358 h 949961"/>
            <a:gd name="connsiteX0" fmla="*/ 0 w 1017203"/>
            <a:gd name="connsiteY0" fmla="*/ 949961 h 949961"/>
            <a:gd name="connsiteX1" fmla="*/ 409712 w 1017203"/>
            <a:gd name="connsiteY1" fmla="*/ 895114 h 949961"/>
            <a:gd name="connsiteX2" fmla="*/ 527954 w 1017203"/>
            <a:gd name="connsiteY2" fmla="*/ 395873 h 949961"/>
            <a:gd name="connsiteX3" fmla="*/ 527979 w 1017203"/>
            <a:gd name="connsiteY3" fmla="*/ 0 h 949961"/>
            <a:gd name="connsiteX4" fmla="*/ 1017203 w 1017203"/>
            <a:gd name="connsiteY4" fmla="*/ 3360 h 949961"/>
            <a:gd name="connsiteX0" fmla="*/ 0 w 534013"/>
            <a:gd name="connsiteY0" fmla="*/ 949961 h 949961"/>
            <a:gd name="connsiteX1" fmla="*/ 409712 w 534013"/>
            <a:gd name="connsiteY1" fmla="*/ 895114 h 949961"/>
            <a:gd name="connsiteX2" fmla="*/ 527954 w 534013"/>
            <a:gd name="connsiteY2" fmla="*/ 395873 h 949961"/>
            <a:gd name="connsiteX3" fmla="*/ 527979 w 534013"/>
            <a:gd name="connsiteY3" fmla="*/ 0 h 949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4013" h="949961">
              <a:moveTo>
                <a:pt x="0" y="949961"/>
              </a:moveTo>
              <a:cubicBezTo>
                <a:pt x="96345" y="941203"/>
                <a:pt x="168849" y="943286"/>
                <a:pt x="409712" y="895114"/>
              </a:cubicBezTo>
              <a:cubicBezTo>
                <a:pt x="536712" y="800959"/>
                <a:pt x="146894" y="399217"/>
                <a:pt x="527954" y="395873"/>
              </a:cubicBezTo>
              <a:cubicBezTo>
                <a:pt x="525949" y="231371"/>
                <a:pt x="542522" y="673057"/>
                <a:pt x="52797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317881</xdr:colOff>
      <xdr:row>15</xdr:row>
      <xdr:rowOff>33131</xdr:rowOff>
    </xdr:from>
    <xdr:to>
      <xdr:col>12</xdr:col>
      <xdr:colOff>363864</xdr:colOff>
      <xdr:row>17</xdr:row>
      <xdr:rowOff>105393</xdr:rowOff>
    </xdr:to>
    <xdr:sp macro="" textlink="">
      <xdr:nvSpPr>
        <xdr:cNvPr id="229" name="Line 6499"/>
        <xdr:cNvSpPr>
          <a:spLocks noChangeShapeType="1"/>
        </xdr:cNvSpPr>
      </xdr:nvSpPr>
      <xdr:spPr bwMode="auto">
        <a:xfrm flipH="1">
          <a:off x="4442206" y="4252706"/>
          <a:ext cx="45983" cy="4342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246458</xdr:colOff>
      <xdr:row>16</xdr:row>
      <xdr:rowOff>77292</xdr:rowOff>
    </xdr:from>
    <xdr:to>
      <xdr:col>12</xdr:col>
      <xdr:colOff>400797</xdr:colOff>
      <xdr:row>17</xdr:row>
      <xdr:rowOff>79256</xdr:rowOff>
    </xdr:to>
    <xdr:grpSp>
      <xdr:nvGrpSpPr>
        <xdr:cNvPr id="230" name="Group 17064"/>
        <xdr:cNvGrpSpPr>
          <a:grpSpLocks/>
        </xdr:cNvGrpSpPr>
      </xdr:nvGrpSpPr>
      <xdr:grpSpPr bwMode="auto">
        <a:xfrm rot="294988">
          <a:off x="6006282" y="3595939"/>
          <a:ext cx="154339" cy="181258"/>
          <a:chOff x="1084" y="110"/>
          <a:chExt cx="86" cy="28"/>
        </a:xfrm>
      </xdr:grpSpPr>
      <xdr:sp macro="" textlink="">
        <xdr:nvSpPr>
          <xdr:cNvPr id="231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2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3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10</xdr:col>
      <xdr:colOff>24848</xdr:colOff>
      <xdr:row>16</xdr:row>
      <xdr:rowOff>49696</xdr:rowOff>
    </xdr:from>
    <xdr:to>
      <xdr:col>12</xdr:col>
      <xdr:colOff>751433</xdr:colOff>
      <xdr:row>17</xdr:row>
      <xdr:rowOff>34845</xdr:rowOff>
    </xdr:to>
    <xdr:sp macro="" textlink="">
      <xdr:nvSpPr>
        <xdr:cNvPr id="234" name="Line 6499"/>
        <xdr:cNvSpPr>
          <a:spLocks noChangeShapeType="1"/>
        </xdr:cNvSpPr>
      </xdr:nvSpPr>
      <xdr:spPr bwMode="auto">
        <a:xfrm flipH="1" flipV="1">
          <a:off x="3330023" y="4450246"/>
          <a:ext cx="1545735" cy="1661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252192</xdr:colOff>
      <xdr:row>15</xdr:row>
      <xdr:rowOff>145680</xdr:rowOff>
    </xdr:from>
    <xdr:to>
      <xdr:col>12</xdr:col>
      <xdr:colOff>357295</xdr:colOff>
      <xdr:row>16</xdr:row>
      <xdr:rowOff>138234</xdr:rowOff>
    </xdr:to>
    <xdr:sp macro="" textlink="">
      <xdr:nvSpPr>
        <xdr:cNvPr id="235" name="フリーフォーム 234"/>
        <xdr:cNvSpPr/>
      </xdr:nvSpPr>
      <xdr:spPr bwMode="auto">
        <a:xfrm>
          <a:off x="3966942" y="4365255"/>
          <a:ext cx="514678" cy="173529"/>
        </a:xfrm>
        <a:custGeom>
          <a:avLst/>
          <a:gdLst>
            <a:gd name="connsiteX0" fmla="*/ 0 w 512379"/>
            <a:gd name="connsiteY0" fmla="*/ 98535 h 98535"/>
            <a:gd name="connsiteX1" fmla="*/ 512379 w 512379"/>
            <a:gd name="connsiteY1" fmla="*/ 0 h 98535"/>
            <a:gd name="connsiteX0" fmla="*/ 0 w 512379"/>
            <a:gd name="connsiteY0" fmla="*/ 137949 h 137949"/>
            <a:gd name="connsiteX1" fmla="*/ 512379 w 512379"/>
            <a:gd name="connsiteY1" fmla="*/ 0 h 137949"/>
            <a:gd name="connsiteX0" fmla="*/ 7101 w 519480"/>
            <a:gd name="connsiteY0" fmla="*/ 183241 h 183241"/>
            <a:gd name="connsiteX1" fmla="*/ 519480 w 519480"/>
            <a:gd name="connsiteY1" fmla="*/ 45292 h 183241"/>
            <a:gd name="connsiteX0" fmla="*/ 7409 w 519788"/>
            <a:gd name="connsiteY0" fmla="*/ 167875 h 167875"/>
            <a:gd name="connsiteX1" fmla="*/ 519788 w 519788"/>
            <a:gd name="connsiteY1" fmla="*/ 29926 h 167875"/>
            <a:gd name="connsiteX0" fmla="*/ 0 w 512379"/>
            <a:gd name="connsiteY0" fmla="*/ 176486 h 176486"/>
            <a:gd name="connsiteX1" fmla="*/ 512379 w 512379"/>
            <a:gd name="connsiteY1" fmla="*/ 38537 h 176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2379" h="176486">
              <a:moveTo>
                <a:pt x="0" y="176486"/>
              </a:moveTo>
              <a:cubicBezTo>
                <a:pt x="6569" y="-184808"/>
                <a:pt x="321879" y="137072"/>
                <a:pt x="512379" y="38537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226034</xdr:colOff>
      <xdr:row>18</xdr:row>
      <xdr:rowOff>102760</xdr:rowOff>
    </xdr:from>
    <xdr:to>
      <xdr:col>12</xdr:col>
      <xdr:colOff>429513</xdr:colOff>
      <xdr:row>19</xdr:row>
      <xdr:rowOff>93198</xdr:rowOff>
    </xdr:to>
    <xdr:sp macro="" textlink="">
      <xdr:nvSpPr>
        <xdr:cNvPr id="236" name="二等辺三角形 235"/>
        <xdr:cNvSpPr/>
      </xdr:nvSpPr>
      <xdr:spPr bwMode="auto">
        <a:xfrm>
          <a:off x="4350359" y="4865260"/>
          <a:ext cx="20347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155517</xdr:colOff>
      <xdr:row>17</xdr:row>
      <xdr:rowOff>19116</xdr:rowOff>
    </xdr:from>
    <xdr:ext cx="417188" cy="408122"/>
    <xdr:grpSp>
      <xdr:nvGrpSpPr>
        <xdr:cNvPr id="237" name="Group 6672"/>
        <xdr:cNvGrpSpPr>
          <a:grpSpLocks/>
        </xdr:cNvGrpSpPr>
      </xdr:nvGrpSpPr>
      <xdr:grpSpPr bwMode="auto">
        <a:xfrm>
          <a:off x="5086105" y="3717057"/>
          <a:ext cx="417188" cy="408122"/>
          <a:chOff x="536" y="109"/>
          <a:chExt cx="46" cy="44"/>
        </a:xfrm>
      </xdr:grpSpPr>
      <xdr:pic>
        <xdr:nvPicPr>
          <xdr:cNvPr id="23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289891</xdr:colOff>
      <xdr:row>24</xdr:row>
      <xdr:rowOff>107679</xdr:rowOff>
    </xdr:from>
    <xdr:to>
      <xdr:col>9</xdr:col>
      <xdr:colOff>8282</xdr:colOff>
      <xdr:row>29</xdr:row>
      <xdr:rowOff>99396</xdr:rowOff>
    </xdr:to>
    <xdr:sp macro="" textlink="">
      <xdr:nvSpPr>
        <xdr:cNvPr id="304" name="フリーフォーム 303"/>
        <xdr:cNvSpPr/>
      </xdr:nvSpPr>
      <xdr:spPr bwMode="auto">
        <a:xfrm>
          <a:off x="413716" y="7441929"/>
          <a:ext cx="537541" cy="896592"/>
        </a:xfrm>
        <a:custGeom>
          <a:avLst/>
          <a:gdLst>
            <a:gd name="connsiteX0" fmla="*/ 530087 w 530087"/>
            <a:gd name="connsiteY0" fmla="*/ 902804 h 902804"/>
            <a:gd name="connsiteX1" fmla="*/ 530087 w 530087"/>
            <a:gd name="connsiteY1" fmla="*/ 298174 h 902804"/>
            <a:gd name="connsiteX2" fmla="*/ 0 w 530087"/>
            <a:gd name="connsiteY2" fmla="*/ 0 h 9028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0087" h="902804">
              <a:moveTo>
                <a:pt x="530087" y="902804"/>
              </a:moveTo>
              <a:lnTo>
                <a:pt x="530087" y="29817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394974</xdr:colOff>
      <xdr:row>26</xdr:row>
      <xdr:rowOff>26662</xdr:rowOff>
    </xdr:from>
    <xdr:to>
      <xdr:col>9</xdr:col>
      <xdr:colOff>604628</xdr:colOff>
      <xdr:row>28</xdr:row>
      <xdr:rowOff>2</xdr:rowOff>
    </xdr:to>
    <xdr:sp macro="" textlink="">
      <xdr:nvSpPr>
        <xdr:cNvPr id="305" name="Line 6499"/>
        <xdr:cNvSpPr>
          <a:spLocks noChangeShapeType="1"/>
        </xdr:cNvSpPr>
      </xdr:nvSpPr>
      <xdr:spPr bwMode="auto">
        <a:xfrm flipH="1" flipV="1">
          <a:off x="928374" y="7722862"/>
          <a:ext cx="619230" cy="3352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401739</xdr:colOff>
      <xdr:row>24</xdr:row>
      <xdr:rowOff>33439</xdr:rowOff>
    </xdr:from>
    <xdr:to>
      <xdr:col>9</xdr:col>
      <xdr:colOff>20738</xdr:colOff>
      <xdr:row>27</xdr:row>
      <xdr:rowOff>1846</xdr:rowOff>
    </xdr:to>
    <xdr:sp macro="" textlink="">
      <xdr:nvSpPr>
        <xdr:cNvPr id="306" name="Line 6499"/>
        <xdr:cNvSpPr>
          <a:spLocks noChangeShapeType="1"/>
        </xdr:cNvSpPr>
      </xdr:nvSpPr>
      <xdr:spPr bwMode="auto">
        <a:xfrm>
          <a:off x="935139" y="7367689"/>
          <a:ext cx="28575" cy="5113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309659</xdr:colOff>
      <xdr:row>25</xdr:row>
      <xdr:rowOff>118068</xdr:rowOff>
    </xdr:from>
    <xdr:to>
      <xdr:col>9</xdr:col>
      <xdr:colOff>104092</xdr:colOff>
      <xdr:row>26</xdr:row>
      <xdr:rowOff>140374</xdr:rowOff>
    </xdr:to>
    <xdr:sp macro="" textlink="">
      <xdr:nvSpPr>
        <xdr:cNvPr id="307" name="Oval 6509"/>
        <xdr:cNvSpPr>
          <a:spLocks noChangeArrowheads="1"/>
        </xdr:cNvSpPr>
      </xdr:nvSpPr>
      <xdr:spPr bwMode="auto">
        <a:xfrm>
          <a:off x="843059" y="7633293"/>
          <a:ext cx="204009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313743</xdr:colOff>
      <xdr:row>28</xdr:row>
      <xdr:rowOff>40365</xdr:rowOff>
    </xdr:from>
    <xdr:to>
      <xdr:col>9</xdr:col>
      <xdr:colOff>106456</xdr:colOff>
      <xdr:row>29</xdr:row>
      <xdr:rowOff>30803</xdr:rowOff>
    </xdr:to>
    <xdr:sp macro="" textlink="">
      <xdr:nvSpPr>
        <xdr:cNvPr id="308" name="二等辺三角形 307"/>
        <xdr:cNvSpPr/>
      </xdr:nvSpPr>
      <xdr:spPr bwMode="auto">
        <a:xfrm>
          <a:off x="847143" y="8098515"/>
          <a:ext cx="202288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180976</xdr:colOff>
      <xdr:row>22</xdr:row>
      <xdr:rowOff>239782</xdr:rowOff>
    </xdr:from>
    <xdr:ext cx="364434" cy="356514"/>
    <xdr:grpSp>
      <xdr:nvGrpSpPr>
        <xdr:cNvPr id="309" name="Group 6672"/>
        <xdr:cNvGrpSpPr>
          <a:grpSpLocks/>
        </xdr:cNvGrpSpPr>
      </xdr:nvGrpSpPr>
      <xdr:grpSpPr bwMode="auto">
        <a:xfrm>
          <a:off x="3923741" y="5091929"/>
          <a:ext cx="364434" cy="356514"/>
          <a:chOff x="536" y="109"/>
          <a:chExt cx="46" cy="44"/>
        </a:xfrm>
      </xdr:grpSpPr>
      <xdr:pic>
        <xdr:nvPicPr>
          <xdr:cNvPr id="3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318277</xdr:colOff>
      <xdr:row>23</xdr:row>
      <xdr:rowOff>145042</xdr:rowOff>
    </xdr:from>
    <xdr:to>
      <xdr:col>12</xdr:col>
      <xdr:colOff>137225</xdr:colOff>
      <xdr:row>30</xdr:row>
      <xdr:rowOff>13826</xdr:rowOff>
    </xdr:to>
    <xdr:sp macro="" textlink="">
      <xdr:nvSpPr>
        <xdr:cNvPr id="312" name="フリーフォーム 311"/>
        <xdr:cNvSpPr/>
      </xdr:nvSpPr>
      <xdr:spPr bwMode="auto">
        <a:xfrm rot="4743086">
          <a:off x="1790934" y="7540160"/>
          <a:ext cx="1121783" cy="638098"/>
        </a:xfrm>
        <a:custGeom>
          <a:avLst/>
          <a:gdLst>
            <a:gd name="connsiteX0" fmla="*/ 1383195 w 1383195"/>
            <a:gd name="connsiteY0" fmla="*/ 0 h 331304"/>
            <a:gd name="connsiteX1" fmla="*/ 521804 w 1383195"/>
            <a:gd name="connsiteY1" fmla="*/ 49696 h 331304"/>
            <a:gd name="connsiteX2" fmla="*/ 0 w 1383195"/>
            <a:gd name="connsiteY2" fmla="*/ 331304 h 331304"/>
            <a:gd name="connsiteX0" fmla="*/ 1383195 w 1383195"/>
            <a:gd name="connsiteY0" fmla="*/ 0 h 331304"/>
            <a:gd name="connsiteX1" fmla="*/ 521804 w 1383195"/>
            <a:gd name="connsiteY1" fmla="*/ 49696 h 331304"/>
            <a:gd name="connsiteX2" fmla="*/ 0 w 1383195"/>
            <a:gd name="connsiteY2" fmla="*/ 331304 h 331304"/>
            <a:gd name="connsiteX0" fmla="*/ 1383195 w 1383195"/>
            <a:gd name="connsiteY0" fmla="*/ 0 h 331304"/>
            <a:gd name="connsiteX1" fmla="*/ 521804 w 1383195"/>
            <a:gd name="connsiteY1" fmla="*/ 49696 h 331304"/>
            <a:gd name="connsiteX2" fmla="*/ 0 w 1383195"/>
            <a:gd name="connsiteY2" fmla="*/ 331304 h 331304"/>
            <a:gd name="connsiteX0" fmla="*/ 1383195 w 1383195"/>
            <a:gd name="connsiteY0" fmla="*/ 0 h 331304"/>
            <a:gd name="connsiteX1" fmla="*/ 521804 w 1383195"/>
            <a:gd name="connsiteY1" fmla="*/ 49696 h 331304"/>
            <a:gd name="connsiteX2" fmla="*/ 0 w 1383195"/>
            <a:gd name="connsiteY2" fmla="*/ 331304 h 331304"/>
            <a:gd name="connsiteX0" fmla="*/ 1344206 w 1344206"/>
            <a:gd name="connsiteY0" fmla="*/ 0 h 800603"/>
            <a:gd name="connsiteX1" fmla="*/ 482815 w 1344206"/>
            <a:gd name="connsiteY1" fmla="*/ 49696 h 800603"/>
            <a:gd name="connsiteX2" fmla="*/ 0 w 1344206"/>
            <a:gd name="connsiteY2" fmla="*/ 800603 h 800603"/>
            <a:gd name="connsiteX0" fmla="*/ 1344206 w 1344206"/>
            <a:gd name="connsiteY0" fmla="*/ 0 h 800603"/>
            <a:gd name="connsiteX1" fmla="*/ 482815 w 1344206"/>
            <a:gd name="connsiteY1" fmla="*/ 49696 h 800603"/>
            <a:gd name="connsiteX2" fmla="*/ 0 w 1344206"/>
            <a:gd name="connsiteY2" fmla="*/ 800603 h 800603"/>
            <a:gd name="connsiteX0" fmla="*/ 1344206 w 1344206"/>
            <a:gd name="connsiteY0" fmla="*/ 0 h 800603"/>
            <a:gd name="connsiteX1" fmla="*/ 565145 w 1344206"/>
            <a:gd name="connsiteY1" fmla="*/ 69003 h 800603"/>
            <a:gd name="connsiteX2" fmla="*/ 0 w 1344206"/>
            <a:gd name="connsiteY2" fmla="*/ 800603 h 800603"/>
            <a:gd name="connsiteX0" fmla="*/ 1344206 w 1344206"/>
            <a:gd name="connsiteY0" fmla="*/ 0 h 800603"/>
            <a:gd name="connsiteX1" fmla="*/ 565145 w 1344206"/>
            <a:gd name="connsiteY1" fmla="*/ 69003 h 800603"/>
            <a:gd name="connsiteX2" fmla="*/ 0 w 1344206"/>
            <a:gd name="connsiteY2" fmla="*/ 800603 h 800603"/>
            <a:gd name="connsiteX0" fmla="*/ 1287251 w 1287251"/>
            <a:gd name="connsiteY0" fmla="*/ 0 h 859973"/>
            <a:gd name="connsiteX1" fmla="*/ 508190 w 1287251"/>
            <a:gd name="connsiteY1" fmla="*/ 69003 h 859973"/>
            <a:gd name="connsiteX2" fmla="*/ 0 w 1287251"/>
            <a:gd name="connsiteY2" fmla="*/ 859973 h 8599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7251" h="859973">
              <a:moveTo>
                <a:pt x="1287251" y="0"/>
              </a:moveTo>
              <a:cubicBezTo>
                <a:pt x="950425" y="256761"/>
                <a:pt x="861581" y="11025"/>
                <a:pt x="508190" y="69003"/>
              </a:cubicBezTo>
              <a:cubicBezTo>
                <a:pt x="159907" y="317954"/>
                <a:pt x="101923" y="622674"/>
                <a:pt x="0" y="859973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331304</xdr:colOff>
      <xdr:row>24</xdr:row>
      <xdr:rowOff>149087</xdr:rowOff>
    </xdr:from>
    <xdr:to>
      <xdr:col>12</xdr:col>
      <xdr:colOff>571498</xdr:colOff>
      <xdr:row>27</xdr:row>
      <xdr:rowOff>132523</xdr:rowOff>
    </xdr:to>
    <xdr:sp macro="" textlink="">
      <xdr:nvSpPr>
        <xdr:cNvPr id="313" name="Line 6499"/>
        <xdr:cNvSpPr>
          <a:spLocks noChangeShapeType="1"/>
        </xdr:cNvSpPr>
      </xdr:nvSpPr>
      <xdr:spPr bwMode="auto">
        <a:xfrm flipH="1">
          <a:off x="2045804" y="7483337"/>
          <a:ext cx="1059344" cy="5263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375920</xdr:colOff>
      <xdr:row>25</xdr:row>
      <xdr:rowOff>118068</xdr:rowOff>
    </xdr:from>
    <xdr:to>
      <xdr:col>12</xdr:col>
      <xdr:colOff>170352</xdr:colOff>
      <xdr:row>26</xdr:row>
      <xdr:rowOff>140374</xdr:rowOff>
    </xdr:to>
    <xdr:sp macro="" textlink="">
      <xdr:nvSpPr>
        <xdr:cNvPr id="314" name="Oval 6509"/>
        <xdr:cNvSpPr>
          <a:spLocks noChangeArrowheads="1"/>
        </xdr:cNvSpPr>
      </xdr:nvSpPr>
      <xdr:spPr bwMode="auto">
        <a:xfrm>
          <a:off x="2499995" y="7633293"/>
          <a:ext cx="204008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396569</xdr:colOff>
      <xdr:row>27</xdr:row>
      <xdr:rowOff>48649</xdr:rowOff>
    </xdr:from>
    <xdr:to>
      <xdr:col>12</xdr:col>
      <xdr:colOff>189282</xdr:colOff>
      <xdr:row>28</xdr:row>
      <xdr:rowOff>39086</xdr:rowOff>
    </xdr:to>
    <xdr:sp macro="" textlink="">
      <xdr:nvSpPr>
        <xdr:cNvPr id="315" name="二等辺三角形 314"/>
        <xdr:cNvSpPr/>
      </xdr:nvSpPr>
      <xdr:spPr bwMode="auto">
        <a:xfrm>
          <a:off x="2520644" y="7925824"/>
          <a:ext cx="202288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281609</xdr:colOff>
      <xdr:row>23</xdr:row>
      <xdr:rowOff>140804</xdr:rowOff>
    </xdr:from>
    <xdr:to>
      <xdr:col>20</xdr:col>
      <xdr:colOff>389383</xdr:colOff>
      <xdr:row>29</xdr:row>
      <xdr:rowOff>132522</xdr:rowOff>
    </xdr:to>
    <xdr:sp macro="" textlink="">
      <xdr:nvSpPr>
        <xdr:cNvPr id="316" name="フリーフォーム 315"/>
        <xdr:cNvSpPr/>
      </xdr:nvSpPr>
      <xdr:spPr bwMode="auto">
        <a:xfrm>
          <a:off x="7177709" y="7294079"/>
          <a:ext cx="107774" cy="1077568"/>
        </a:xfrm>
        <a:custGeom>
          <a:avLst/>
          <a:gdLst>
            <a:gd name="connsiteX0" fmla="*/ 149087 w 165653"/>
            <a:gd name="connsiteY0" fmla="*/ 1085022 h 1085022"/>
            <a:gd name="connsiteX1" fmla="*/ 149087 w 165653"/>
            <a:gd name="connsiteY1" fmla="*/ 819978 h 1085022"/>
            <a:gd name="connsiteX2" fmla="*/ 0 w 165653"/>
            <a:gd name="connsiteY2" fmla="*/ 621196 h 1085022"/>
            <a:gd name="connsiteX3" fmla="*/ 165653 w 165653"/>
            <a:gd name="connsiteY3" fmla="*/ 455543 h 1085022"/>
            <a:gd name="connsiteX4" fmla="*/ 165653 w 165653"/>
            <a:gd name="connsiteY4" fmla="*/ 0 h 1085022"/>
            <a:gd name="connsiteX0" fmla="*/ 149087 w 165653"/>
            <a:gd name="connsiteY0" fmla="*/ 1085022 h 1085022"/>
            <a:gd name="connsiteX1" fmla="*/ 149087 w 165653"/>
            <a:gd name="connsiteY1" fmla="*/ 819978 h 1085022"/>
            <a:gd name="connsiteX2" fmla="*/ 0 w 165653"/>
            <a:gd name="connsiteY2" fmla="*/ 621196 h 1085022"/>
            <a:gd name="connsiteX3" fmla="*/ 165653 w 165653"/>
            <a:gd name="connsiteY3" fmla="*/ 422413 h 1085022"/>
            <a:gd name="connsiteX4" fmla="*/ 165653 w 165653"/>
            <a:gd name="connsiteY4" fmla="*/ 0 h 1085022"/>
            <a:gd name="connsiteX0" fmla="*/ 149087 w 165702"/>
            <a:gd name="connsiteY0" fmla="*/ 1085022 h 1085022"/>
            <a:gd name="connsiteX1" fmla="*/ 149087 w 165702"/>
            <a:gd name="connsiteY1" fmla="*/ 819978 h 1085022"/>
            <a:gd name="connsiteX2" fmla="*/ 0 w 165702"/>
            <a:gd name="connsiteY2" fmla="*/ 621196 h 1085022"/>
            <a:gd name="connsiteX3" fmla="*/ 165653 w 165702"/>
            <a:gd name="connsiteY3" fmla="*/ 422413 h 1085022"/>
            <a:gd name="connsiteX4" fmla="*/ 165653 w 165702"/>
            <a:gd name="connsiteY4" fmla="*/ 0 h 1085022"/>
            <a:gd name="connsiteX0" fmla="*/ 149087 w 165702"/>
            <a:gd name="connsiteY0" fmla="*/ 1085022 h 1085022"/>
            <a:gd name="connsiteX1" fmla="*/ 149087 w 165702"/>
            <a:gd name="connsiteY1" fmla="*/ 819978 h 1085022"/>
            <a:gd name="connsiteX2" fmla="*/ 0 w 165702"/>
            <a:gd name="connsiteY2" fmla="*/ 621196 h 1085022"/>
            <a:gd name="connsiteX3" fmla="*/ 165653 w 165702"/>
            <a:gd name="connsiteY3" fmla="*/ 422413 h 1085022"/>
            <a:gd name="connsiteX4" fmla="*/ 165653 w 165702"/>
            <a:gd name="connsiteY4" fmla="*/ 0 h 1085022"/>
            <a:gd name="connsiteX0" fmla="*/ 149087 w 165702"/>
            <a:gd name="connsiteY0" fmla="*/ 1085022 h 1085022"/>
            <a:gd name="connsiteX1" fmla="*/ 149087 w 165702"/>
            <a:gd name="connsiteY1" fmla="*/ 819978 h 1085022"/>
            <a:gd name="connsiteX2" fmla="*/ 0 w 165702"/>
            <a:gd name="connsiteY2" fmla="*/ 621196 h 1085022"/>
            <a:gd name="connsiteX3" fmla="*/ 165653 w 165702"/>
            <a:gd name="connsiteY3" fmla="*/ 422413 h 1085022"/>
            <a:gd name="connsiteX4" fmla="*/ 165653 w 165702"/>
            <a:gd name="connsiteY4" fmla="*/ 0 h 1085022"/>
            <a:gd name="connsiteX0" fmla="*/ 149087 w 165702"/>
            <a:gd name="connsiteY0" fmla="*/ 1085022 h 1085022"/>
            <a:gd name="connsiteX1" fmla="*/ 157369 w 165702"/>
            <a:gd name="connsiteY1" fmla="*/ 869674 h 1085022"/>
            <a:gd name="connsiteX2" fmla="*/ 0 w 165702"/>
            <a:gd name="connsiteY2" fmla="*/ 621196 h 1085022"/>
            <a:gd name="connsiteX3" fmla="*/ 165653 w 165702"/>
            <a:gd name="connsiteY3" fmla="*/ 422413 h 1085022"/>
            <a:gd name="connsiteX4" fmla="*/ 165653 w 165702"/>
            <a:gd name="connsiteY4" fmla="*/ 0 h 1085022"/>
            <a:gd name="connsiteX0" fmla="*/ 149087 w 165702"/>
            <a:gd name="connsiteY0" fmla="*/ 1085022 h 1085022"/>
            <a:gd name="connsiteX1" fmla="*/ 157369 w 165702"/>
            <a:gd name="connsiteY1" fmla="*/ 869674 h 1085022"/>
            <a:gd name="connsiteX2" fmla="*/ 0 w 165702"/>
            <a:gd name="connsiteY2" fmla="*/ 621196 h 1085022"/>
            <a:gd name="connsiteX3" fmla="*/ 165653 w 165702"/>
            <a:gd name="connsiteY3" fmla="*/ 347870 h 1085022"/>
            <a:gd name="connsiteX4" fmla="*/ 165653 w 165702"/>
            <a:gd name="connsiteY4" fmla="*/ 0 h 1085022"/>
            <a:gd name="connsiteX0" fmla="*/ 91109 w 107774"/>
            <a:gd name="connsiteY0" fmla="*/ 1085022 h 1085022"/>
            <a:gd name="connsiteX1" fmla="*/ 99391 w 107774"/>
            <a:gd name="connsiteY1" fmla="*/ 869674 h 1085022"/>
            <a:gd name="connsiteX2" fmla="*/ 0 w 107774"/>
            <a:gd name="connsiteY2" fmla="*/ 637761 h 1085022"/>
            <a:gd name="connsiteX3" fmla="*/ 107675 w 107774"/>
            <a:gd name="connsiteY3" fmla="*/ 347870 h 1085022"/>
            <a:gd name="connsiteX4" fmla="*/ 107675 w 107774"/>
            <a:gd name="connsiteY4" fmla="*/ 0 h 1085022"/>
            <a:gd name="connsiteX0" fmla="*/ 91109 w 107774"/>
            <a:gd name="connsiteY0" fmla="*/ 1085022 h 1085022"/>
            <a:gd name="connsiteX1" fmla="*/ 99391 w 107774"/>
            <a:gd name="connsiteY1" fmla="*/ 869674 h 1085022"/>
            <a:gd name="connsiteX2" fmla="*/ 0 w 107774"/>
            <a:gd name="connsiteY2" fmla="*/ 637761 h 1085022"/>
            <a:gd name="connsiteX3" fmla="*/ 107675 w 107774"/>
            <a:gd name="connsiteY3" fmla="*/ 347870 h 1085022"/>
            <a:gd name="connsiteX4" fmla="*/ 107675 w 107774"/>
            <a:gd name="connsiteY4" fmla="*/ 0 h 1085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774" h="1085022">
              <a:moveTo>
                <a:pt x="91109" y="1085022"/>
              </a:moveTo>
              <a:lnTo>
                <a:pt x="99391" y="869674"/>
              </a:lnTo>
              <a:cubicBezTo>
                <a:pt x="99389" y="753718"/>
                <a:pt x="49696" y="704022"/>
                <a:pt x="0" y="637761"/>
              </a:cubicBezTo>
              <a:cubicBezTo>
                <a:pt x="55218" y="571500"/>
                <a:pt x="110436" y="496957"/>
                <a:pt x="107675" y="347870"/>
              </a:cubicBezTo>
              <a:lnTo>
                <a:pt x="1076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280612</xdr:colOff>
      <xdr:row>28</xdr:row>
      <xdr:rowOff>81779</xdr:rowOff>
    </xdr:from>
    <xdr:to>
      <xdr:col>21</xdr:col>
      <xdr:colOff>73325</xdr:colOff>
      <xdr:row>29</xdr:row>
      <xdr:rowOff>72217</xdr:rowOff>
    </xdr:to>
    <xdr:sp macro="" textlink="">
      <xdr:nvSpPr>
        <xdr:cNvPr id="317" name="二等辺三角形 316"/>
        <xdr:cNvSpPr/>
      </xdr:nvSpPr>
      <xdr:spPr bwMode="auto">
        <a:xfrm>
          <a:off x="7176712" y="8139929"/>
          <a:ext cx="202288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71952</xdr:colOff>
      <xdr:row>25</xdr:row>
      <xdr:rowOff>76358</xdr:rowOff>
    </xdr:from>
    <xdr:to>
      <xdr:col>20</xdr:col>
      <xdr:colOff>281608</xdr:colOff>
      <xdr:row>27</xdr:row>
      <xdr:rowOff>49699</xdr:rowOff>
    </xdr:to>
    <xdr:sp macro="" textlink="">
      <xdr:nvSpPr>
        <xdr:cNvPr id="318" name="Line 6499"/>
        <xdr:cNvSpPr>
          <a:spLocks noChangeShapeType="1"/>
        </xdr:cNvSpPr>
      </xdr:nvSpPr>
      <xdr:spPr bwMode="auto">
        <a:xfrm flipH="1" flipV="1">
          <a:off x="6558477" y="7591583"/>
          <a:ext cx="619231" cy="335291"/>
        </a:xfrm>
        <a:custGeom>
          <a:avLst/>
          <a:gdLst>
            <a:gd name="connsiteX0" fmla="*/ 0 w 615503"/>
            <a:gd name="connsiteY0" fmla="*/ 0 h 337776"/>
            <a:gd name="connsiteX1" fmla="*/ 615503 w 615503"/>
            <a:gd name="connsiteY1" fmla="*/ 337776 h 337776"/>
            <a:gd name="connsiteX0" fmla="*/ 0 w 615503"/>
            <a:gd name="connsiteY0" fmla="*/ 0 h 337776"/>
            <a:gd name="connsiteX1" fmla="*/ 615503 w 615503"/>
            <a:gd name="connsiteY1" fmla="*/ 337776 h 337776"/>
            <a:gd name="connsiteX0" fmla="*/ 0 w 615503"/>
            <a:gd name="connsiteY0" fmla="*/ 0 h 337776"/>
            <a:gd name="connsiteX1" fmla="*/ 615503 w 615503"/>
            <a:gd name="connsiteY1" fmla="*/ 337776 h 3377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5503" h="337776">
              <a:moveTo>
                <a:pt x="0" y="0"/>
              </a:moveTo>
              <a:cubicBezTo>
                <a:pt x="180320" y="187136"/>
                <a:pt x="410335" y="274880"/>
                <a:pt x="615503" y="33777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168854</xdr:colOff>
      <xdr:row>26</xdr:row>
      <xdr:rowOff>134632</xdr:rowOff>
    </xdr:from>
    <xdr:to>
      <xdr:col>20</xdr:col>
      <xdr:colOff>369136</xdr:colOff>
      <xdr:row>27</xdr:row>
      <xdr:rowOff>156939</xdr:rowOff>
    </xdr:to>
    <xdr:sp macro="" textlink="">
      <xdr:nvSpPr>
        <xdr:cNvPr id="319" name="Oval 6509"/>
        <xdr:cNvSpPr>
          <a:spLocks noChangeArrowheads="1"/>
        </xdr:cNvSpPr>
      </xdr:nvSpPr>
      <xdr:spPr bwMode="auto">
        <a:xfrm>
          <a:off x="7064954" y="7830832"/>
          <a:ext cx="200282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21</xdr:col>
      <xdr:colOff>74543</xdr:colOff>
      <xdr:row>23</xdr:row>
      <xdr:rowOff>82825</xdr:rowOff>
    </xdr:from>
    <xdr:ext cx="426713" cy="372721"/>
    <xdr:sp macro="" textlink="">
      <xdr:nvSpPr>
        <xdr:cNvPr id="320" name="AutoShape 6505"/>
        <xdr:cNvSpPr>
          <a:spLocks noChangeArrowheads="1"/>
        </xdr:cNvSpPr>
      </xdr:nvSpPr>
      <xdr:spPr bwMode="auto">
        <a:xfrm>
          <a:off x="7380218" y="72361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274</a:t>
          </a:r>
        </a:p>
      </xdr:txBody>
    </xdr:sp>
    <xdr:clientData/>
  </xdr:oneCellAnchor>
  <xdr:twoCellAnchor editAs="oneCell">
    <xdr:from>
      <xdr:col>25</xdr:col>
      <xdr:colOff>123824</xdr:colOff>
      <xdr:row>25</xdr:row>
      <xdr:rowOff>9525</xdr:rowOff>
    </xdr:from>
    <xdr:to>
      <xdr:col>26</xdr:col>
      <xdr:colOff>297345</xdr:colOff>
      <xdr:row>26</xdr:row>
      <xdr:rowOff>13254</xdr:rowOff>
    </xdr:to>
    <xdr:sp macro="" textlink="">
      <xdr:nvSpPr>
        <xdr:cNvPr id="321" name="Line 6499"/>
        <xdr:cNvSpPr>
          <a:spLocks noChangeShapeType="1"/>
        </xdr:cNvSpPr>
      </xdr:nvSpPr>
      <xdr:spPr bwMode="auto">
        <a:xfrm>
          <a:off x="1838324" y="9172575"/>
          <a:ext cx="583095" cy="1847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25</xdr:col>
      <xdr:colOff>190500</xdr:colOff>
      <xdr:row>27</xdr:row>
      <xdr:rowOff>97734</xdr:rowOff>
    </xdr:from>
    <xdr:to>
      <xdr:col>26</xdr:col>
      <xdr:colOff>291134</xdr:colOff>
      <xdr:row>27</xdr:row>
      <xdr:rowOff>152399</xdr:rowOff>
    </xdr:to>
    <xdr:sp macro="" textlink="">
      <xdr:nvSpPr>
        <xdr:cNvPr id="322" name="Line 6499"/>
        <xdr:cNvSpPr>
          <a:spLocks noChangeShapeType="1"/>
        </xdr:cNvSpPr>
      </xdr:nvSpPr>
      <xdr:spPr bwMode="auto">
        <a:xfrm flipV="1">
          <a:off x="1905000" y="9622734"/>
          <a:ext cx="510208" cy="546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27</xdr:col>
      <xdr:colOff>126725</xdr:colOff>
      <xdr:row>23</xdr:row>
      <xdr:rowOff>160682</xdr:rowOff>
    </xdr:from>
    <xdr:ext cx="417188" cy="408122"/>
    <xdr:grpSp>
      <xdr:nvGrpSpPr>
        <xdr:cNvPr id="323" name="Group 6672"/>
        <xdr:cNvGrpSpPr>
          <a:grpSpLocks/>
        </xdr:cNvGrpSpPr>
      </xdr:nvGrpSpPr>
      <xdr:grpSpPr bwMode="auto">
        <a:xfrm>
          <a:off x="13898754" y="5315388"/>
          <a:ext cx="417188" cy="408122"/>
          <a:chOff x="536" y="109"/>
          <a:chExt cx="46" cy="44"/>
        </a:xfrm>
      </xdr:grpSpPr>
      <xdr:pic>
        <xdr:nvPicPr>
          <xdr:cNvPr id="3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26</xdr:col>
      <xdr:colOff>200025</xdr:colOff>
      <xdr:row>25</xdr:row>
      <xdr:rowOff>113886</xdr:rowOff>
    </xdr:from>
    <xdr:to>
      <xdr:col>27</xdr:col>
      <xdr:colOff>19307</xdr:colOff>
      <xdr:row>26</xdr:row>
      <xdr:rowOff>136194</xdr:rowOff>
    </xdr:to>
    <xdr:sp macro="" textlink="">
      <xdr:nvSpPr>
        <xdr:cNvPr id="326" name="Oval 6509"/>
        <xdr:cNvSpPr>
          <a:spLocks noChangeArrowheads="1"/>
        </xdr:cNvSpPr>
      </xdr:nvSpPr>
      <xdr:spPr bwMode="auto">
        <a:xfrm>
          <a:off x="2324100" y="9276936"/>
          <a:ext cx="228857" cy="2032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339586</xdr:colOff>
      <xdr:row>23</xdr:row>
      <xdr:rowOff>83654</xdr:rowOff>
    </xdr:from>
    <xdr:to>
      <xdr:col>24</xdr:col>
      <xdr:colOff>401873</xdr:colOff>
      <xdr:row>29</xdr:row>
      <xdr:rowOff>67088</xdr:rowOff>
    </xdr:to>
    <xdr:sp macro="" textlink="">
      <xdr:nvSpPr>
        <xdr:cNvPr id="327" name="フリーフォーム 326"/>
        <xdr:cNvSpPr/>
      </xdr:nvSpPr>
      <xdr:spPr bwMode="auto">
        <a:xfrm>
          <a:off x="1282561" y="8884754"/>
          <a:ext cx="62287" cy="1069284"/>
        </a:xfrm>
        <a:custGeom>
          <a:avLst/>
          <a:gdLst>
            <a:gd name="connsiteX0" fmla="*/ 0 w 107674"/>
            <a:gd name="connsiteY0" fmla="*/ 0 h 1018761"/>
            <a:gd name="connsiteX1" fmla="*/ 49696 w 107674"/>
            <a:gd name="connsiteY1" fmla="*/ 298174 h 1018761"/>
            <a:gd name="connsiteX2" fmla="*/ 49696 w 107674"/>
            <a:gd name="connsiteY2" fmla="*/ 662609 h 1018761"/>
            <a:gd name="connsiteX3" fmla="*/ 107674 w 107674"/>
            <a:gd name="connsiteY3" fmla="*/ 1018761 h 1018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674" h="1018761">
              <a:moveTo>
                <a:pt x="0" y="0"/>
              </a:moveTo>
              <a:cubicBezTo>
                <a:pt x="20706" y="93869"/>
                <a:pt x="41413" y="187739"/>
                <a:pt x="49696" y="298174"/>
              </a:cubicBezTo>
              <a:cubicBezTo>
                <a:pt x="57979" y="408609"/>
                <a:pt x="40033" y="542511"/>
                <a:pt x="49696" y="662609"/>
              </a:cubicBezTo>
              <a:cubicBezTo>
                <a:pt x="59359" y="782707"/>
                <a:pt x="83516" y="900734"/>
                <a:pt x="107674" y="1018761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438978</xdr:colOff>
      <xdr:row>25</xdr:row>
      <xdr:rowOff>60049</xdr:rowOff>
    </xdr:from>
    <xdr:to>
      <xdr:col>24</xdr:col>
      <xdr:colOff>496956</xdr:colOff>
      <xdr:row>28</xdr:row>
      <xdr:rowOff>76614</xdr:rowOff>
    </xdr:to>
    <xdr:sp macro="" textlink="">
      <xdr:nvSpPr>
        <xdr:cNvPr id="328" name="フリーフォーム 327"/>
        <xdr:cNvSpPr/>
      </xdr:nvSpPr>
      <xdr:spPr bwMode="auto">
        <a:xfrm>
          <a:off x="1381953" y="9223099"/>
          <a:ext cx="57978" cy="559490"/>
        </a:xfrm>
        <a:custGeom>
          <a:avLst/>
          <a:gdLst>
            <a:gd name="connsiteX0" fmla="*/ 0 w 107674"/>
            <a:gd name="connsiteY0" fmla="*/ 0 h 1018761"/>
            <a:gd name="connsiteX1" fmla="*/ 49696 w 107674"/>
            <a:gd name="connsiteY1" fmla="*/ 298174 h 1018761"/>
            <a:gd name="connsiteX2" fmla="*/ 49696 w 107674"/>
            <a:gd name="connsiteY2" fmla="*/ 662609 h 1018761"/>
            <a:gd name="connsiteX3" fmla="*/ 107674 w 107674"/>
            <a:gd name="connsiteY3" fmla="*/ 1018761 h 1018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674" h="1018761">
              <a:moveTo>
                <a:pt x="0" y="0"/>
              </a:moveTo>
              <a:cubicBezTo>
                <a:pt x="20706" y="93869"/>
                <a:pt x="41413" y="187739"/>
                <a:pt x="49696" y="298174"/>
              </a:cubicBezTo>
              <a:cubicBezTo>
                <a:pt x="57979" y="408609"/>
                <a:pt x="40033" y="542511"/>
                <a:pt x="49696" y="662609"/>
              </a:cubicBezTo>
              <a:cubicBezTo>
                <a:pt x="59359" y="782707"/>
                <a:pt x="83516" y="900734"/>
                <a:pt x="107674" y="1018761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323023</xdr:colOff>
      <xdr:row>34</xdr:row>
      <xdr:rowOff>91109</xdr:rowOff>
    </xdr:from>
    <xdr:to>
      <xdr:col>3</xdr:col>
      <xdr:colOff>223631</xdr:colOff>
      <xdr:row>39</xdr:row>
      <xdr:rowOff>41413</xdr:rowOff>
    </xdr:to>
    <xdr:sp macro="" textlink="">
      <xdr:nvSpPr>
        <xdr:cNvPr id="329" name="フリーフォーム 328"/>
        <xdr:cNvSpPr/>
      </xdr:nvSpPr>
      <xdr:spPr bwMode="auto">
        <a:xfrm>
          <a:off x="3628198" y="9073184"/>
          <a:ext cx="719758" cy="855179"/>
        </a:xfrm>
        <a:custGeom>
          <a:avLst/>
          <a:gdLst>
            <a:gd name="connsiteX0" fmla="*/ 712304 w 712304"/>
            <a:gd name="connsiteY0" fmla="*/ 861391 h 861391"/>
            <a:gd name="connsiteX1" fmla="*/ 712304 w 712304"/>
            <a:gd name="connsiteY1" fmla="*/ 265043 h 861391"/>
            <a:gd name="connsiteX2" fmla="*/ 198782 w 712304"/>
            <a:gd name="connsiteY2" fmla="*/ 438978 h 861391"/>
            <a:gd name="connsiteX3" fmla="*/ 0 w 712304"/>
            <a:gd name="connsiteY3" fmla="*/ 0 h 8613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2304" h="861391">
              <a:moveTo>
                <a:pt x="712304" y="861391"/>
              </a:moveTo>
              <a:lnTo>
                <a:pt x="712304" y="265043"/>
              </a:lnTo>
              <a:lnTo>
                <a:pt x="198782" y="438978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215346</xdr:colOff>
      <xdr:row>33</xdr:row>
      <xdr:rowOff>107674</xdr:rowOff>
    </xdr:from>
    <xdr:to>
      <xdr:col>3</xdr:col>
      <xdr:colOff>215348</xdr:colOff>
      <xdr:row>36</xdr:row>
      <xdr:rowOff>8285</xdr:rowOff>
    </xdr:to>
    <xdr:sp macro="" textlink="">
      <xdr:nvSpPr>
        <xdr:cNvPr id="330" name="Line 6499"/>
        <xdr:cNvSpPr>
          <a:spLocks noChangeShapeType="1"/>
        </xdr:cNvSpPr>
      </xdr:nvSpPr>
      <xdr:spPr bwMode="auto">
        <a:xfrm flipH="1">
          <a:off x="4339671" y="8908774"/>
          <a:ext cx="2" cy="44353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215347</xdr:colOff>
      <xdr:row>35</xdr:row>
      <xdr:rowOff>49696</xdr:rowOff>
    </xdr:from>
    <xdr:to>
      <xdr:col>3</xdr:col>
      <xdr:colOff>662609</xdr:colOff>
      <xdr:row>36</xdr:row>
      <xdr:rowOff>8283</xdr:rowOff>
    </xdr:to>
    <xdr:sp macro="" textlink="">
      <xdr:nvSpPr>
        <xdr:cNvPr id="331" name="Line 6499"/>
        <xdr:cNvSpPr>
          <a:spLocks noChangeShapeType="1"/>
        </xdr:cNvSpPr>
      </xdr:nvSpPr>
      <xdr:spPr bwMode="auto">
        <a:xfrm flipV="1">
          <a:off x="4339672" y="9212746"/>
          <a:ext cx="447262" cy="1395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115957</xdr:colOff>
      <xdr:row>36</xdr:row>
      <xdr:rowOff>157369</xdr:rowOff>
    </xdr:from>
    <xdr:to>
      <xdr:col>2</xdr:col>
      <xdr:colOff>223631</xdr:colOff>
      <xdr:row>38</xdr:row>
      <xdr:rowOff>57978</xdr:rowOff>
    </xdr:to>
    <xdr:sp macro="" textlink="">
      <xdr:nvSpPr>
        <xdr:cNvPr id="332" name="Line 6499"/>
        <xdr:cNvSpPr>
          <a:spLocks noChangeShapeType="1"/>
        </xdr:cNvSpPr>
      </xdr:nvSpPr>
      <xdr:spPr bwMode="auto">
        <a:xfrm>
          <a:off x="3830707" y="9501394"/>
          <a:ext cx="107674" cy="2625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115957</xdr:colOff>
      <xdr:row>35</xdr:row>
      <xdr:rowOff>82827</xdr:rowOff>
    </xdr:from>
    <xdr:to>
      <xdr:col>3</xdr:col>
      <xdr:colOff>316239</xdr:colOff>
      <xdr:row>36</xdr:row>
      <xdr:rowOff>105134</xdr:rowOff>
    </xdr:to>
    <xdr:sp macro="" textlink="">
      <xdr:nvSpPr>
        <xdr:cNvPr id="333" name="Oval 6509"/>
        <xdr:cNvSpPr>
          <a:spLocks noChangeArrowheads="1"/>
        </xdr:cNvSpPr>
      </xdr:nvSpPr>
      <xdr:spPr bwMode="auto">
        <a:xfrm>
          <a:off x="4240282" y="9245877"/>
          <a:ext cx="200282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188675</xdr:colOff>
      <xdr:row>27</xdr:row>
      <xdr:rowOff>75567</xdr:rowOff>
    </xdr:from>
    <xdr:to>
      <xdr:col>26</xdr:col>
      <xdr:colOff>387236</xdr:colOff>
      <xdr:row>28</xdr:row>
      <xdr:rowOff>66004</xdr:rowOff>
    </xdr:to>
    <xdr:sp macro="" textlink="">
      <xdr:nvSpPr>
        <xdr:cNvPr id="334" name="二等辺三角形 333"/>
        <xdr:cNvSpPr/>
      </xdr:nvSpPr>
      <xdr:spPr bwMode="auto">
        <a:xfrm>
          <a:off x="2312750" y="9600567"/>
          <a:ext cx="198561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123243</xdr:colOff>
      <xdr:row>37</xdr:row>
      <xdr:rowOff>106627</xdr:rowOff>
    </xdr:from>
    <xdr:to>
      <xdr:col>3</xdr:col>
      <xdr:colOff>321804</xdr:colOff>
      <xdr:row>38</xdr:row>
      <xdr:rowOff>97064</xdr:rowOff>
    </xdr:to>
    <xdr:sp macro="" textlink="">
      <xdr:nvSpPr>
        <xdr:cNvPr id="335" name="二等辺三角形 334"/>
        <xdr:cNvSpPr/>
      </xdr:nvSpPr>
      <xdr:spPr bwMode="auto">
        <a:xfrm>
          <a:off x="4247568" y="9631627"/>
          <a:ext cx="198561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199921</xdr:colOff>
      <xdr:row>36</xdr:row>
      <xdr:rowOff>41413</xdr:rowOff>
    </xdr:from>
    <xdr:ext cx="154465" cy="200119"/>
    <xdr:sp macro="" textlink="">
      <xdr:nvSpPr>
        <xdr:cNvPr id="336" name="テキスト ボックス 335"/>
        <xdr:cNvSpPr txBox="1"/>
      </xdr:nvSpPr>
      <xdr:spPr>
        <a:xfrm>
          <a:off x="3505096" y="9385438"/>
          <a:ext cx="15446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文</a:t>
          </a:r>
        </a:p>
      </xdr:txBody>
    </xdr:sp>
    <xdr:clientData/>
  </xdr:oneCellAnchor>
  <xdr:twoCellAnchor>
    <xdr:from>
      <xdr:col>1</xdr:col>
      <xdr:colOff>149087</xdr:colOff>
      <xdr:row>34</xdr:row>
      <xdr:rowOff>149087</xdr:rowOff>
    </xdr:from>
    <xdr:to>
      <xdr:col>2</xdr:col>
      <xdr:colOff>107674</xdr:colOff>
      <xdr:row>38</xdr:row>
      <xdr:rowOff>91109</xdr:rowOff>
    </xdr:to>
    <xdr:sp macro="" textlink="">
      <xdr:nvSpPr>
        <xdr:cNvPr id="337" name="フリーフォーム 336"/>
        <xdr:cNvSpPr/>
      </xdr:nvSpPr>
      <xdr:spPr bwMode="auto">
        <a:xfrm>
          <a:off x="3454262" y="9131162"/>
          <a:ext cx="368162" cy="665922"/>
        </a:xfrm>
        <a:custGeom>
          <a:avLst/>
          <a:gdLst>
            <a:gd name="connsiteX0" fmla="*/ 0 w 364435"/>
            <a:gd name="connsiteY0" fmla="*/ 670892 h 670892"/>
            <a:gd name="connsiteX1" fmla="*/ 364435 w 364435"/>
            <a:gd name="connsiteY1" fmla="*/ 546652 h 670892"/>
            <a:gd name="connsiteX2" fmla="*/ 124239 w 364435"/>
            <a:gd name="connsiteY2" fmla="*/ 0 h 670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4435" h="670892">
              <a:moveTo>
                <a:pt x="0" y="670892"/>
              </a:moveTo>
              <a:lnTo>
                <a:pt x="364435" y="546652"/>
              </a:lnTo>
              <a:lnTo>
                <a:pt x="124239" y="0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364432</xdr:colOff>
      <xdr:row>34</xdr:row>
      <xdr:rowOff>124240</xdr:rowOff>
    </xdr:from>
    <xdr:to>
      <xdr:col>4</xdr:col>
      <xdr:colOff>364434</xdr:colOff>
      <xdr:row>37</xdr:row>
      <xdr:rowOff>24851</xdr:rowOff>
    </xdr:to>
    <xdr:sp macro="" textlink="">
      <xdr:nvSpPr>
        <xdr:cNvPr id="338" name="Line 6499"/>
        <xdr:cNvSpPr>
          <a:spLocks noChangeShapeType="1"/>
        </xdr:cNvSpPr>
      </xdr:nvSpPr>
      <xdr:spPr bwMode="auto">
        <a:xfrm flipH="1">
          <a:off x="5260282" y="9106315"/>
          <a:ext cx="2" cy="44353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762000</xdr:colOff>
      <xdr:row>36</xdr:row>
      <xdr:rowOff>149087</xdr:rowOff>
    </xdr:from>
    <xdr:to>
      <xdr:col>5</xdr:col>
      <xdr:colOff>107673</xdr:colOff>
      <xdr:row>37</xdr:row>
      <xdr:rowOff>91110</xdr:rowOff>
    </xdr:to>
    <xdr:sp macro="" textlink="">
      <xdr:nvSpPr>
        <xdr:cNvPr id="339" name="Line 6499"/>
        <xdr:cNvSpPr>
          <a:spLocks noChangeShapeType="1"/>
        </xdr:cNvSpPr>
      </xdr:nvSpPr>
      <xdr:spPr bwMode="auto">
        <a:xfrm flipV="1">
          <a:off x="4886325" y="9493112"/>
          <a:ext cx="526774" cy="12299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255764</xdr:colOff>
      <xdr:row>38</xdr:row>
      <xdr:rowOff>23802</xdr:rowOff>
    </xdr:from>
    <xdr:to>
      <xdr:col>5</xdr:col>
      <xdr:colOff>48478</xdr:colOff>
      <xdr:row>39</xdr:row>
      <xdr:rowOff>14240</xdr:rowOff>
    </xdr:to>
    <xdr:sp macro="" textlink="">
      <xdr:nvSpPr>
        <xdr:cNvPr id="340" name="二等辺三角形 339"/>
        <xdr:cNvSpPr/>
      </xdr:nvSpPr>
      <xdr:spPr bwMode="auto">
        <a:xfrm>
          <a:off x="5151614" y="9729777"/>
          <a:ext cx="20228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256761</xdr:colOff>
      <xdr:row>36</xdr:row>
      <xdr:rowOff>74543</xdr:rowOff>
    </xdr:from>
    <xdr:to>
      <xdr:col>5</xdr:col>
      <xdr:colOff>51195</xdr:colOff>
      <xdr:row>37</xdr:row>
      <xdr:rowOff>96850</xdr:rowOff>
    </xdr:to>
    <xdr:sp macro="" textlink="">
      <xdr:nvSpPr>
        <xdr:cNvPr id="341" name="Oval 6509"/>
        <xdr:cNvSpPr>
          <a:spLocks noChangeArrowheads="1"/>
        </xdr:cNvSpPr>
      </xdr:nvSpPr>
      <xdr:spPr bwMode="auto">
        <a:xfrm>
          <a:off x="5152611" y="9418568"/>
          <a:ext cx="20401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281191</xdr:colOff>
      <xdr:row>36</xdr:row>
      <xdr:rowOff>54252</xdr:rowOff>
    </xdr:from>
    <xdr:to>
      <xdr:col>9</xdr:col>
      <xdr:colOff>342900</xdr:colOff>
      <xdr:row>39</xdr:row>
      <xdr:rowOff>28573</xdr:rowOff>
    </xdr:to>
    <xdr:sp macro="" textlink="">
      <xdr:nvSpPr>
        <xdr:cNvPr id="342" name="Line 6499"/>
        <xdr:cNvSpPr>
          <a:spLocks noChangeShapeType="1"/>
        </xdr:cNvSpPr>
      </xdr:nvSpPr>
      <xdr:spPr bwMode="auto">
        <a:xfrm flipH="1" flipV="1">
          <a:off x="7177291" y="9398277"/>
          <a:ext cx="471284" cy="5172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232516</xdr:colOff>
      <xdr:row>38</xdr:row>
      <xdr:rowOff>10908</xdr:rowOff>
    </xdr:from>
    <xdr:to>
      <xdr:col>9</xdr:col>
      <xdr:colOff>25229</xdr:colOff>
      <xdr:row>39</xdr:row>
      <xdr:rowOff>1345</xdr:rowOff>
    </xdr:to>
    <xdr:sp macro="" textlink="">
      <xdr:nvSpPr>
        <xdr:cNvPr id="343" name="二等辺三角形 342"/>
        <xdr:cNvSpPr/>
      </xdr:nvSpPr>
      <xdr:spPr bwMode="auto">
        <a:xfrm>
          <a:off x="7128616" y="9716883"/>
          <a:ext cx="202288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204581</xdr:colOff>
      <xdr:row>33</xdr:row>
      <xdr:rowOff>142875</xdr:rowOff>
    </xdr:from>
    <xdr:ext cx="417188" cy="408122"/>
    <xdr:grpSp>
      <xdr:nvGrpSpPr>
        <xdr:cNvPr id="344" name="Group 6672"/>
        <xdr:cNvGrpSpPr>
          <a:grpSpLocks/>
        </xdr:cNvGrpSpPr>
      </xdr:nvGrpSpPr>
      <xdr:grpSpPr bwMode="auto">
        <a:xfrm>
          <a:off x="3947346" y="7471522"/>
          <a:ext cx="417188" cy="408122"/>
          <a:chOff x="536" y="109"/>
          <a:chExt cx="46" cy="44"/>
        </a:xfrm>
      </xdr:grpSpPr>
      <xdr:pic>
        <xdr:nvPicPr>
          <xdr:cNvPr id="3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182504</xdr:colOff>
      <xdr:row>37</xdr:row>
      <xdr:rowOff>58834</xdr:rowOff>
    </xdr:from>
    <xdr:to>
      <xdr:col>18</xdr:col>
      <xdr:colOff>464112</xdr:colOff>
      <xdr:row>39</xdr:row>
      <xdr:rowOff>110243</xdr:rowOff>
    </xdr:to>
    <xdr:sp macro="" textlink="">
      <xdr:nvSpPr>
        <xdr:cNvPr id="347" name="フリーフォーム 346"/>
        <xdr:cNvSpPr/>
      </xdr:nvSpPr>
      <xdr:spPr bwMode="auto">
        <a:xfrm>
          <a:off x="3897254" y="11231659"/>
          <a:ext cx="691183" cy="413359"/>
        </a:xfrm>
        <a:custGeom>
          <a:avLst/>
          <a:gdLst>
            <a:gd name="connsiteX0" fmla="*/ 0 w 687456"/>
            <a:gd name="connsiteY0" fmla="*/ 414130 h 414130"/>
            <a:gd name="connsiteX1" fmla="*/ 0 w 687456"/>
            <a:gd name="connsiteY1" fmla="*/ 33130 h 414130"/>
            <a:gd name="connsiteX2" fmla="*/ 505239 w 687456"/>
            <a:gd name="connsiteY2" fmla="*/ 0 h 414130"/>
            <a:gd name="connsiteX3" fmla="*/ 687456 w 687456"/>
            <a:gd name="connsiteY3" fmla="*/ 24848 h 414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7456" h="414130">
              <a:moveTo>
                <a:pt x="0" y="414130"/>
              </a:moveTo>
              <a:lnTo>
                <a:pt x="0" y="33130"/>
              </a:lnTo>
              <a:lnTo>
                <a:pt x="505239" y="0"/>
              </a:lnTo>
              <a:lnTo>
                <a:pt x="687456" y="24848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182500</xdr:colOff>
      <xdr:row>33</xdr:row>
      <xdr:rowOff>105103</xdr:rowOff>
    </xdr:from>
    <xdr:to>
      <xdr:col>17</xdr:col>
      <xdr:colOff>197067</xdr:colOff>
      <xdr:row>37</xdr:row>
      <xdr:rowOff>118528</xdr:rowOff>
    </xdr:to>
    <xdr:sp macro="" textlink="">
      <xdr:nvSpPr>
        <xdr:cNvPr id="348" name="Line 6499"/>
        <xdr:cNvSpPr>
          <a:spLocks noChangeShapeType="1"/>
        </xdr:cNvSpPr>
      </xdr:nvSpPr>
      <xdr:spPr bwMode="auto">
        <a:xfrm flipH="1">
          <a:off x="3897250" y="10554028"/>
          <a:ext cx="14567" cy="737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74828</xdr:colOff>
      <xdr:row>37</xdr:row>
      <xdr:rowOff>85396</xdr:rowOff>
    </xdr:from>
    <xdr:to>
      <xdr:col>17</xdr:col>
      <xdr:colOff>273613</xdr:colOff>
      <xdr:row>37</xdr:row>
      <xdr:rowOff>135094</xdr:rowOff>
    </xdr:to>
    <xdr:sp macro="" textlink="">
      <xdr:nvSpPr>
        <xdr:cNvPr id="349" name="Line 6499"/>
        <xdr:cNvSpPr>
          <a:spLocks noChangeShapeType="1"/>
        </xdr:cNvSpPr>
      </xdr:nvSpPr>
      <xdr:spPr bwMode="auto">
        <a:xfrm flipH="1">
          <a:off x="3380003" y="11258221"/>
          <a:ext cx="608360" cy="4969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99040</xdr:colOff>
      <xdr:row>36</xdr:row>
      <xdr:rowOff>165992</xdr:rowOff>
    </xdr:from>
    <xdr:to>
      <xdr:col>17</xdr:col>
      <xdr:colOff>267280</xdr:colOff>
      <xdr:row>37</xdr:row>
      <xdr:rowOff>151665</xdr:rowOff>
    </xdr:to>
    <xdr:sp macro="" textlink="">
      <xdr:nvSpPr>
        <xdr:cNvPr id="350" name="Oval 6509"/>
        <xdr:cNvSpPr>
          <a:spLocks noChangeArrowheads="1"/>
        </xdr:cNvSpPr>
      </xdr:nvSpPr>
      <xdr:spPr bwMode="auto">
        <a:xfrm>
          <a:off x="3813790" y="11157842"/>
          <a:ext cx="168240" cy="16664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155344</xdr:colOff>
      <xdr:row>38</xdr:row>
      <xdr:rowOff>157105</xdr:rowOff>
    </xdr:from>
    <xdr:to>
      <xdr:col>18</xdr:col>
      <xdr:colOff>271303</xdr:colOff>
      <xdr:row>38</xdr:row>
      <xdr:rowOff>157107</xdr:rowOff>
    </xdr:to>
    <xdr:sp macro="" textlink="">
      <xdr:nvSpPr>
        <xdr:cNvPr id="351" name="Line 6499"/>
        <xdr:cNvSpPr>
          <a:spLocks noChangeShapeType="1"/>
        </xdr:cNvSpPr>
      </xdr:nvSpPr>
      <xdr:spPr bwMode="auto">
        <a:xfrm flipH="1">
          <a:off x="3870094" y="11510905"/>
          <a:ext cx="525534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134917</xdr:colOff>
      <xdr:row>38</xdr:row>
      <xdr:rowOff>94744</xdr:rowOff>
    </xdr:from>
    <xdr:to>
      <xdr:col>17</xdr:col>
      <xdr:colOff>252148</xdr:colOff>
      <xdr:row>39</xdr:row>
      <xdr:rowOff>29224</xdr:rowOff>
    </xdr:to>
    <xdr:sp macro="" textlink="">
      <xdr:nvSpPr>
        <xdr:cNvPr id="352" name="Oval 6509"/>
        <xdr:cNvSpPr>
          <a:spLocks noChangeArrowheads="1"/>
        </xdr:cNvSpPr>
      </xdr:nvSpPr>
      <xdr:spPr bwMode="auto">
        <a:xfrm>
          <a:off x="3849667" y="11448544"/>
          <a:ext cx="117231" cy="11545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17</xdr:col>
      <xdr:colOff>370804</xdr:colOff>
      <xdr:row>32</xdr:row>
      <xdr:rowOff>157655</xdr:rowOff>
    </xdr:from>
    <xdr:ext cx="3626" cy="639553"/>
    <xdr:sp macro="" textlink="">
      <xdr:nvSpPr>
        <xdr:cNvPr id="353" name="Line 6499"/>
        <xdr:cNvSpPr>
          <a:spLocks noChangeShapeType="1"/>
        </xdr:cNvSpPr>
      </xdr:nvSpPr>
      <xdr:spPr bwMode="auto">
        <a:xfrm flipH="1">
          <a:off x="4085554" y="10416080"/>
          <a:ext cx="3626" cy="639553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17</xdr:col>
      <xdr:colOff>286749</xdr:colOff>
      <xdr:row>34</xdr:row>
      <xdr:rowOff>83248</xdr:rowOff>
    </xdr:from>
    <xdr:ext cx="182550" cy="448777"/>
    <xdr:sp macro="" textlink="">
      <xdr:nvSpPr>
        <xdr:cNvPr id="354" name="テキスト ボックス 353"/>
        <xdr:cNvSpPr txBox="1"/>
      </xdr:nvSpPr>
      <xdr:spPr>
        <a:xfrm>
          <a:off x="4001499" y="10713148"/>
          <a:ext cx="182550" cy="44877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河和駅</a:t>
          </a:r>
          <a:endParaRPr kumimoji="1" lang="en-US" altLang="ja-JP" sz="1000" b="1"/>
        </a:p>
      </xdr:txBody>
    </xdr:sp>
    <xdr:clientData/>
  </xdr:oneCellAnchor>
  <xdr:twoCellAnchor>
    <xdr:from>
      <xdr:col>17</xdr:col>
      <xdr:colOff>86685</xdr:colOff>
      <xdr:row>37</xdr:row>
      <xdr:rowOff>168892</xdr:rowOff>
    </xdr:from>
    <xdr:to>
      <xdr:col>17</xdr:col>
      <xdr:colOff>286674</xdr:colOff>
      <xdr:row>38</xdr:row>
      <xdr:rowOff>159329</xdr:rowOff>
    </xdr:to>
    <xdr:sp macro="" textlink="">
      <xdr:nvSpPr>
        <xdr:cNvPr id="355" name="二等辺三角形 354"/>
        <xdr:cNvSpPr/>
      </xdr:nvSpPr>
      <xdr:spPr bwMode="auto">
        <a:xfrm>
          <a:off x="3801435" y="11341717"/>
          <a:ext cx="19998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18</xdr:col>
      <xdr:colOff>190500</xdr:colOff>
      <xdr:row>35</xdr:row>
      <xdr:rowOff>19050</xdr:rowOff>
    </xdr:from>
    <xdr:ext cx="364434" cy="356514"/>
    <xdr:grpSp>
      <xdr:nvGrpSpPr>
        <xdr:cNvPr id="356" name="Group 6672"/>
        <xdr:cNvGrpSpPr>
          <a:grpSpLocks/>
        </xdr:cNvGrpSpPr>
      </xdr:nvGrpSpPr>
      <xdr:grpSpPr bwMode="auto">
        <a:xfrm>
          <a:off x="9155206" y="7706285"/>
          <a:ext cx="364434" cy="356514"/>
          <a:chOff x="536" y="109"/>
          <a:chExt cx="46" cy="44"/>
        </a:xfrm>
      </xdr:grpSpPr>
      <xdr:pic>
        <xdr:nvPicPr>
          <xdr:cNvPr id="3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342900</xdr:colOff>
      <xdr:row>34</xdr:row>
      <xdr:rowOff>9524</xdr:rowOff>
    </xdr:from>
    <xdr:to>
      <xdr:col>21</xdr:col>
      <xdr:colOff>295275</xdr:colOff>
      <xdr:row>39</xdr:row>
      <xdr:rowOff>85724</xdr:rowOff>
    </xdr:to>
    <xdr:sp macro="" textlink="">
      <xdr:nvSpPr>
        <xdr:cNvPr id="359" name="フリーフォーム 358"/>
        <xdr:cNvSpPr/>
      </xdr:nvSpPr>
      <xdr:spPr bwMode="auto">
        <a:xfrm>
          <a:off x="5238750" y="10639424"/>
          <a:ext cx="771525" cy="981075"/>
        </a:xfrm>
        <a:custGeom>
          <a:avLst/>
          <a:gdLst>
            <a:gd name="connsiteX0" fmla="*/ 0 w 742950"/>
            <a:gd name="connsiteY0" fmla="*/ 857250 h 857250"/>
            <a:gd name="connsiteX1" fmla="*/ 0 w 742950"/>
            <a:gd name="connsiteY1" fmla="*/ 371475 h 857250"/>
            <a:gd name="connsiteX2" fmla="*/ 666750 w 742950"/>
            <a:gd name="connsiteY2" fmla="*/ 428625 h 857250"/>
            <a:gd name="connsiteX3" fmla="*/ 742950 w 742950"/>
            <a:gd name="connsiteY3" fmla="*/ 0 h 857250"/>
            <a:gd name="connsiteX0" fmla="*/ 0 w 771525"/>
            <a:gd name="connsiteY0" fmla="*/ 981075 h 981075"/>
            <a:gd name="connsiteX1" fmla="*/ 0 w 771525"/>
            <a:gd name="connsiteY1" fmla="*/ 495300 h 981075"/>
            <a:gd name="connsiteX2" fmla="*/ 666750 w 771525"/>
            <a:gd name="connsiteY2" fmla="*/ 552450 h 981075"/>
            <a:gd name="connsiteX3" fmla="*/ 771525 w 771525"/>
            <a:gd name="connsiteY3" fmla="*/ 0 h 981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71525" h="981075">
              <a:moveTo>
                <a:pt x="0" y="981075"/>
              </a:moveTo>
              <a:lnTo>
                <a:pt x="0" y="495300"/>
              </a:lnTo>
              <a:lnTo>
                <a:pt x="666750" y="552450"/>
              </a:lnTo>
              <a:lnTo>
                <a:pt x="7715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238125</xdr:colOff>
      <xdr:row>33</xdr:row>
      <xdr:rowOff>123824</xdr:rowOff>
    </xdr:from>
    <xdr:to>
      <xdr:col>19</xdr:col>
      <xdr:colOff>353950</xdr:colOff>
      <xdr:row>37</xdr:row>
      <xdr:rowOff>51853</xdr:rowOff>
    </xdr:to>
    <xdr:sp macro="" textlink="">
      <xdr:nvSpPr>
        <xdr:cNvPr id="360" name="Line 6499"/>
        <xdr:cNvSpPr>
          <a:spLocks noChangeShapeType="1"/>
        </xdr:cNvSpPr>
      </xdr:nvSpPr>
      <xdr:spPr bwMode="auto">
        <a:xfrm>
          <a:off x="5133975" y="10572749"/>
          <a:ext cx="115825" cy="6519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248610</xdr:colOff>
      <xdr:row>37</xdr:row>
      <xdr:rowOff>159367</xdr:rowOff>
    </xdr:from>
    <xdr:to>
      <xdr:col>20</xdr:col>
      <xdr:colOff>39024</xdr:colOff>
      <xdr:row>38</xdr:row>
      <xdr:rowOff>149804</xdr:rowOff>
    </xdr:to>
    <xdr:sp macro="" textlink="">
      <xdr:nvSpPr>
        <xdr:cNvPr id="361" name="二等辺三角形 360"/>
        <xdr:cNvSpPr/>
      </xdr:nvSpPr>
      <xdr:spPr bwMode="auto">
        <a:xfrm>
          <a:off x="5144460" y="11332192"/>
          <a:ext cx="19998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256761</xdr:colOff>
      <xdr:row>36</xdr:row>
      <xdr:rowOff>45968</xdr:rowOff>
    </xdr:from>
    <xdr:to>
      <xdr:col>20</xdr:col>
      <xdr:colOff>51194</xdr:colOff>
      <xdr:row>37</xdr:row>
      <xdr:rowOff>68275</xdr:rowOff>
    </xdr:to>
    <xdr:sp macro="" textlink="">
      <xdr:nvSpPr>
        <xdr:cNvPr id="362" name="Oval 6509"/>
        <xdr:cNvSpPr>
          <a:spLocks noChangeArrowheads="1"/>
        </xdr:cNvSpPr>
      </xdr:nvSpPr>
      <xdr:spPr bwMode="auto">
        <a:xfrm>
          <a:off x="5152611" y="11037818"/>
          <a:ext cx="204008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133349</xdr:colOff>
      <xdr:row>36</xdr:row>
      <xdr:rowOff>57150</xdr:rowOff>
    </xdr:from>
    <xdr:to>
      <xdr:col>21</xdr:col>
      <xdr:colOff>209550</xdr:colOff>
      <xdr:row>39</xdr:row>
      <xdr:rowOff>38101</xdr:rowOff>
    </xdr:to>
    <xdr:sp macro="" textlink="">
      <xdr:nvSpPr>
        <xdr:cNvPr id="363" name="Line 6499"/>
        <xdr:cNvSpPr>
          <a:spLocks noChangeShapeType="1"/>
        </xdr:cNvSpPr>
      </xdr:nvSpPr>
      <xdr:spPr bwMode="auto">
        <a:xfrm flipH="1">
          <a:off x="5848349" y="11049000"/>
          <a:ext cx="76201" cy="523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295274</xdr:colOff>
      <xdr:row>36</xdr:row>
      <xdr:rowOff>66675</xdr:rowOff>
    </xdr:from>
    <xdr:to>
      <xdr:col>21</xdr:col>
      <xdr:colOff>371475</xdr:colOff>
      <xdr:row>39</xdr:row>
      <xdr:rowOff>47626</xdr:rowOff>
    </xdr:to>
    <xdr:sp macro="" textlink="">
      <xdr:nvSpPr>
        <xdr:cNvPr id="364" name="Line 6499"/>
        <xdr:cNvSpPr>
          <a:spLocks noChangeShapeType="1"/>
        </xdr:cNvSpPr>
      </xdr:nvSpPr>
      <xdr:spPr bwMode="auto">
        <a:xfrm flipH="1">
          <a:off x="6010274" y="11058525"/>
          <a:ext cx="76201" cy="523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28573</xdr:colOff>
      <xdr:row>37</xdr:row>
      <xdr:rowOff>0</xdr:rowOff>
    </xdr:from>
    <xdr:to>
      <xdr:col>21</xdr:col>
      <xdr:colOff>361949</xdr:colOff>
      <xdr:row>37</xdr:row>
      <xdr:rowOff>38100</xdr:rowOff>
    </xdr:to>
    <xdr:sp macro="" textlink="">
      <xdr:nvSpPr>
        <xdr:cNvPr id="365" name="Line 6499"/>
        <xdr:cNvSpPr>
          <a:spLocks noChangeShapeType="1"/>
        </xdr:cNvSpPr>
      </xdr:nvSpPr>
      <xdr:spPr bwMode="auto">
        <a:xfrm flipH="1" flipV="1">
          <a:off x="5743573" y="11172825"/>
          <a:ext cx="333376" cy="38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323850</xdr:colOff>
      <xdr:row>34</xdr:row>
      <xdr:rowOff>66675</xdr:rowOff>
    </xdr:from>
    <xdr:to>
      <xdr:col>21</xdr:col>
      <xdr:colOff>495300</xdr:colOff>
      <xdr:row>39</xdr:row>
      <xdr:rowOff>76200</xdr:rowOff>
    </xdr:to>
    <xdr:sp macro="" textlink="">
      <xdr:nvSpPr>
        <xdr:cNvPr id="366" name="フリーフォーム 365"/>
        <xdr:cNvSpPr/>
      </xdr:nvSpPr>
      <xdr:spPr bwMode="auto">
        <a:xfrm>
          <a:off x="6038850" y="10696575"/>
          <a:ext cx="171450" cy="914400"/>
        </a:xfrm>
        <a:custGeom>
          <a:avLst/>
          <a:gdLst>
            <a:gd name="connsiteX0" fmla="*/ 47625 w 171450"/>
            <a:gd name="connsiteY0" fmla="*/ 0 h 914400"/>
            <a:gd name="connsiteX1" fmla="*/ 0 w 171450"/>
            <a:gd name="connsiteY1" fmla="*/ 276225 h 914400"/>
            <a:gd name="connsiteX2" fmla="*/ 171450 w 171450"/>
            <a:gd name="connsiteY2" fmla="*/ 304800 h 914400"/>
            <a:gd name="connsiteX3" fmla="*/ 66675 w 171450"/>
            <a:gd name="connsiteY3" fmla="*/ 914400 h 914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450" h="914400">
              <a:moveTo>
                <a:pt x="47625" y="0"/>
              </a:moveTo>
              <a:lnTo>
                <a:pt x="0" y="276225"/>
              </a:lnTo>
              <a:lnTo>
                <a:pt x="171450" y="304800"/>
              </a:lnTo>
              <a:lnTo>
                <a:pt x="66675" y="914400"/>
              </a:ln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171450</xdr:colOff>
      <xdr:row>34</xdr:row>
      <xdr:rowOff>76199</xdr:rowOff>
    </xdr:from>
    <xdr:to>
      <xdr:col>24</xdr:col>
      <xdr:colOff>581025</xdr:colOff>
      <xdr:row>39</xdr:row>
      <xdr:rowOff>114299</xdr:rowOff>
    </xdr:to>
    <xdr:sp macro="" textlink="">
      <xdr:nvSpPr>
        <xdr:cNvPr id="367" name="フリーフォーム 366"/>
        <xdr:cNvSpPr/>
      </xdr:nvSpPr>
      <xdr:spPr bwMode="auto">
        <a:xfrm>
          <a:off x="7067550" y="10706099"/>
          <a:ext cx="819150" cy="942975"/>
        </a:xfrm>
        <a:custGeom>
          <a:avLst/>
          <a:gdLst>
            <a:gd name="connsiteX0" fmla="*/ 342900 w 781050"/>
            <a:gd name="connsiteY0" fmla="*/ 819150 h 819150"/>
            <a:gd name="connsiteX1" fmla="*/ 0 w 781050"/>
            <a:gd name="connsiteY1" fmla="*/ 171450 h 819150"/>
            <a:gd name="connsiteX2" fmla="*/ 285750 w 781050"/>
            <a:gd name="connsiteY2" fmla="*/ 152400 h 819150"/>
            <a:gd name="connsiteX3" fmla="*/ 781050 w 781050"/>
            <a:gd name="connsiteY3" fmla="*/ 0 h 819150"/>
            <a:gd name="connsiteX0" fmla="*/ 342900 w 781050"/>
            <a:gd name="connsiteY0" fmla="*/ 819150 h 819150"/>
            <a:gd name="connsiteX1" fmla="*/ 0 w 781050"/>
            <a:gd name="connsiteY1" fmla="*/ 171450 h 819150"/>
            <a:gd name="connsiteX2" fmla="*/ 285750 w 781050"/>
            <a:gd name="connsiteY2" fmla="*/ 152400 h 819150"/>
            <a:gd name="connsiteX3" fmla="*/ 781050 w 781050"/>
            <a:gd name="connsiteY3" fmla="*/ 0 h 819150"/>
            <a:gd name="connsiteX0" fmla="*/ 342900 w 781050"/>
            <a:gd name="connsiteY0" fmla="*/ 819150 h 819150"/>
            <a:gd name="connsiteX1" fmla="*/ 0 w 781050"/>
            <a:gd name="connsiteY1" fmla="*/ 171450 h 819150"/>
            <a:gd name="connsiteX2" fmla="*/ 285750 w 781050"/>
            <a:gd name="connsiteY2" fmla="*/ 152400 h 819150"/>
            <a:gd name="connsiteX3" fmla="*/ 781050 w 781050"/>
            <a:gd name="connsiteY3" fmla="*/ 0 h 819150"/>
            <a:gd name="connsiteX0" fmla="*/ 342900 w 781050"/>
            <a:gd name="connsiteY0" fmla="*/ 819150 h 819150"/>
            <a:gd name="connsiteX1" fmla="*/ 0 w 781050"/>
            <a:gd name="connsiteY1" fmla="*/ 171450 h 819150"/>
            <a:gd name="connsiteX2" fmla="*/ 285750 w 781050"/>
            <a:gd name="connsiteY2" fmla="*/ 152400 h 819150"/>
            <a:gd name="connsiteX3" fmla="*/ 781050 w 781050"/>
            <a:gd name="connsiteY3" fmla="*/ 0 h 819150"/>
            <a:gd name="connsiteX0" fmla="*/ 342900 w 781050"/>
            <a:gd name="connsiteY0" fmla="*/ 819150 h 819150"/>
            <a:gd name="connsiteX1" fmla="*/ 0 w 781050"/>
            <a:gd name="connsiteY1" fmla="*/ 171450 h 819150"/>
            <a:gd name="connsiteX2" fmla="*/ 295275 w 781050"/>
            <a:gd name="connsiteY2" fmla="*/ 114300 h 819150"/>
            <a:gd name="connsiteX3" fmla="*/ 781050 w 781050"/>
            <a:gd name="connsiteY3" fmla="*/ 0 h 819150"/>
            <a:gd name="connsiteX0" fmla="*/ 342900 w 819150"/>
            <a:gd name="connsiteY0" fmla="*/ 885825 h 885825"/>
            <a:gd name="connsiteX1" fmla="*/ 0 w 819150"/>
            <a:gd name="connsiteY1" fmla="*/ 238125 h 885825"/>
            <a:gd name="connsiteX2" fmla="*/ 295275 w 819150"/>
            <a:gd name="connsiteY2" fmla="*/ 180975 h 885825"/>
            <a:gd name="connsiteX3" fmla="*/ 819150 w 819150"/>
            <a:gd name="connsiteY3" fmla="*/ 0 h 885825"/>
            <a:gd name="connsiteX0" fmla="*/ 342900 w 819150"/>
            <a:gd name="connsiteY0" fmla="*/ 885825 h 885825"/>
            <a:gd name="connsiteX1" fmla="*/ 0 w 819150"/>
            <a:gd name="connsiteY1" fmla="*/ 238125 h 885825"/>
            <a:gd name="connsiteX2" fmla="*/ 295275 w 819150"/>
            <a:gd name="connsiteY2" fmla="*/ 180975 h 885825"/>
            <a:gd name="connsiteX3" fmla="*/ 819150 w 819150"/>
            <a:gd name="connsiteY3" fmla="*/ 0 h 885825"/>
            <a:gd name="connsiteX0" fmla="*/ 342900 w 819150"/>
            <a:gd name="connsiteY0" fmla="*/ 885825 h 885825"/>
            <a:gd name="connsiteX1" fmla="*/ 0 w 819150"/>
            <a:gd name="connsiteY1" fmla="*/ 238125 h 885825"/>
            <a:gd name="connsiteX2" fmla="*/ 295275 w 819150"/>
            <a:gd name="connsiteY2" fmla="*/ 180975 h 885825"/>
            <a:gd name="connsiteX3" fmla="*/ 819150 w 819150"/>
            <a:gd name="connsiteY3" fmla="*/ 0 h 885825"/>
            <a:gd name="connsiteX0" fmla="*/ 342900 w 819150"/>
            <a:gd name="connsiteY0" fmla="*/ 885825 h 885825"/>
            <a:gd name="connsiteX1" fmla="*/ 0 w 819150"/>
            <a:gd name="connsiteY1" fmla="*/ 238125 h 885825"/>
            <a:gd name="connsiteX2" fmla="*/ 295275 w 819150"/>
            <a:gd name="connsiteY2" fmla="*/ 180975 h 885825"/>
            <a:gd name="connsiteX3" fmla="*/ 819150 w 819150"/>
            <a:gd name="connsiteY3" fmla="*/ 0 h 885825"/>
            <a:gd name="connsiteX0" fmla="*/ 342900 w 819150"/>
            <a:gd name="connsiteY0" fmla="*/ 885825 h 885825"/>
            <a:gd name="connsiteX1" fmla="*/ 0 w 819150"/>
            <a:gd name="connsiteY1" fmla="*/ 238125 h 885825"/>
            <a:gd name="connsiteX2" fmla="*/ 295275 w 819150"/>
            <a:gd name="connsiteY2" fmla="*/ 180975 h 885825"/>
            <a:gd name="connsiteX3" fmla="*/ 819150 w 819150"/>
            <a:gd name="connsiteY3" fmla="*/ 0 h 885825"/>
            <a:gd name="connsiteX0" fmla="*/ 314325 w 819150"/>
            <a:gd name="connsiteY0" fmla="*/ 942975 h 942975"/>
            <a:gd name="connsiteX1" fmla="*/ 0 w 819150"/>
            <a:gd name="connsiteY1" fmla="*/ 238125 h 942975"/>
            <a:gd name="connsiteX2" fmla="*/ 295275 w 819150"/>
            <a:gd name="connsiteY2" fmla="*/ 180975 h 942975"/>
            <a:gd name="connsiteX3" fmla="*/ 819150 w 819150"/>
            <a:gd name="connsiteY3" fmla="*/ 0 h 942975"/>
            <a:gd name="connsiteX0" fmla="*/ 314325 w 819150"/>
            <a:gd name="connsiteY0" fmla="*/ 942975 h 942975"/>
            <a:gd name="connsiteX1" fmla="*/ 0 w 819150"/>
            <a:gd name="connsiteY1" fmla="*/ 238125 h 942975"/>
            <a:gd name="connsiteX2" fmla="*/ 295275 w 819150"/>
            <a:gd name="connsiteY2" fmla="*/ 180975 h 942975"/>
            <a:gd name="connsiteX3" fmla="*/ 819150 w 819150"/>
            <a:gd name="connsiteY3" fmla="*/ 0 h 942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9150" h="942975">
              <a:moveTo>
                <a:pt x="314325" y="942975"/>
              </a:moveTo>
              <a:cubicBezTo>
                <a:pt x="95250" y="841375"/>
                <a:pt x="28575" y="968375"/>
                <a:pt x="0" y="238125"/>
              </a:cubicBezTo>
              <a:lnTo>
                <a:pt x="295275" y="180975"/>
              </a:lnTo>
              <a:cubicBezTo>
                <a:pt x="536575" y="139700"/>
                <a:pt x="654050" y="50800"/>
                <a:pt x="81915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22</xdr:col>
      <xdr:colOff>114301</xdr:colOff>
      <xdr:row>35</xdr:row>
      <xdr:rowOff>137578</xdr:rowOff>
    </xdr:from>
    <xdr:to>
      <xdr:col>23</xdr:col>
      <xdr:colOff>172977</xdr:colOff>
      <xdr:row>36</xdr:row>
      <xdr:rowOff>9524</xdr:rowOff>
    </xdr:to>
    <xdr:sp macro="" textlink="">
      <xdr:nvSpPr>
        <xdr:cNvPr id="368" name="Line 6499"/>
        <xdr:cNvSpPr>
          <a:spLocks noChangeShapeType="1"/>
        </xdr:cNvSpPr>
      </xdr:nvSpPr>
      <xdr:spPr bwMode="auto">
        <a:xfrm flipV="1">
          <a:off x="6600826" y="10948453"/>
          <a:ext cx="468251" cy="529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23</xdr:col>
      <xdr:colOff>66261</xdr:colOff>
      <xdr:row>35</xdr:row>
      <xdr:rowOff>36443</xdr:rowOff>
    </xdr:from>
    <xdr:to>
      <xdr:col>23</xdr:col>
      <xdr:colOff>270271</xdr:colOff>
      <xdr:row>36</xdr:row>
      <xdr:rowOff>58749</xdr:rowOff>
    </xdr:to>
    <xdr:sp macro="" textlink="">
      <xdr:nvSpPr>
        <xdr:cNvPr id="369" name="Oval 6509"/>
        <xdr:cNvSpPr>
          <a:spLocks noChangeArrowheads="1"/>
        </xdr:cNvSpPr>
      </xdr:nvSpPr>
      <xdr:spPr bwMode="auto">
        <a:xfrm>
          <a:off x="6962361" y="10847318"/>
          <a:ext cx="20401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77160</xdr:colOff>
      <xdr:row>36</xdr:row>
      <xdr:rowOff>159367</xdr:rowOff>
    </xdr:from>
    <xdr:to>
      <xdr:col>23</xdr:col>
      <xdr:colOff>277149</xdr:colOff>
      <xdr:row>37</xdr:row>
      <xdr:rowOff>149804</xdr:rowOff>
    </xdr:to>
    <xdr:sp macro="" textlink="">
      <xdr:nvSpPr>
        <xdr:cNvPr id="370" name="二等辺三角形 369"/>
        <xdr:cNvSpPr/>
      </xdr:nvSpPr>
      <xdr:spPr bwMode="auto">
        <a:xfrm>
          <a:off x="6973260" y="11151217"/>
          <a:ext cx="19998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228600</xdr:colOff>
      <xdr:row>34</xdr:row>
      <xdr:rowOff>9525</xdr:rowOff>
    </xdr:from>
    <xdr:to>
      <xdr:col>26</xdr:col>
      <xdr:colOff>381000</xdr:colOff>
      <xdr:row>39</xdr:row>
      <xdr:rowOff>85725</xdr:rowOff>
    </xdr:to>
    <xdr:sp macro="" textlink="">
      <xdr:nvSpPr>
        <xdr:cNvPr id="371" name="フリーフォーム 370"/>
        <xdr:cNvSpPr/>
      </xdr:nvSpPr>
      <xdr:spPr bwMode="auto">
        <a:xfrm>
          <a:off x="762000" y="12268200"/>
          <a:ext cx="152400" cy="981075"/>
        </a:xfrm>
        <a:custGeom>
          <a:avLst/>
          <a:gdLst>
            <a:gd name="connsiteX0" fmla="*/ 152400 w 152400"/>
            <a:gd name="connsiteY0" fmla="*/ 981075 h 981075"/>
            <a:gd name="connsiteX1" fmla="*/ 152400 w 152400"/>
            <a:gd name="connsiteY1" fmla="*/ 647700 h 981075"/>
            <a:gd name="connsiteX2" fmla="*/ 0 w 152400"/>
            <a:gd name="connsiteY2" fmla="*/ 561975 h 981075"/>
            <a:gd name="connsiteX3" fmla="*/ 0 w 152400"/>
            <a:gd name="connsiteY3" fmla="*/ 0 h 981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2400" h="981075">
              <a:moveTo>
                <a:pt x="152400" y="981075"/>
              </a:moveTo>
              <a:lnTo>
                <a:pt x="152400" y="647700"/>
              </a:lnTo>
              <a:lnTo>
                <a:pt x="0" y="5619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26</xdr:col>
      <xdr:colOff>380997</xdr:colOff>
      <xdr:row>33</xdr:row>
      <xdr:rowOff>171450</xdr:rowOff>
    </xdr:from>
    <xdr:to>
      <xdr:col>27</xdr:col>
      <xdr:colOff>0</xdr:colOff>
      <xdr:row>38</xdr:row>
      <xdr:rowOff>9525</xdr:rowOff>
    </xdr:to>
    <xdr:sp macro="" textlink="">
      <xdr:nvSpPr>
        <xdr:cNvPr id="372" name="Line 6499"/>
        <xdr:cNvSpPr>
          <a:spLocks noChangeShapeType="1"/>
        </xdr:cNvSpPr>
      </xdr:nvSpPr>
      <xdr:spPr bwMode="auto">
        <a:xfrm flipH="1">
          <a:off x="914397" y="12249150"/>
          <a:ext cx="28578" cy="7429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304800</xdr:colOff>
      <xdr:row>36</xdr:row>
      <xdr:rowOff>57150</xdr:rowOff>
    </xdr:from>
    <xdr:to>
      <xdr:col>27</xdr:col>
      <xdr:colOff>57150</xdr:colOff>
      <xdr:row>36</xdr:row>
      <xdr:rowOff>171450</xdr:rowOff>
    </xdr:to>
    <xdr:sp macro="" textlink="">
      <xdr:nvSpPr>
        <xdr:cNvPr id="373" name="正方形/長方形 372"/>
        <xdr:cNvSpPr/>
      </xdr:nvSpPr>
      <xdr:spPr bwMode="auto">
        <a:xfrm>
          <a:off x="838200" y="12677775"/>
          <a:ext cx="161925" cy="114300"/>
        </a:xfrm>
        <a:prstGeom prst="rect">
          <a:avLst/>
        </a:prstGeom>
        <a:solidFill>
          <a:schemeClr val="bg1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121761</xdr:colOff>
      <xdr:row>36</xdr:row>
      <xdr:rowOff>19050</xdr:rowOff>
    </xdr:from>
    <xdr:ext cx="463396" cy="200119"/>
    <xdr:sp macro="" textlink="">
      <xdr:nvSpPr>
        <xdr:cNvPr id="374" name="テキスト ボックス 373"/>
        <xdr:cNvSpPr txBox="1"/>
      </xdr:nvSpPr>
      <xdr:spPr>
        <a:xfrm>
          <a:off x="1064736" y="12639675"/>
          <a:ext cx="463396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料金所</a:t>
          </a:r>
          <a:endParaRPr kumimoji="1" lang="en-US" altLang="ja-JP" sz="1200" b="1">
            <a:latin typeface="+mj-ea"/>
            <a:ea typeface="+mj-ea"/>
          </a:endParaRPr>
        </a:p>
      </xdr:txBody>
    </xdr:sp>
    <xdr:clientData/>
  </xdr:oneCellAnchor>
  <xdr:oneCellAnchor>
    <xdr:from>
      <xdr:col>25</xdr:col>
      <xdr:colOff>367701</xdr:colOff>
      <xdr:row>34</xdr:row>
      <xdr:rowOff>80211</xdr:rowOff>
    </xdr:from>
    <xdr:ext cx="200119" cy="401648"/>
    <xdr:sp macro="" textlink="">
      <xdr:nvSpPr>
        <xdr:cNvPr id="375" name="テキスト ボックス 374"/>
        <xdr:cNvSpPr txBox="1"/>
      </xdr:nvSpPr>
      <xdr:spPr>
        <a:xfrm>
          <a:off x="491526" y="12338886"/>
          <a:ext cx="200119" cy="4016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側道へ</a:t>
          </a:r>
          <a:endParaRPr kumimoji="1" lang="en-US" altLang="ja-JP" sz="1200" b="1">
            <a:latin typeface="+mj-ea"/>
            <a:ea typeface="+mj-ea"/>
          </a:endParaRPr>
        </a:p>
      </xdr:txBody>
    </xdr:sp>
    <xdr:clientData/>
  </xdr:oneCellAnchor>
  <xdr:twoCellAnchor>
    <xdr:from>
      <xdr:col>26</xdr:col>
      <xdr:colOff>286710</xdr:colOff>
      <xdr:row>38</xdr:row>
      <xdr:rowOff>35542</xdr:rowOff>
    </xdr:from>
    <xdr:to>
      <xdr:col>27</xdr:col>
      <xdr:colOff>77124</xdr:colOff>
      <xdr:row>39</xdr:row>
      <xdr:rowOff>25979</xdr:rowOff>
    </xdr:to>
    <xdr:sp macro="" textlink="">
      <xdr:nvSpPr>
        <xdr:cNvPr id="376" name="二等辺三角形 375"/>
        <xdr:cNvSpPr/>
      </xdr:nvSpPr>
      <xdr:spPr bwMode="auto">
        <a:xfrm>
          <a:off x="820110" y="13018117"/>
          <a:ext cx="19998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190501</xdr:colOff>
      <xdr:row>45</xdr:row>
      <xdr:rowOff>95250</xdr:rowOff>
    </xdr:from>
    <xdr:to>
      <xdr:col>2</xdr:col>
      <xdr:colOff>342901</xdr:colOff>
      <xdr:row>49</xdr:row>
      <xdr:rowOff>28575</xdr:rowOff>
    </xdr:to>
    <xdr:sp macro="" textlink="">
      <xdr:nvSpPr>
        <xdr:cNvPr id="377" name="フリーフォーム 376"/>
        <xdr:cNvSpPr/>
      </xdr:nvSpPr>
      <xdr:spPr bwMode="auto">
        <a:xfrm>
          <a:off x="2314576" y="12534900"/>
          <a:ext cx="152400" cy="657225"/>
        </a:xfrm>
        <a:custGeom>
          <a:avLst/>
          <a:gdLst>
            <a:gd name="connsiteX0" fmla="*/ 0 w 295275"/>
            <a:gd name="connsiteY0" fmla="*/ 657225 h 657225"/>
            <a:gd name="connsiteX1" fmla="*/ 0 w 295275"/>
            <a:gd name="connsiteY1" fmla="*/ 0 h 657225"/>
            <a:gd name="connsiteX2" fmla="*/ 295275 w 295275"/>
            <a:gd name="connsiteY2" fmla="*/ 0 h 657225"/>
            <a:gd name="connsiteX3" fmla="*/ 295275 w 295275"/>
            <a:gd name="connsiteY3" fmla="*/ 142875 h 657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5275" h="657225">
              <a:moveTo>
                <a:pt x="0" y="657225"/>
              </a:moveTo>
              <a:lnTo>
                <a:pt x="0" y="0"/>
              </a:lnTo>
              <a:lnTo>
                <a:pt x="295275" y="0"/>
              </a:lnTo>
              <a:lnTo>
                <a:pt x="295275" y="14287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192878</xdr:colOff>
      <xdr:row>44</xdr:row>
      <xdr:rowOff>104776</xdr:rowOff>
    </xdr:from>
    <xdr:to>
      <xdr:col>2</xdr:col>
      <xdr:colOff>192878</xdr:colOff>
      <xdr:row>48</xdr:row>
      <xdr:rowOff>19052</xdr:rowOff>
    </xdr:to>
    <xdr:sp macro="" textlink="">
      <xdr:nvSpPr>
        <xdr:cNvPr id="378" name="Line 6499"/>
        <xdr:cNvSpPr>
          <a:spLocks noChangeShapeType="1"/>
        </xdr:cNvSpPr>
      </xdr:nvSpPr>
      <xdr:spPr bwMode="auto">
        <a:xfrm flipH="1">
          <a:off x="2316953" y="12363451"/>
          <a:ext cx="0" cy="6381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171449</xdr:colOff>
      <xdr:row>44</xdr:row>
      <xdr:rowOff>114299</xdr:rowOff>
    </xdr:from>
    <xdr:to>
      <xdr:col>3</xdr:col>
      <xdr:colOff>463153</xdr:colOff>
      <xdr:row>44</xdr:row>
      <xdr:rowOff>125558</xdr:rowOff>
    </xdr:to>
    <xdr:sp macro="" textlink="">
      <xdr:nvSpPr>
        <xdr:cNvPr id="379" name="Line 6499"/>
        <xdr:cNvSpPr>
          <a:spLocks noChangeShapeType="1"/>
        </xdr:cNvSpPr>
      </xdr:nvSpPr>
      <xdr:spPr bwMode="auto">
        <a:xfrm>
          <a:off x="1885949" y="12372974"/>
          <a:ext cx="1110854" cy="112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114297</xdr:colOff>
      <xdr:row>44</xdr:row>
      <xdr:rowOff>133350</xdr:rowOff>
    </xdr:from>
    <xdr:to>
      <xdr:col>3</xdr:col>
      <xdr:colOff>114300</xdr:colOff>
      <xdr:row>48</xdr:row>
      <xdr:rowOff>152401</xdr:rowOff>
    </xdr:to>
    <xdr:sp macro="" textlink="">
      <xdr:nvSpPr>
        <xdr:cNvPr id="380" name="Line 6499"/>
        <xdr:cNvSpPr>
          <a:spLocks noChangeShapeType="1"/>
        </xdr:cNvSpPr>
      </xdr:nvSpPr>
      <xdr:spPr bwMode="auto">
        <a:xfrm flipH="1">
          <a:off x="2647947" y="12392025"/>
          <a:ext cx="3" cy="7429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257174</xdr:colOff>
      <xdr:row>45</xdr:row>
      <xdr:rowOff>142874</xdr:rowOff>
    </xdr:from>
    <xdr:to>
      <xdr:col>3</xdr:col>
      <xdr:colOff>47624</xdr:colOff>
      <xdr:row>46</xdr:row>
      <xdr:rowOff>47624</xdr:rowOff>
    </xdr:to>
    <xdr:sp macro="" textlink="">
      <xdr:nvSpPr>
        <xdr:cNvPr id="381" name="フリーフォーム 380"/>
        <xdr:cNvSpPr/>
      </xdr:nvSpPr>
      <xdr:spPr bwMode="auto">
        <a:xfrm>
          <a:off x="2381249" y="12582524"/>
          <a:ext cx="200025" cy="85725"/>
        </a:xfrm>
        <a:custGeom>
          <a:avLst/>
          <a:gdLst>
            <a:gd name="connsiteX0" fmla="*/ 0 w 209550"/>
            <a:gd name="connsiteY0" fmla="*/ 19050 h 114300"/>
            <a:gd name="connsiteX1" fmla="*/ 0 w 209550"/>
            <a:gd name="connsiteY1" fmla="*/ 114300 h 114300"/>
            <a:gd name="connsiteX2" fmla="*/ 209550 w 209550"/>
            <a:gd name="connsiteY2" fmla="*/ 114300 h 114300"/>
            <a:gd name="connsiteX3" fmla="*/ 209550 w 209550"/>
            <a:gd name="connsiteY3" fmla="*/ 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9550" h="114300">
              <a:moveTo>
                <a:pt x="0" y="19050"/>
              </a:moveTo>
              <a:lnTo>
                <a:pt x="0" y="114300"/>
              </a:lnTo>
              <a:lnTo>
                <a:pt x="209550" y="114300"/>
              </a:lnTo>
              <a:lnTo>
                <a:pt x="20955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86685</xdr:colOff>
      <xdr:row>46</xdr:row>
      <xdr:rowOff>130792</xdr:rowOff>
    </xdr:from>
    <xdr:to>
      <xdr:col>2</xdr:col>
      <xdr:colOff>286674</xdr:colOff>
      <xdr:row>47</xdr:row>
      <xdr:rowOff>121229</xdr:rowOff>
    </xdr:to>
    <xdr:sp macro="" textlink="">
      <xdr:nvSpPr>
        <xdr:cNvPr id="382" name="二等辺三角形 381"/>
        <xdr:cNvSpPr/>
      </xdr:nvSpPr>
      <xdr:spPr bwMode="auto">
        <a:xfrm>
          <a:off x="2210760" y="12751417"/>
          <a:ext cx="19998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276225</xdr:colOff>
      <xdr:row>45</xdr:row>
      <xdr:rowOff>152400</xdr:rowOff>
    </xdr:from>
    <xdr:to>
      <xdr:col>6</xdr:col>
      <xdr:colOff>66675</xdr:colOff>
      <xdr:row>46</xdr:row>
      <xdr:rowOff>57150</xdr:rowOff>
    </xdr:to>
    <xdr:sp macro="" textlink="">
      <xdr:nvSpPr>
        <xdr:cNvPr id="383" name="フリーフォーム 382"/>
        <xdr:cNvSpPr/>
      </xdr:nvSpPr>
      <xdr:spPr bwMode="auto">
        <a:xfrm>
          <a:off x="3990975" y="12592050"/>
          <a:ext cx="200025" cy="85725"/>
        </a:xfrm>
        <a:custGeom>
          <a:avLst/>
          <a:gdLst>
            <a:gd name="connsiteX0" fmla="*/ 0 w 209550"/>
            <a:gd name="connsiteY0" fmla="*/ 19050 h 114300"/>
            <a:gd name="connsiteX1" fmla="*/ 0 w 209550"/>
            <a:gd name="connsiteY1" fmla="*/ 114300 h 114300"/>
            <a:gd name="connsiteX2" fmla="*/ 209550 w 209550"/>
            <a:gd name="connsiteY2" fmla="*/ 114300 h 114300"/>
            <a:gd name="connsiteX3" fmla="*/ 209550 w 209550"/>
            <a:gd name="connsiteY3" fmla="*/ 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9550" h="114300">
              <a:moveTo>
                <a:pt x="0" y="19050"/>
              </a:moveTo>
              <a:lnTo>
                <a:pt x="0" y="114300"/>
              </a:lnTo>
              <a:lnTo>
                <a:pt x="209550" y="114300"/>
              </a:lnTo>
              <a:lnTo>
                <a:pt x="20955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371474</xdr:colOff>
      <xdr:row>44</xdr:row>
      <xdr:rowOff>66675</xdr:rowOff>
    </xdr:from>
    <xdr:to>
      <xdr:col>6</xdr:col>
      <xdr:colOff>133349</xdr:colOff>
      <xdr:row>49</xdr:row>
      <xdr:rowOff>28575</xdr:rowOff>
    </xdr:to>
    <xdr:sp macro="" textlink="">
      <xdr:nvSpPr>
        <xdr:cNvPr id="384" name="フリーフォーム 383"/>
        <xdr:cNvSpPr/>
      </xdr:nvSpPr>
      <xdr:spPr bwMode="auto">
        <a:xfrm flipH="1">
          <a:off x="4086224" y="12325350"/>
          <a:ext cx="171450" cy="866775"/>
        </a:xfrm>
        <a:custGeom>
          <a:avLst/>
          <a:gdLst>
            <a:gd name="connsiteX0" fmla="*/ 409575 w 409575"/>
            <a:gd name="connsiteY0" fmla="*/ 200025 h 866775"/>
            <a:gd name="connsiteX1" fmla="*/ 409575 w 409575"/>
            <a:gd name="connsiteY1" fmla="*/ 0 h 866775"/>
            <a:gd name="connsiteX2" fmla="*/ 0 w 409575"/>
            <a:gd name="connsiteY2" fmla="*/ 0 h 866775"/>
            <a:gd name="connsiteX3" fmla="*/ 0 w 409575"/>
            <a:gd name="connsiteY3" fmla="*/ 866775 h 866775"/>
            <a:gd name="connsiteX0" fmla="*/ 409575 w 409575"/>
            <a:gd name="connsiteY0" fmla="*/ 295275 h 866775"/>
            <a:gd name="connsiteX1" fmla="*/ 409575 w 409575"/>
            <a:gd name="connsiteY1" fmla="*/ 0 h 866775"/>
            <a:gd name="connsiteX2" fmla="*/ 0 w 409575"/>
            <a:gd name="connsiteY2" fmla="*/ 0 h 866775"/>
            <a:gd name="connsiteX3" fmla="*/ 0 w 409575"/>
            <a:gd name="connsiteY3" fmla="*/ 866775 h 866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9575" h="866775">
              <a:moveTo>
                <a:pt x="409575" y="295275"/>
              </a:moveTo>
              <a:lnTo>
                <a:pt x="409575" y="0"/>
              </a:lnTo>
              <a:lnTo>
                <a:pt x="0" y="0"/>
              </a:lnTo>
              <a:lnTo>
                <a:pt x="0" y="86677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56031</xdr:colOff>
      <xdr:row>44</xdr:row>
      <xdr:rowOff>66675</xdr:rowOff>
    </xdr:from>
    <xdr:to>
      <xdr:col>6</xdr:col>
      <xdr:colOff>304801</xdr:colOff>
      <xdr:row>44</xdr:row>
      <xdr:rowOff>66675</xdr:rowOff>
    </xdr:to>
    <xdr:sp macro="" textlink="">
      <xdr:nvSpPr>
        <xdr:cNvPr id="385" name="Line 6499"/>
        <xdr:cNvSpPr>
          <a:spLocks noChangeShapeType="1"/>
        </xdr:cNvSpPr>
      </xdr:nvSpPr>
      <xdr:spPr bwMode="auto">
        <a:xfrm flipV="1">
          <a:off x="3770781" y="12325350"/>
          <a:ext cx="65834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217957</xdr:colOff>
      <xdr:row>44</xdr:row>
      <xdr:rowOff>57149</xdr:rowOff>
    </xdr:from>
    <xdr:to>
      <xdr:col>5</xdr:col>
      <xdr:colOff>217957</xdr:colOff>
      <xdr:row>48</xdr:row>
      <xdr:rowOff>95251</xdr:rowOff>
    </xdr:to>
    <xdr:sp macro="" textlink="">
      <xdr:nvSpPr>
        <xdr:cNvPr id="386" name="Line 6499"/>
        <xdr:cNvSpPr>
          <a:spLocks noChangeShapeType="1"/>
        </xdr:cNvSpPr>
      </xdr:nvSpPr>
      <xdr:spPr bwMode="auto">
        <a:xfrm>
          <a:off x="3932707" y="12315824"/>
          <a:ext cx="0" cy="7620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46507</xdr:colOff>
      <xdr:row>44</xdr:row>
      <xdr:rowOff>66674</xdr:rowOff>
    </xdr:from>
    <xdr:to>
      <xdr:col>5</xdr:col>
      <xdr:colOff>46507</xdr:colOff>
      <xdr:row>48</xdr:row>
      <xdr:rowOff>104776</xdr:rowOff>
    </xdr:to>
    <xdr:sp macro="" textlink="">
      <xdr:nvSpPr>
        <xdr:cNvPr id="387" name="Line 6499"/>
        <xdr:cNvSpPr>
          <a:spLocks noChangeShapeType="1"/>
        </xdr:cNvSpPr>
      </xdr:nvSpPr>
      <xdr:spPr bwMode="auto">
        <a:xfrm>
          <a:off x="3761257" y="12325349"/>
          <a:ext cx="0" cy="7620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104774</xdr:colOff>
      <xdr:row>43</xdr:row>
      <xdr:rowOff>171450</xdr:rowOff>
    </xdr:from>
    <xdr:to>
      <xdr:col>6</xdr:col>
      <xdr:colOff>457199</xdr:colOff>
      <xdr:row>47</xdr:row>
      <xdr:rowOff>114300</xdr:rowOff>
    </xdr:to>
    <xdr:sp macro="" textlink="">
      <xdr:nvSpPr>
        <xdr:cNvPr id="388" name="フリーフォーム 387"/>
        <xdr:cNvSpPr/>
      </xdr:nvSpPr>
      <xdr:spPr bwMode="auto">
        <a:xfrm>
          <a:off x="3409949" y="12249150"/>
          <a:ext cx="1171575" cy="666750"/>
        </a:xfrm>
        <a:custGeom>
          <a:avLst/>
          <a:gdLst>
            <a:gd name="connsiteX0" fmla="*/ 1257300 w 1257300"/>
            <a:gd name="connsiteY0" fmla="*/ 0 h 666750"/>
            <a:gd name="connsiteX1" fmla="*/ 209550 w 1257300"/>
            <a:gd name="connsiteY1" fmla="*/ 0 h 666750"/>
            <a:gd name="connsiteX2" fmla="*/ 209550 w 1257300"/>
            <a:gd name="connsiteY2" fmla="*/ 666750 h 666750"/>
            <a:gd name="connsiteX3" fmla="*/ 0 w 1257300"/>
            <a:gd name="connsiteY3" fmla="*/ 66675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7300" h="666750">
              <a:moveTo>
                <a:pt x="1257300" y="0"/>
              </a:moveTo>
              <a:lnTo>
                <a:pt x="209550" y="0"/>
              </a:lnTo>
              <a:lnTo>
                <a:pt x="209550" y="666750"/>
              </a:lnTo>
              <a:lnTo>
                <a:pt x="0" y="666750"/>
              </a:ln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398932</xdr:colOff>
      <xdr:row>43</xdr:row>
      <xdr:rowOff>57149</xdr:rowOff>
    </xdr:from>
    <xdr:to>
      <xdr:col>12</xdr:col>
      <xdr:colOff>17932</xdr:colOff>
      <xdr:row>47</xdr:row>
      <xdr:rowOff>95249</xdr:rowOff>
    </xdr:to>
    <xdr:sp macro="" textlink="">
      <xdr:nvSpPr>
        <xdr:cNvPr id="389" name="Line 6499"/>
        <xdr:cNvSpPr>
          <a:spLocks noChangeShapeType="1"/>
        </xdr:cNvSpPr>
      </xdr:nvSpPr>
      <xdr:spPr bwMode="auto">
        <a:xfrm>
          <a:off x="7295032" y="12134849"/>
          <a:ext cx="28575" cy="7620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341782</xdr:colOff>
      <xdr:row>46</xdr:row>
      <xdr:rowOff>142875</xdr:rowOff>
    </xdr:from>
    <xdr:to>
      <xdr:col>12</xdr:col>
      <xdr:colOff>571499</xdr:colOff>
      <xdr:row>46</xdr:row>
      <xdr:rowOff>142875</xdr:rowOff>
    </xdr:to>
    <xdr:sp macro="" textlink="">
      <xdr:nvSpPr>
        <xdr:cNvPr id="390" name="Line 6499"/>
        <xdr:cNvSpPr>
          <a:spLocks noChangeShapeType="1"/>
        </xdr:cNvSpPr>
      </xdr:nvSpPr>
      <xdr:spPr bwMode="auto">
        <a:xfrm flipH="1">
          <a:off x="6828307" y="12763500"/>
          <a:ext cx="104886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307306</xdr:colOff>
      <xdr:row>46</xdr:row>
      <xdr:rowOff>49090</xdr:rowOff>
    </xdr:from>
    <xdr:to>
      <xdr:col>12</xdr:col>
      <xdr:colOff>94392</xdr:colOff>
      <xdr:row>47</xdr:row>
      <xdr:rowOff>71396</xdr:rowOff>
    </xdr:to>
    <xdr:sp macro="" textlink="">
      <xdr:nvSpPr>
        <xdr:cNvPr id="391" name="Oval 6509"/>
        <xdr:cNvSpPr>
          <a:spLocks noChangeArrowheads="1"/>
        </xdr:cNvSpPr>
      </xdr:nvSpPr>
      <xdr:spPr bwMode="auto">
        <a:xfrm>
          <a:off x="7203406" y="12669715"/>
          <a:ext cx="196661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314743</xdr:colOff>
      <xdr:row>48</xdr:row>
      <xdr:rowOff>82319</xdr:rowOff>
    </xdr:from>
    <xdr:to>
      <xdr:col>12</xdr:col>
      <xdr:colOff>102562</xdr:colOff>
      <xdr:row>49</xdr:row>
      <xdr:rowOff>92309</xdr:rowOff>
    </xdr:to>
    <xdr:sp macro="" textlink="">
      <xdr:nvSpPr>
        <xdr:cNvPr id="392" name="AutoShape 6507"/>
        <xdr:cNvSpPr>
          <a:spLocks noChangeArrowheads="1"/>
        </xdr:cNvSpPr>
      </xdr:nvSpPr>
      <xdr:spPr bwMode="auto">
        <a:xfrm>
          <a:off x="7210843" y="13064894"/>
          <a:ext cx="197394" cy="190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47625</xdr:colOff>
      <xdr:row>43</xdr:row>
      <xdr:rowOff>28575</xdr:rowOff>
    </xdr:from>
    <xdr:ext cx="417188" cy="408122"/>
    <xdr:grpSp>
      <xdr:nvGrpSpPr>
        <xdr:cNvPr id="393" name="Group 6672"/>
        <xdr:cNvGrpSpPr>
          <a:grpSpLocks/>
        </xdr:cNvGrpSpPr>
      </xdr:nvGrpSpPr>
      <xdr:grpSpPr bwMode="auto">
        <a:xfrm>
          <a:off x="5807449" y="9531163"/>
          <a:ext cx="417188" cy="408122"/>
          <a:chOff x="536" y="109"/>
          <a:chExt cx="46" cy="44"/>
        </a:xfrm>
      </xdr:grpSpPr>
      <xdr:pic>
        <xdr:nvPicPr>
          <xdr:cNvPr id="3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23</xdr:col>
      <xdr:colOff>57978</xdr:colOff>
      <xdr:row>43</xdr:row>
      <xdr:rowOff>49696</xdr:rowOff>
    </xdr:from>
    <xdr:to>
      <xdr:col>24</xdr:col>
      <xdr:colOff>372717</xdr:colOff>
      <xdr:row>49</xdr:row>
      <xdr:rowOff>140804</xdr:rowOff>
    </xdr:to>
    <xdr:sp macro="" textlink="">
      <xdr:nvSpPr>
        <xdr:cNvPr id="396" name="フリーフォーム 395"/>
        <xdr:cNvSpPr/>
      </xdr:nvSpPr>
      <xdr:spPr bwMode="auto">
        <a:xfrm>
          <a:off x="5363403" y="13956196"/>
          <a:ext cx="724314" cy="1176958"/>
        </a:xfrm>
        <a:custGeom>
          <a:avLst/>
          <a:gdLst>
            <a:gd name="connsiteX0" fmla="*/ 0 w 720587"/>
            <a:gd name="connsiteY0" fmla="*/ 1184413 h 1184413"/>
            <a:gd name="connsiteX1" fmla="*/ 0 w 720587"/>
            <a:gd name="connsiteY1" fmla="*/ 877957 h 1184413"/>
            <a:gd name="connsiteX2" fmla="*/ 447261 w 720587"/>
            <a:gd name="connsiteY2" fmla="*/ 372717 h 1184413"/>
            <a:gd name="connsiteX3" fmla="*/ 720587 w 720587"/>
            <a:gd name="connsiteY3" fmla="*/ 215348 h 1184413"/>
            <a:gd name="connsiteX4" fmla="*/ 646043 w 720587"/>
            <a:gd name="connsiteY4" fmla="*/ 0 h 1184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20587" h="1184413">
              <a:moveTo>
                <a:pt x="0" y="1184413"/>
              </a:moveTo>
              <a:lnTo>
                <a:pt x="0" y="877957"/>
              </a:lnTo>
              <a:lnTo>
                <a:pt x="447261" y="372717"/>
              </a:lnTo>
              <a:lnTo>
                <a:pt x="720587" y="215348"/>
              </a:lnTo>
              <a:lnTo>
                <a:pt x="64604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16565</xdr:colOff>
      <xdr:row>44</xdr:row>
      <xdr:rowOff>165652</xdr:rowOff>
    </xdr:from>
    <xdr:to>
      <xdr:col>23</xdr:col>
      <xdr:colOff>53835</xdr:colOff>
      <xdr:row>48</xdr:row>
      <xdr:rowOff>34809</xdr:rowOff>
    </xdr:to>
    <xdr:sp macro="" textlink="">
      <xdr:nvSpPr>
        <xdr:cNvPr id="397" name="Line 6499"/>
        <xdr:cNvSpPr>
          <a:spLocks noChangeShapeType="1"/>
        </xdr:cNvSpPr>
      </xdr:nvSpPr>
      <xdr:spPr bwMode="auto">
        <a:xfrm>
          <a:off x="5321990" y="14253127"/>
          <a:ext cx="37270" cy="5930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24</xdr:col>
      <xdr:colOff>380999</xdr:colOff>
      <xdr:row>44</xdr:row>
      <xdr:rowOff>107675</xdr:rowOff>
    </xdr:from>
    <xdr:to>
      <xdr:col>24</xdr:col>
      <xdr:colOff>646043</xdr:colOff>
      <xdr:row>46</xdr:row>
      <xdr:rowOff>24849</xdr:rowOff>
    </xdr:to>
    <xdr:sp macro="" textlink="">
      <xdr:nvSpPr>
        <xdr:cNvPr id="398" name="Line 6499"/>
        <xdr:cNvSpPr>
          <a:spLocks noChangeShapeType="1"/>
        </xdr:cNvSpPr>
      </xdr:nvSpPr>
      <xdr:spPr bwMode="auto">
        <a:xfrm>
          <a:off x="6095999" y="14195150"/>
          <a:ext cx="265044" cy="2791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365849</xdr:colOff>
      <xdr:row>48</xdr:row>
      <xdr:rowOff>136932</xdr:rowOff>
    </xdr:from>
    <xdr:to>
      <xdr:col>23</xdr:col>
      <xdr:colOff>157854</xdr:colOff>
      <xdr:row>49</xdr:row>
      <xdr:rowOff>152334</xdr:rowOff>
    </xdr:to>
    <xdr:sp macro="" textlink="">
      <xdr:nvSpPr>
        <xdr:cNvPr id="399" name="AutoShape 6507"/>
        <xdr:cNvSpPr>
          <a:spLocks noChangeArrowheads="1"/>
        </xdr:cNvSpPr>
      </xdr:nvSpPr>
      <xdr:spPr bwMode="auto">
        <a:xfrm>
          <a:off x="5261699" y="14948307"/>
          <a:ext cx="201580" cy="19637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369296</xdr:colOff>
      <xdr:row>47</xdr:row>
      <xdr:rowOff>90579</xdr:rowOff>
    </xdr:from>
    <xdr:to>
      <xdr:col>23</xdr:col>
      <xdr:colOff>161301</xdr:colOff>
      <xdr:row>48</xdr:row>
      <xdr:rowOff>112884</xdr:rowOff>
    </xdr:to>
    <xdr:sp macro="" textlink="">
      <xdr:nvSpPr>
        <xdr:cNvPr id="400" name="Oval 6509"/>
        <xdr:cNvSpPr>
          <a:spLocks noChangeArrowheads="1"/>
        </xdr:cNvSpPr>
      </xdr:nvSpPr>
      <xdr:spPr bwMode="auto">
        <a:xfrm>
          <a:off x="5265146" y="14720979"/>
          <a:ext cx="201580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24</xdr:col>
      <xdr:colOff>269904</xdr:colOff>
      <xdr:row>43</xdr:row>
      <xdr:rowOff>173406</xdr:rowOff>
    </xdr:from>
    <xdr:to>
      <xdr:col>24</xdr:col>
      <xdr:colOff>467758</xdr:colOff>
      <xdr:row>45</xdr:row>
      <xdr:rowOff>13493</xdr:rowOff>
    </xdr:to>
    <xdr:sp macro="" textlink="">
      <xdr:nvSpPr>
        <xdr:cNvPr id="401" name="Oval 6509"/>
        <xdr:cNvSpPr>
          <a:spLocks noChangeArrowheads="1"/>
        </xdr:cNvSpPr>
      </xdr:nvSpPr>
      <xdr:spPr bwMode="auto">
        <a:xfrm>
          <a:off x="5984904" y="14079906"/>
          <a:ext cx="197854" cy="2020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109745</xdr:colOff>
      <xdr:row>44</xdr:row>
      <xdr:rowOff>158198</xdr:rowOff>
    </xdr:from>
    <xdr:to>
      <xdr:col>27</xdr:col>
      <xdr:colOff>171450</xdr:colOff>
      <xdr:row>49</xdr:row>
      <xdr:rowOff>76615</xdr:rowOff>
    </xdr:to>
    <xdr:sp macro="" textlink="">
      <xdr:nvSpPr>
        <xdr:cNvPr id="402" name="フリーフォーム 401"/>
        <xdr:cNvSpPr/>
      </xdr:nvSpPr>
      <xdr:spPr bwMode="auto">
        <a:xfrm>
          <a:off x="7005845" y="14245673"/>
          <a:ext cx="471280" cy="823292"/>
        </a:xfrm>
        <a:custGeom>
          <a:avLst/>
          <a:gdLst>
            <a:gd name="connsiteX0" fmla="*/ 463826 w 463826"/>
            <a:gd name="connsiteY0" fmla="*/ 828261 h 828261"/>
            <a:gd name="connsiteX1" fmla="*/ 463826 w 463826"/>
            <a:gd name="connsiteY1" fmla="*/ 364434 h 828261"/>
            <a:gd name="connsiteX2" fmla="*/ 0 w 463826"/>
            <a:gd name="connsiteY2" fmla="*/ 0 h 828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3826" h="828261">
              <a:moveTo>
                <a:pt x="463826" y="828261"/>
              </a:moveTo>
              <a:lnTo>
                <a:pt x="463826" y="36443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27</xdr:col>
      <xdr:colOff>151156</xdr:colOff>
      <xdr:row>46</xdr:row>
      <xdr:rowOff>149916</xdr:rowOff>
    </xdr:from>
    <xdr:to>
      <xdr:col>27</xdr:col>
      <xdr:colOff>709818</xdr:colOff>
      <xdr:row>46</xdr:row>
      <xdr:rowOff>149916</xdr:rowOff>
    </xdr:to>
    <xdr:sp macro="" textlink="">
      <xdr:nvSpPr>
        <xdr:cNvPr id="403" name="Line 6499"/>
        <xdr:cNvSpPr>
          <a:spLocks noChangeShapeType="1"/>
        </xdr:cNvSpPr>
      </xdr:nvSpPr>
      <xdr:spPr bwMode="auto">
        <a:xfrm>
          <a:off x="7456831" y="14599341"/>
          <a:ext cx="55866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27</xdr:col>
      <xdr:colOff>71472</xdr:colOff>
      <xdr:row>46</xdr:row>
      <xdr:rowOff>60336</xdr:rowOff>
    </xdr:from>
    <xdr:to>
      <xdr:col>27</xdr:col>
      <xdr:colOff>276672</xdr:colOff>
      <xdr:row>47</xdr:row>
      <xdr:rowOff>82641</xdr:rowOff>
    </xdr:to>
    <xdr:sp macro="" textlink="">
      <xdr:nvSpPr>
        <xdr:cNvPr id="404" name="Oval 6509"/>
        <xdr:cNvSpPr>
          <a:spLocks noChangeArrowheads="1"/>
        </xdr:cNvSpPr>
      </xdr:nvSpPr>
      <xdr:spPr bwMode="auto">
        <a:xfrm>
          <a:off x="7377147" y="14509761"/>
          <a:ext cx="20520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62835</xdr:colOff>
      <xdr:row>48</xdr:row>
      <xdr:rowOff>52650</xdr:rowOff>
    </xdr:from>
    <xdr:to>
      <xdr:col>27</xdr:col>
      <xdr:colOff>265124</xdr:colOff>
      <xdr:row>49</xdr:row>
      <xdr:rowOff>43087</xdr:rowOff>
    </xdr:to>
    <xdr:sp macro="" textlink="">
      <xdr:nvSpPr>
        <xdr:cNvPr id="405" name="二等辺三角形 404"/>
        <xdr:cNvSpPr/>
      </xdr:nvSpPr>
      <xdr:spPr bwMode="auto">
        <a:xfrm>
          <a:off x="7368510" y="14864025"/>
          <a:ext cx="20228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251378</xdr:colOff>
      <xdr:row>57</xdr:row>
      <xdr:rowOff>170622</xdr:rowOff>
    </xdr:from>
    <xdr:to>
      <xdr:col>3</xdr:col>
      <xdr:colOff>475008</xdr:colOff>
      <xdr:row>59</xdr:row>
      <xdr:rowOff>137491</xdr:rowOff>
    </xdr:to>
    <xdr:sp macro="" textlink="">
      <xdr:nvSpPr>
        <xdr:cNvPr id="406" name="フリーフォーム 405"/>
        <xdr:cNvSpPr/>
      </xdr:nvSpPr>
      <xdr:spPr bwMode="auto">
        <a:xfrm>
          <a:off x="1194353" y="16448847"/>
          <a:ext cx="223630" cy="328819"/>
        </a:xfrm>
        <a:custGeom>
          <a:avLst/>
          <a:gdLst>
            <a:gd name="connsiteX0" fmla="*/ 0 w 223630"/>
            <a:gd name="connsiteY0" fmla="*/ 438978 h 438978"/>
            <a:gd name="connsiteX1" fmla="*/ 0 w 223630"/>
            <a:gd name="connsiteY1" fmla="*/ 0 h 438978"/>
            <a:gd name="connsiteX2" fmla="*/ 223630 w 223630"/>
            <a:gd name="connsiteY2" fmla="*/ 0 h 4389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3630" h="438978">
              <a:moveTo>
                <a:pt x="0" y="438978"/>
              </a:moveTo>
              <a:lnTo>
                <a:pt x="0" y="0"/>
              </a:lnTo>
              <a:lnTo>
                <a:pt x="22363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201682</xdr:colOff>
      <xdr:row>58</xdr:row>
      <xdr:rowOff>154059</xdr:rowOff>
    </xdr:from>
    <xdr:to>
      <xdr:col>3</xdr:col>
      <xdr:colOff>466726</xdr:colOff>
      <xdr:row>58</xdr:row>
      <xdr:rowOff>154059</xdr:rowOff>
    </xdr:to>
    <xdr:sp macro="" textlink="">
      <xdr:nvSpPr>
        <xdr:cNvPr id="407" name="Line 6499"/>
        <xdr:cNvSpPr>
          <a:spLocks noChangeShapeType="1"/>
        </xdr:cNvSpPr>
      </xdr:nvSpPr>
      <xdr:spPr bwMode="auto">
        <a:xfrm>
          <a:off x="735082" y="16613259"/>
          <a:ext cx="67461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54</xdr:row>
      <xdr:rowOff>66675</xdr:rowOff>
    </xdr:from>
    <xdr:to>
      <xdr:col>3</xdr:col>
      <xdr:colOff>457200</xdr:colOff>
      <xdr:row>57</xdr:row>
      <xdr:rowOff>66675</xdr:rowOff>
    </xdr:to>
    <xdr:sp macro="" textlink="">
      <xdr:nvSpPr>
        <xdr:cNvPr id="408" name="フリーフォーム 407"/>
        <xdr:cNvSpPr/>
      </xdr:nvSpPr>
      <xdr:spPr bwMode="auto">
        <a:xfrm>
          <a:off x="552450" y="15801975"/>
          <a:ext cx="847725" cy="542925"/>
        </a:xfrm>
        <a:custGeom>
          <a:avLst/>
          <a:gdLst>
            <a:gd name="connsiteX0" fmla="*/ 847725 w 847725"/>
            <a:gd name="connsiteY0" fmla="*/ 542925 h 542925"/>
            <a:gd name="connsiteX1" fmla="*/ 638175 w 847725"/>
            <a:gd name="connsiteY1" fmla="*/ 542925 h 542925"/>
            <a:gd name="connsiteX2" fmla="*/ 638175 w 847725"/>
            <a:gd name="connsiteY2" fmla="*/ 0 h 542925"/>
            <a:gd name="connsiteX3" fmla="*/ 0 w 847725"/>
            <a:gd name="connsiteY3" fmla="*/ 0 h 542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47725" h="542925">
              <a:moveTo>
                <a:pt x="847725" y="542925"/>
              </a:moveTo>
              <a:lnTo>
                <a:pt x="638175" y="542925"/>
              </a:lnTo>
              <a:lnTo>
                <a:pt x="6381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91965</xdr:colOff>
      <xdr:row>53</xdr:row>
      <xdr:rowOff>95251</xdr:rowOff>
    </xdr:from>
    <xdr:to>
      <xdr:col>4</xdr:col>
      <xdr:colOff>4269</xdr:colOff>
      <xdr:row>53</xdr:row>
      <xdr:rowOff>98535</xdr:rowOff>
    </xdr:to>
    <xdr:sp macro="" textlink="">
      <xdr:nvSpPr>
        <xdr:cNvPr id="409" name="Line 6499"/>
        <xdr:cNvSpPr>
          <a:spLocks noChangeShapeType="1"/>
        </xdr:cNvSpPr>
      </xdr:nvSpPr>
      <xdr:spPr bwMode="auto">
        <a:xfrm flipH="1">
          <a:off x="215790" y="15649576"/>
          <a:ext cx="1502979" cy="3284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58807</xdr:colOff>
      <xdr:row>54</xdr:row>
      <xdr:rowOff>68334</xdr:rowOff>
    </xdr:from>
    <xdr:to>
      <xdr:col>3</xdr:col>
      <xdr:colOff>733425</xdr:colOff>
      <xdr:row>54</xdr:row>
      <xdr:rowOff>68334</xdr:rowOff>
    </xdr:to>
    <xdr:sp macro="" textlink="">
      <xdr:nvSpPr>
        <xdr:cNvPr id="410" name="Line 6499"/>
        <xdr:cNvSpPr>
          <a:spLocks noChangeShapeType="1"/>
        </xdr:cNvSpPr>
      </xdr:nvSpPr>
      <xdr:spPr bwMode="auto">
        <a:xfrm>
          <a:off x="1001782" y="15803634"/>
          <a:ext cx="6746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247650</xdr:colOff>
      <xdr:row>52</xdr:row>
      <xdr:rowOff>161925</xdr:rowOff>
    </xdr:from>
    <xdr:to>
      <xdr:col>3</xdr:col>
      <xdr:colOff>247650</xdr:colOff>
      <xdr:row>54</xdr:row>
      <xdr:rowOff>152400</xdr:rowOff>
    </xdr:to>
    <xdr:sp macro="" textlink="">
      <xdr:nvSpPr>
        <xdr:cNvPr id="411" name="Line 6499"/>
        <xdr:cNvSpPr>
          <a:spLocks noChangeShapeType="1"/>
        </xdr:cNvSpPr>
      </xdr:nvSpPr>
      <xdr:spPr bwMode="auto">
        <a:xfrm>
          <a:off x="1190625" y="155257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138147</xdr:colOff>
      <xdr:row>53</xdr:row>
      <xdr:rowOff>174636</xdr:rowOff>
    </xdr:from>
    <xdr:to>
      <xdr:col>3</xdr:col>
      <xdr:colOff>343347</xdr:colOff>
      <xdr:row>55</xdr:row>
      <xdr:rowOff>15965</xdr:rowOff>
    </xdr:to>
    <xdr:sp macro="" textlink="">
      <xdr:nvSpPr>
        <xdr:cNvPr id="412" name="Oval 6509"/>
        <xdr:cNvSpPr>
          <a:spLocks noChangeArrowheads="1"/>
        </xdr:cNvSpPr>
      </xdr:nvSpPr>
      <xdr:spPr bwMode="auto">
        <a:xfrm>
          <a:off x="1081122" y="15728961"/>
          <a:ext cx="205200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138147</xdr:colOff>
      <xdr:row>58</xdr:row>
      <xdr:rowOff>60336</xdr:rowOff>
    </xdr:from>
    <xdr:to>
      <xdr:col>3</xdr:col>
      <xdr:colOff>343347</xdr:colOff>
      <xdr:row>59</xdr:row>
      <xdr:rowOff>82643</xdr:rowOff>
    </xdr:to>
    <xdr:sp macro="" textlink="">
      <xdr:nvSpPr>
        <xdr:cNvPr id="413" name="Oval 6509"/>
        <xdr:cNvSpPr>
          <a:spLocks noChangeArrowheads="1"/>
        </xdr:cNvSpPr>
      </xdr:nvSpPr>
      <xdr:spPr bwMode="auto">
        <a:xfrm>
          <a:off x="1081122" y="16519536"/>
          <a:ext cx="20520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338405</xdr:colOff>
      <xdr:row>53</xdr:row>
      <xdr:rowOff>32971</xdr:rowOff>
    </xdr:from>
    <xdr:ext cx="386260" cy="166712"/>
    <xdr:sp macro="" textlink="">
      <xdr:nvSpPr>
        <xdr:cNvPr id="414" name="テキスト ボックス 413"/>
        <xdr:cNvSpPr txBox="1"/>
      </xdr:nvSpPr>
      <xdr:spPr>
        <a:xfrm>
          <a:off x="1281380" y="15587296"/>
          <a:ext cx="386260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有松駅</a:t>
          </a:r>
          <a:endParaRPr kumimoji="1" lang="en-US" altLang="ja-JP" sz="1000" b="1"/>
        </a:p>
      </xdr:txBody>
    </xdr:sp>
    <xdr:clientData/>
  </xdr:oneCellAnchor>
  <xdr:twoCellAnchor>
    <xdr:from>
      <xdr:col>7</xdr:col>
      <xdr:colOff>212481</xdr:colOff>
      <xdr:row>53</xdr:row>
      <xdr:rowOff>175846</xdr:rowOff>
    </xdr:from>
    <xdr:to>
      <xdr:col>9</xdr:col>
      <xdr:colOff>227135</xdr:colOff>
      <xdr:row>59</xdr:row>
      <xdr:rowOff>73269</xdr:rowOff>
    </xdr:to>
    <xdr:sp macro="" textlink="">
      <xdr:nvSpPr>
        <xdr:cNvPr id="415" name="フリーフォーム 414"/>
        <xdr:cNvSpPr/>
      </xdr:nvSpPr>
      <xdr:spPr bwMode="auto">
        <a:xfrm>
          <a:off x="3517656" y="15730171"/>
          <a:ext cx="833804" cy="983273"/>
        </a:xfrm>
        <a:custGeom>
          <a:avLst/>
          <a:gdLst>
            <a:gd name="connsiteX0" fmla="*/ 835269 w 835269"/>
            <a:gd name="connsiteY0" fmla="*/ 996462 h 996462"/>
            <a:gd name="connsiteX1" fmla="*/ 835269 w 835269"/>
            <a:gd name="connsiteY1" fmla="*/ 505558 h 996462"/>
            <a:gd name="connsiteX2" fmla="*/ 0 w 835269"/>
            <a:gd name="connsiteY2" fmla="*/ 0 h 9964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35269" h="996462">
              <a:moveTo>
                <a:pt x="835269" y="996462"/>
              </a:moveTo>
              <a:lnTo>
                <a:pt x="835269" y="505558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359020</xdr:colOff>
      <xdr:row>53</xdr:row>
      <xdr:rowOff>117230</xdr:rowOff>
    </xdr:from>
    <xdr:to>
      <xdr:col>9</xdr:col>
      <xdr:colOff>498231</xdr:colOff>
      <xdr:row>59</xdr:row>
      <xdr:rowOff>102577</xdr:rowOff>
    </xdr:to>
    <xdr:sp macro="" textlink="">
      <xdr:nvSpPr>
        <xdr:cNvPr id="416" name="Line 6499"/>
        <xdr:cNvSpPr>
          <a:spLocks noChangeShapeType="1"/>
        </xdr:cNvSpPr>
      </xdr:nvSpPr>
      <xdr:spPr bwMode="auto">
        <a:xfrm flipV="1">
          <a:off x="4073770" y="15671555"/>
          <a:ext cx="548786" cy="107119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197827</xdr:colOff>
      <xdr:row>54</xdr:row>
      <xdr:rowOff>117230</xdr:rowOff>
    </xdr:from>
    <xdr:to>
      <xdr:col>9</xdr:col>
      <xdr:colOff>644769</xdr:colOff>
      <xdr:row>55</xdr:row>
      <xdr:rowOff>7326</xdr:rowOff>
    </xdr:to>
    <xdr:sp macro="" textlink="">
      <xdr:nvSpPr>
        <xdr:cNvPr id="417" name="Line 6499"/>
        <xdr:cNvSpPr>
          <a:spLocks noChangeShapeType="1"/>
        </xdr:cNvSpPr>
      </xdr:nvSpPr>
      <xdr:spPr bwMode="auto">
        <a:xfrm flipV="1">
          <a:off x="3912577" y="15852530"/>
          <a:ext cx="856517" cy="710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116167</xdr:colOff>
      <xdr:row>56</xdr:row>
      <xdr:rowOff>31029</xdr:rowOff>
    </xdr:from>
    <xdr:to>
      <xdr:col>9</xdr:col>
      <xdr:colOff>321367</xdr:colOff>
      <xdr:row>57</xdr:row>
      <xdr:rowOff>53335</xdr:rowOff>
    </xdr:to>
    <xdr:sp macro="" textlink="">
      <xdr:nvSpPr>
        <xdr:cNvPr id="418" name="Oval 6509"/>
        <xdr:cNvSpPr>
          <a:spLocks noChangeArrowheads="1"/>
        </xdr:cNvSpPr>
      </xdr:nvSpPr>
      <xdr:spPr bwMode="auto">
        <a:xfrm>
          <a:off x="4240492" y="16128279"/>
          <a:ext cx="20520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313993</xdr:colOff>
      <xdr:row>54</xdr:row>
      <xdr:rowOff>74029</xdr:rowOff>
    </xdr:from>
    <xdr:to>
      <xdr:col>9</xdr:col>
      <xdr:colOff>476250</xdr:colOff>
      <xdr:row>55</xdr:row>
      <xdr:rowOff>53333</xdr:rowOff>
    </xdr:to>
    <xdr:sp macro="" textlink="">
      <xdr:nvSpPr>
        <xdr:cNvPr id="419" name="Oval 6509"/>
        <xdr:cNvSpPr>
          <a:spLocks noChangeArrowheads="1"/>
        </xdr:cNvSpPr>
      </xdr:nvSpPr>
      <xdr:spPr bwMode="auto">
        <a:xfrm>
          <a:off x="4438318" y="15809329"/>
          <a:ext cx="162257" cy="16027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9</xdr:col>
      <xdr:colOff>117349</xdr:colOff>
      <xdr:row>58</xdr:row>
      <xdr:rowOff>58261</xdr:rowOff>
    </xdr:from>
    <xdr:to>
      <xdr:col>9</xdr:col>
      <xdr:colOff>320828</xdr:colOff>
      <xdr:row>59</xdr:row>
      <xdr:rowOff>48698</xdr:rowOff>
    </xdr:to>
    <xdr:sp macro="" textlink="">
      <xdr:nvSpPr>
        <xdr:cNvPr id="420" name="二等辺三角形 419"/>
        <xdr:cNvSpPr/>
      </xdr:nvSpPr>
      <xdr:spPr bwMode="auto">
        <a:xfrm>
          <a:off x="4241674" y="16517461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139329</xdr:colOff>
      <xdr:row>58</xdr:row>
      <xdr:rowOff>168164</xdr:rowOff>
    </xdr:from>
    <xdr:to>
      <xdr:col>3</xdr:col>
      <xdr:colOff>342808</xdr:colOff>
      <xdr:row>59</xdr:row>
      <xdr:rowOff>158601</xdr:rowOff>
    </xdr:to>
    <xdr:sp macro="" textlink="">
      <xdr:nvSpPr>
        <xdr:cNvPr id="421" name="二等辺三角形 420"/>
        <xdr:cNvSpPr/>
      </xdr:nvSpPr>
      <xdr:spPr bwMode="auto">
        <a:xfrm>
          <a:off x="1082304" y="16627364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142876</xdr:colOff>
      <xdr:row>53</xdr:row>
      <xdr:rowOff>57150</xdr:rowOff>
    </xdr:from>
    <xdr:to>
      <xdr:col>12</xdr:col>
      <xdr:colOff>190501</xdr:colOff>
      <xdr:row>59</xdr:row>
      <xdr:rowOff>171450</xdr:rowOff>
    </xdr:to>
    <xdr:sp macro="" textlink="">
      <xdr:nvSpPr>
        <xdr:cNvPr id="422" name="フリーフォーム 421"/>
        <xdr:cNvSpPr/>
      </xdr:nvSpPr>
      <xdr:spPr bwMode="auto">
        <a:xfrm>
          <a:off x="5448301" y="15611475"/>
          <a:ext cx="457200" cy="1200150"/>
        </a:xfrm>
        <a:custGeom>
          <a:avLst/>
          <a:gdLst>
            <a:gd name="connsiteX0" fmla="*/ 0 w 504825"/>
            <a:gd name="connsiteY0" fmla="*/ 1143000 h 1143000"/>
            <a:gd name="connsiteX1" fmla="*/ 0 w 504825"/>
            <a:gd name="connsiteY1" fmla="*/ 819150 h 1143000"/>
            <a:gd name="connsiteX2" fmla="*/ 438150 w 504825"/>
            <a:gd name="connsiteY2" fmla="*/ 628650 h 1143000"/>
            <a:gd name="connsiteX3" fmla="*/ 504825 w 504825"/>
            <a:gd name="connsiteY3" fmla="*/ 0 h 1143000"/>
            <a:gd name="connsiteX0" fmla="*/ 0 w 504825"/>
            <a:gd name="connsiteY0" fmla="*/ 1143000 h 1143000"/>
            <a:gd name="connsiteX1" fmla="*/ 0 w 504825"/>
            <a:gd name="connsiteY1" fmla="*/ 819150 h 1143000"/>
            <a:gd name="connsiteX2" fmla="*/ 438150 w 504825"/>
            <a:gd name="connsiteY2" fmla="*/ 628650 h 1143000"/>
            <a:gd name="connsiteX3" fmla="*/ 504825 w 504825"/>
            <a:gd name="connsiteY3" fmla="*/ 0 h 1143000"/>
            <a:gd name="connsiteX0" fmla="*/ 0 w 504825"/>
            <a:gd name="connsiteY0" fmla="*/ 1143000 h 1143000"/>
            <a:gd name="connsiteX1" fmla="*/ 0 w 504825"/>
            <a:gd name="connsiteY1" fmla="*/ 819150 h 1143000"/>
            <a:gd name="connsiteX2" fmla="*/ 438150 w 504825"/>
            <a:gd name="connsiteY2" fmla="*/ 628650 h 1143000"/>
            <a:gd name="connsiteX3" fmla="*/ 504825 w 504825"/>
            <a:gd name="connsiteY3" fmla="*/ 0 h 1143000"/>
            <a:gd name="connsiteX0" fmla="*/ 0 w 619125"/>
            <a:gd name="connsiteY0" fmla="*/ 1200150 h 1200150"/>
            <a:gd name="connsiteX1" fmla="*/ 114300 w 619125"/>
            <a:gd name="connsiteY1" fmla="*/ 819150 h 1200150"/>
            <a:gd name="connsiteX2" fmla="*/ 552450 w 619125"/>
            <a:gd name="connsiteY2" fmla="*/ 628650 h 1200150"/>
            <a:gd name="connsiteX3" fmla="*/ 619125 w 619125"/>
            <a:gd name="connsiteY3" fmla="*/ 0 h 1200150"/>
            <a:gd name="connsiteX0" fmla="*/ 0 w 619125"/>
            <a:gd name="connsiteY0" fmla="*/ 1200150 h 1200150"/>
            <a:gd name="connsiteX1" fmla="*/ 114300 w 619125"/>
            <a:gd name="connsiteY1" fmla="*/ 819150 h 1200150"/>
            <a:gd name="connsiteX2" fmla="*/ 552450 w 619125"/>
            <a:gd name="connsiteY2" fmla="*/ 628650 h 1200150"/>
            <a:gd name="connsiteX3" fmla="*/ 619125 w 619125"/>
            <a:gd name="connsiteY3" fmla="*/ 0 h 1200150"/>
            <a:gd name="connsiteX0" fmla="*/ 0 w 619125"/>
            <a:gd name="connsiteY0" fmla="*/ 1200150 h 1200150"/>
            <a:gd name="connsiteX1" fmla="*/ 114300 w 619125"/>
            <a:gd name="connsiteY1" fmla="*/ 819150 h 1200150"/>
            <a:gd name="connsiteX2" fmla="*/ 552450 w 619125"/>
            <a:gd name="connsiteY2" fmla="*/ 628650 h 1200150"/>
            <a:gd name="connsiteX3" fmla="*/ 619125 w 619125"/>
            <a:gd name="connsiteY3" fmla="*/ 0 h 1200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9125" h="1200150">
              <a:moveTo>
                <a:pt x="0" y="1200150"/>
              </a:moveTo>
              <a:cubicBezTo>
                <a:pt x="133350" y="1130300"/>
                <a:pt x="104775" y="1031875"/>
                <a:pt x="114300" y="819150"/>
              </a:cubicBezTo>
              <a:cubicBezTo>
                <a:pt x="165100" y="717550"/>
                <a:pt x="406400" y="692150"/>
                <a:pt x="552450" y="628650"/>
              </a:cubicBezTo>
              <a:cubicBezTo>
                <a:pt x="622300" y="438150"/>
                <a:pt x="596900" y="209550"/>
                <a:pt x="61912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145924</xdr:colOff>
      <xdr:row>58</xdr:row>
      <xdr:rowOff>58261</xdr:rowOff>
    </xdr:from>
    <xdr:to>
      <xdr:col>11</xdr:col>
      <xdr:colOff>349403</xdr:colOff>
      <xdr:row>59</xdr:row>
      <xdr:rowOff>48698</xdr:rowOff>
    </xdr:to>
    <xdr:sp macro="" textlink="">
      <xdr:nvSpPr>
        <xdr:cNvPr id="423" name="二等辺三角形 422"/>
        <xdr:cNvSpPr/>
      </xdr:nvSpPr>
      <xdr:spPr bwMode="auto">
        <a:xfrm>
          <a:off x="5451349" y="16517461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114447</xdr:colOff>
      <xdr:row>56</xdr:row>
      <xdr:rowOff>146830</xdr:rowOff>
    </xdr:from>
    <xdr:to>
      <xdr:col>12</xdr:col>
      <xdr:colOff>527685</xdr:colOff>
      <xdr:row>56</xdr:row>
      <xdr:rowOff>179070</xdr:rowOff>
    </xdr:to>
    <xdr:sp macro="" textlink="">
      <xdr:nvSpPr>
        <xdr:cNvPr id="424" name="Line 6499"/>
        <xdr:cNvSpPr>
          <a:spLocks noChangeShapeType="1"/>
        </xdr:cNvSpPr>
      </xdr:nvSpPr>
      <xdr:spPr bwMode="auto">
        <a:xfrm>
          <a:off x="5829447" y="16244080"/>
          <a:ext cx="413238" cy="32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55</xdr:row>
      <xdr:rowOff>66675</xdr:rowOff>
    </xdr:from>
    <xdr:to>
      <xdr:col>11</xdr:col>
      <xdr:colOff>209550</xdr:colOff>
      <xdr:row>57</xdr:row>
      <xdr:rowOff>123824</xdr:rowOff>
    </xdr:to>
    <xdr:sp macro="" textlink="">
      <xdr:nvSpPr>
        <xdr:cNvPr id="425" name="Line 6499"/>
        <xdr:cNvSpPr>
          <a:spLocks noChangeShapeType="1"/>
        </xdr:cNvSpPr>
      </xdr:nvSpPr>
      <xdr:spPr bwMode="auto">
        <a:xfrm>
          <a:off x="5362575" y="15982950"/>
          <a:ext cx="152400" cy="4190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276224</xdr:colOff>
      <xdr:row>54</xdr:row>
      <xdr:rowOff>80009</xdr:rowOff>
    </xdr:from>
    <xdr:to>
      <xdr:col>12</xdr:col>
      <xdr:colOff>523875</xdr:colOff>
      <xdr:row>55</xdr:row>
      <xdr:rowOff>89534</xdr:rowOff>
    </xdr:to>
    <xdr:sp macro="" textlink="">
      <xdr:nvSpPr>
        <xdr:cNvPr id="426" name="Line 6499"/>
        <xdr:cNvSpPr>
          <a:spLocks noChangeShapeType="1"/>
        </xdr:cNvSpPr>
      </xdr:nvSpPr>
      <xdr:spPr bwMode="auto">
        <a:xfrm flipV="1">
          <a:off x="5172074" y="15815309"/>
          <a:ext cx="1066801" cy="190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104364</xdr:colOff>
      <xdr:row>54</xdr:row>
      <xdr:rowOff>57150</xdr:rowOff>
    </xdr:from>
    <xdr:to>
      <xdr:col>12</xdr:col>
      <xdr:colOff>271664</xdr:colOff>
      <xdr:row>55</xdr:row>
      <xdr:rowOff>41910</xdr:rowOff>
    </xdr:to>
    <xdr:sp macro="" textlink="">
      <xdr:nvSpPr>
        <xdr:cNvPr id="427" name="Oval 6509"/>
        <xdr:cNvSpPr>
          <a:spLocks noChangeArrowheads="1"/>
        </xdr:cNvSpPr>
      </xdr:nvSpPr>
      <xdr:spPr bwMode="auto">
        <a:xfrm>
          <a:off x="5819364" y="15792450"/>
          <a:ext cx="167300" cy="16573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216882</xdr:colOff>
      <xdr:row>55</xdr:row>
      <xdr:rowOff>5225</xdr:rowOff>
    </xdr:from>
    <xdr:ext cx="515013" cy="166712"/>
    <xdr:sp macro="" textlink="">
      <xdr:nvSpPr>
        <xdr:cNvPr id="428" name="テキスト ボックス 427"/>
        <xdr:cNvSpPr txBox="1"/>
      </xdr:nvSpPr>
      <xdr:spPr>
        <a:xfrm>
          <a:off x="5931882" y="15921500"/>
          <a:ext cx="515013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笠寺西門</a:t>
          </a:r>
          <a:endParaRPr kumimoji="1" lang="en-US" altLang="ja-JP" sz="1000" b="1"/>
        </a:p>
      </xdr:txBody>
    </xdr:sp>
    <xdr:clientData/>
  </xdr:oneCellAnchor>
  <xdr:twoCellAnchor editAs="oneCell">
    <xdr:from>
      <xdr:col>10</xdr:col>
      <xdr:colOff>371143</xdr:colOff>
      <xdr:row>54</xdr:row>
      <xdr:rowOff>159754</xdr:rowOff>
    </xdr:from>
    <xdr:to>
      <xdr:col>11</xdr:col>
      <xdr:colOff>123824</xdr:colOff>
      <xdr:row>55</xdr:row>
      <xdr:rowOff>139058</xdr:rowOff>
    </xdr:to>
    <xdr:sp macro="" textlink="">
      <xdr:nvSpPr>
        <xdr:cNvPr id="429" name="Oval 6509"/>
        <xdr:cNvSpPr>
          <a:spLocks noChangeArrowheads="1"/>
        </xdr:cNvSpPr>
      </xdr:nvSpPr>
      <xdr:spPr bwMode="auto">
        <a:xfrm>
          <a:off x="5266993" y="15895054"/>
          <a:ext cx="162256" cy="16027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oneCellAnchor>
    <xdr:from>
      <xdr:col>10</xdr:col>
      <xdr:colOff>33609</xdr:colOff>
      <xdr:row>55</xdr:row>
      <xdr:rowOff>150469</xdr:rowOff>
    </xdr:from>
    <xdr:ext cx="386260" cy="333425"/>
    <xdr:sp macro="" textlink="">
      <xdr:nvSpPr>
        <xdr:cNvPr id="430" name="テキスト ボックス 429"/>
        <xdr:cNvSpPr txBox="1"/>
      </xdr:nvSpPr>
      <xdr:spPr>
        <a:xfrm>
          <a:off x="4929459" y="16066744"/>
          <a:ext cx="386260" cy="3334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笠寺</a:t>
          </a:r>
          <a:endParaRPr kumimoji="1" lang="en-US" altLang="ja-JP" sz="1000" b="1"/>
        </a:p>
        <a:p>
          <a:pPr algn="ctr"/>
          <a:r>
            <a:rPr kumimoji="1" lang="ja-JP" altLang="en-US" sz="1000" b="1"/>
            <a:t>西門南</a:t>
          </a:r>
          <a:endParaRPr kumimoji="1" lang="en-US" altLang="ja-JP" sz="1000" b="1"/>
        </a:p>
      </xdr:txBody>
    </xdr:sp>
    <xdr:clientData/>
  </xdr:oneCellAnchor>
  <xdr:twoCellAnchor>
    <xdr:from>
      <xdr:col>14</xdr:col>
      <xdr:colOff>371475</xdr:colOff>
      <xdr:row>53</xdr:row>
      <xdr:rowOff>171450</xdr:rowOff>
    </xdr:from>
    <xdr:to>
      <xdr:col>15</xdr:col>
      <xdr:colOff>409575</xdr:colOff>
      <xdr:row>59</xdr:row>
      <xdr:rowOff>85725</xdr:rowOff>
    </xdr:to>
    <xdr:sp macro="" textlink="">
      <xdr:nvSpPr>
        <xdr:cNvPr id="431" name="フリーフォーム 430"/>
        <xdr:cNvSpPr/>
      </xdr:nvSpPr>
      <xdr:spPr bwMode="auto">
        <a:xfrm>
          <a:off x="7267575" y="15725775"/>
          <a:ext cx="447675" cy="1000125"/>
        </a:xfrm>
        <a:custGeom>
          <a:avLst/>
          <a:gdLst>
            <a:gd name="connsiteX0" fmla="*/ 0 w 447675"/>
            <a:gd name="connsiteY0" fmla="*/ 1000125 h 1000125"/>
            <a:gd name="connsiteX1" fmla="*/ 0 w 447675"/>
            <a:gd name="connsiteY1" fmla="*/ 457200 h 1000125"/>
            <a:gd name="connsiteX2" fmla="*/ 447675 w 447675"/>
            <a:gd name="connsiteY2" fmla="*/ 0 h 1000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47675" h="1000125">
              <a:moveTo>
                <a:pt x="0" y="1000125"/>
              </a:moveTo>
              <a:lnTo>
                <a:pt x="0" y="457200"/>
              </a:lnTo>
              <a:lnTo>
                <a:pt x="4476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323849</xdr:colOff>
      <xdr:row>54</xdr:row>
      <xdr:rowOff>13334</xdr:rowOff>
    </xdr:from>
    <xdr:to>
      <xdr:col>15</xdr:col>
      <xdr:colOff>342900</xdr:colOff>
      <xdr:row>58</xdr:row>
      <xdr:rowOff>114300</xdr:rowOff>
    </xdr:to>
    <xdr:sp macro="" textlink="">
      <xdr:nvSpPr>
        <xdr:cNvPr id="432" name="Line 6499"/>
        <xdr:cNvSpPr>
          <a:spLocks noChangeShapeType="1"/>
        </xdr:cNvSpPr>
      </xdr:nvSpPr>
      <xdr:spPr bwMode="auto">
        <a:xfrm>
          <a:off x="6810374" y="15748634"/>
          <a:ext cx="838201" cy="8248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371474</xdr:colOff>
      <xdr:row>56</xdr:row>
      <xdr:rowOff>85723</xdr:rowOff>
    </xdr:from>
    <xdr:to>
      <xdr:col>14</xdr:col>
      <xdr:colOff>371474</xdr:colOff>
      <xdr:row>58</xdr:row>
      <xdr:rowOff>161924</xdr:rowOff>
    </xdr:to>
    <xdr:sp macro="" textlink="">
      <xdr:nvSpPr>
        <xdr:cNvPr id="433" name="Line 6499"/>
        <xdr:cNvSpPr>
          <a:spLocks noChangeShapeType="1"/>
        </xdr:cNvSpPr>
      </xdr:nvSpPr>
      <xdr:spPr bwMode="auto">
        <a:xfrm flipV="1">
          <a:off x="6857999" y="16182973"/>
          <a:ext cx="409575" cy="4381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268567</xdr:colOff>
      <xdr:row>55</xdr:row>
      <xdr:rowOff>173904</xdr:rowOff>
    </xdr:from>
    <xdr:to>
      <xdr:col>15</xdr:col>
      <xdr:colOff>64191</xdr:colOff>
      <xdr:row>57</xdr:row>
      <xdr:rowOff>15235</xdr:rowOff>
    </xdr:to>
    <xdr:sp macro="" textlink="">
      <xdr:nvSpPr>
        <xdr:cNvPr id="434" name="Oval 6509"/>
        <xdr:cNvSpPr>
          <a:spLocks noChangeArrowheads="1"/>
        </xdr:cNvSpPr>
      </xdr:nvSpPr>
      <xdr:spPr bwMode="auto">
        <a:xfrm>
          <a:off x="7164667" y="16090179"/>
          <a:ext cx="205199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269749</xdr:colOff>
      <xdr:row>58</xdr:row>
      <xdr:rowOff>20161</xdr:rowOff>
    </xdr:from>
    <xdr:to>
      <xdr:col>15</xdr:col>
      <xdr:colOff>63653</xdr:colOff>
      <xdr:row>59</xdr:row>
      <xdr:rowOff>10598</xdr:rowOff>
    </xdr:to>
    <xdr:sp macro="" textlink="">
      <xdr:nvSpPr>
        <xdr:cNvPr id="435" name="二等辺三角形 434"/>
        <xdr:cNvSpPr/>
      </xdr:nvSpPr>
      <xdr:spPr bwMode="auto">
        <a:xfrm>
          <a:off x="7165849" y="16479361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200025</xdr:colOff>
      <xdr:row>55</xdr:row>
      <xdr:rowOff>133350</xdr:rowOff>
    </xdr:from>
    <xdr:to>
      <xdr:col>18</xdr:col>
      <xdr:colOff>209550</xdr:colOff>
      <xdr:row>59</xdr:row>
      <xdr:rowOff>133350</xdr:rowOff>
    </xdr:to>
    <xdr:sp macro="" textlink="">
      <xdr:nvSpPr>
        <xdr:cNvPr id="436" name="フリーフォーム 435"/>
        <xdr:cNvSpPr/>
      </xdr:nvSpPr>
      <xdr:spPr bwMode="auto">
        <a:xfrm>
          <a:off x="323850" y="17697450"/>
          <a:ext cx="828675" cy="723900"/>
        </a:xfrm>
        <a:custGeom>
          <a:avLst/>
          <a:gdLst>
            <a:gd name="connsiteX0" fmla="*/ 723900 w 828675"/>
            <a:gd name="connsiteY0" fmla="*/ 723900 h 723900"/>
            <a:gd name="connsiteX1" fmla="*/ 723900 w 828675"/>
            <a:gd name="connsiteY1" fmla="*/ 276225 h 723900"/>
            <a:gd name="connsiteX2" fmla="*/ 828675 w 828675"/>
            <a:gd name="connsiteY2" fmla="*/ 0 h 723900"/>
            <a:gd name="connsiteX3" fmla="*/ 0 w 828675"/>
            <a:gd name="connsiteY3" fmla="*/ 0 h 72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8675" h="723900">
              <a:moveTo>
                <a:pt x="723900" y="723900"/>
              </a:moveTo>
              <a:lnTo>
                <a:pt x="723900" y="276225"/>
              </a:lnTo>
              <a:lnTo>
                <a:pt x="8286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53</xdr:row>
      <xdr:rowOff>85724</xdr:rowOff>
    </xdr:from>
    <xdr:to>
      <xdr:col>18</xdr:col>
      <xdr:colOff>381001</xdr:colOff>
      <xdr:row>56</xdr:row>
      <xdr:rowOff>38098</xdr:rowOff>
    </xdr:to>
    <xdr:sp macro="" textlink="">
      <xdr:nvSpPr>
        <xdr:cNvPr id="437" name="Line 6499"/>
        <xdr:cNvSpPr>
          <a:spLocks noChangeShapeType="1"/>
        </xdr:cNvSpPr>
      </xdr:nvSpPr>
      <xdr:spPr bwMode="auto">
        <a:xfrm flipV="1">
          <a:off x="1123950" y="17287874"/>
          <a:ext cx="200026" cy="4952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295274</xdr:colOff>
      <xdr:row>55</xdr:row>
      <xdr:rowOff>133348</xdr:rowOff>
    </xdr:from>
    <xdr:to>
      <xdr:col>18</xdr:col>
      <xdr:colOff>619125</xdr:colOff>
      <xdr:row>55</xdr:row>
      <xdr:rowOff>133349</xdr:rowOff>
    </xdr:to>
    <xdr:sp macro="" textlink="">
      <xdr:nvSpPr>
        <xdr:cNvPr id="438" name="Line 6499"/>
        <xdr:cNvSpPr>
          <a:spLocks noChangeShapeType="1"/>
        </xdr:cNvSpPr>
      </xdr:nvSpPr>
      <xdr:spPr bwMode="auto">
        <a:xfrm>
          <a:off x="828674" y="17697448"/>
          <a:ext cx="733426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97117</xdr:colOff>
      <xdr:row>55</xdr:row>
      <xdr:rowOff>50079</xdr:rowOff>
    </xdr:from>
    <xdr:to>
      <xdr:col>18</xdr:col>
      <xdr:colOff>302317</xdr:colOff>
      <xdr:row>56</xdr:row>
      <xdr:rowOff>72384</xdr:rowOff>
    </xdr:to>
    <xdr:sp macro="" textlink="">
      <xdr:nvSpPr>
        <xdr:cNvPr id="439" name="Oval 6509"/>
        <xdr:cNvSpPr>
          <a:spLocks noChangeArrowheads="1"/>
        </xdr:cNvSpPr>
      </xdr:nvSpPr>
      <xdr:spPr bwMode="auto">
        <a:xfrm>
          <a:off x="1040092" y="17614179"/>
          <a:ext cx="205200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3049</xdr:colOff>
      <xdr:row>57</xdr:row>
      <xdr:rowOff>124936</xdr:rowOff>
    </xdr:from>
    <xdr:to>
      <xdr:col>18</xdr:col>
      <xdr:colOff>206528</xdr:colOff>
      <xdr:row>58</xdr:row>
      <xdr:rowOff>115373</xdr:rowOff>
    </xdr:to>
    <xdr:sp macro="" textlink="">
      <xdr:nvSpPr>
        <xdr:cNvPr id="440" name="二等辺三角形 439"/>
        <xdr:cNvSpPr/>
      </xdr:nvSpPr>
      <xdr:spPr bwMode="auto">
        <a:xfrm>
          <a:off x="946024" y="18050986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219075</xdr:colOff>
      <xdr:row>53</xdr:row>
      <xdr:rowOff>142875</xdr:rowOff>
    </xdr:from>
    <xdr:to>
      <xdr:col>20</xdr:col>
      <xdr:colOff>323851</xdr:colOff>
      <xdr:row>54</xdr:row>
      <xdr:rowOff>85724</xdr:rowOff>
    </xdr:to>
    <xdr:sp macro="" textlink="">
      <xdr:nvSpPr>
        <xdr:cNvPr id="441" name="Line 6499"/>
        <xdr:cNvSpPr>
          <a:spLocks noChangeShapeType="1"/>
        </xdr:cNvSpPr>
      </xdr:nvSpPr>
      <xdr:spPr bwMode="auto">
        <a:xfrm>
          <a:off x="1933575" y="17345025"/>
          <a:ext cx="514351" cy="1238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333375</xdr:colOff>
      <xdr:row>52</xdr:row>
      <xdr:rowOff>133349</xdr:rowOff>
    </xdr:from>
    <xdr:to>
      <xdr:col>21</xdr:col>
      <xdr:colOff>47625</xdr:colOff>
      <xdr:row>54</xdr:row>
      <xdr:rowOff>104772</xdr:rowOff>
    </xdr:to>
    <xdr:sp macro="" textlink="">
      <xdr:nvSpPr>
        <xdr:cNvPr id="442" name="Line 6499"/>
        <xdr:cNvSpPr>
          <a:spLocks noChangeShapeType="1"/>
        </xdr:cNvSpPr>
      </xdr:nvSpPr>
      <xdr:spPr bwMode="auto">
        <a:xfrm flipV="1">
          <a:off x="2457450" y="17144999"/>
          <a:ext cx="123825" cy="34289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180975</xdr:colOff>
      <xdr:row>58</xdr:row>
      <xdr:rowOff>114300</xdr:rowOff>
    </xdr:from>
    <xdr:to>
      <xdr:col>21</xdr:col>
      <xdr:colOff>590550</xdr:colOff>
      <xdr:row>58</xdr:row>
      <xdr:rowOff>161925</xdr:rowOff>
    </xdr:to>
    <xdr:sp macro="" textlink="">
      <xdr:nvSpPr>
        <xdr:cNvPr id="443" name="正方形/長方形 442"/>
        <xdr:cNvSpPr/>
      </xdr:nvSpPr>
      <xdr:spPr bwMode="auto">
        <a:xfrm>
          <a:off x="1895475" y="18221325"/>
          <a:ext cx="1228725" cy="47625"/>
        </a:xfrm>
        <a:prstGeom prst="rect">
          <a:avLst/>
        </a:prstGeom>
        <a:solidFill>
          <a:schemeClr val="bg1"/>
        </a:solidFill>
        <a:ln w="28575" cap="flat" cmpd="sng" algn="ctr">
          <a:noFill/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114300</xdr:colOff>
      <xdr:row>58</xdr:row>
      <xdr:rowOff>100411</xdr:rowOff>
    </xdr:from>
    <xdr:to>
      <xdr:col>21</xdr:col>
      <xdr:colOff>648581</xdr:colOff>
      <xdr:row>58</xdr:row>
      <xdr:rowOff>104775</xdr:rowOff>
    </xdr:to>
    <xdr:cxnSp macro="">
      <xdr:nvCxnSpPr>
        <xdr:cNvPr id="444" name="直線コネクタ 443"/>
        <xdr:cNvCxnSpPr/>
      </xdr:nvCxnSpPr>
      <xdr:spPr bwMode="auto">
        <a:xfrm flipV="1">
          <a:off x="1828800" y="18207436"/>
          <a:ext cx="1353431" cy="4364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114300</xdr:colOff>
      <xdr:row>58</xdr:row>
      <xdr:rowOff>157561</xdr:rowOff>
    </xdr:from>
    <xdr:to>
      <xdr:col>21</xdr:col>
      <xdr:colOff>648581</xdr:colOff>
      <xdr:row>58</xdr:row>
      <xdr:rowOff>161925</xdr:rowOff>
    </xdr:to>
    <xdr:cxnSp macro="">
      <xdr:nvCxnSpPr>
        <xdr:cNvPr id="445" name="直線コネクタ 444"/>
        <xdr:cNvCxnSpPr/>
      </xdr:nvCxnSpPr>
      <xdr:spPr bwMode="auto">
        <a:xfrm flipV="1">
          <a:off x="1828800" y="18264586"/>
          <a:ext cx="1353431" cy="4364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20</xdr:col>
      <xdr:colOff>268567</xdr:colOff>
      <xdr:row>54</xdr:row>
      <xdr:rowOff>28213</xdr:rowOff>
    </xdr:from>
    <xdr:to>
      <xdr:col>21</xdr:col>
      <xdr:colOff>28574</xdr:colOff>
      <xdr:row>55</xdr:row>
      <xdr:rowOff>15233</xdr:rowOff>
    </xdr:to>
    <xdr:sp macro="" textlink="">
      <xdr:nvSpPr>
        <xdr:cNvPr id="446" name="Oval 6509"/>
        <xdr:cNvSpPr>
          <a:spLocks noChangeArrowheads="1"/>
        </xdr:cNvSpPr>
      </xdr:nvSpPr>
      <xdr:spPr bwMode="auto">
        <a:xfrm>
          <a:off x="2392642" y="17411338"/>
          <a:ext cx="169582" cy="16799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266700</xdr:colOff>
      <xdr:row>52</xdr:row>
      <xdr:rowOff>180974</xdr:rowOff>
    </xdr:from>
    <xdr:to>
      <xdr:col>21</xdr:col>
      <xdr:colOff>647700</xdr:colOff>
      <xdr:row>54</xdr:row>
      <xdr:rowOff>123824</xdr:rowOff>
    </xdr:to>
    <xdr:sp macro="" textlink="">
      <xdr:nvSpPr>
        <xdr:cNvPr id="447" name="Line 6499"/>
        <xdr:cNvSpPr>
          <a:spLocks noChangeShapeType="1"/>
        </xdr:cNvSpPr>
      </xdr:nvSpPr>
      <xdr:spPr bwMode="auto">
        <a:xfrm>
          <a:off x="1981200" y="17192624"/>
          <a:ext cx="1200150" cy="314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383778</xdr:colOff>
      <xdr:row>57</xdr:row>
      <xdr:rowOff>40012</xdr:rowOff>
    </xdr:from>
    <xdr:ext cx="474425" cy="166712"/>
    <xdr:sp macro="" textlink="">
      <xdr:nvSpPr>
        <xdr:cNvPr id="448" name="テキスト ボックス 447"/>
        <xdr:cNvSpPr txBox="1"/>
      </xdr:nvSpPr>
      <xdr:spPr>
        <a:xfrm>
          <a:off x="2507853" y="17966062"/>
          <a:ext cx="474425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堀田通７</a:t>
          </a:r>
          <a:endParaRPr kumimoji="1" lang="en-US" altLang="ja-JP" sz="1000" b="1"/>
        </a:p>
      </xdr:txBody>
    </xdr:sp>
    <xdr:clientData/>
  </xdr:oneCellAnchor>
  <xdr:twoCellAnchor>
    <xdr:from>
      <xdr:col>22</xdr:col>
      <xdr:colOff>342900</xdr:colOff>
      <xdr:row>54</xdr:row>
      <xdr:rowOff>85725</xdr:rowOff>
    </xdr:from>
    <xdr:to>
      <xdr:col>24</xdr:col>
      <xdr:colOff>142875</xdr:colOff>
      <xdr:row>59</xdr:row>
      <xdr:rowOff>133350</xdr:rowOff>
    </xdr:to>
    <xdr:sp macro="" textlink="">
      <xdr:nvSpPr>
        <xdr:cNvPr id="449" name="フリーフォーム 448"/>
        <xdr:cNvSpPr/>
      </xdr:nvSpPr>
      <xdr:spPr bwMode="auto">
        <a:xfrm>
          <a:off x="3648075" y="17468850"/>
          <a:ext cx="619125" cy="952500"/>
        </a:xfrm>
        <a:custGeom>
          <a:avLst/>
          <a:gdLst>
            <a:gd name="connsiteX0" fmla="*/ 619125 w 619125"/>
            <a:gd name="connsiteY0" fmla="*/ 952500 h 952500"/>
            <a:gd name="connsiteX1" fmla="*/ 619125 w 619125"/>
            <a:gd name="connsiteY1" fmla="*/ 228600 h 952500"/>
            <a:gd name="connsiteX2" fmla="*/ 0 w 619125"/>
            <a:gd name="connsiteY2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9125" h="952500">
              <a:moveTo>
                <a:pt x="619125" y="952500"/>
              </a:moveTo>
              <a:lnTo>
                <a:pt x="619125" y="2286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142874</xdr:colOff>
      <xdr:row>53</xdr:row>
      <xdr:rowOff>66673</xdr:rowOff>
    </xdr:from>
    <xdr:to>
      <xdr:col>24</xdr:col>
      <xdr:colOff>142875</xdr:colOff>
      <xdr:row>57</xdr:row>
      <xdr:rowOff>142875</xdr:rowOff>
    </xdr:to>
    <xdr:sp macro="" textlink="">
      <xdr:nvSpPr>
        <xdr:cNvPr id="450" name="Line 6499"/>
        <xdr:cNvSpPr>
          <a:spLocks noChangeShapeType="1"/>
        </xdr:cNvSpPr>
      </xdr:nvSpPr>
      <xdr:spPr bwMode="auto">
        <a:xfrm>
          <a:off x="4267199" y="17268823"/>
          <a:ext cx="1" cy="8001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295275</xdr:colOff>
      <xdr:row>53</xdr:row>
      <xdr:rowOff>76198</xdr:rowOff>
    </xdr:from>
    <xdr:to>
      <xdr:col>23</xdr:col>
      <xdr:colOff>295275</xdr:colOff>
      <xdr:row>59</xdr:row>
      <xdr:rowOff>114300</xdr:rowOff>
    </xdr:to>
    <xdr:sp macro="" textlink="">
      <xdr:nvSpPr>
        <xdr:cNvPr id="451" name="Line 6499"/>
        <xdr:cNvSpPr>
          <a:spLocks noChangeShapeType="1"/>
        </xdr:cNvSpPr>
      </xdr:nvSpPr>
      <xdr:spPr bwMode="auto">
        <a:xfrm>
          <a:off x="4010025" y="17278348"/>
          <a:ext cx="0" cy="11239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142875</xdr:colOff>
      <xdr:row>55</xdr:row>
      <xdr:rowOff>123825</xdr:rowOff>
    </xdr:from>
    <xdr:to>
      <xdr:col>24</xdr:col>
      <xdr:colOff>647700</xdr:colOff>
      <xdr:row>56</xdr:row>
      <xdr:rowOff>142876</xdr:rowOff>
    </xdr:to>
    <xdr:sp macro="" textlink="">
      <xdr:nvSpPr>
        <xdr:cNvPr id="452" name="Line 6499"/>
        <xdr:cNvSpPr>
          <a:spLocks noChangeShapeType="1"/>
        </xdr:cNvSpPr>
      </xdr:nvSpPr>
      <xdr:spPr bwMode="auto">
        <a:xfrm>
          <a:off x="4267200" y="17687925"/>
          <a:ext cx="504825" cy="2000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24</xdr:col>
      <xdr:colOff>106642</xdr:colOff>
      <xdr:row>55</xdr:row>
      <xdr:rowOff>75838</xdr:rowOff>
    </xdr:from>
    <xdr:to>
      <xdr:col>24</xdr:col>
      <xdr:colOff>276225</xdr:colOff>
      <xdr:row>56</xdr:row>
      <xdr:rowOff>62859</xdr:rowOff>
    </xdr:to>
    <xdr:sp macro="" textlink="">
      <xdr:nvSpPr>
        <xdr:cNvPr id="453" name="Oval 6509"/>
        <xdr:cNvSpPr>
          <a:spLocks noChangeArrowheads="1"/>
        </xdr:cNvSpPr>
      </xdr:nvSpPr>
      <xdr:spPr bwMode="auto">
        <a:xfrm>
          <a:off x="4230967" y="17639938"/>
          <a:ext cx="169583" cy="16799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23</xdr:col>
      <xdr:colOff>201892</xdr:colOff>
      <xdr:row>54</xdr:row>
      <xdr:rowOff>142513</xdr:rowOff>
    </xdr:from>
    <xdr:to>
      <xdr:col>23</xdr:col>
      <xdr:colOff>371475</xdr:colOff>
      <xdr:row>55</xdr:row>
      <xdr:rowOff>129533</xdr:rowOff>
    </xdr:to>
    <xdr:sp macro="" textlink="">
      <xdr:nvSpPr>
        <xdr:cNvPr id="454" name="Oval 6509"/>
        <xdr:cNvSpPr>
          <a:spLocks noChangeArrowheads="1"/>
        </xdr:cNvSpPr>
      </xdr:nvSpPr>
      <xdr:spPr bwMode="auto">
        <a:xfrm>
          <a:off x="3916642" y="17525638"/>
          <a:ext cx="169583" cy="16799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241174</xdr:colOff>
      <xdr:row>55</xdr:row>
      <xdr:rowOff>96361</xdr:rowOff>
    </xdr:from>
    <xdr:to>
      <xdr:col>21</xdr:col>
      <xdr:colOff>35078</xdr:colOff>
      <xdr:row>56</xdr:row>
      <xdr:rowOff>86798</xdr:rowOff>
    </xdr:to>
    <xdr:sp macro="" textlink="">
      <xdr:nvSpPr>
        <xdr:cNvPr id="455" name="二等辺三角形 454"/>
        <xdr:cNvSpPr/>
      </xdr:nvSpPr>
      <xdr:spPr bwMode="auto">
        <a:xfrm>
          <a:off x="2365249" y="17660461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50674</xdr:colOff>
      <xdr:row>56</xdr:row>
      <xdr:rowOff>163036</xdr:rowOff>
    </xdr:from>
    <xdr:to>
      <xdr:col>24</xdr:col>
      <xdr:colOff>254153</xdr:colOff>
      <xdr:row>57</xdr:row>
      <xdr:rowOff>153473</xdr:rowOff>
    </xdr:to>
    <xdr:sp macro="" textlink="">
      <xdr:nvSpPr>
        <xdr:cNvPr id="456" name="二等辺三角形 455"/>
        <xdr:cNvSpPr/>
      </xdr:nvSpPr>
      <xdr:spPr bwMode="auto">
        <a:xfrm>
          <a:off x="4174999" y="17908111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381000</xdr:colOff>
      <xdr:row>53</xdr:row>
      <xdr:rowOff>104775</xdr:rowOff>
    </xdr:from>
    <xdr:to>
      <xdr:col>26</xdr:col>
      <xdr:colOff>381000</xdr:colOff>
      <xdr:row>59</xdr:row>
      <xdr:rowOff>161925</xdr:rowOff>
    </xdr:to>
    <xdr:cxnSp macro="">
      <xdr:nvCxnSpPr>
        <xdr:cNvPr id="457" name="直線コネクタ 456"/>
        <xdr:cNvCxnSpPr/>
      </xdr:nvCxnSpPr>
      <xdr:spPr bwMode="auto">
        <a:xfrm flipV="1">
          <a:off x="5686425" y="17306925"/>
          <a:ext cx="0" cy="1143000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27</xdr:col>
      <xdr:colOff>231302</xdr:colOff>
      <xdr:row>56</xdr:row>
      <xdr:rowOff>68478</xdr:rowOff>
    </xdr:from>
    <xdr:ext cx="166712" cy="386260"/>
    <xdr:sp macro="" textlink="">
      <xdr:nvSpPr>
        <xdr:cNvPr id="458" name="テキスト ボックス 457"/>
        <xdr:cNvSpPr txBox="1"/>
      </xdr:nvSpPr>
      <xdr:spPr>
        <a:xfrm rot="18081174">
          <a:off x="5836528" y="17923327"/>
          <a:ext cx="386260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金山駅</a:t>
          </a:r>
          <a:endParaRPr kumimoji="1" lang="en-US" altLang="ja-JP" sz="1000" b="1"/>
        </a:p>
      </xdr:txBody>
    </xdr:sp>
    <xdr:clientData/>
  </xdr:oneCellAnchor>
  <xdr:twoCellAnchor editAs="oneCell">
    <xdr:from>
      <xdr:col>26</xdr:col>
      <xdr:colOff>285225</xdr:colOff>
      <xdr:row>55</xdr:row>
      <xdr:rowOff>74994</xdr:rowOff>
    </xdr:from>
    <xdr:to>
      <xdr:col>27</xdr:col>
      <xdr:colOff>79660</xdr:colOff>
      <xdr:row>56</xdr:row>
      <xdr:rowOff>97300</xdr:rowOff>
    </xdr:to>
    <xdr:sp macro="" textlink="">
      <xdr:nvSpPr>
        <xdr:cNvPr id="459" name="Oval 6509"/>
        <xdr:cNvSpPr>
          <a:spLocks noChangeArrowheads="1"/>
        </xdr:cNvSpPr>
      </xdr:nvSpPr>
      <xdr:spPr bwMode="auto">
        <a:xfrm>
          <a:off x="5590650" y="17639094"/>
          <a:ext cx="204009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25</xdr:col>
      <xdr:colOff>16119</xdr:colOff>
      <xdr:row>56</xdr:row>
      <xdr:rowOff>3349</xdr:rowOff>
    </xdr:from>
    <xdr:ext cx="417188" cy="408122"/>
    <xdr:grpSp>
      <xdr:nvGrpSpPr>
        <xdr:cNvPr id="460" name="Group 6672"/>
        <xdr:cNvGrpSpPr>
          <a:grpSpLocks/>
        </xdr:cNvGrpSpPr>
      </xdr:nvGrpSpPr>
      <xdr:grpSpPr bwMode="auto">
        <a:xfrm>
          <a:off x="12958913" y="12217761"/>
          <a:ext cx="417188" cy="408122"/>
          <a:chOff x="536" y="109"/>
          <a:chExt cx="46" cy="44"/>
        </a:xfrm>
      </xdr:grpSpPr>
      <xdr:pic>
        <xdr:nvPicPr>
          <xdr:cNvPr id="46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26</xdr:col>
      <xdr:colOff>279274</xdr:colOff>
      <xdr:row>57</xdr:row>
      <xdr:rowOff>29686</xdr:rowOff>
    </xdr:from>
    <xdr:to>
      <xdr:col>27</xdr:col>
      <xdr:colOff>73178</xdr:colOff>
      <xdr:row>58</xdr:row>
      <xdr:rowOff>20123</xdr:rowOff>
    </xdr:to>
    <xdr:sp macro="" textlink="">
      <xdr:nvSpPr>
        <xdr:cNvPr id="463" name="二等辺三角形 462"/>
        <xdr:cNvSpPr/>
      </xdr:nvSpPr>
      <xdr:spPr bwMode="auto">
        <a:xfrm>
          <a:off x="5584699" y="17955736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188154</xdr:colOff>
      <xdr:row>54</xdr:row>
      <xdr:rowOff>28547</xdr:rowOff>
    </xdr:from>
    <xdr:ext cx="308931" cy="200119"/>
    <xdr:sp macro="" textlink="">
      <xdr:nvSpPr>
        <xdr:cNvPr id="464" name="テキスト ボックス 463"/>
        <xdr:cNvSpPr txBox="1"/>
      </xdr:nvSpPr>
      <xdr:spPr>
        <a:xfrm>
          <a:off x="5084004" y="17411672"/>
          <a:ext cx="308931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往路</a:t>
          </a:r>
        </a:p>
      </xdr:txBody>
    </xdr:sp>
    <xdr:clientData/>
  </xdr:oneCellAnchor>
  <xdr:twoCellAnchor>
    <xdr:from>
      <xdr:col>2</xdr:col>
      <xdr:colOff>352425</xdr:colOff>
      <xdr:row>65</xdr:row>
      <xdr:rowOff>114300</xdr:rowOff>
    </xdr:from>
    <xdr:to>
      <xdr:col>3</xdr:col>
      <xdr:colOff>542925</xdr:colOff>
      <xdr:row>69</xdr:row>
      <xdr:rowOff>47625</xdr:rowOff>
    </xdr:to>
    <xdr:sp macro="" textlink="">
      <xdr:nvSpPr>
        <xdr:cNvPr id="465" name="フリーフォーム 464"/>
        <xdr:cNvSpPr/>
      </xdr:nvSpPr>
      <xdr:spPr bwMode="auto">
        <a:xfrm>
          <a:off x="7248525" y="17678400"/>
          <a:ext cx="600075" cy="657225"/>
        </a:xfrm>
        <a:custGeom>
          <a:avLst/>
          <a:gdLst>
            <a:gd name="connsiteX0" fmla="*/ 0 w 600075"/>
            <a:gd name="connsiteY0" fmla="*/ 657225 h 657225"/>
            <a:gd name="connsiteX1" fmla="*/ 0 w 600075"/>
            <a:gd name="connsiteY1" fmla="*/ 0 h 657225"/>
            <a:gd name="connsiteX2" fmla="*/ 600075 w 600075"/>
            <a:gd name="connsiteY2" fmla="*/ 171450 h 657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0075" h="657225">
              <a:moveTo>
                <a:pt x="0" y="657225"/>
              </a:moveTo>
              <a:lnTo>
                <a:pt x="0" y="0"/>
              </a:lnTo>
              <a:lnTo>
                <a:pt x="600075" y="17145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95248</xdr:colOff>
      <xdr:row>64</xdr:row>
      <xdr:rowOff>114298</xdr:rowOff>
    </xdr:from>
    <xdr:to>
      <xdr:col>2</xdr:col>
      <xdr:colOff>381000</xdr:colOff>
      <xdr:row>65</xdr:row>
      <xdr:rowOff>123824</xdr:rowOff>
    </xdr:to>
    <xdr:sp macro="" textlink="">
      <xdr:nvSpPr>
        <xdr:cNvPr id="466" name="Line 6499"/>
        <xdr:cNvSpPr>
          <a:spLocks noChangeShapeType="1"/>
        </xdr:cNvSpPr>
      </xdr:nvSpPr>
      <xdr:spPr bwMode="auto">
        <a:xfrm>
          <a:off x="6581773" y="17497423"/>
          <a:ext cx="695327" cy="1905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256650</xdr:colOff>
      <xdr:row>65</xdr:row>
      <xdr:rowOff>27369</xdr:rowOff>
    </xdr:from>
    <xdr:to>
      <xdr:col>3</xdr:col>
      <xdr:colOff>51084</xdr:colOff>
      <xdr:row>66</xdr:row>
      <xdr:rowOff>49676</xdr:rowOff>
    </xdr:to>
    <xdr:sp macro="" textlink="">
      <xdr:nvSpPr>
        <xdr:cNvPr id="467" name="Oval 6509"/>
        <xdr:cNvSpPr>
          <a:spLocks noChangeArrowheads="1"/>
        </xdr:cNvSpPr>
      </xdr:nvSpPr>
      <xdr:spPr bwMode="auto">
        <a:xfrm>
          <a:off x="7152750" y="17591469"/>
          <a:ext cx="204008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250699</xdr:colOff>
      <xdr:row>67</xdr:row>
      <xdr:rowOff>77311</xdr:rowOff>
    </xdr:from>
    <xdr:to>
      <xdr:col>3</xdr:col>
      <xdr:colOff>44603</xdr:colOff>
      <xdr:row>68</xdr:row>
      <xdr:rowOff>67748</xdr:rowOff>
    </xdr:to>
    <xdr:sp macro="" textlink="">
      <xdr:nvSpPr>
        <xdr:cNvPr id="468" name="二等辺三角形 467"/>
        <xdr:cNvSpPr/>
      </xdr:nvSpPr>
      <xdr:spPr bwMode="auto">
        <a:xfrm>
          <a:off x="7146799" y="18003361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381000</xdr:colOff>
      <xdr:row>63</xdr:row>
      <xdr:rowOff>104775</xdr:rowOff>
    </xdr:from>
    <xdr:to>
      <xdr:col>6</xdr:col>
      <xdr:colOff>161925</xdr:colOff>
      <xdr:row>69</xdr:row>
      <xdr:rowOff>57150</xdr:rowOff>
    </xdr:to>
    <xdr:sp macro="" textlink="">
      <xdr:nvSpPr>
        <xdr:cNvPr id="469" name="フリーフォーム 468"/>
        <xdr:cNvSpPr/>
      </xdr:nvSpPr>
      <xdr:spPr bwMode="auto">
        <a:xfrm>
          <a:off x="504825" y="18954750"/>
          <a:ext cx="600075" cy="1038225"/>
        </a:xfrm>
        <a:custGeom>
          <a:avLst/>
          <a:gdLst>
            <a:gd name="connsiteX0" fmla="*/ 600075 w 600075"/>
            <a:gd name="connsiteY0" fmla="*/ 1038225 h 1038225"/>
            <a:gd name="connsiteX1" fmla="*/ 600075 w 600075"/>
            <a:gd name="connsiteY1" fmla="*/ 542925 h 1038225"/>
            <a:gd name="connsiteX2" fmla="*/ 0 w 600075"/>
            <a:gd name="connsiteY2" fmla="*/ 542925 h 1038225"/>
            <a:gd name="connsiteX3" fmla="*/ 0 w 600075"/>
            <a:gd name="connsiteY3" fmla="*/ 457200 h 1038225"/>
            <a:gd name="connsiteX4" fmla="*/ 0 w 600075"/>
            <a:gd name="connsiteY4" fmla="*/ 0 h 1038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00075" h="1038225">
              <a:moveTo>
                <a:pt x="600075" y="1038225"/>
              </a:moveTo>
              <a:lnTo>
                <a:pt x="600075" y="542925"/>
              </a:lnTo>
              <a:lnTo>
                <a:pt x="0" y="542925"/>
              </a:lnTo>
              <a:lnTo>
                <a:pt x="0" y="4572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161925</xdr:colOff>
      <xdr:row>63</xdr:row>
      <xdr:rowOff>142875</xdr:rowOff>
    </xdr:from>
    <xdr:to>
      <xdr:col>6</xdr:col>
      <xdr:colOff>161925</xdr:colOff>
      <xdr:row>67</xdr:row>
      <xdr:rowOff>123825</xdr:rowOff>
    </xdr:to>
    <xdr:sp macro="" textlink="">
      <xdr:nvSpPr>
        <xdr:cNvPr id="470" name="Line 6499"/>
        <xdr:cNvSpPr>
          <a:spLocks noChangeShapeType="1"/>
        </xdr:cNvSpPr>
      </xdr:nvSpPr>
      <xdr:spPr bwMode="auto">
        <a:xfrm>
          <a:off x="1104900" y="189928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65</xdr:row>
      <xdr:rowOff>114300</xdr:rowOff>
    </xdr:from>
    <xdr:to>
      <xdr:col>4</xdr:col>
      <xdr:colOff>381000</xdr:colOff>
      <xdr:row>69</xdr:row>
      <xdr:rowOff>95250</xdr:rowOff>
    </xdr:to>
    <xdr:sp macro="" textlink="">
      <xdr:nvSpPr>
        <xdr:cNvPr id="471" name="Line 6499"/>
        <xdr:cNvSpPr>
          <a:spLocks noChangeShapeType="1"/>
        </xdr:cNvSpPr>
      </xdr:nvSpPr>
      <xdr:spPr bwMode="auto">
        <a:xfrm>
          <a:off x="504825" y="19326225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28573</xdr:colOff>
      <xdr:row>66</xdr:row>
      <xdr:rowOff>104775</xdr:rowOff>
    </xdr:from>
    <xdr:to>
      <xdr:col>6</xdr:col>
      <xdr:colOff>571499</xdr:colOff>
      <xdr:row>66</xdr:row>
      <xdr:rowOff>104775</xdr:rowOff>
    </xdr:to>
    <xdr:sp macro="" textlink="">
      <xdr:nvSpPr>
        <xdr:cNvPr id="472" name="Line 6499"/>
        <xdr:cNvSpPr>
          <a:spLocks noChangeShapeType="1"/>
        </xdr:cNvSpPr>
      </xdr:nvSpPr>
      <xdr:spPr bwMode="auto">
        <a:xfrm flipH="1">
          <a:off x="152398" y="19497675"/>
          <a:ext cx="136207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60199</xdr:colOff>
      <xdr:row>68</xdr:row>
      <xdr:rowOff>10636</xdr:rowOff>
    </xdr:from>
    <xdr:to>
      <xdr:col>6</xdr:col>
      <xdr:colOff>263678</xdr:colOff>
      <xdr:row>69</xdr:row>
      <xdr:rowOff>1073</xdr:rowOff>
    </xdr:to>
    <xdr:sp macro="" textlink="">
      <xdr:nvSpPr>
        <xdr:cNvPr id="473" name="二等辺三角形 472"/>
        <xdr:cNvSpPr/>
      </xdr:nvSpPr>
      <xdr:spPr bwMode="auto">
        <a:xfrm>
          <a:off x="1003174" y="19765486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66150</xdr:colOff>
      <xdr:row>66</xdr:row>
      <xdr:rowOff>17844</xdr:rowOff>
    </xdr:from>
    <xdr:to>
      <xdr:col>6</xdr:col>
      <xdr:colOff>270159</xdr:colOff>
      <xdr:row>67</xdr:row>
      <xdr:rowOff>40150</xdr:rowOff>
    </xdr:to>
    <xdr:sp macro="" textlink="">
      <xdr:nvSpPr>
        <xdr:cNvPr id="474" name="Oval 6509"/>
        <xdr:cNvSpPr>
          <a:spLocks noChangeArrowheads="1"/>
        </xdr:cNvSpPr>
      </xdr:nvSpPr>
      <xdr:spPr bwMode="auto">
        <a:xfrm>
          <a:off x="1009125" y="19410744"/>
          <a:ext cx="204009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294750</xdr:colOff>
      <xdr:row>66</xdr:row>
      <xdr:rowOff>8319</xdr:rowOff>
    </xdr:from>
    <xdr:to>
      <xdr:col>5</xdr:col>
      <xdr:colOff>89183</xdr:colOff>
      <xdr:row>67</xdr:row>
      <xdr:rowOff>30625</xdr:rowOff>
    </xdr:to>
    <xdr:sp macro="" textlink="">
      <xdr:nvSpPr>
        <xdr:cNvPr id="475" name="Oval 6509"/>
        <xdr:cNvSpPr>
          <a:spLocks noChangeArrowheads="1"/>
        </xdr:cNvSpPr>
      </xdr:nvSpPr>
      <xdr:spPr bwMode="auto">
        <a:xfrm>
          <a:off x="418575" y="19401219"/>
          <a:ext cx="204008" cy="2032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89103</xdr:colOff>
      <xdr:row>64</xdr:row>
      <xdr:rowOff>48541</xdr:rowOff>
    </xdr:from>
    <xdr:to>
      <xdr:col>12</xdr:col>
      <xdr:colOff>420252</xdr:colOff>
      <xdr:row>69</xdr:row>
      <xdr:rowOff>99944</xdr:rowOff>
    </xdr:to>
    <xdr:sp macro="" textlink="">
      <xdr:nvSpPr>
        <xdr:cNvPr id="476" name="フリーフォーム 475"/>
        <xdr:cNvSpPr/>
      </xdr:nvSpPr>
      <xdr:spPr bwMode="auto">
        <a:xfrm rot="10793131">
          <a:off x="3803853" y="19079491"/>
          <a:ext cx="740724" cy="956278"/>
        </a:xfrm>
        <a:custGeom>
          <a:avLst/>
          <a:gdLst>
            <a:gd name="connsiteX0" fmla="*/ 0 w 853966"/>
            <a:gd name="connsiteY0" fmla="*/ 985345 h 985345"/>
            <a:gd name="connsiteX1" fmla="*/ 472966 w 853966"/>
            <a:gd name="connsiteY1" fmla="*/ 610914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472966 w 853966"/>
            <a:gd name="connsiteY1" fmla="*/ 610914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22586 w 853966"/>
            <a:gd name="connsiteY1" fmla="*/ 781707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35724 w 853966"/>
            <a:gd name="connsiteY1" fmla="*/ 827690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53966"/>
            <a:gd name="connsiteY0" fmla="*/ 985345 h 985345"/>
            <a:gd name="connsiteX1" fmla="*/ 735724 w 853966"/>
            <a:gd name="connsiteY1" fmla="*/ 827690 h 985345"/>
            <a:gd name="connsiteX2" fmla="*/ 853966 w 853966"/>
            <a:gd name="connsiteY2" fmla="*/ 328449 h 985345"/>
            <a:gd name="connsiteX3" fmla="*/ 853966 w 853966"/>
            <a:gd name="connsiteY3" fmla="*/ 0 h 985345"/>
            <a:gd name="connsiteX0" fmla="*/ 0 w 860535"/>
            <a:gd name="connsiteY0" fmla="*/ 899948 h 899948"/>
            <a:gd name="connsiteX1" fmla="*/ 742293 w 860535"/>
            <a:gd name="connsiteY1" fmla="*/ 827690 h 899948"/>
            <a:gd name="connsiteX2" fmla="*/ 860535 w 860535"/>
            <a:gd name="connsiteY2" fmla="*/ 328449 h 899948"/>
            <a:gd name="connsiteX3" fmla="*/ 860535 w 860535"/>
            <a:gd name="connsiteY3" fmla="*/ 0 h 899948"/>
            <a:gd name="connsiteX0" fmla="*/ 0 w 860535"/>
            <a:gd name="connsiteY0" fmla="*/ 899948 h 899948"/>
            <a:gd name="connsiteX1" fmla="*/ 742293 w 860535"/>
            <a:gd name="connsiteY1" fmla="*/ 827690 h 899948"/>
            <a:gd name="connsiteX2" fmla="*/ 860535 w 860535"/>
            <a:gd name="connsiteY2" fmla="*/ 328449 h 899948"/>
            <a:gd name="connsiteX3" fmla="*/ 860535 w 860535"/>
            <a:gd name="connsiteY3" fmla="*/ 0 h 899948"/>
            <a:gd name="connsiteX0" fmla="*/ 0 w 702880"/>
            <a:gd name="connsiteY0" fmla="*/ 860535 h 860535"/>
            <a:gd name="connsiteX1" fmla="*/ 584638 w 702880"/>
            <a:gd name="connsiteY1" fmla="*/ 827690 h 860535"/>
            <a:gd name="connsiteX2" fmla="*/ 702880 w 702880"/>
            <a:gd name="connsiteY2" fmla="*/ 328449 h 860535"/>
            <a:gd name="connsiteX3" fmla="*/ 702880 w 702880"/>
            <a:gd name="connsiteY3" fmla="*/ 0 h 860535"/>
            <a:gd name="connsiteX0" fmla="*/ 0 w 709449"/>
            <a:gd name="connsiteY0" fmla="*/ 913086 h 913086"/>
            <a:gd name="connsiteX1" fmla="*/ 591207 w 709449"/>
            <a:gd name="connsiteY1" fmla="*/ 827690 h 913086"/>
            <a:gd name="connsiteX2" fmla="*/ 709449 w 709449"/>
            <a:gd name="connsiteY2" fmla="*/ 328449 h 913086"/>
            <a:gd name="connsiteX3" fmla="*/ 709449 w 709449"/>
            <a:gd name="connsiteY3" fmla="*/ 0 h 913086"/>
            <a:gd name="connsiteX0" fmla="*/ 0 w 709449"/>
            <a:gd name="connsiteY0" fmla="*/ 913086 h 913086"/>
            <a:gd name="connsiteX1" fmla="*/ 591207 w 709449"/>
            <a:gd name="connsiteY1" fmla="*/ 827690 h 913086"/>
            <a:gd name="connsiteX2" fmla="*/ 709449 w 709449"/>
            <a:gd name="connsiteY2" fmla="*/ 328449 h 913086"/>
            <a:gd name="connsiteX3" fmla="*/ 709449 w 709449"/>
            <a:gd name="connsiteY3" fmla="*/ 0 h 913086"/>
            <a:gd name="connsiteX0" fmla="*/ 0 w 709449"/>
            <a:gd name="connsiteY0" fmla="*/ 913086 h 913086"/>
            <a:gd name="connsiteX1" fmla="*/ 591207 w 709449"/>
            <a:gd name="connsiteY1" fmla="*/ 827690 h 913086"/>
            <a:gd name="connsiteX2" fmla="*/ 709449 w 709449"/>
            <a:gd name="connsiteY2" fmla="*/ 328449 h 913086"/>
            <a:gd name="connsiteX3" fmla="*/ 709449 w 709449"/>
            <a:gd name="connsiteY3" fmla="*/ 0 h 913086"/>
            <a:gd name="connsiteX0" fmla="*/ 0 w 527954"/>
            <a:gd name="connsiteY0" fmla="*/ 882537 h 882537"/>
            <a:gd name="connsiteX1" fmla="*/ 409712 w 527954"/>
            <a:gd name="connsiteY1" fmla="*/ 827690 h 882537"/>
            <a:gd name="connsiteX2" fmla="*/ 527954 w 527954"/>
            <a:gd name="connsiteY2" fmla="*/ 328449 h 882537"/>
            <a:gd name="connsiteX3" fmla="*/ 527954 w 527954"/>
            <a:gd name="connsiteY3" fmla="*/ 0 h 882537"/>
            <a:gd name="connsiteX0" fmla="*/ 0 w 527954"/>
            <a:gd name="connsiteY0" fmla="*/ 882537 h 882537"/>
            <a:gd name="connsiteX1" fmla="*/ 409712 w 527954"/>
            <a:gd name="connsiteY1" fmla="*/ 827690 h 882537"/>
            <a:gd name="connsiteX2" fmla="*/ 527954 w 527954"/>
            <a:gd name="connsiteY2" fmla="*/ 328449 h 882537"/>
            <a:gd name="connsiteX3" fmla="*/ 527954 w 527954"/>
            <a:gd name="connsiteY3" fmla="*/ 0 h 882537"/>
            <a:gd name="connsiteX0" fmla="*/ 0 w 527954"/>
            <a:gd name="connsiteY0" fmla="*/ 1031911 h 1031911"/>
            <a:gd name="connsiteX1" fmla="*/ 409712 w 527954"/>
            <a:gd name="connsiteY1" fmla="*/ 977064 h 1031911"/>
            <a:gd name="connsiteX2" fmla="*/ 527954 w 527954"/>
            <a:gd name="connsiteY2" fmla="*/ 477823 h 1031911"/>
            <a:gd name="connsiteX3" fmla="*/ 516573 w 527954"/>
            <a:gd name="connsiteY3" fmla="*/ 0 h 1031911"/>
            <a:gd name="connsiteX0" fmla="*/ 0 w 975765"/>
            <a:gd name="connsiteY0" fmla="*/ 941174 h 941174"/>
            <a:gd name="connsiteX1" fmla="*/ 409712 w 975765"/>
            <a:gd name="connsiteY1" fmla="*/ 886327 h 941174"/>
            <a:gd name="connsiteX2" fmla="*/ 527954 w 975765"/>
            <a:gd name="connsiteY2" fmla="*/ 387086 h 941174"/>
            <a:gd name="connsiteX3" fmla="*/ 975742 w 975765"/>
            <a:gd name="connsiteY3" fmla="*/ 0 h 941174"/>
            <a:gd name="connsiteX0" fmla="*/ 0 w 975742"/>
            <a:gd name="connsiteY0" fmla="*/ 941174 h 941174"/>
            <a:gd name="connsiteX1" fmla="*/ 409712 w 975742"/>
            <a:gd name="connsiteY1" fmla="*/ 886327 h 941174"/>
            <a:gd name="connsiteX2" fmla="*/ 527954 w 975742"/>
            <a:gd name="connsiteY2" fmla="*/ 387086 h 941174"/>
            <a:gd name="connsiteX3" fmla="*/ 742106 w 975742"/>
            <a:gd name="connsiteY3" fmla="*/ 206232 h 941174"/>
            <a:gd name="connsiteX4" fmla="*/ 975742 w 975742"/>
            <a:gd name="connsiteY4" fmla="*/ 0 h 941174"/>
            <a:gd name="connsiteX0" fmla="*/ 0 w 975742"/>
            <a:gd name="connsiteY0" fmla="*/ 971001 h 971001"/>
            <a:gd name="connsiteX1" fmla="*/ 409712 w 975742"/>
            <a:gd name="connsiteY1" fmla="*/ 916154 h 971001"/>
            <a:gd name="connsiteX2" fmla="*/ 527954 w 975742"/>
            <a:gd name="connsiteY2" fmla="*/ 416913 h 971001"/>
            <a:gd name="connsiteX3" fmla="*/ 527979 w 975742"/>
            <a:gd name="connsiteY3" fmla="*/ 21040 h 971001"/>
            <a:gd name="connsiteX4" fmla="*/ 975742 w 975742"/>
            <a:gd name="connsiteY4" fmla="*/ 29827 h 971001"/>
            <a:gd name="connsiteX0" fmla="*/ 0 w 975742"/>
            <a:gd name="connsiteY0" fmla="*/ 971001 h 971001"/>
            <a:gd name="connsiteX1" fmla="*/ 409712 w 975742"/>
            <a:gd name="connsiteY1" fmla="*/ 916154 h 971001"/>
            <a:gd name="connsiteX2" fmla="*/ 527954 w 975742"/>
            <a:gd name="connsiteY2" fmla="*/ 416913 h 971001"/>
            <a:gd name="connsiteX3" fmla="*/ 527979 w 975742"/>
            <a:gd name="connsiteY3" fmla="*/ 21040 h 971001"/>
            <a:gd name="connsiteX4" fmla="*/ 975742 w 975742"/>
            <a:gd name="connsiteY4" fmla="*/ 29827 h 971001"/>
            <a:gd name="connsiteX0" fmla="*/ 0 w 975742"/>
            <a:gd name="connsiteY0" fmla="*/ 950008 h 950008"/>
            <a:gd name="connsiteX1" fmla="*/ 409712 w 975742"/>
            <a:gd name="connsiteY1" fmla="*/ 895161 h 950008"/>
            <a:gd name="connsiteX2" fmla="*/ 527954 w 975742"/>
            <a:gd name="connsiteY2" fmla="*/ 395920 h 950008"/>
            <a:gd name="connsiteX3" fmla="*/ 527979 w 975742"/>
            <a:gd name="connsiteY3" fmla="*/ 47 h 950008"/>
            <a:gd name="connsiteX4" fmla="*/ 975742 w 975742"/>
            <a:gd name="connsiteY4" fmla="*/ 8834 h 950008"/>
            <a:gd name="connsiteX0" fmla="*/ 0 w 975742"/>
            <a:gd name="connsiteY0" fmla="*/ 952652 h 952652"/>
            <a:gd name="connsiteX1" fmla="*/ 409712 w 975742"/>
            <a:gd name="connsiteY1" fmla="*/ 897805 h 952652"/>
            <a:gd name="connsiteX2" fmla="*/ 527954 w 975742"/>
            <a:gd name="connsiteY2" fmla="*/ 398564 h 952652"/>
            <a:gd name="connsiteX3" fmla="*/ 527979 w 975742"/>
            <a:gd name="connsiteY3" fmla="*/ 2691 h 952652"/>
            <a:gd name="connsiteX4" fmla="*/ 975742 w 975742"/>
            <a:gd name="connsiteY4" fmla="*/ 11478 h 952652"/>
            <a:gd name="connsiteX0" fmla="*/ 0 w 975742"/>
            <a:gd name="connsiteY0" fmla="*/ 950506 h 950506"/>
            <a:gd name="connsiteX1" fmla="*/ 409712 w 975742"/>
            <a:gd name="connsiteY1" fmla="*/ 895659 h 950506"/>
            <a:gd name="connsiteX2" fmla="*/ 527954 w 975742"/>
            <a:gd name="connsiteY2" fmla="*/ 396418 h 950506"/>
            <a:gd name="connsiteX3" fmla="*/ 527979 w 975742"/>
            <a:gd name="connsiteY3" fmla="*/ 545 h 950506"/>
            <a:gd name="connsiteX4" fmla="*/ 975742 w 975742"/>
            <a:gd name="connsiteY4" fmla="*/ 9332 h 950506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75742"/>
            <a:gd name="connsiteY0" fmla="*/ 954317 h 954317"/>
            <a:gd name="connsiteX1" fmla="*/ 409712 w 975742"/>
            <a:gd name="connsiteY1" fmla="*/ 899470 h 954317"/>
            <a:gd name="connsiteX2" fmla="*/ 527954 w 975742"/>
            <a:gd name="connsiteY2" fmla="*/ 400229 h 954317"/>
            <a:gd name="connsiteX3" fmla="*/ 527979 w 975742"/>
            <a:gd name="connsiteY3" fmla="*/ 4356 h 954317"/>
            <a:gd name="connsiteX4" fmla="*/ 975742 w 975742"/>
            <a:gd name="connsiteY4" fmla="*/ 13143 h 954317"/>
            <a:gd name="connsiteX0" fmla="*/ 0 w 1021276"/>
            <a:gd name="connsiteY0" fmla="*/ 949961 h 949961"/>
            <a:gd name="connsiteX1" fmla="*/ 409712 w 1021276"/>
            <a:gd name="connsiteY1" fmla="*/ 895114 h 949961"/>
            <a:gd name="connsiteX2" fmla="*/ 527954 w 1021276"/>
            <a:gd name="connsiteY2" fmla="*/ 395873 h 949961"/>
            <a:gd name="connsiteX3" fmla="*/ 527979 w 1021276"/>
            <a:gd name="connsiteY3" fmla="*/ 0 h 949961"/>
            <a:gd name="connsiteX4" fmla="*/ 975742 w 1021276"/>
            <a:gd name="connsiteY4" fmla="*/ 8787 h 949961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75742"/>
            <a:gd name="connsiteY0" fmla="*/ 949961 h 949961"/>
            <a:gd name="connsiteX1" fmla="*/ 409712 w 975742"/>
            <a:gd name="connsiteY1" fmla="*/ 895114 h 949961"/>
            <a:gd name="connsiteX2" fmla="*/ 527954 w 975742"/>
            <a:gd name="connsiteY2" fmla="*/ 395873 h 949961"/>
            <a:gd name="connsiteX3" fmla="*/ 527979 w 975742"/>
            <a:gd name="connsiteY3" fmla="*/ 0 h 949961"/>
            <a:gd name="connsiteX4" fmla="*/ 975742 w 975742"/>
            <a:gd name="connsiteY4" fmla="*/ 8787 h 949961"/>
            <a:gd name="connsiteX0" fmla="*/ 0 w 992695"/>
            <a:gd name="connsiteY0" fmla="*/ 949961 h 949961"/>
            <a:gd name="connsiteX1" fmla="*/ 409712 w 992695"/>
            <a:gd name="connsiteY1" fmla="*/ 895114 h 949961"/>
            <a:gd name="connsiteX2" fmla="*/ 527954 w 992695"/>
            <a:gd name="connsiteY2" fmla="*/ 395873 h 949961"/>
            <a:gd name="connsiteX3" fmla="*/ 527979 w 992695"/>
            <a:gd name="connsiteY3" fmla="*/ 0 h 949961"/>
            <a:gd name="connsiteX4" fmla="*/ 975742 w 992695"/>
            <a:gd name="connsiteY4" fmla="*/ 8787 h 949961"/>
            <a:gd name="connsiteX0" fmla="*/ 0 w 992695"/>
            <a:gd name="connsiteY0" fmla="*/ 949961 h 949961"/>
            <a:gd name="connsiteX1" fmla="*/ 409712 w 992695"/>
            <a:gd name="connsiteY1" fmla="*/ 895114 h 949961"/>
            <a:gd name="connsiteX2" fmla="*/ 527954 w 992695"/>
            <a:gd name="connsiteY2" fmla="*/ 395873 h 949961"/>
            <a:gd name="connsiteX3" fmla="*/ 527979 w 992695"/>
            <a:gd name="connsiteY3" fmla="*/ 0 h 949961"/>
            <a:gd name="connsiteX4" fmla="*/ 975742 w 992695"/>
            <a:gd name="connsiteY4" fmla="*/ 8787 h 949961"/>
            <a:gd name="connsiteX0" fmla="*/ 0 w 1090663"/>
            <a:gd name="connsiteY0" fmla="*/ 949961 h 949961"/>
            <a:gd name="connsiteX1" fmla="*/ 409712 w 1090663"/>
            <a:gd name="connsiteY1" fmla="*/ 895114 h 949961"/>
            <a:gd name="connsiteX2" fmla="*/ 527954 w 1090663"/>
            <a:gd name="connsiteY2" fmla="*/ 395873 h 949961"/>
            <a:gd name="connsiteX3" fmla="*/ 527979 w 1090663"/>
            <a:gd name="connsiteY3" fmla="*/ 0 h 949961"/>
            <a:gd name="connsiteX4" fmla="*/ 975742 w 1090663"/>
            <a:gd name="connsiteY4" fmla="*/ 8787 h 949961"/>
            <a:gd name="connsiteX0" fmla="*/ 0 w 1126056"/>
            <a:gd name="connsiteY0" fmla="*/ 1258274 h 1258274"/>
            <a:gd name="connsiteX1" fmla="*/ 409712 w 1126056"/>
            <a:gd name="connsiteY1" fmla="*/ 1203427 h 1258274"/>
            <a:gd name="connsiteX2" fmla="*/ 527954 w 1126056"/>
            <a:gd name="connsiteY2" fmla="*/ 704186 h 1258274"/>
            <a:gd name="connsiteX3" fmla="*/ 527979 w 1126056"/>
            <a:gd name="connsiteY3" fmla="*/ 308313 h 1258274"/>
            <a:gd name="connsiteX4" fmla="*/ 975742 w 1126056"/>
            <a:gd name="connsiteY4" fmla="*/ 317100 h 1258274"/>
            <a:gd name="connsiteX0" fmla="*/ 0 w 975742"/>
            <a:gd name="connsiteY0" fmla="*/ 1290480 h 1290480"/>
            <a:gd name="connsiteX1" fmla="*/ 409712 w 975742"/>
            <a:gd name="connsiteY1" fmla="*/ 1235633 h 1290480"/>
            <a:gd name="connsiteX2" fmla="*/ 527954 w 975742"/>
            <a:gd name="connsiteY2" fmla="*/ 736392 h 1290480"/>
            <a:gd name="connsiteX3" fmla="*/ 527979 w 975742"/>
            <a:gd name="connsiteY3" fmla="*/ 340519 h 1290480"/>
            <a:gd name="connsiteX4" fmla="*/ 975742 w 975742"/>
            <a:gd name="connsiteY4" fmla="*/ 349306 h 1290480"/>
            <a:gd name="connsiteX0" fmla="*/ 0 w 975742"/>
            <a:gd name="connsiteY0" fmla="*/ 1290480 h 1290480"/>
            <a:gd name="connsiteX1" fmla="*/ 409712 w 975742"/>
            <a:gd name="connsiteY1" fmla="*/ 1235633 h 1290480"/>
            <a:gd name="connsiteX2" fmla="*/ 527954 w 975742"/>
            <a:gd name="connsiteY2" fmla="*/ 736392 h 1290480"/>
            <a:gd name="connsiteX3" fmla="*/ 527979 w 975742"/>
            <a:gd name="connsiteY3" fmla="*/ 340519 h 1290480"/>
            <a:gd name="connsiteX4" fmla="*/ 975742 w 975742"/>
            <a:gd name="connsiteY4" fmla="*/ 349306 h 1290480"/>
            <a:gd name="connsiteX0" fmla="*/ 0 w 1151389"/>
            <a:gd name="connsiteY0" fmla="*/ 949961 h 949961"/>
            <a:gd name="connsiteX1" fmla="*/ 409712 w 1151389"/>
            <a:gd name="connsiteY1" fmla="*/ 895114 h 949961"/>
            <a:gd name="connsiteX2" fmla="*/ 527954 w 1151389"/>
            <a:gd name="connsiteY2" fmla="*/ 395873 h 949961"/>
            <a:gd name="connsiteX3" fmla="*/ 527979 w 1151389"/>
            <a:gd name="connsiteY3" fmla="*/ 0 h 949961"/>
            <a:gd name="connsiteX4" fmla="*/ 975742 w 1151389"/>
            <a:gd name="connsiteY4" fmla="*/ 8787 h 949961"/>
            <a:gd name="connsiteX0" fmla="*/ 0 w 1061595"/>
            <a:gd name="connsiteY0" fmla="*/ 949961 h 949961"/>
            <a:gd name="connsiteX1" fmla="*/ 409712 w 1061595"/>
            <a:gd name="connsiteY1" fmla="*/ 895114 h 949961"/>
            <a:gd name="connsiteX2" fmla="*/ 527954 w 1061595"/>
            <a:gd name="connsiteY2" fmla="*/ 395873 h 949961"/>
            <a:gd name="connsiteX3" fmla="*/ 527979 w 1061595"/>
            <a:gd name="connsiteY3" fmla="*/ 0 h 949961"/>
            <a:gd name="connsiteX4" fmla="*/ 730892 w 1061595"/>
            <a:gd name="connsiteY4" fmla="*/ 7326 h 949961"/>
            <a:gd name="connsiteX0" fmla="*/ 0 w 1806969"/>
            <a:gd name="connsiteY0" fmla="*/ 949961 h 949961"/>
            <a:gd name="connsiteX1" fmla="*/ 409712 w 1806969"/>
            <a:gd name="connsiteY1" fmla="*/ 895114 h 949961"/>
            <a:gd name="connsiteX2" fmla="*/ 527954 w 1806969"/>
            <a:gd name="connsiteY2" fmla="*/ 395873 h 949961"/>
            <a:gd name="connsiteX3" fmla="*/ 527979 w 1806969"/>
            <a:gd name="connsiteY3" fmla="*/ 0 h 949961"/>
            <a:gd name="connsiteX4" fmla="*/ 1806969 w 1806969"/>
            <a:gd name="connsiteY4" fmla="*/ 42423 h 949961"/>
            <a:gd name="connsiteX0" fmla="*/ 0 w 1186328"/>
            <a:gd name="connsiteY0" fmla="*/ 949961 h 949961"/>
            <a:gd name="connsiteX1" fmla="*/ 409712 w 1186328"/>
            <a:gd name="connsiteY1" fmla="*/ 895114 h 949961"/>
            <a:gd name="connsiteX2" fmla="*/ 527954 w 1186328"/>
            <a:gd name="connsiteY2" fmla="*/ 395873 h 949961"/>
            <a:gd name="connsiteX3" fmla="*/ 527979 w 1186328"/>
            <a:gd name="connsiteY3" fmla="*/ 0 h 949961"/>
            <a:gd name="connsiteX4" fmla="*/ 1186328 w 1186328"/>
            <a:gd name="connsiteY4" fmla="*/ 6358 h 949961"/>
            <a:gd name="connsiteX0" fmla="*/ 0 w 1017203"/>
            <a:gd name="connsiteY0" fmla="*/ 949961 h 949961"/>
            <a:gd name="connsiteX1" fmla="*/ 409712 w 1017203"/>
            <a:gd name="connsiteY1" fmla="*/ 895114 h 949961"/>
            <a:gd name="connsiteX2" fmla="*/ 527954 w 1017203"/>
            <a:gd name="connsiteY2" fmla="*/ 395873 h 949961"/>
            <a:gd name="connsiteX3" fmla="*/ 527979 w 1017203"/>
            <a:gd name="connsiteY3" fmla="*/ 0 h 949961"/>
            <a:gd name="connsiteX4" fmla="*/ 1017203 w 1017203"/>
            <a:gd name="connsiteY4" fmla="*/ 3360 h 949961"/>
            <a:gd name="connsiteX0" fmla="*/ 0 w 1017203"/>
            <a:gd name="connsiteY0" fmla="*/ 949961 h 949961"/>
            <a:gd name="connsiteX1" fmla="*/ 409712 w 1017203"/>
            <a:gd name="connsiteY1" fmla="*/ 895114 h 949961"/>
            <a:gd name="connsiteX2" fmla="*/ 527954 w 1017203"/>
            <a:gd name="connsiteY2" fmla="*/ 395873 h 949961"/>
            <a:gd name="connsiteX3" fmla="*/ 527979 w 1017203"/>
            <a:gd name="connsiteY3" fmla="*/ 0 h 949961"/>
            <a:gd name="connsiteX4" fmla="*/ 1017203 w 1017203"/>
            <a:gd name="connsiteY4" fmla="*/ 3360 h 949961"/>
            <a:gd name="connsiteX0" fmla="*/ 0 w 1017203"/>
            <a:gd name="connsiteY0" fmla="*/ 949961 h 949961"/>
            <a:gd name="connsiteX1" fmla="*/ 642069 w 1017203"/>
            <a:gd name="connsiteY1" fmla="*/ 857643 h 949961"/>
            <a:gd name="connsiteX2" fmla="*/ 527954 w 1017203"/>
            <a:gd name="connsiteY2" fmla="*/ 395873 h 949961"/>
            <a:gd name="connsiteX3" fmla="*/ 527979 w 1017203"/>
            <a:gd name="connsiteY3" fmla="*/ 0 h 949961"/>
            <a:gd name="connsiteX4" fmla="*/ 1017203 w 1017203"/>
            <a:gd name="connsiteY4" fmla="*/ 3360 h 949961"/>
            <a:gd name="connsiteX0" fmla="*/ 0 w 1017203"/>
            <a:gd name="connsiteY0" fmla="*/ 949961 h 949961"/>
            <a:gd name="connsiteX1" fmla="*/ 642069 w 1017203"/>
            <a:gd name="connsiteY1" fmla="*/ 857643 h 949961"/>
            <a:gd name="connsiteX2" fmla="*/ 527954 w 1017203"/>
            <a:gd name="connsiteY2" fmla="*/ 395873 h 949961"/>
            <a:gd name="connsiteX3" fmla="*/ 527979 w 1017203"/>
            <a:gd name="connsiteY3" fmla="*/ 0 h 949961"/>
            <a:gd name="connsiteX4" fmla="*/ 1017203 w 1017203"/>
            <a:gd name="connsiteY4" fmla="*/ 3360 h 949961"/>
            <a:gd name="connsiteX0" fmla="*/ 0 w 752648"/>
            <a:gd name="connsiteY0" fmla="*/ 949961 h 949961"/>
            <a:gd name="connsiteX1" fmla="*/ 642069 w 752648"/>
            <a:gd name="connsiteY1" fmla="*/ 857643 h 949961"/>
            <a:gd name="connsiteX2" fmla="*/ 527954 w 752648"/>
            <a:gd name="connsiteY2" fmla="*/ 395873 h 949961"/>
            <a:gd name="connsiteX3" fmla="*/ 527979 w 752648"/>
            <a:gd name="connsiteY3" fmla="*/ 0 h 949961"/>
            <a:gd name="connsiteX4" fmla="*/ 349381 w 752648"/>
            <a:gd name="connsiteY4" fmla="*/ 11534 h 949961"/>
            <a:gd name="connsiteX0" fmla="*/ 0 w 752648"/>
            <a:gd name="connsiteY0" fmla="*/ 952301 h 952301"/>
            <a:gd name="connsiteX1" fmla="*/ 642069 w 752648"/>
            <a:gd name="connsiteY1" fmla="*/ 859983 h 952301"/>
            <a:gd name="connsiteX2" fmla="*/ 527954 w 752648"/>
            <a:gd name="connsiteY2" fmla="*/ 398213 h 952301"/>
            <a:gd name="connsiteX3" fmla="*/ 527979 w 752648"/>
            <a:gd name="connsiteY3" fmla="*/ 2340 h 952301"/>
            <a:gd name="connsiteX4" fmla="*/ 349381 w 752648"/>
            <a:gd name="connsiteY4" fmla="*/ 13874 h 952301"/>
            <a:gd name="connsiteX0" fmla="*/ 0 w 752648"/>
            <a:gd name="connsiteY0" fmla="*/ 953335 h 953335"/>
            <a:gd name="connsiteX1" fmla="*/ 642069 w 752648"/>
            <a:gd name="connsiteY1" fmla="*/ 861017 h 953335"/>
            <a:gd name="connsiteX2" fmla="*/ 527954 w 752648"/>
            <a:gd name="connsiteY2" fmla="*/ 399247 h 953335"/>
            <a:gd name="connsiteX3" fmla="*/ 527979 w 752648"/>
            <a:gd name="connsiteY3" fmla="*/ 3374 h 953335"/>
            <a:gd name="connsiteX4" fmla="*/ 349381 w 752648"/>
            <a:gd name="connsiteY4" fmla="*/ 14908 h 953335"/>
            <a:gd name="connsiteX0" fmla="*/ 0 w 752648"/>
            <a:gd name="connsiteY0" fmla="*/ 969807 h 969807"/>
            <a:gd name="connsiteX1" fmla="*/ 642069 w 752648"/>
            <a:gd name="connsiteY1" fmla="*/ 877489 h 969807"/>
            <a:gd name="connsiteX2" fmla="*/ 527954 w 752648"/>
            <a:gd name="connsiteY2" fmla="*/ 415719 h 969807"/>
            <a:gd name="connsiteX3" fmla="*/ 527979 w 752648"/>
            <a:gd name="connsiteY3" fmla="*/ 19846 h 969807"/>
            <a:gd name="connsiteX4" fmla="*/ 349439 w 752648"/>
            <a:gd name="connsiteY4" fmla="*/ 2937 h 969807"/>
            <a:gd name="connsiteX0" fmla="*/ 0 w 752648"/>
            <a:gd name="connsiteY0" fmla="*/ 958105 h 958105"/>
            <a:gd name="connsiteX1" fmla="*/ 642069 w 752648"/>
            <a:gd name="connsiteY1" fmla="*/ 865787 h 958105"/>
            <a:gd name="connsiteX2" fmla="*/ 527954 w 752648"/>
            <a:gd name="connsiteY2" fmla="*/ 404017 h 958105"/>
            <a:gd name="connsiteX3" fmla="*/ 527979 w 752648"/>
            <a:gd name="connsiteY3" fmla="*/ 8144 h 958105"/>
            <a:gd name="connsiteX4" fmla="*/ 359575 w 752648"/>
            <a:gd name="connsiteY4" fmla="*/ 6264 h 958105"/>
            <a:gd name="connsiteX0" fmla="*/ 0 w 752648"/>
            <a:gd name="connsiteY0" fmla="*/ 958105 h 958105"/>
            <a:gd name="connsiteX1" fmla="*/ 642069 w 752648"/>
            <a:gd name="connsiteY1" fmla="*/ 865787 h 958105"/>
            <a:gd name="connsiteX2" fmla="*/ 527954 w 752648"/>
            <a:gd name="connsiteY2" fmla="*/ 404017 h 958105"/>
            <a:gd name="connsiteX3" fmla="*/ 527979 w 752648"/>
            <a:gd name="connsiteY3" fmla="*/ 8144 h 958105"/>
            <a:gd name="connsiteX4" fmla="*/ 359575 w 752648"/>
            <a:gd name="connsiteY4" fmla="*/ 6264 h 958105"/>
            <a:gd name="connsiteX0" fmla="*/ 0 w 752648"/>
            <a:gd name="connsiteY0" fmla="*/ 956660 h 956660"/>
            <a:gd name="connsiteX1" fmla="*/ 642069 w 752648"/>
            <a:gd name="connsiteY1" fmla="*/ 864342 h 956660"/>
            <a:gd name="connsiteX2" fmla="*/ 527954 w 752648"/>
            <a:gd name="connsiteY2" fmla="*/ 402572 h 956660"/>
            <a:gd name="connsiteX3" fmla="*/ 527979 w 752648"/>
            <a:gd name="connsiteY3" fmla="*/ 6699 h 956660"/>
            <a:gd name="connsiteX4" fmla="*/ 359575 w 752648"/>
            <a:gd name="connsiteY4" fmla="*/ 4819 h 956660"/>
            <a:gd name="connsiteX0" fmla="*/ 0 w 752648"/>
            <a:gd name="connsiteY0" fmla="*/ 951841 h 951841"/>
            <a:gd name="connsiteX1" fmla="*/ 642069 w 752648"/>
            <a:gd name="connsiteY1" fmla="*/ 859523 h 951841"/>
            <a:gd name="connsiteX2" fmla="*/ 527954 w 752648"/>
            <a:gd name="connsiteY2" fmla="*/ 397753 h 951841"/>
            <a:gd name="connsiteX3" fmla="*/ 527979 w 752648"/>
            <a:gd name="connsiteY3" fmla="*/ 1880 h 951841"/>
            <a:gd name="connsiteX4" fmla="*/ 359575 w 752648"/>
            <a:gd name="connsiteY4" fmla="*/ 0 h 9518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52648" h="951841">
              <a:moveTo>
                <a:pt x="0" y="951841"/>
              </a:moveTo>
              <a:cubicBezTo>
                <a:pt x="96345" y="943083"/>
                <a:pt x="401206" y="907695"/>
                <a:pt x="642069" y="859523"/>
              </a:cubicBezTo>
              <a:cubicBezTo>
                <a:pt x="662762" y="689310"/>
                <a:pt x="940497" y="412131"/>
                <a:pt x="527954" y="397753"/>
              </a:cubicBezTo>
              <a:cubicBezTo>
                <a:pt x="525949" y="233251"/>
                <a:pt x="542522" y="674937"/>
                <a:pt x="527979" y="1880"/>
              </a:cubicBezTo>
              <a:cubicBezTo>
                <a:pt x="451060" y="-1948"/>
                <a:pt x="419765" y="9849"/>
                <a:pt x="35957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214223</xdr:colOff>
      <xdr:row>64</xdr:row>
      <xdr:rowOff>23646</xdr:rowOff>
    </xdr:from>
    <xdr:to>
      <xdr:col>11</xdr:col>
      <xdr:colOff>358233</xdr:colOff>
      <xdr:row>65</xdr:row>
      <xdr:rowOff>22996</xdr:rowOff>
    </xdr:to>
    <xdr:grpSp>
      <xdr:nvGrpSpPr>
        <xdr:cNvPr id="477" name="Group 17064"/>
        <xdr:cNvGrpSpPr>
          <a:grpSpLocks/>
        </xdr:cNvGrpSpPr>
      </xdr:nvGrpSpPr>
      <xdr:grpSpPr bwMode="auto">
        <a:xfrm rot="5400000">
          <a:off x="5542112" y="14070728"/>
          <a:ext cx="178644" cy="144010"/>
          <a:chOff x="1084" y="110"/>
          <a:chExt cx="86" cy="28"/>
        </a:xfrm>
      </xdr:grpSpPr>
      <xdr:sp macro="" textlink="">
        <xdr:nvSpPr>
          <xdr:cNvPr id="478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79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0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373548</xdr:colOff>
      <xdr:row>64</xdr:row>
      <xdr:rowOff>103016</xdr:rowOff>
    </xdr:from>
    <xdr:to>
      <xdr:col>11</xdr:col>
      <xdr:colOff>398183</xdr:colOff>
      <xdr:row>64</xdr:row>
      <xdr:rowOff>148999</xdr:rowOff>
    </xdr:to>
    <xdr:sp macro="" textlink="">
      <xdr:nvSpPr>
        <xdr:cNvPr id="481" name="Line 6499"/>
        <xdr:cNvSpPr>
          <a:spLocks noChangeShapeType="1"/>
        </xdr:cNvSpPr>
      </xdr:nvSpPr>
      <xdr:spPr bwMode="auto">
        <a:xfrm rot="15742603" flipH="1">
          <a:off x="3872836" y="18939853"/>
          <a:ext cx="45983" cy="43421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225346</xdr:colOff>
      <xdr:row>63</xdr:row>
      <xdr:rowOff>61895</xdr:rowOff>
    </xdr:from>
    <xdr:to>
      <xdr:col>11</xdr:col>
      <xdr:colOff>356459</xdr:colOff>
      <xdr:row>70</xdr:row>
      <xdr:rowOff>15791</xdr:rowOff>
    </xdr:to>
    <xdr:sp macro="" textlink="">
      <xdr:nvSpPr>
        <xdr:cNvPr id="482" name="Line 6499"/>
        <xdr:cNvSpPr>
          <a:spLocks noChangeShapeType="1"/>
        </xdr:cNvSpPr>
      </xdr:nvSpPr>
      <xdr:spPr bwMode="auto">
        <a:xfrm rot="15742603" flipH="1" flipV="1">
          <a:off x="3403188" y="19448778"/>
          <a:ext cx="1204930" cy="13111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280599</xdr:colOff>
      <xdr:row>64</xdr:row>
      <xdr:rowOff>85254</xdr:rowOff>
    </xdr:from>
    <xdr:to>
      <xdr:col>12</xdr:col>
      <xdr:colOff>67721</xdr:colOff>
      <xdr:row>67</xdr:row>
      <xdr:rowOff>58022</xdr:rowOff>
    </xdr:to>
    <xdr:sp macro="" textlink="">
      <xdr:nvSpPr>
        <xdr:cNvPr id="483" name="フリーフォーム 482"/>
        <xdr:cNvSpPr/>
      </xdr:nvSpPr>
      <xdr:spPr bwMode="auto">
        <a:xfrm rot="15742603" flipV="1">
          <a:off x="3835851" y="19275702"/>
          <a:ext cx="515693" cy="196697"/>
        </a:xfrm>
        <a:custGeom>
          <a:avLst/>
          <a:gdLst>
            <a:gd name="connsiteX0" fmla="*/ 0 w 512379"/>
            <a:gd name="connsiteY0" fmla="*/ 98535 h 98535"/>
            <a:gd name="connsiteX1" fmla="*/ 512379 w 512379"/>
            <a:gd name="connsiteY1" fmla="*/ 0 h 98535"/>
            <a:gd name="connsiteX0" fmla="*/ 0 w 512379"/>
            <a:gd name="connsiteY0" fmla="*/ 137949 h 137949"/>
            <a:gd name="connsiteX1" fmla="*/ 512379 w 512379"/>
            <a:gd name="connsiteY1" fmla="*/ 0 h 137949"/>
            <a:gd name="connsiteX0" fmla="*/ 7101 w 519480"/>
            <a:gd name="connsiteY0" fmla="*/ 183241 h 183241"/>
            <a:gd name="connsiteX1" fmla="*/ 519480 w 519480"/>
            <a:gd name="connsiteY1" fmla="*/ 45292 h 183241"/>
            <a:gd name="connsiteX0" fmla="*/ 7409 w 519788"/>
            <a:gd name="connsiteY0" fmla="*/ 167875 h 167875"/>
            <a:gd name="connsiteX1" fmla="*/ 519788 w 519788"/>
            <a:gd name="connsiteY1" fmla="*/ 29926 h 167875"/>
            <a:gd name="connsiteX0" fmla="*/ 0 w 512379"/>
            <a:gd name="connsiteY0" fmla="*/ 176486 h 176486"/>
            <a:gd name="connsiteX1" fmla="*/ 512379 w 512379"/>
            <a:gd name="connsiteY1" fmla="*/ 38537 h 176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2379" h="176486">
              <a:moveTo>
                <a:pt x="0" y="176486"/>
              </a:moveTo>
              <a:cubicBezTo>
                <a:pt x="6569" y="-184808"/>
                <a:pt x="321879" y="137072"/>
                <a:pt x="512379" y="38537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204119</xdr:colOff>
      <xdr:row>68</xdr:row>
      <xdr:rowOff>47642</xdr:rowOff>
    </xdr:from>
    <xdr:to>
      <xdr:col>11</xdr:col>
      <xdr:colOff>407400</xdr:colOff>
      <xdr:row>69</xdr:row>
      <xdr:rowOff>71365</xdr:rowOff>
    </xdr:to>
    <xdr:sp macro="" textlink="">
      <xdr:nvSpPr>
        <xdr:cNvPr id="484" name="Oval 6509"/>
        <xdr:cNvSpPr>
          <a:spLocks noChangeArrowheads="1"/>
        </xdr:cNvSpPr>
      </xdr:nvSpPr>
      <xdr:spPr bwMode="auto">
        <a:xfrm rot="5400000">
          <a:off x="3918161" y="19803200"/>
          <a:ext cx="204698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257175</xdr:colOff>
      <xdr:row>63</xdr:row>
      <xdr:rowOff>85725</xdr:rowOff>
    </xdr:from>
    <xdr:to>
      <xdr:col>15</xdr:col>
      <xdr:colOff>285750</xdr:colOff>
      <xdr:row>69</xdr:row>
      <xdr:rowOff>66675</xdr:rowOff>
    </xdr:to>
    <xdr:sp macro="" textlink="">
      <xdr:nvSpPr>
        <xdr:cNvPr id="485" name="フリーフォーム 484"/>
        <xdr:cNvSpPr/>
      </xdr:nvSpPr>
      <xdr:spPr bwMode="auto">
        <a:xfrm>
          <a:off x="5562600" y="18935700"/>
          <a:ext cx="438150" cy="1066800"/>
        </a:xfrm>
        <a:custGeom>
          <a:avLst/>
          <a:gdLst>
            <a:gd name="connsiteX0" fmla="*/ 438150 w 438150"/>
            <a:gd name="connsiteY0" fmla="*/ 1066800 h 1066800"/>
            <a:gd name="connsiteX1" fmla="*/ 438150 w 438150"/>
            <a:gd name="connsiteY1" fmla="*/ 485775 h 1066800"/>
            <a:gd name="connsiteX2" fmla="*/ 47625 w 438150"/>
            <a:gd name="connsiteY2" fmla="*/ 485775 h 1066800"/>
            <a:gd name="connsiteX3" fmla="*/ 0 w 438150"/>
            <a:gd name="connsiteY3" fmla="*/ 0 h 1066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38150" h="1066800">
              <a:moveTo>
                <a:pt x="438150" y="1066800"/>
              </a:moveTo>
              <a:lnTo>
                <a:pt x="438150" y="485775"/>
              </a:lnTo>
              <a:lnTo>
                <a:pt x="47625" y="4857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287439</xdr:colOff>
      <xdr:row>63</xdr:row>
      <xdr:rowOff>71539</xdr:rowOff>
    </xdr:from>
    <xdr:to>
      <xdr:col>15</xdr:col>
      <xdr:colOff>287439</xdr:colOff>
      <xdr:row>66</xdr:row>
      <xdr:rowOff>39947</xdr:rowOff>
    </xdr:to>
    <xdr:sp macro="" textlink="">
      <xdr:nvSpPr>
        <xdr:cNvPr id="486" name="Line 6499"/>
        <xdr:cNvSpPr>
          <a:spLocks noChangeShapeType="1"/>
        </xdr:cNvSpPr>
      </xdr:nvSpPr>
      <xdr:spPr bwMode="auto">
        <a:xfrm>
          <a:off x="6002439" y="18921514"/>
          <a:ext cx="0" cy="51133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190499</xdr:colOff>
      <xdr:row>66</xdr:row>
      <xdr:rowOff>28575</xdr:rowOff>
    </xdr:from>
    <xdr:to>
      <xdr:col>14</xdr:col>
      <xdr:colOff>285749</xdr:colOff>
      <xdr:row>66</xdr:row>
      <xdr:rowOff>104774</xdr:rowOff>
    </xdr:to>
    <xdr:sp macro="" textlink="">
      <xdr:nvSpPr>
        <xdr:cNvPr id="487" name="Line 6499"/>
        <xdr:cNvSpPr>
          <a:spLocks noChangeShapeType="1"/>
        </xdr:cNvSpPr>
      </xdr:nvSpPr>
      <xdr:spPr bwMode="auto">
        <a:xfrm flipH="1">
          <a:off x="5086349" y="19421475"/>
          <a:ext cx="504825" cy="761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228599</xdr:colOff>
      <xdr:row>66</xdr:row>
      <xdr:rowOff>28574</xdr:rowOff>
    </xdr:from>
    <xdr:to>
      <xdr:col>15</xdr:col>
      <xdr:colOff>657225</xdr:colOff>
      <xdr:row>66</xdr:row>
      <xdr:rowOff>28575</xdr:rowOff>
    </xdr:to>
    <xdr:sp macro="" textlink="">
      <xdr:nvSpPr>
        <xdr:cNvPr id="488" name="Line 6499"/>
        <xdr:cNvSpPr>
          <a:spLocks noChangeShapeType="1"/>
        </xdr:cNvSpPr>
      </xdr:nvSpPr>
      <xdr:spPr bwMode="auto">
        <a:xfrm flipH="1" flipV="1">
          <a:off x="5943599" y="19421474"/>
          <a:ext cx="428626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186921</xdr:colOff>
      <xdr:row>65</xdr:row>
      <xdr:rowOff>131807</xdr:rowOff>
    </xdr:from>
    <xdr:to>
      <xdr:col>15</xdr:col>
      <xdr:colOff>392121</xdr:colOff>
      <xdr:row>66</xdr:row>
      <xdr:rowOff>154116</xdr:rowOff>
    </xdr:to>
    <xdr:sp macro="" textlink="">
      <xdr:nvSpPr>
        <xdr:cNvPr id="489" name="Oval 6509"/>
        <xdr:cNvSpPr>
          <a:spLocks noChangeArrowheads="1"/>
        </xdr:cNvSpPr>
      </xdr:nvSpPr>
      <xdr:spPr bwMode="auto">
        <a:xfrm>
          <a:off x="5901921" y="19343732"/>
          <a:ext cx="205200" cy="2032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191661</xdr:colOff>
      <xdr:row>67</xdr:row>
      <xdr:rowOff>32900</xdr:rowOff>
    </xdr:from>
    <xdr:to>
      <xdr:col>15</xdr:col>
      <xdr:colOff>395140</xdr:colOff>
      <xdr:row>68</xdr:row>
      <xdr:rowOff>23338</xdr:rowOff>
    </xdr:to>
    <xdr:sp macro="" textlink="">
      <xdr:nvSpPr>
        <xdr:cNvPr id="490" name="二等辺三角形 489"/>
        <xdr:cNvSpPr/>
      </xdr:nvSpPr>
      <xdr:spPr bwMode="auto">
        <a:xfrm>
          <a:off x="5906661" y="19606775"/>
          <a:ext cx="20347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68</xdr:row>
      <xdr:rowOff>104775</xdr:rowOff>
    </xdr:from>
    <xdr:to>
      <xdr:col>15</xdr:col>
      <xdr:colOff>638175</xdr:colOff>
      <xdr:row>69</xdr:row>
      <xdr:rowOff>47625</xdr:rowOff>
    </xdr:to>
    <xdr:cxnSp macro="">
      <xdr:nvCxnSpPr>
        <xdr:cNvPr id="491" name="直線コネクタ 490"/>
        <xdr:cNvCxnSpPr/>
      </xdr:nvCxnSpPr>
      <xdr:spPr bwMode="auto">
        <a:xfrm flipH="1" flipV="1">
          <a:off x="5086350" y="19859625"/>
          <a:ext cx="1266825" cy="123825"/>
        </a:xfrm>
        <a:prstGeom prst="lin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400050</xdr:colOff>
      <xdr:row>65</xdr:row>
      <xdr:rowOff>133350</xdr:rowOff>
    </xdr:from>
    <xdr:to>
      <xdr:col>18</xdr:col>
      <xdr:colOff>657225</xdr:colOff>
      <xdr:row>69</xdr:row>
      <xdr:rowOff>76200</xdr:rowOff>
    </xdr:to>
    <xdr:sp macro="" textlink="">
      <xdr:nvSpPr>
        <xdr:cNvPr id="492" name="フリーフォーム 491"/>
        <xdr:cNvSpPr/>
      </xdr:nvSpPr>
      <xdr:spPr bwMode="auto">
        <a:xfrm>
          <a:off x="7296150" y="19345275"/>
          <a:ext cx="666750" cy="666750"/>
        </a:xfrm>
        <a:custGeom>
          <a:avLst/>
          <a:gdLst>
            <a:gd name="connsiteX0" fmla="*/ 0 w 666750"/>
            <a:gd name="connsiteY0" fmla="*/ 666750 h 666750"/>
            <a:gd name="connsiteX1" fmla="*/ 0 w 666750"/>
            <a:gd name="connsiteY1" fmla="*/ 85725 h 666750"/>
            <a:gd name="connsiteX2" fmla="*/ 666750 w 666750"/>
            <a:gd name="connsiteY2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0" h="666750">
              <a:moveTo>
                <a:pt x="0" y="666750"/>
              </a:moveTo>
              <a:lnTo>
                <a:pt x="0" y="85725"/>
              </a:lnTo>
              <a:lnTo>
                <a:pt x="6667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16</xdr:col>
      <xdr:colOff>161925</xdr:colOff>
      <xdr:row>66</xdr:row>
      <xdr:rowOff>47624</xdr:rowOff>
    </xdr:from>
    <xdr:to>
      <xdr:col>17</xdr:col>
      <xdr:colOff>342900</xdr:colOff>
      <xdr:row>66</xdr:row>
      <xdr:rowOff>104774</xdr:rowOff>
    </xdr:to>
    <xdr:sp macro="" textlink="">
      <xdr:nvSpPr>
        <xdr:cNvPr id="493" name="Line 6499"/>
        <xdr:cNvSpPr>
          <a:spLocks noChangeShapeType="1"/>
        </xdr:cNvSpPr>
      </xdr:nvSpPr>
      <xdr:spPr bwMode="auto">
        <a:xfrm flipH="1">
          <a:off x="6648450" y="19440524"/>
          <a:ext cx="590550" cy="57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301221</xdr:colOff>
      <xdr:row>65</xdr:row>
      <xdr:rowOff>122282</xdr:rowOff>
    </xdr:from>
    <xdr:to>
      <xdr:col>18</xdr:col>
      <xdr:colOff>96846</xdr:colOff>
      <xdr:row>66</xdr:row>
      <xdr:rowOff>144591</xdr:rowOff>
    </xdr:to>
    <xdr:sp macro="" textlink="">
      <xdr:nvSpPr>
        <xdr:cNvPr id="494" name="Oval 6509"/>
        <xdr:cNvSpPr>
          <a:spLocks noChangeArrowheads="1"/>
        </xdr:cNvSpPr>
      </xdr:nvSpPr>
      <xdr:spPr bwMode="auto">
        <a:xfrm>
          <a:off x="7197321" y="19334207"/>
          <a:ext cx="205200" cy="2032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296436</xdr:colOff>
      <xdr:row>67</xdr:row>
      <xdr:rowOff>156725</xdr:rowOff>
    </xdr:from>
    <xdr:to>
      <xdr:col>18</xdr:col>
      <xdr:colOff>90340</xdr:colOff>
      <xdr:row>68</xdr:row>
      <xdr:rowOff>147163</xdr:rowOff>
    </xdr:to>
    <xdr:sp macro="" textlink="">
      <xdr:nvSpPr>
        <xdr:cNvPr id="495" name="二等辺三角形 494"/>
        <xdr:cNvSpPr/>
      </xdr:nvSpPr>
      <xdr:spPr bwMode="auto">
        <a:xfrm>
          <a:off x="7192536" y="19730600"/>
          <a:ext cx="20347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200025</xdr:colOff>
      <xdr:row>66</xdr:row>
      <xdr:rowOff>54329</xdr:rowOff>
    </xdr:from>
    <xdr:to>
      <xdr:col>21</xdr:col>
      <xdr:colOff>28575</xdr:colOff>
      <xdr:row>69</xdr:row>
      <xdr:rowOff>133350</xdr:rowOff>
    </xdr:to>
    <xdr:sp macro="" textlink="">
      <xdr:nvSpPr>
        <xdr:cNvPr id="496" name="フリーフォーム 495"/>
        <xdr:cNvSpPr/>
      </xdr:nvSpPr>
      <xdr:spPr bwMode="auto">
        <a:xfrm>
          <a:off x="323850" y="21095054"/>
          <a:ext cx="647700" cy="621946"/>
        </a:xfrm>
        <a:custGeom>
          <a:avLst/>
          <a:gdLst>
            <a:gd name="connsiteX0" fmla="*/ 647700 w 647700"/>
            <a:gd name="connsiteY0" fmla="*/ 609600 h 609600"/>
            <a:gd name="connsiteX1" fmla="*/ 647700 w 647700"/>
            <a:gd name="connsiteY1" fmla="*/ 85725 h 609600"/>
            <a:gd name="connsiteX2" fmla="*/ 0 w 647700"/>
            <a:gd name="connsiteY2" fmla="*/ 0 h 609600"/>
            <a:gd name="connsiteX0" fmla="*/ 647700 w 647700"/>
            <a:gd name="connsiteY0" fmla="*/ 609600 h 609600"/>
            <a:gd name="connsiteX1" fmla="*/ 647700 w 647700"/>
            <a:gd name="connsiteY1" fmla="*/ 85725 h 609600"/>
            <a:gd name="connsiteX2" fmla="*/ 0 w 647700"/>
            <a:gd name="connsiteY2" fmla="*/ 0 h 609600"/>
            <a:gd name="connsiteX0" fmla="*/ 647700 w 647700"/>
            <a:gd name="connsiteY0" fmla="*/ 621946 h 621946"/>
            <a:gd name="connsiteX1" fmla="*/ 647700 w 647700"/>
            <a:gd name="connsiteY1" fmla="*/ 98071 h 621946"/>
            <a:gd name="connsiteX2" fmla="*/ 0 w 647700"/>
            <a:gd name="connsiteY2" fmla="*/ 12346 h 6219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7700" h="621946">
              <a:moveTo>
                <a:pt x="647700" y="621946"/>
              </a:moveTo>
              <a:lnTo>
                <a:pt x="647700" y="98071"/>
              </a:lnTo>
              <a:cubicBezTo>
                <a:pt x="584200" y="-35279"/>
                <a:pt x="215900" y="2821"/>
                <a:pt x="0" y="1234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19050</xdr:colOff>
      <xdr:row>65</xdr:row>
      <xdr:rowOff>47625</xdr:rowOff>
    </xdr:from>
    <xdr:to>
      <xdr:col>21</xdr:col>
      <xdr:colOff>581025</xdr:colOff>
      <xdr:row>66</xdr:row>
      <xdr:rowOff>153616</xdr:rowOff>
    </xdr:to>
    <xdr:sp macro="" textlink="">
      <xdr:nvSpPr>
        <xdr:cNvPr id="497" name="フリーフォーム 496"/>
        <xdr:cNvSpPr/>
      </xdr:nvSpPr>
      <xdr:spPr bwMode="auto">
        <a:xfrm>
          <a:off x="962025" y="20907375"/>
          <a:ext cx="561975" cy="286966"/>
        </a:xfrm>
        <a:custGeom>
          <a:avLst/>
          <a:gdLst>
            <a:gd name="connsiteX0" fmla="*/ 0 w 561975"/>
            <a:gd name="connsiteY0" fmla="*/ 285750 h 285750"/>
            <a:gd name="connsiteX1" fmla="*/ 561975 w 561975"/>
            <a:gd name="connsiteY1" fmla="*/ 0 h 285750"/>
            <a:gd name="connsiteX0" fmla="*/ 0 w 561975"/>
            <a:gd name="connsiteY0" fmla="*/ 285750 h 286966"/>
            <a:gd name="connsiteX1" fmla="*/ 561975 w 561975"/>
            <a:gd name="connsiteY1" fmla="*/ 0 h 286966"/>
            <a:gd name="connsiteX0" fmla="*/ 0 w 561975"/>
            <a:gd name="connsiteY0" fmla="*/ 285750 h 286966"/>
            <a:gd name="connsiteX1" fmla="*/ 561975 w 561975"/>
            <a:gd name="connsiteY1" fmla="*/ 0 h 286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1975" h="286966">
              <a:moveTo>
                <a:pt x="0" y="285750"/>
              </a:moveTo>
              <a:cubicBezTo>
                <a:pt x="482600" y="304800"/>
                <a:pt x="517525" y="95250"/>
                <a:pt x="561975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344061</xdr:colOff>
      <xdr:row>67</xdr:row>
      <xdr:rowOff>166250</xdr:rowOff>
    </xdr:from>
    <xdr:to>
      <xdr:col>21</xdr:col>
      <xdr:colOff>137965</xdr:colOff>
      <xdr:row>68</xdr:row>
      <xdr:rowOff>156688</xdr:rowOff>
    </xdr:to>
    <xdr:sp macro="" textlink="">
      <xdr:nvSpPr>
        <xdr:cNvPr id="498" name="二等辺三角形 497"/>
        <xdr:cNvSpPr/>
      </xdr:nvSpPr>
      <xdr:spPr bwMode="auto">
        <a:xfrm>
          <a:off x="877461" y="21387950"/>
          <a:ext cx="20347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367359</xdr:colOff>
      <xdr:row>65</xdr:row>
      <xdr:rowOff>167437</xdr:rowOff>
    </xdr:from>
    <xdr:ext cx="339588" cy="325806"/>
    <xdr:grpSp>
      <xdr:nvGrpSpPr>
        <xdr:cNvPr id="499" name="Group 6672"/>
        <xdr:cNvGrpSpPr>
          <a:grpSpLocks/>
        </xdr:cNvGrpSpPr>
      </xdr:nvGrpSpPr>
      <xdr:grpSpPr bwMode="auto">
        <a:xfrm>
          <a:off x="11707712" y="14376496"/>
          <a:ext cx="339588" cy="325806"/>
          <a:chOff x="536" y="109"/>
          <a:chExt cx="46" cy="44"/>
        </a:xfrm>
      </xdr:grpSpPr>
      <xdr:pic>
        <xdr:nvPicPr>
          <xdr:cNvPr id="5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24</xdr:col>
      <xdr:colOff>87359</xdr:colOff>
      <xdr:row>67</xdr:row>
      <xdr:rowOff>30714</xdr:rowOff>
    </xdr:from>
    <xdr:to>
      <xdr:col>24</xdr:col>
      <xdr:colOff>298296</xdr:colOff>
      <xdr:row>68</xdr:row>
      <xdr:rowOff>32107</xdr:rowOff>
    </xdr:to>
    <xdr:pic>
      <xdr:nvPicPr>
        <xdr:cNvPr id="502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009" y="21252414"/>
          <a:ext cx="210937" cy="18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264984</xdr:colOff>
      <xdr:row>64</xdr:row>
      <xdr:rowOff>22968</xdr:rowOff>
    </xdr:from>
    <xdr:to>
      <xdr:col>24</xdr:col>
      <xdr:colOff>323850</xdr:colOff>
      <xdr:row>69</xdr:row>
      <xdr:rowOff>108694</xdr:rowOff>
    </xdr:to>
    <xdr:sp macro="" textlink="">
      <xdr:nvSpPr>
        <xdr:cNvPr id="503" name="フリーフォーム 502"/>
        <xdr:cNvSpPr/>
      </xdr:nvSpPr>
      <xdr:spPr bwMode="auto">
        <a:xfrm>
          <a:off x="1979484" y="20701743"/>
          <a:ext cx="878016" cy="990601"/>
        </a:xfrm>
        <a:custGeom>
          <a:avLst/>
          <a:gdLst>
            <a:gd name="connsiteX0" fmla="*/ 0 w 989134"/>
            <a:gd name="connsiteY0" fmla="*/ 1003789 h 1003789"/>
            <a:gd name="connsiteX1" fmla="*/ 0 w 989134"/>
            <a:gd name="connsiteY1" fmla="*/ 520212 h 1003789"/>
            <a:gd name="connsiteX2" fmla="*/ 989134 w 989134"/>
            <a:gd name="connsiteY2" fmla="*/ 520212 h 1003789"/>
            <a:gd name="connsiteX3" fmla="*/ 989134 w 989134"/>
            <a:gd name="connsiteY3" fmla="*/ 0 h 1003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9134" h="1003789">
              <a:moveTo>
                <a:pt x="0" y="1003789"/>
              </a:moveTo>
              <a:lnTo>
                <a:pt x="0" y="520212"/>
              </a:lnTo>
              <a:lnTo>
                <a:pt x="989134" y="520212"/>
              </a:lnTo>
              <a:lnTo>
                <a:pt x="98913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22</xdr:col>
      <xdr:colOff>0</xdr:colOff>
      <xdr:row>66</xdr:row>
      <xdr:rowOff>173680</xdr:rowOff>
    </xdr:from>
    <xdr:to>
      <xdr:col>24</xdr:col>
      <xdr:colOff>735373</xdr:colOff>
      <xdr:row>67</xdr:row>
      <xdr:rowOff>498</xdr:rowOff>
    </xdr:to>
    <xdr:sp macro="" textlink="">
      <xdr:nvSpPr>
        <xdr:cNvPr id="504" name="Line 6499"/>
        <xdr:cNvSpPr>
          <a:spLocks noChangeShapeType="1"/>
        </xdr:cNvSpPr>
      </xdr:nvSpPr>
      <xdr:spPr bwMode="auto">
        <a:xfrm flipH="1">
          <a:off x="1714500" y="21214405"/>
          <a:ext cx="1554522" cy="779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268159</xdr:colOff>
      <xdr:row>64</xdr:row>
      <xdr:rowOff>167309</xdr:rowOff>
    </xdr:from>
    <xdr:to>
      <xdr:col>22</xdr:col>
      <xdr:colOff>268159</xdr:colOff>
      <xdr:row>68</xdr:row>
      <xdr:rowOff>44951</xdr:rowOff>
    </xdr:to>
    <xdr:sp macro="" textlink="">
      <xdr:nvSpPr>
        <xdr:cNvPr id="505" name="Line 6499"/>
        <xdr:cNvSpPr>
          <a:spLocks noChangeShapeType="1"/>
        </xdr:cNvSpPr>
      </xdr:nvSpPr>
      <xdr:spPr bwMode="auto">
        <a:xfrm>
          <a:off x="1982659" y="20846084"/>
          <a:ext cx="0" cy="60154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168414</xdr:colOff>
      <xdr:row>66</xdr:row>
      <xdr:rowOff>81584</xdr:rowOff>
    </xdr:from>
    <xdr:to>
      <xdr:col>22</xdr:col>
      <xdr:colOff>365078</xdr:colOff>
      <xdr:row>67</xdr:row>
      <xdr:rowOff>103890</xdr:rowOff>
    </xdr:to>
    <xdr:sp macro="" textlink="">
      <xdr:nvSpPr>
        <xdr:cNvPr id="506" name="Oval 6509"/>
        <xdr:cNvSpPr>
          <a:spLocks noChangeArrowheads="1"/>
        </xdr:cNvSpPr>
      </xdr:nvSpPr>
      <xdr:spPr bwMode="auto">
        <a:xfrm>
          <a:off x="1882914" y="21122309"/>
          <a:ext cx="196664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24</xdr:col>
      <xdr:colOff>319996</xdr:colOff>
      <xdr:row>66</xdr:row>
      <xdr:rowOff>130677</xdr:rowOff>
    </xdr:from>
    <xdr:to>
      <xdr:col>24</xdr:col>
      <xdr:colOff>319996</xdr:colOff>
      <xdr:row>70</xdr:row>
      <xdr:rowOff>2400</xdr:rowOff>
    </xdr:to>
    <xdr:sp macro="" textlink="">
      <xdr:nvSpPr>
        <xdr:cNvPr id="507" name="Line 6499"/>
        <xdr:cNvSpPr>
          <a:spLocks noChangeShapeType="1"/>
        </xdr:cNvSpPr>
      </xdr:nvSpPr>
      <xdr:spPr bwMode="auto">
        <a:xfrm>
          <a:off x="2853646" y="21171402"/>
          <a:ext cx="0" cy="5932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24</xdr:col>
      <xdr:colOff>234354</xdr:colOff>
      <xdr:row>66</xdr:row>
      <xdr:rowOff>83782</xdr:rowOff>
    </xdr:from>
    <xdr:to>
      <xdr:col>24</xdr:col>
      <xdr:colOff>439554</xdr:colOff>
      <xdr:row>67</xdr:row>
      <xdr:rowOff>106088</xdr:rowOff>
    </xdr:to>
    <xdr:sp macro="" textlink="">
      <xdr:nvSpPr>
        <xdr:cNvPr id="508" name="Oval 6509"/>
        <xdr:cNvSpPr>
          <a:spLocks noChangeArrowheads="1"/>
        </xdr:cNvSpPr>
      </xdr:nvSpPr>
      <xdr:spPr bwMode="auto">
        <a:xfrm>
          <a:off x="2768004" y="21124507"/>
          <a:ext cx="20520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159777</xdr:colOff>
      <xdr:row>68</xdr:row>
      <xdr:rowOff>8877</xdr:rowOff>
    </xdr:from>
    <xdr:to>
      <xdr:col>22</xdr:col>
      <xdr:colOff>362066</xdr:colOff>
      <xdr:row>68</xdr:row>
      <xdr:rowOff>180288</xdr:rowOff>
    </xdr:to>
    <xdr:sp macro="" textlink="">
      <xdr:nvSpPr>
        <xdr:cNvPr id="509" name="二等辺三角形 508"/>
        <xdr:cNvSpPr/>
      </xdr:nvSpPr>
      <xdr:spPr bwMode="auto">
        <a:xfrm>
          <a:off x="1874277" y="21411552"/>
          <a:ext cx="202289" cy="171411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130844</xdr:colOff>
      <xdr:row>67</xdr:row>
      <xdr:rowOff>19465</xdr:rowOff>
    </xdr:from>
    <xdr:ext cx="346249" cy="500202"/>
    <xdr:sp macro="" textlink="">
      <xdr:nvSpPr>
        <xdr:cNvPr id="510" name="テキスト ボックス 509"/>
        <xdr:cNvSpPr txBox="1"/>
      </xdr:nvSpPr>
      <xdr:spPr>
        <a:xfrm>
          <a:off x="2254919" y="21241165"/>
          <a:ext cx="346249" cy="5002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</a:t>
          </a:r>
          <a:endParaRPr kumimoji="1" lang="en-US" altLang="ja-JP" sz="900" b="0">
            <a:latin typeface="+mj-ea"/>
            <a:ea typeface="+mj-ea"/>
          </a:endParaRPr>
        </a:p>
        <a:p>
          <a:pPr algn="ctr"/>
          <a:r>
            <a:rPr kumimoji="1" lang="ja-JP" altLang="en-US" sz="900" b="0">
              <a:latin typeface="+mj-ea"/>
              <a:ea typeface="+mj-ea"/>
            </a:rPr>
            <a:t>いなべ</a:t>
          </a:r>
          <a:endParaRPr kumimoji="1" lang="en-US" altLang="ja-JP" sz="900" b="0">
            <a:latin typeface="+mj-ea"/>
            <a:ea typeface="+mj-ea"/>
          </a:endParaRPr>
        </a:p>
        <a:p>
          <a:pPr algn="ctr"/>
          <a:r>
            <a:rPr kumimoji="1" lang="ja-JP" altLang="en-US" sz="900" b="0">
              <a:latin typeface="+mj-ea"/>
              <a:ea typeface="+mj-ea"/>
            </a:rPr>
            <a:t>市役所</a:t>
          </a:r>
          <a:endParaRPr kumimoji="1" lang="en-US" altLang="ja-JP" sz="900" b="0">
            <a:latin typeface="+mj-ea"/>
            <a:ea typeface="+mj-ea"/>
          </a:endParaRPr>
        </a:p>
      </xdr:txBody>
    </xdr:sp>
    <xdr:clientData/>
  </xdr:oneCellAnchor>
  <xdr:twoCellAnchor>
    <xdr:from>
      <xdr:col>22</xdr:col>
      <xdr:colOff>338254</xdr:colOff>
      <xdr:row>64</xdr:row>
      <xdr:rowOff>152403</xdr:rowOff>
    </xdr:from>
    <xdr:to>
      <xdr:col>24</xdr:col>
      <xdr:colOff>228603</xdr:colOff>
      <xdr:row>66</xdr:row>
      <xdr:rowOff>117832</xdr:rowOff>
    </xdr:to>
    <xdr:sp macro="" textlink="">
      <xdr:nvSpPr>
        <xdr:cNvPr id="511" name="AutoShape 3974"/>
        <xdr:cNvSpPr>
          <a:spLocks/>
        </xdr:cNvSpPr>
      </xdr:nvSpPr>
      <xdr:spPr bwMode="auto">
        <a:xfrm rot="16200000">
          <a:off x="2243814" y="20640118"/>
          <a:ext cx="327379" cy="709499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23</xdr:col>
      <xdr:colOff>26858</xdr:colOff>
      <xdr:row>63</xdr:row>
      <xdr:rowOff>175368</xdr:rowOff>
    </xdr:from>
    <xdr:ext cx="372090" cy="200119"/>
    <xdr:sp macro="" textlink="">
      <xdr:nvSpPr>
        <xdr:cNvPr id="512" name="テキスト ボックス 511"/>
        <xdr:cNvSpPr txBox="1"/>
      </xdr:nvSpPr>
      <xdr:spPr>
        <a:xfrm>
          <a:off x="2150933" y="20673168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1.6km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24</xdr:col>
      <xdr:colOff>374059</xdr:colOff>
      <xdr:row>67</xdr:row>
      <xdr:rowOff>40780</xdr:rowOff>
    </xdr:from>
    <xdr:ext cx="386260" cy="500137"/>
    <xdr:sp macro="" textlink="">
      <xdr:nvSpPr>
        <xdr:cNvPr id="513" name="テキスト ボックス 512"/>
        <xdr:cNvSpPr txBox="1"/>
      </xdr:nvSpPr>
      <xdr:spPr>
        <a:xfrm>
          <a:off x="2907709" y="21262480"/>
          <a:ext cx="386260" cy="50013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いなべ</a:t>
          </a:r>
          <a:endParaRPr kumimoji="1" lang="en-US" altLang="ja-JP" sz="1000" b="1"/>
        </a:p>
        <a:p>
          <a:pPr algn="ctr"/>
          <a:r>
            <a:rPr kumimoji="1" lang="ja-JP" altLang="en-US" sz="1000" b="1"/>
            <a:t>警察署</a:t>
          </a:r>
          <a:endParaRPr kumimoji="1" lang="en-US" altLang="ja-JP" sz="1000" b="1"/>
        </a:p>
        <a:p>
          <a:pPr algn="ctr"/>
          <a:r>
            <a:rPr kumimoji="1" lang="ja-JP" altLang="en-US" sz="1000" b="1"/>
            <a:t>東</a:t>
          </a:r>
          <a:endParaRPr kumimoji="1" lang="en-US" altLang="ja-JP" sz="1000" b="1"/>
        </a:p>
      </xdr:txBody>
    </xdr:sp>
    <xdr:clientData/>
  </xdr:oneCellAnchor>
  <xdr:twoCellAnchor>
    <xdr:from>
      <xdr:col>26</xdr:col>
      <xdr:colOff>296836</xdr:colOff>
      <xdr:row>66</xdr:row>
      <xdr:rowOff>9391</xdr:rowOff>
    </xdr:from>
    <xdr:to>
      <xdr:col>27</xdr:col>
      <xdr:colOff>123381</xdr:colOff>
      <xdr:row>67</xdr:row>
      <xdr:rowOff>44574</xdr:rowOff>
    </xdr:to>
    <xdr:sp macro="" textlink="">
      <xdr:nvSpPr>
        <xdr:cNvPr id="514" name="円弧 513"/>
        <xdr:cNvSpPr/>
      </xdr:nvSpPr>
      <xdr:spPr bwMode="auto">
        <a:xfrm>
          <a:off x="4011586" y="21050116"/>
          <a:ext cx="236120" cy="216158"/>
        </a:xfrm>
        <a:prstGeom prst="arc">
          <a:avLst>
            <a:gd name="adj1" fmla="val 10895468"/>
            <a:gd name="adj2" fmla="val 0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8282</xdr:colOff>
      <xdr:row>65</xdr:row>
      <xdr:rowOff>173935</xdr:rowOff>
    </xdr:from>
    <xdr:to>
      <xdr:col>27</xdr:col>
      <xdr:colOff>8282</xdr:colOff>
      <xdr:row>68</xdr:row>
      <xdr:rowOff>149087</xdr:rowOff>
    </xdr:to>
    <xdr:cxnSp macro="">
      <xdr:nvCxnSpPr>
        <xdr:cNvPr id="515" name="直線コネクタ 514"/>
        <xdr:cNvCxnSpPr/>
      </xdr:nvCxnSpPr>
      <xdr:spPr bwMode="auto">
        <a:xfrm flipV="1">
          <a:off x="4132607" y="21033685"/>
          <a:ext cx="0" cy="518077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8282</xdr:colOff>
      <xdr:row>63</xdr:row>
      <xdr:rowOff>157369</xdr:rowOff>
    </xdr:from>
    <xdr:to>
      <xdr:col>27</xdr:col>
      <xdr:colOff>8282</xdr:colOff>
      <xdr:row>66</xdr:row>
      <xdr:rowOff>1</xdr:rowOff>
    </xdr:to>
    <xdr:cxnSp macro="">
      <xdr:nvCxnSpPr>
        <xdr:cNvPr id="516" name="直線コネクタ 515"/>
        <xdr:cNvCxnSpPr/>
      </xdr:nvCxnSpPr>
      <xdr:spPr bwMode="auto">
        <a:xfrm flipV="1">
          <a:off x="4132607" y="20655169"/>
          <a:ext cx="0" cy="385557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27</xdr:col>
      <xdr:colOff>194860</xdr:colOff>
      <xdr:row>65</xdr:row>
      <xdr:rowOff>22014</xdr:rowOff>
    </xdr:from>
    <xdr:ext cx="417188" cy="408122"/>
    <xdr:grpSp>
      <xdr:nvGrpSpPr>
        <xdr:cNvPr id="517" name="Group 6672"/>
        <xdr:cNvGrpSpPr>
          <a:grpSpLocks/>
        </xdr:cNvGrpSpPr>
      </xdr:nvGrpSpPr>
      <xdr:grpSpPr bwMode="auto">
        <a:xfrm>
          <a:off x="13966889" y="14231073"/>
          <a:ext cx="417188" cy="408122"/>
          <a:chOff x="536" y="109"/>
          <a:chExt cx="46" cy="44"/>
        </a:xfrm>
      </xdr:grpSpPr>
      <xdr:pic>
        <xdr:nvPicPr>
          <xdr:cNvPr id="5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26</xdr:col>
      <xdr:colOff>321128</xdr:colOff>
      <xdr:row>67</xdr:row>
      <xdr:rowOff>562</xdr:rowOff>
    </xdr:from>
    <xdr:to>
      <xdr:col>27</xdr:col>
      <xdr:colOff>114300</xdr:colOff>
      <xdr:row>67</xdr:row>
      <xdr:rowOff>174171</xdr:rowOff>
    </xdr:to>
    <xdr:sp macro="" textlink="">
      <xdr:nvSpPr>
        <xdr:cNvPr id="520" name="二等辺三角形 519"/>
        <xdr:cNvSpPr/>
      </xdr:nvSpPr>
      <xdr:spPr bwMode="auto">
        <a:xfrm>
          <a:off x="4035878" y="21222262"/>
          <a:ext cx="202747" cy="173609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90751</xdr:colOff>
      <xdr:row>63</xdr:row>
      <xdr:rowOff>135135</xdr:rowOff>
    </xdr:from>
    <xdr:ext cx="655116" cy="400238"/>
    <xdr:sp macro="" textlink="">
      <xdr:nvSpPr>
        <xdr:cNvPr id="521" name="テキスト ボックス 520"/>
        <xdr:cNvSpPr txBox="1"/>
      </xdr:nvSpPr>
      <xdr:spPr>
        <a:xfrm>
          <a:off x="3395926" y="20632935"/>
          <a:ext cx="655116" cy="4002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4.1km</a:t>
          </a:r>
        </a:p>
        <a:p>
          <a:pPr algn="ctr"/>
          <a:r>
            <a:rPr kumimoji="1" lang="ja-JP" altLang="en-US" sz="1200" b="1">
              <a:latin typeface="+mj-ea"/>
              <a:ea typeface="+mj-ea"/>
            </a:rPr>
            <a:t>出口</a:t>
          </a:r>
          <a:r>
            <a:rPr kumimoji="1" lang="en-US" altLang="ja-JP" sz="1200" b="1">
              <a:solidFill>
                <a:srgbClr val="FF0000"/>
              </a:solidFill>
              <a:latin typeface="+mj-ea"/>
              <a:ea typeface="+mj-ea"/>
            </a:rPr>
            <a:t>505m</a:t>
          </a:r>
          <a:endParaRPr kumimoji="1" lang="ja-JP" altLang="en-US" sz="12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104775</xdr:colOff>
      <xdr:row>73</xdr:row>
      <xdr:rowOff>104775</xdr:rowOff>
    </xdr:from>
    <xdr:to>
      <xdr:col>2</xdr:col>
      <xdr:colOff>390525</xdr:colOff>
      <xdr:row>79</xdr:row>
      <xdr:rowOff>57150</xdr:rowOff>
    </xdr:to>
    <xdr:sp macro="" textlink="">
      <xdr:nvSpPr>
        <xdr:cNvPr id="522" name="フリーフォーム 521"/>
        <xdr:cNvSpPr/>
      </xdr:nvSpPr>
      <xdr:spPr bwMode="auto">
        <a:xfrm>
          <a:off x="5410200" y="20602575"/>
          <a:ext cx="285750" cy="1038225"/>
        </a:xfrm>
        <a:custGeom>
          <a:avLst/>
          <a:gdLst>
            <a:gd name="connsiteX0" fmla="*/ 285750 w 285750"/>
            <a:gd name="connsiteY0" fmla="*/ 1038225 h 1038225"/>
            <a:gd name="connsiteX1" fmla="*/ 285750 w 285750"/>
            <a:gd name="connsiteY1" fmla="*/ 523875 h 1038225"/>
            <a:gd name="connsiteX2" fmla="*/ 0 w 285750"/>
            <a:gd name="connsiteY2" fmla="*/ 0 h 1038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5750" h="1038225">
              <a:moveTo>
                <a:pt x="285750" y="1038225"/>
              </a:moveTo>
              <a:lnTo>
                <a:pt x="285750" y="5238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385966</xdr:colOff>
      <xdr:row>73</xdr:row>
      <xdr:rowOff>54253</xdr:rowOff>
    </xdr:from>
    <xdr:to>
      <xdr:col>3</xdr:col>
      <xdr:colOff>9526</xdr:colOff>
      <xdr:row>76</xdr:row>
      <xdr:rowOff>76201</xdr:rowOff>
    </xdr:to>
    <xdr:sp macro="" textlink="">
      <xdr:nvSpPr>
        <xdr:cNvPr id="523" name="Line 6499"/>
        <xdr:cNvSpPr>
          <a:spLocks noChangeShapeType="1"/>
        </xdr:cNvSpPr>
      </xdr:nvSpPr>
      <xdr:spPr bwMode="auto">
        <a:xfrm flipH="1" flipV="1">
          <a:off x="5691391" y="20552053"/>
          <a:ext cx="33134" cy="56487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409574</xdr:colOff>
      <xdr:row>75</xdr:row>
      <xdr:rowOff>95250</xdr:rowOff>
    </xdr:from>
    <xdr:to>
      <xdr:col>3</xdr:col>
      <xdr:colOff>400050</xdr:colOff>
      <xdr:row>76</xdr:row>
      <xdr:rowOff>85725</xdr:rowOff>
    </xdr:to>
    <xdr:sp macro="" textlink="">
      <xdr:nvSpPr>
        <xdr:cNvPr id="524" name="Line 6499"/>
        <xdr:cNvSpPr>
          <a:spLocks noChangeShapeType="1"/>
        </xdr:cNvSpPr>
      </xdr:nvSpPr>
      <xdr:spPr bwMode="auto">
        <a:xfrm flipV="1">
          <a:off x="5714999" y="20955000"/>
          <a:ext cx="400050" cy="171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284339</xdr:colOff>
      <xdr:row>77</xdr:row>
      <xdr:rowOff>128577</xdr:rowOff>
    </xdr:from>
    <xdr:to>
      <xdr:col>3</xdr:col>
      <xdr:colOff>77053</xdr:colOff>
      <xdr:row>78</xdr:row>
      <xdr:rowOff>119015</xdr:rowOff>
    </xdr:to>
    <xdr:sp macro="" textlink="">
      <xdr:nvSpPr>
        <xdr:cNvPr id="525" name="二等辺三角形 524"/>
        <xdr:cNvSpPr/>
      </xdr:nvSpPr>
      <xdr:spPr bwMode="auto">
        <a:xfrm>
          <a:off x="5589764" y="21350277"/>
          <a:ext cx="20228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285336</xdr:colOff>
      <xdr:row>75</xdr:row>
      <xdr:rowOff>179318</xdr:rowOff>
    </xdr:from>
    <xdr:to>
      <xdr:col>3</xdr:col>
      <xdr:colOff>79772</xdr:colOff>
      <xdr:row>77</xdr:row>
      <xdr:rowOff>20650</xdr:rowOff>
    </xdr:to>
    <xdr:sp macro="" textlink="">
      <xdr:nvSpPr>
        <xdr:cNvPr id="526" name="Oval 6509"/>
        <xdr:cNvSpPr>
          <a:spLocks noChangeArrowheads="1"/>
        </xdr:cNvSpPr>
      </xdr:nvSpPr>
      <xdr:spPr bwMode="auto">
        <a:xfrm>
          <a:off x="5590761" y="21039068"/>
          <a:ext cx="20401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90085</xdr:colOff>
      <xdr:row>73</xdr:row>
      <xdr:rowOff>88689</xdr:rowOff>
    </xdr:from>
    <xdr:ext cx="417188" cy="408122"/>
    <xdr:grpSp>
      <xdr:nvGrpSpPr>
        <xdr:cNvPr id="527" name="Group 6672"/>
        <xdr:cNvGrpSpPr>
          <a:grpSpLocks/>
        </xdr:cNvGrpSpPr>
      </xdr:nvGrpSpPr>
      <xdr:grpSpPr bwMode="auto">
        <a:xfrm>
          <a:off x="213350" y="16113101"/>
          <a:ext cx="417188" cy="408122"/>
          <a:chOff x="536" y="109"/>
          <a:chExt cx="46" cy="44"/>
        </a:xfrm>
      </xdr:grpSpPr>
      <xdr:pic>
        <xdr:nvPicPr>
          <xdr:cNvPr id="5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6</xdr:col>
      <xdr:colOff>304799</xdr:colOff>
      <xdr:row>74</xdr:row>
      <xdr:rowOff>104775</xdr:rowOff>
    </xdr:from>
    <xdr:to>
      <xdr:col>6</xdr:col>
      <xdr:colOff>304800</xdr:colOff>
      <xdr:row>77</xdr:row>
      <xdr:rowOff>95250</xdr:rowOff>
    </xdr:to>
    <xdr:sp macro="" textlink="">
      <xdr:nvSpPr>
        <xdr:cNvPr id="530" name="Line 6499"/>
        <xdr:cNvSpPr>
          <a:spLocks noChangeShapeType="1"/>
        </xdr:cNvSpPr>
      </xdr:nvSpPr>
      <xdr:spPr bwMode="auto">
        <a:xfrm>
          <a:off x="7610474" y="20783550"/>
          <a:ext cx="1" cy="533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80560</xdr:colOff>
      <xdr:row>73</xdr:row>
      <xdr:rowOff>126789</xdr:rowOff>
    </xdr:from>
    <xdr:ext cx="417188" cy="408122"/>
    <xdr:grpSp>
      <xdr:nvGrpSpPr>
        <xdr:cNvPr id="531" name="Group 6672"/>
        <xdr:cNvGrpSpPr>
          <a:grpSpLocks/>
        </xdr:cNvGrpSpPr>
      </xdr:nvGrpSpPr>
      <xdr:grpSpPr bwMode="auto">
        <a:xfrm>
          <a:off x="2220884" y="16151201"/>
          <a:ext cx="417188" cy="408122"/>
          <a:chOff x="536" y="109"/>
          <a:chExt cx="46" cy="44"/>
        </a:xfrm>
      </xdr:grpSpPr>
      <xdr:pic>
        <xdr:nvPicPr>
          <xdr:cNvPr id="5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5</xdr:col>
      <xdr:colOff>56736</xdr:colOff>
      <xdr:row>77</xdr:row>
      <xdr:rowOff>74543</xdr:rowOff>
    </xdr:from>
    <xdr:to>
      <xdr:col>5</xdr:col>
      <xdr:colOff>260746</xdr:colOff>
      <xdr:row>78</xdr:row>
      <xdr:rowOff>96850</xdr:rowOff>
    </xdr:to>
    <xdr:sp macro="" textlink="">
      <xdr:nvSpPr>
        <xdr:cNvPr id="534" name="Oval 6509"/>
        <xdr:cNvSpPr>
          <a:spLocks noChangeArrowheads="1"/>
        </xdr:cNvSpPr>
      </xdr:nvSpPr>
      <xdr:spPr bwMode="auto">
        <a:xfrm>
          <a:off x="6952836" y="21296243"/>
          <a:ext cx="204010" cy="2032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36689</xdr:colOff>
      <xdr:row>78</xdr:row>
      <xdr:rowOff>176202</xdr:rowOff>
    </xdr:from>
    <xdr:to>
      <xdr:col>5</xdr:col>
      <xdr:colOff>238978</xdr:colOff>
      <xdr:row>79</xdr:row>
      <xdr:rowOff>166640</xdr:rowOff>
    </xdr:to>
    <xdr:sp macro="" textlink="">
      <xdr:nvSpPr>
        <xdr:cNvPr id="535" name="二等辺三角形 534"/>
        <xdr:cNvSpPr/>
      </xdr:nvSpPr>
      <xdr:spPr bwMode="auto">
        <a:xfrm>
          <a:off x="6932789" y="21578877"/>
          <a:ext cx="20228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285750</xdr:colOff>
      <xdr:row>76</xdr:row>
      <xdr:rowOff>19050</xdr:rowOff>
    </xdr:from>
    <xdr:to>
      <xdr:col>9</xdr:col>
      <xdr:colOff>190500</xdr:colOff>
      <xdr:row>79</xdr:row>
      <xdr:rowOff>0</xdr:rowOff>
    </xdr:to>
    <xdr:sp macro="" textlink="">
      <xdr:nvSpPr>
        <xdr:cNvPr id="536" name="フリーフォーム 535"/>
        <xdr:cNvSpPr/>
      </xdr:nvSpPr>
      <xdr:spPr bwMode="auto">
        <a:xfrm>
          <a:off x="409575" y="22707600"/>
          <a:ext cx="723900" cy="523875"/>
        </a:xfrm>
        <a:custGeom>
          <a:avLst/>
          <a:gdLst>
            <a:gd name="connsiteX0" fmla="*/ 723900 w 723900"/>
            <a:gd name="connsiteY0" fmla="*/ 523875 h 523875"/>
            <a:gd name="connsiteX1" fmla="*/ 723900 w 723900"/>
            <a:gd name="connsiteY1" fmla="*/ 0 h 523875"/>
            <a:gd name="connsiteX2" fmla="*/ 0 w 723900"/>
            <a:gd name="connsiteY2" fmla="*/ 0 h 523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3900" h="523875">
              <a:moveTo>
                <a:pt x="723900" y="523875"/>
              </a:moveTo>
              <a:lnTo>
                <a:pt x="7239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257175</xdr:colOff>
      <xdr:row>76</xdr:row>
      <xdr:rowOff>14654</xdr:rowOff>
    </xdr:from>
    <xdr:to>
      <xdr:col>9</xdr:col>
      <xdr:colOff>733585</xdr:colOff>
      <xdr:row>76</xdr:row>
      <xdr:rowOff>14654</xdr:rowOff>
    </xdr:to>
    <xdr:sp macro="" textlink="">
      <xdr:nvSpPr>
        <xdr:cNvPr id="537" name="Line 6499"/>
        <xdr:cNvSpPr>
          <a:spLocks noChangeShapeType="1"/>
        </xdr:cNvSpPr>
      </xdr:nvSpPr>
      <xdr:spPr bwMode="auto">
        <a:xfrm flipV="1">
          <a:off x="790575" y="22703204"/>
          <a:ext cx="88598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94836</xdr:colOff>
      <xdr:row>75</xdr:row>
      <xdr:rowOff>93593</xdr:rowOff>
    </xdr:from>
    <xdr:to>
      <xdr:col>9</xdr:col>
      <xdr:colOff>298846</xdr:colOff>
      <xdr:row>76</xdr:row>
      <xdr:rowOff>115900</xdr:rowOff>
    </xdr:to>
    <xdr:sp macro="" textlink="">
      <xdr:nvSpPr>
        <xdr:cNvPr id="538" name="Oval 6509"/>
        <xdr:cNvSpPr>
          <a:spLocks noChangeArrowheads="1"/>
        </xdr:cNvSpPr>
      </xdr:nvSpPr>
      <xdr:spPr bwMode="auto">
        <a:xfrm>
          <a:off x="1037811" y="22601168"/>
          <a:ext cx="20401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93839</xdr:colOff>
      <xdr:row>78</xdr:row>
      <xdr:rowOff>4752</xdr:rowOff>
    </xdr:from>
    <xdr:to>
      <xdr:col>9</xdr:col>
      <xdr:colOff>296128</xdr:colOff>
      <xdr:row>78</xdr:row>
      <xdr:rowOff>176165</xdr:rowOff>
    </xdr:to>
    <xdr:sp macro="" textlink="">
      <xdr:nvSpPr>
        <xdr:cNvPr id="539" name="二等辺三角形 538"/>
        <xdr:cNvSpPr/>
      </xdr:nvSpPr>
      <xdr:spPr bwMode="auto">
        <a:xfrm>
          <a:off x="1036814" y="23055252"/>
          <a:ext cx="20228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266700</xdr:colOff>
      <xdr:row>16</xdr:row>
      <xdr:rowOff>76200</xdr:rowOff>
    </xdr:from>
    <xdr:to>
      <xdr:col>14</xdr:col>
      <xdr:colOff>114300</xdr:colOff>
      <xdr:row>19</xdr:row>
      <xdr:rowOff>133350</xdr:rowOff>
    </xdr:to>
    <xdr:sp macro="" textlink="">
      <xdr:nvSpPr>
        <xdr:cNvPr id="540" name="フリーフォーム 539"/>
        <xdr:cNvSpPr/>
      </xdr:nvSpPr>
      <xdr:spPr bwMode="auto">
        <a:xfrm flipH="1">
          <a:off x="5162550" y="4476750"/>
          <a:ext cx="257175" cy="600075"/>
        </a:xfrm>
        <a:custGeom>
          <a:avLst/>
          <a:gdLst>
            <a:gd name="connsiteX0" fmla="*/ 0 w 247650"/>
            <a:gd name="connsiteY0" fmla="*/ 600075 h 600075"/>
            <a:gd name="connsiteX1" fmla="*/ 0 w 247650"/>
            <a:gd name="connsiteY1" fmla="*/ 0 h 600075"/>
            <a:gd name="connsiteX2" fmla="*/ 247650 w 247650"/>
            <a:gd name="connsiteY2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650" h="600075">
              <a:moveTo>
                <a:pt x="0" y="600075"/>
              </a:moveTo>
              <a:lnTo>
                <a:pt x="0" y="0"/>
              </a:lnTo>
              <a:lnTo>
                <a:pt x="2476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112881</xdr:colOff>
      <xdr:row>13</xdr:row>
      <xdr:rowOff>148459</xdr:rowOff>
    </xdr:from>
    <xdr:to>
      <xdr:col>14</xdr:col>
      <xdr:colOff>112881</xdr:colOff>
      <xdr:row>16</xdr:row>
      <xdr:rowOff>116865</xdr:rowOff>
    </xdr:to>
    <xdr:sp macro="" textlink="">
      <xdr:nvSpPr>
        <xdr:cNvPr id="541" name="Line 6499"/>
        <xdr:cNvSpPr>
          <a:spLocks noChangeShapeType="1"/>
        </xdr:cNvSpPr>
      </xdr:nvSpPr>
      <xdr:spPr bwMode="auto">
        <a:xfrm>
          <a:off x="5418306" y="4006084"/>
          <a:ext cx="0" cy="5113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323850</xdr:colOff>
      <xdr:row>16</xdr:row>
      <xdr:rowOff>161926</xdr:rowOff>
    </xdr:from>
    <xdr:to>
      <xdr:col>15</xdr:col>
      <xdr:colOff>695325</xdr:colOff>
      <xdr:row>18</xdr:row>
      <xdr:rowOff>28576</xdr:rowOff>
    </xdr:to>
    <xdr:sp macro="" textlink="">
      <xdr:nvSpPr>
        <xdr:cNvPr id="542" name="フリーフォーム 541"/>
        <xdr:cNvSpPr/>
      </xdr:nvSpPr>
      <xdr:spPr bwMode="auto">
        <a:xfrm>
          <a:off x="5219700" y="4562476"/>
          <a:ext cx="1190625" cy="228600"/>
        </a:xfrm>
        <a:custGeom>
          <a:avLst/>
          <a:gdLst>
            <a:gd name="connsiteX0" fmla="*/ 0 w 952500"/>
            <a:gd name="connsiteY0" fmla="*/ 0 h 219075"/>
            <a:gd name="connsiteX1" fmla="*/ 161925 w 952500"/>
            <a:gd name="connsiteY1" fmla="*/ 0 h 219075"/>
            <a:gd name="connsiteX2" fmla="*/ 161925 w 952500"/>
            <a:gd name="connsiteY2" fmla="*/ 219075 h 219075"/>
            <a:gd name="connsiteX3" fmla="*/ 952500 w 952500"/>
            <a:gd name="connsiteY3" fmla="*/ 219075 h 219075"/>
            <a:gd name="connsiteX0" fmla="*/ 0 w 1190625"/>
            <a:gd name="connsiteY0" fmla="*/ 0 h 228600"/>
            <a:gd name="connsiteX1" fmla="*/ 161925 w 1190625"/>
            <a:gd name="connsiteY1" fmla="*/ 0 h 228600"/>
            <a:gd name="connsiteX2" fmla="*/ 161925 w 1190625"/>
            <a:gd name="connsiteY2" fmla="*/ 219075 h 228600"/>
            <a:gd name="connsiteX3" fmla="*/ 1190625 w 1190625"/>
            <a:gd name="connsiteY3" fmla="*/ 22860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90625" h="228600">
              <a:moveTo>
                <a:pt x="0" y="0"/>
              </a:moveTo>
              <a:lnTo>
                <a:pt x="161925" y="0"/>
              </a:lnTo>
              <a:lnTo>
                <a:pt x="161925" y="219075"/>
              </a:lnTo>
              <a:lnTo>
                <a:pt x="1190625" y="2286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20917</xdr:colOff>
      <xdr:row>17</xdr:row>
      <xdr:rowOff>97704</xdr:rowOff>
    </xdr:from>
    <xdr:to>
      <xdr:col>14</xdr:col>
      <xdr:colOff>226117</xdr:colOff>
      <xdr:row>18</xdr:row>
      <xdr:rowOff>120009</xdr:rowOff>
    </xdr:to>
    <xdr:sp macro="" textlink="">
      <xdr:nvSpPr>
        <xdr:cNvPr id="543" name="Oval 6509"/>
        <xdr:cNvSpPr>
          <a:spLocks noChangeArrowheads="1"/>
        </xdr:cNvSpPr>
      </xdr:nvSpPr>
      <xdr:spPr bwMode="auto">
        <a:xfrm>
          <a:off x="5326342" y="4679229"/>
          <a:ext cx="205200" cy="2032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117417</xdr:colOff>
      <xdr:row>13</xdr:row>
      <xdr:rowOff>66741</xdr:rowOff>
    </xdr:from>
    <xdr:ext cx="417188" cy="408122"/>
    <xdr:grpSp>
      <xdr:nvGrpSpPr>
        <xdr:cNvPr id="544" name="Group 6672"/>
        <xdr:cNvGrpSpPr>
          <a:grpSpLocks/>
        </xdr:cNvGrpSpPr>
      </xdr:nvGrpSpPr>
      <xdr:grpSpPr bwMode="auto">
        <a:xfrm>
          <a:off x="6650446" y="3047506"/>
          <a:ext cx="417188" cy="408122"/>
          <a:chOff x="536" y="109"/>
          <a:chExt cx="46" cy="44"/>
        </a:xfrm>
      </xdr:grpSpPr>
      <xdr:pic>
        <xdr:nvPicPr>
          <xdr:cNvPr id="5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196961</xdr:colOff>
      <xdr:row>18</xdr:row>
      <xdr:rowOff>49537</xdr:rowOff>
    </xdr:from>
    <xdr:ext cx="257506" cy="166712"/>
    <xdr:sp macro="" textlink="">
      <xdr:nvSpPr>
        <xdr:cNvPr id="547" name="テキスト ボックス 546"/>
        <xdr:cNvSpPr txBox="1"/>
      </xdr:nvSpPr>
      <xdr:spPr>
        <a:xfrm>
          <a:off x="5092811" y="4812037"/>
          <a:ext cx="257506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柚井</a:t>
          </a:r>
          <a:endParaRPr kumimoji="1" lang="en-US" altLang="ja-JP" sz="1000" b="1"/>
        </a:p>
      </xdr:txBody>
    </xdr:sp>
    <xdr:clientData/>
  </xdr:oneCellAnchor>
  <xdr:twoCellAnchor>
    <xdr:from>
      <xdr:col>14</xdr:col>
      <xdr:colOff>6959</xdr:colOff>
      <xdr:row>18</xdr:row>
      <xdr:rowOff>169435</xdr:rowOff>
    </xdr:from>
    <xdr:to>
      <xdr:col>14</xdr:col>
      <xdr:colOff>210438</xdr:colOff>
      <xdr:row>19</xdr:row>
      <xdr:rowOff>159873</xdr:rowOff>
    </xdr:to>
    <xdr:sp macro="" textlink="">
      <xdr:nvSpPr>
        <xdr:cNvPr id="548" name="二等辺三角形 547"/>
        <xdr:cNvSpPr/>
      </xdr:nvSpPr>
      <xdr:spPr bwMode="auto">
        <a:xfrm>
          <a:off x="5312384" y="4931935"/>
          <a:ext cx="20347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152400</xdr:colOff>
      <xdr:row>13</xdr:row>
      <xdr:rowOff>11183</xdr:rowOff>
    </xdr:from>
    <xdr:ext cx="778024" cy="366767"/>
    <xdr:sp macro="" textlink="">
      <xdr:nvSpPr>
        <xdr:cNvPr id="549" name="テキスト ボックス 548"/>
        <xdr:cNvSpPr txBox="1"/>
      </xdr:nvSpPr>
      <xdr:spPr>
        <a:xfrm>
          <a:off x="5457825" y="3868808"/>
          <a:ext cx="778024" cy="366767"/>
        </a:xfrm>
        <a:prstGeom prst="rect">
          <a:avLst/>
        </a:prstGeom>
        <a:noFill/>
        <a:ln w="28575">
          <a:solidFill>
            <a:srgbClr val="FFCC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ﾐﾆｽﾄｯﾌﾟ</a:t>
          </a:r>
          <a:endParaRPr kumimoji="1" lang="en-US" altLang="ja-JP" sz="1100"/>
        </a:p>
        <a:p>
          <a:r>
            <a:rPr kumimoji="1" lang="ja-JP" altLang="en-US" sz="1100"/>
            <a:t>多度柚井店</a:t>
          </a:r>
        </a:p>
      </xdr:txBody>
    </xdr:sp>
    <xdr:clientData/>
  </xdr:oneCellAnchor>
  <xdr:twoCellAnchor>
    <xdr:from>
      <xdr:col>15</xdr:col>
      <xdr:colOff>438150</xdr:colOff>
      <xdr:row>23</xdr:row>
      <xdr:rowOff>76200</xdr:rowOff>
    </xdr:from>
    <xdr:to>
      <xdr:col>15</xdr:col>
      <xdr:colOff>676275</xdr:colOff>
      <xdr:row>29</xdr:row>
      <xdr:rowOff>76200</xdr:rowOff>
    </xdr:to>
    <xdr:sp macro="" textlink="">
      <xdr:nvSpPr>
        <xdr:cNvPr id="550" name="フリーフォーム 549"/>
        <xdr:cNvSpPr/>
      </xdr:nvSpPr>
      <xdr:spPr bwMode="auto">
        <a:xfrm>
          <a:off x="4562475" y="7229475"/>
          <a:ext cx="238125" cy="1085850"/>
        </a:xfrm>
        <a:custGeom>
          <a:avLst/>
          <a:gdLst>
            <a:gd name="connsiteX0" fmla="*/ 400050 w 400050"/>
            <a:gd name="connsiteY0" fmla="*/ 1085850 h 1085850"/>
            <a:gd name="connsiteX1" fmla="*/ 104775 w 400050"/>
            <a:gd name="connsiteY1" fmla="*/ 619125 h 1085850"/>
            <a:gd name="connsiteX2" fmla="*/ 0 w 400050"/>
            <a:gd name="connsiteY2" fmla="*/ 0 h 1085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0050" h="1085850">
              <a:moveTo>
                <a:pt x="400050" y="1085850"/>
              </a:moveTo>
              <a:cubicBezTo>
                <a:pt x="285750" y="942975"/>
                <a:pt x="171450" y="800100"/>
                <a:pt x="104775" y="619125"/>
              </a:cubicBezTo>
              <a:cubicBezTo>
                <a:pt x="38100" y="438150"/>
                <a:pt x="19050" y="219075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190500</xdr:colOff>
      <xdr:row>24</xdr:row>
      <xdr:rowOff>114300</xdr:rowOff>
    </xdr:from>
    <xdr:to>
      <xdr:col>15</xdr:col>
      <xdr:colOff>419100</xdr:colOff>
      <xdr:row>26</xdr:row>
      <xdr:rowOff>1985</xdr:rowOff>
    </xdr:to>
    <xdr:pic>
      <xdr:nvPicPr>
        <xdr:cNvPr id="551" name="図 550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14825" y="7448550"/>
          <a:ext cx="228600" cy="24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25</xdr:row>
      <xdr:rowOff>95250</xdr:rowOff>
    </xdr:from>
    <xdr:to>
      <xdr:col>15</xdr:col>
      <xdr:colOff>266700</xdr:colOff>
      <xdr:row>29</xdr:row>
      <xdr:rowOff>95250</xdr:rowOff>
    </xdr:to>
    <xdr:sp macro="" textlink="">
      <xdr:nvSpPr>
        <xdr:cNvPr id="552" name="フリーフォーム 551"/>
        <xdr:cNvSpPr/>
      </xdr:nvSpPr>
      <xdr:spPr bwMode="auto">
        <a:xfrm>
          <a:off x="4210050" y="7610475"/>
          <a:ext cx="180975" cy="723900"/>
        </a:xfrm>
        <a:custGeom>
          <a:avLst/>
          <a:gdLst>
            <a:gd name="connsiteX0" fmla="*/ 0 w 180975"/>
            <a:gd name="connsiteY0" fmla="*/ 723900 h 723900"/>
            <a:gd name="connsiteX1" fmla="*/ 0 w 180975"/>
            <a:gd name="connsiteY1" fmla="*/ 0 h 723900"/>
            <a:gd name="connsiteX2" fmla="*/ 180975 w 180975"/>
            <a:gd name="connsiteY2" fmla="*/ 0 h 72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723900">
              <a:moveTo>
                <a:pt x="0" y="723900"/>
              </a:moveTo>
              <a:lnTo>
                <a:pt x="0" y="0"/>
              </a:lnTo>
              <a:lnTo>
                <a:pt x="1809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23</xdr:row>
      <xdr:rowOff>95250</xdr:rowOff>
    </xdr:from>
    <xdr:to>
      <xdr:col>15</xdr:col>
      <xdr:colOff>247650</xdr:colOff>
      <xdr:row>25</xdr:row>
      <xdr:rowOff>9525</xdr:rowOff>
    </xdr:to>
    <xdr:sp macro="" textlink="">
      <xdr:nvSpPr>
        <xdr:cNvPr id="553" name="フリーフォーム 552"/>
        <xdr:cNvSpPr/>
      </xdr:nvSpPr>
      <xdr:spPr bwMode="auto">
        <a:xfrm>
          <a:off x="4219575" y="7248525"/>
          <a:ext cx="152400" cy="276225"/>
        </a:xfrm>
        <a:custGeom>
          <a:avLst/>
          <a:gdLst>
            <a:gd name="connsiteX0" fmla="*/ 152400 w 152400"/>
            <a:gd name="connsiteY0" fmla="*/ 276225 h 276225"/>
            <a:gd name="connsiteX1" fmla="*/ 0 w 152400"/>
            <a:gd name="connsiteY1" fmla="*/ 276225 h 276225"/>
            <a:gd name="connsiteX2" fmla="*/ 0 w 152400"/>
            <a:gd name="connsiteY2" fmla="*/ 0 h 276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2400" h="276225">
              <a:moveTo>
                <a:pt x="152400" y="276225"/>
              </a:moveTo>
              <a:lnTo>
                <a:pt x="0" y="27622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387044</xdr:colOff>
      <xdr:row>26</xdr:row>
      <xdr:rowOff>162949</xdr:rowOff>
    </xdr:from>
    <xdr:to>
      <xdr:col>15</xdr:col>
      <xdr:colOff>179757</xdr:colOff>
      <xdr:row>27</xdr:row>
      <xdr:rowOff>153386</xdr:rowOff>
    </xdr:to>
    <xdr:sp macro="" textlink="">
      <xdr:nvSpPr>
        <xdr:cNvPr id="554" name="二等辺三角形 553"/>
        <xdr:cNvSpPr/>
      </xdr:nvSpPr>
      <xdr:spPr bwMode="auto">
        <a:xfrm>
          <a:off x="4101794" y="7859149"/>
          <a:ext cx="202288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440853</xdr:colOff>
      <xdr:row>26</xdr:row>
      <xdr:rowOff>4101</xdr:rowOff>
    </xdr:from>
    <xdr:ext cx="166712" cy="515013"/>
    <xdr:sp macro="" textlink="">
      <xdr:nvSpPr>
        <xdr:cNvPr id="555" name="テキスト ボックス 554"/>
        <xdr:cNvSpPr txBox="1"/>
      </xdr:nvSpPr>
      <xdr:spPr>
        <a:xfrm rot="4074800">
          <a:off x="4391027" y="7874452"/>
          <a:ext cx="515013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新舞子駅</a:t>
          </a:r>
          <a:endParaRPr kumimoji="1" lang="en-US" altLang="ja-JP" sz="1000" b="1"/>
        </a:p>
      </xdr:txBody>
    </xdr:sp>
    <xdr:clientData/>
  </xdr:oneCellAnchor>
  <xdr:oneCellAnchor>
    <xdr:from>
      <xdr:col>13</xdr:col>
      <xdr:colOff>114300</xdr:colOff>
      <xdr:row>23</xdr:row>
      <xdr:rowOff>14494</xdr:rowOff>
    </xdr:from>
    <xdr:ext cx="636960" cy="550151"/>
    <xdr:sp macro="" textlink="">
      <xdr:nvSpPr>
        <xdr:cNvPr id="556" name="テキスト ボックス 555"/>
        <xdr:cNvSpPr txBox="1"/>
      </xdr:nvSpPr>
      <xdr:spPr>
        <a:xfrm>
          <a:off x="3419475" y="7167769"/>
          <a:ext cx="636960" cy="55015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ﾔﾏｻﾞｷ</a:t>
          </a:r>
          <a:endParaRPr kumimoji="1" lang="en-US" altLang="ja-JP" sz="1100"/>
        </a:p>
        <a:p>
          <a:r>
            <a:rPr kumimoji="1" lang="en-US" altLang="ja-JP" sz="1100"/>
            <a:t>Y</a:t>
          </a:r>
          <a:r>
            <a:rPr kumimoji="1" lang="ja-JP" altLang="en-US" sz="1100"/>
            <a:t>ショップ</a:t>
          </a:r>
          <a:endParaRPr kumimoji="1" lang="en-US" altLang="ja-JP" sz="1100"/>
        </a:p>
        <a:p>
          <a:r>
            <a:rPr kumimoji="1" lang="ja-JP" altLang="en-US" sz="1100"/>
            <a:t>池野商店</a:t>
          </a:r>
        </a:p>
      </xdr:txBody>
    </xdr:sp>
    <xdr:clientData/>
  </xdr:oneCellAnchor>
  <xdr:twoCellAnchor>
    <xdr:from>
      <xdr:col>5</xdr:col>
      <xdr:colOff>381000</xdr:colOff>
      <xdr:row>33</xdr:row>
      <xdr:rowOff>66675</xdr:rowOff>
    </xdr:from>
    <xdr:to>
      <xdr:col>6</xdr:col>
      <xdr:colOff>114300</xdr:colOff>
      <xdr:row>36</xdr:row>
      <xdr:rowOff>38100</xdr:rowOff>
    </xdr:to>
    <xdr:sp macro="" textlink="">
      <xdr:nvSpPr>
        <xdr:cNvPr id="557" name="フリーフォーム 556"/>
        <xdr:cNvSpPr/>
      </xdr:nvSpPr>
      <xdr:spPr bwMode="auto">
        <a:xfrm>
          <a:off x="5686425" y="8867775"/>
          <a:ext cx="142875" cy="514350"/>
        </a:xfrm>
        <a:custGeom>
          <a:avLst/>
          <a:gdLst>
            <a:gd name="connsiteX0" fmla="*/ 142875 w 142875"/>
            <a:gd name="connsiteY0" fmla="*/ 466725 h 514350"/>
            <a:gd name="connsiteX1" fmla="*/ 0 w 142875"/>
            <a:gd name="connsiteY1" fmla="*/ 514350 h 514350"/>
            <a:gd name="connsiteX2" fmla="*/ 0 w 142875"/>
            <a:gd name="connsiteY2" fmla="*/ 0 h 514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75" h="514350">
              <a:moveTo>
                <a:pt x="142875" y="466725"/>
              </a:moveTo>
              <a:lnTo>
                <a:pt x="0" y="51435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30209</xdr:colOff>
      <xdr:row>35</xdr:row>
      <xdr:rowOff>78339</xdr:rowOff>
    </xdr:from>
    <xdr:to>
      <xdr:col>11</xdr:col>
      <xdr:colOff>25794</xdr:colOff>
      <xdr:row>37</xdr:row>
      <xdr:rowOff>66674</xdr:rowOff>
    </xdr:to>
    <xdr:pic>
      <xdr:nvPicPr>
        <xdr:cNvPr id="558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34" y="10889214"/>
          <a:ext cx="405159" cy="350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323850</xdr:colOff>
      <xdr:row>36</xdr:row>
      <xdr:rowOff>104775</xdr:rowOff>
    </xdr:from>
    <xdr:to>
      <xdr:col>11</xdr:col>
      <xdr:colOff>171450</xdr:colOff>
      <xdr:row>39</xdr:row>
      <xdr:rowOff>57150</xdr:rowOff>
    </xdr:to>
    <xdr:sp macro="" textlink="">
      <xdr:nvSpPr>
        <xdr:cNvPr id="559" name="フリーフォーム 558"/>
        <xdr:cNvSpPr/>
      </xdr:nvSpPr>
      <xdr:spPr bwMode="auto">
        <a:xfrm>
          <a:off x="447675" y="11096625"/>
          <a:ext cx="257175" cy="495300"/>
        </a:xfrm>
        <a:custGeom>
          <a:avLst/>
          <a:gdLst>
            <a:gd name="connsiteX0" fmla="*/ 257175 w 257175"/>
            <a:gd name="connsiteY0" fmla="*/ 495300 h 495300"/>
            <a:gd name="connsiteX1" fmla="*/ 257175 w 257175"/>
            <a:gd name="connsiteY1" fmla="*/ 0 h 495300"/>
            <a:gd name="connsiteX2" fmla="*/ 0 w 257175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175" h="495300">
              <a:moveTo>
                <a:pt x="257175" y="495300"/>
              </a:moveTo>
              <a:lnTo>
                <a:pt x="2571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342900</xdr:colOff>
      <xdr:row>33</xdr:row>
      <xdr:rowOff>85725</xdr:rowOff>
    </xdr:from>
    <xdr:to>
      <xdr:col>11</xdr:col>
      <xdr:colOff>161925</xdr:colOff>
      <xdr:row>36</xdr:row>
      <xdr:rowOff>28575</xdr:rowOff>
    </xdr:to>
    <xdr:sp macro="" textlink="">
      <xdr:nvSpPr>
        <xdr:cNvPr id="560" name="フリーフォーム 559"/>
        <xdr:cNvSpPr/>
      </xdr:nvSpPr>
      <xdr:spPr bwMode="auto">
        <a:xfrm>
          <a:off x="466725" y="10534650"/>
          <a:ext cx="228600" cy="485775"/>
        </a:xfrm>
        <a:custGeom>
          <a:avLst/>
          <a:gdLst>
            <a:gd name="connsiteX0" fmla="*/ 0 w 228600"/>
            <a:gd name="connsiteY0" fmla="*/ 485775 h 485775"/>
            <a:gd name="connsiteX1" fmla="*/ 228600 w 228600"/>
            <a:gd name="connsiteY1" fmla="*/ 485775 h 485775"/>
            <a:gd name="connsiteX2" fmla="*/ 228600 w 228600"/>
            <a:gd name="connsiteY2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8600" h="485775">
              <a:moveTo>
                <a:pt x="0" y="485775"/>
              </a:moveTo>
              <a:lnTo>
                <a:pt x="228600" y="485775"/>
              </a:lnTo>
              <a:lnTo>
                <a:pt x="2286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61066</xdr:colOff>
      <xdr:row>37</xdr:row>
      <xdr:rowOff>172833</xdr:rowOff>
    </xdr:from>
    <xdr:to>
      <xdr:col>11</xdr:col>
      <xdr:colOff>263354</xdr:colOff>
      <xdr:row>38</xdr:row>
      <xdr:rowOff>163270</xdr:rowOff>
    </xdr:to>
    <xdr:sp macro="" textlink="">
      <xdr:nvSpPr>
        <xdr:cNvPr id="561" name="二等辺三角形 560"/>
        <xdr:cNvSpPr/>
      </xdr:nvSpPr>
      <xdr:spPr bwMode="auto">
        <a:xfrm>
          <a:off x="594466" y="11345658"/>
          <a:ext cx="202288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269184</xdr:colOff>
      <xdr:row>33</xdr:row>
      <xdr:rowOff>149501</xdr:rowOff>
    </xdr:from>
    <xdr:ext cx="778024" cy="366767"/>
    <xdr:sp macro="" textlink="">
      <xdr:nvSpPr>
        <xdr:cNvPr id="562" name="テキスト ボックス 561"/>
        <xdr:cNvSpPr txBox="1"/>
      </xdr:nvSpPr>
      <xdr:spPr>
        <a:xfrm>
          <a:off x="802584" y="10598426"/>
          <a:ext cx="778024" cy="366767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師崎的場店</a:t>
          </a:r>
        </a:p>
      </xdr:txBody>
    </xdr:sp>
    <xdr:clientData/>
  </xdr:oneCellAnchor>
  <xdr:twoCellAnchor editAs="oneCell">
    <xdr:from>
      <xdr:col>5</xdr:col>
      <xdr:colOff>267118</xdr:colOff>
      <xdr:row>44</xdr:row>
      <xdr:rowOff>120419</xdr:rowOff>
    </xdr:from>
    <xdr:to>
      <xdr:col>6</xdr:col>
      <xdr:colOff>54939</xdr:colOff>
      <xdr:row>45</xdr:row>
      <xdr:rowOff>130409</xdr:rowOff>
    </xdr:to>
    <xdr:sp macro="" textlink="">
      <xdr:nvSpPr>
        <xdr:cNvPr id="563" name="AutoShape 6507"/>
        <xdr:cNvSpPr>
          <a:spLocks noChangeArrowheads="1"/>
        </xdr:cNvSpPr>
      </xdr:nvSpPr>
      <xdr:spPr bwMode="auto">
        <a:xfrm>
          <a:off x="3981868" y="12379094"/>
          <a:ext cx="197395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47624</xdr:colOff>
      <xdr:row>47</xdr:row>
      <xdr:rowOff>35902</xdr:rowOff>
    </xdr:from>
    <xdr:ext cx="426713" cy="372721"/>
    <xdr:sp macro="" textlink="">
      <xdr:nvSpPr>
        <xdr:cNvPr id="564" name="AutoShape 6505"/>
        <xdr:cNvSpPr>
          <a:spLocks noChangeArrowheads="1"/>
        </xdr:cNvSpPr>
      </xdr:nvSpPr>
      <xdr:spPr bwMode="auto">
        <a:xfrm>
          <a:off x="6534149" y="1283750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50</a:t>
          </a:r>
        </a:p>
      </xdr:txBody>
    </xdr:sp>
    <xdr:clientData/>
  </xdr:oneCellAnchor>
  <xdr:twoCellAnchor>
    <xdr:from>
      <xdr:col>15</xdr:col>
      <xdr:colOff>285750</xdr:colOff>
      <xdr:row>47</xdr:row>
      <xdr:rowOff>0</xdr:rowOff>
    </xdr:from>
    <xdr:to>
      <xdr:col>15</xdr:col>
      <xdr:colOff>542925</xdr:colOff>
      <xdr:row>49</xdr:row>
      <xdr:rowOff>66675</xdr:rowOff>
    </xdr:to>
    <xdr:sp macro="" textlink="">
      <xdr:nvSpPr>
        <xdr:cNvPr id="565" name="フリーフォーム 564"/>
        <xdr:cNvSpPr/>
      </xdr:nvSpPr>
      <xdr:spPr bwMode="auto">
        <a:xfrm>
          <a:off x="1228725" y="14630400"/>
          <a:ext cx="257175" cy="428625"/>
        </a:xfrm>
        <a:custGeom>
          <a:avLst/>
          <a:gdLst>
            <a:gd name="connsiteX0" fmla="*/ 0 w 257175"/>
            <a:gd name="connsiteY0" fmla="*/ 485775 h 485775"/>
            <a:gd name="connsiteX1" fmla="*/ 0 w 257175"/>
            <a:gd name="connsiteY1" fmla="*/ 0 h 485775"/>
            <a:gd name="connsiteX2" fmla="*/ 257175 w 257175"/>
            <a:gd name="connsiteY2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175" h="485775">
              <a:moveTo>
                <a:pt x="0" y="485775"/>
              </a:moveTo>
              <a:lnTo>
                <a:pt x="0" y="0"/>
              </a:lnTo>
              <a:lnTo>
                <a:pt x="2571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285751</xdr:colOff>
      <xdr:row>43</xdr:row>
      <xdr:rowOff>142874</xdr:rowOff>
    </xdr:from>
    <xdr:to>
      <xdr:col>15</xdr:col>
      <xdr:colOff>485775</xdr:colOff>
      <xdr:row>46</xdr:row>
      <xdr:rowOff>85724</xdr:rowOff>
    </xdr:to>
    <xdr:sp macro="" textlink="">
      <xdr:nvSpPr>
        <xdr:cNvPr id="566" name="フリーフォーム 565"/>
        <xdr:cNvSpPr/>
      </xdr:nvSpPr>
      <xdr:spPr bwMode="auto">
        <a:xfrm>
          <a:off x="1228726" y="14049374"/>
          <a:ext cx="200024" cy="485775"/>
        </a:xfrm>
        <a:custGeom>
          <a:avLst/>
          <a:gdLst>
            <a:gd name="connsiteX0" fmla="*/ 180975 w 180975"/>
            <a:gd name="connsiteY0" fmla="*/ 609600 h 609600"/>
            <a:gd name="connsiteX1" fmla="*/ 0 w 180975"/>
            <a:gd name="connsiteY1" fmla="*/ 609600 h 609600"/>
            <a:gd name="connsiteX2" fmla="*/ 0 w 180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609600">
              <a:moveTo>
                <a:pt x="180975" y="609600"/>
              </a:moveTo>
              <a:lnTo>
                <a:pt x="0" y="6096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103657</xdr:colOff>
      <xdr:row>48</xdr:row>
      <xdr:rowOff>38100</xdr:rowOff>
    </xdr:from>
    <xdr:to>
      <xdr:col>15</xdr:col>
      <xdr:colOff>742949</xdr:colOff>
      <xdr:row>48</xdr:row>
      <xdr:rowOff>38100</xdr:rowOff>
    </xdr:to>
    <xdr:sp macro="" textlink="">
      <xdr:nvSpPr>
        <xdr:cNvPr id="567" name="Line 6499"/>
        <xdr:cNvSpPr>
          <a:spLocks noChangeShapeType="1"/>
        </xdr:cNvSpPr>
      </xdr:nvSpPr>
      <xdr:spPr bwMode="auto">
        <a:xfrm flipH="1">
          <a:off x="637057" y="14849475"/>
          <a:ext cx="104886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193006</xdr:colOff>
      <xdr:row>47</xdr:row>
      <xdr:rowOff>106240</xdr:rowOff>
    </xdr:from>
    <xdr:to>
      <xdr:col>15</xdr:col>
      <xdr:colOff>389668</xdr:colOff>
      <xdr:row>48</xdr:row>
      <xdr:rowOff>128546</xdr:rowOff>
    </xdr:to>
    <xdr:sp macro="" textlink="">
      <xdr:nvSpPr>
        <xdr:cNvPr id="568" name="Oval 6509"/>
        <xdr:cNvSpPr>
          <a:spLocks noChangeArrowheads="1"/>
        </xdr:cNvSpPr>
      </xdr:nvSpPr>
      <xdr:spPr bwMode="auto">
        <a:xfrm>
          <a:off x="1135981" y="14736640"/>
          <a:ext cx="196662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181393</xdr:colOff>
      <xdr:row>48</xdr:row>
      <xdr:rowOff>158519</xdr:rowOff>
    </xdr:from>
    <xdr:to>
      <xdr:col>15</xdr:col>
      <xdr:colOff>378788</xdr:colOff>
      <xdr:row>49</xdr:row>
      <xdr:rowOff>168509</xdr:rowOff>
    </xdr:to>
    <xdr:sp macro="" textlink="">
      <xdr:nvSpPr>
        <xdr:cNvPr id="569" name="AutoShape 6507"/>
        <xdr:cNvSpPr>
          <a:spLocks noChangeArrowheads="1"/>
        </xdr:cNvSpPr>
      </xdr:nvSpPr>
      <xdr:spPr bwMode="auto">
        <a:xfrm>
          <a:off x="1124368" y="14969894"/>
          <a:ext cx="197395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345730</xdr:colOff>
      <xdr:row>48</xdr:row>
      <xdr:rowOff>76933</xdr:rowOff>
    </xdr:from>
    <xdr:ext cx="257506" cy="166712"/>
    <xdr:sp macro="" textlink="">
      <xdr:nvSpPr>
        <xdr:cNvPr id="570" name="テキスト ボックス 569"/>
        <xdr:cNvSpPr txBox="1"/>
      </xdr:nvSpPr>
      <xdr:spPr>
        <a:xfrm>
          <a:off x="1288705" y="14888308"/>
          <a:ext cx="257506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天王</a:t>
          </a:r>
          <a:endParaRPr kumimoji="1" lang="en-US" altLang="ja-JP" sz="1000" b="1"/>
        </a:p>
      </xdr:txBody>
    </xdr:sp>
    <xdr:clientData/>
  </xdr:oneCellAnchor>
  <xdr:oneCellAnchor>
    <xdr:from>
      <xdr:col>13</xdr:col>
      <xdr:colOff>76200</xdr:colOff>
      <xdr:row>43</xdr:row>
      <xdr:rowOff>133350</xdr:rowOff>
    </xdr:from>
    <xdr:ext cx="778024" cy="366767"/>
    <xdr:sp macro="" textlink="">
      <xdr:nvSpPr>
        <xdr:cNvPr id="571" name="テキスト ボックス 570"/>
        <xdr:cNvSpPr txBox="1"/>
      </xdr:nvSpPr>
      <xdr:spPr>
        <a:xfrm>
          <a:off x="200025" y="14039850"/>
          <a:ext cx="778024" cy="366767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</a:t>
          </a:r>
          <a:endParaRPr kumimoji="1" lang="en-US" altLang="ja-JP" sz="1100"/>
        </a:p>
        <a:p>
          <a:r>
            <a:rPr kumimoji="1" lang="ja-JP" altLang="en-US" sz="1100"/>
            <a:t>碧南天王店</a:t>
          </a:r>
        </a:p>
      </xdr:txBody>
    </xdr:sp>
    <xdr:clientData/>
  </xdr:oneCellAnchor>
  <xdr:twoCellAnchor>
    <xdr:from>
      <xdr:col>17</xdr:col>
      <xdr:colOff>95250</xdr:colOff>
      <xdr:row>43</xdr:row>
      <xdr:rowOff>114300</xdr:rowOff>
    </xdr:from>
    <xdr:to>
      <xdr:col>18</xdr:col>
      <xdr:colOff>9525</xdr:colOff>
      <xdr:row>49</xdr:row>
      <xdr:rowOff>104775</xdr:rowOff>
    </xdr:to>
    <xdr:sp macro="" textlink="">
      <xdr:nvSpPr>
        <xdr:cNvPr id="572" name="フリーフォーム 571"/>
        <xdr:cNvSpPr/>
      </xdr:nvSpPr>
      <xdr:spPr bwMode="auto">
        <a:xfrm>
          <a:off x="2219325" y="14020800"/>
          <a:ext cx="323850" cy="1076325"/>
        </a:xfrm>
        <a:custGeom>
          <a:avLst/>
          <a:gdLst>
            <a:gd name="connsiteX0" fmla="*/ 457200 w 457200"/>
            <a:gd name="connsiteY0" fmla="*/ 1076325 h 1076325"/>
            <a:gd name="connsiteX1" fmla="*/ 457200 w 457200"/>
            <a:gd name="connsiteY1" fmla="*/ 590550 h 1076325"/>
            <a:gd name="connsiteX2" fmla="*/ 0 w 457200"/>
            <a:gd name="connsiteY2" fmla="*/ 323850 h 1076325"/>
            <a:gd name="connsiteX3" fmla="*/ 0 w 457200"/>
            <a:gd name="connsiteY3" fmla="*/ 0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200" h="1076325">
              <a:moveTo>
                <a:pt x="457200" y="1076325"/>
              </a:moveTo>
              <a:lnTo>
                <a:pt x="457200" y="590550"/>
              </a:lnTo>
              <a:lnTo>
                <a:pt x="0" y="32385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16</xdr:col>
      <xdr:colOff>304800</xdr:colOff>
      <xdr:row>46</xdr:row>
      <xdr:rowOff>142875</xdr:rowOff>
    </xdr:from>
    <xdr:to>
      <xdr:col>18</xdr:col>
      <xdr:colOff>476250</xdr:colOff>
      <xdr:row>46</xdr:row>
      <xdr:rowOff>152400</xdr:rowOff>
    </xdr:to>
    <xdr:sp macro="" textlink="">
      <xdr:nvSpPr>
        <xdr:cNvPr id="573" name="Line 6499"/>
        <xdr:cNvSpPr>
          <a:spLocks noChangeShapeType="1"/>
        </xdr:cNvSpPr>
      </xdr:nvSpPr>
      <xdr:spPr bwMode="auto">
        <a:xfrm>
          <a:off x="2019300" y="14592300"/>
          <a:ext cx="9906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95251</xdr:colOff>
      <xdr:row>45</xdr:row>
      <xdr:rowOff>104776</xdr:rowOff>
    </xdr:from>
    <xdr:to>
      <xdr:col>17</xdr:col>
      <xdr:colOff>95251</xdr:colOff>
      <xdr:row>47</xdr:row>
      <xdr:rowOff>142877</xdr:rowOff>
    </xdr:to>
    <xdr:sp macro="" textlink="">
      <xdr:nvSpPr>
        <xdr:cNvPr id="574" name="Line 6499"/>
        <xdr:cNvSpPr>
          <a:spLocks noChangeShapeType="1"/>
        </xdr:cNvSpPr>
      </xdr:nvSpPr>
      <xdr:spPr bwMode="auto">
        <a:xfrm>
          <a:off x="2219326" y="14373226"/>
          <a:ext cx="0" cy="400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324155</xdr:colOff>
      <xdr:row>46</xdr:row>
      <xdr:rowOff>79863</xdr:rowOff>
    </xdr:from>
    <xdr:to>
      <xdr:col>18</xdr:col>
      <xdr:colOff>119779</xdr:colOff>
      <xdr:row>47</xdr:row>
      <xdr:rowOff>102169</xdr:rowOff>
    </xdr:to>
    <xdr:sp macro="" textlink="">
      <xdr:nvSpPr>
        <xdr:cNvPr id="575" name="Oval 6509"/>
        <xdr:cNvSpPr>
          <a:spLocks noChangeArrowheads="1"/>
        </xdr:cNvSpPr>
      </xdr:nvSpPr>
      <xdr:spPr bwMode="auto">
        <a:xfrm>
          <a:off x="2448230" y="14529288"/>
          <a:ext cx="20520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320709</xdr:colOff>
      <xdr:row>48</xdr:row>
      <xdr:rowOff>15644</xdr:rowOff>
    </xdr:from>
    <xdr:to>
      <xdr:col>18</xdr:col>
      <xdr:colOff>107796</xdr:colOff>
      <xdr:row>49</xdr:row>
      <xdr:rowOff>33427</xdr:rowOff>
    </xdr:to>
    <xdr:sp macro="" textlink="">
      <xdr:nvSpPr>
        <xdr:cNvPr id="576" name="AutoShape 6507"/>
        <xdr:cNvSpPr>
          <a:spLocks noChangeArrowheads="1"/>
        </xdr:cNvSpPr>
      </xdr:nvSpPr>
      <xdr:spPr bwMode="auto">
        <a:xfrm>
          <a:off x="2444784" y="14827019"/>
          <a:ext cx="196663" cy="19875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371475</xdr:colOff>
      <xdr:row>44</xdr:row>
      <xdr:rowOff>85725</xdr:rowOff>
    </xdr:from>
    <xdr:to>
      <xdr:col>21</xdr:col>
      <xdr:colOff>495300</xdr:colOff>
      <xdr:row>49</xdr:row>
      <xdr:rowOff>142875</xdr:rowOff>
    </xdr:to>
    <xdr:sp macro="" textlink="">
      <xdr:nvSpPr>
        <xdr:cNvPr id="577" name="フリーフォーム 576"/>
        <xdr:cNvSpPr/>
      </xdr:nvSpPr>
      <xdr:spPr bwMode="auto">
        <a:xfrm>
          <a:off x="3676650" y="14173200"/>
          <a:ext cx="942975" cy="962025"/>
        </a:xfrm>
        <a:custGeom>
          <a:avLst/>
          <a:gdLst>
            <a:gd name="connsiteX0" fmla="*/ 0 w 942975"/>
            <a:gd name="connsiteY0" fmla="*/ 962025 h 962025"/>
            <a:gd name="connsiteX1" fmla="*/ 333375 w 942975"/>
            <a:gd name="connsiteY1" fmla="*/ 285750 h 962025"/>
            <a:gd name="connsiteX2" fmla="*/ 942975 w 942975"/>
            <a:gd name="connsiteY2" fmla="*/ 0 h 962025"/>
            <a:gd name="connsiteX0" fmla="*/ 0 w 942975"/>
            <a:gd name="connsiteY0" fmla="*/ 962025 h 962025"/>
            <a:gd name="connsiteX1" fmla="*/ 333375 w 942975"/>
            <a:gd name="connsiteY1" fmla="*/ 285750 h 962025"/>
            <a:gd name="connsiteX2" fmla="*/ 942975 w 942975"/>
            <a:gd name="connsiteY2" fmla="*/ 0 h 962025"/>
            <a:gd name="connsiteX0" fmla="*/ 0 w 942975"/>
            <a:gd name="connsiteY0" fmla="*/ 962025 h 962025"/>
            <a:gd name="connsiteX1" fmla="*/ 333375 w 942975"/>
            <a:gd name="connsiteY1" fmla="*/ 285750 h 962025"/>
            <a:gd name="connsiteX2" fmla="*/ 942975 w 942975"/>
            <a:gd name="connsiteY2" fmla="*/ 0 h 962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2975" h="962025">
              <a:moveTo>
                <a:pt x="0" y="962025"/>
              </a:moveTo>
              <a:cubicBezTo>
                <a:pt x="177800" y="850900"/>
                <a:pt x="307975" y="806450"/>
                <a:pt x="333375" y="285750"/>
              </a:cubicBezTo>
              <a:lnTo>
                <a:pt x="9429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161924</xdr:colOff>
      <xdr:row>46</xdr:row>
      <xdr:rowOff>19050</xdr:rowOff>
    </xdr:from>
    <xdr:to>
      <xdr:col>20</xdr:col>
      <xdr:colOff>276224</xdr:colOff>
      <xdr:row>47</xdr:row>
      <xdr:rowOff>2613</xdr:rowOff>
    </xdr:to>
    <xdr:sp macro="" textlink="">
      <xdr:nvSpPr>
        <xdr:cNvPr id="578" name="Line 6499"/>
        <xdr:cNvSpPr>
          <a:spLocks noChangeShapeType="1"/>
        </xdr:cNvSpPr>
      </xdr:nvSpPr>
      <xdr:spPr bwMode="auto">
        <a:xfrm flipV="1">
          <a:off x="3467099" y="14468475"/>
          <a:ext cx="523875" cy="1645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295274</xdr:colOff>
      <xdr:row>43</xdr:row>
      <xdr:rowOff>19049</xdr:rowOff>
    </xdr:from>
    <xdr:to>
      <xdr:col>20</xdr:col>
      <xdr:colOff>295275</xdr:colOff>
      <xdr:row>46</xdr:row>
      <xdr:rowOff>95250</xdr:rowOff>
    </xdr:to>
    <xdr:sp macro="" textlink="">
      <xdr:nvSpPr>
        <xdr:cNvPr id="579" name="Line 6499"/>
        <xdr:cNvSpPr>
          <a:spLocks noChangeShapeType="1"/>
        </xdr:cNvSpPr>
      </xdr:nvSpPr>
      <xdr:spPr bwMode="auto">
        <a:xfrm flipH="1" flipV="1">
          <a:off x="4010024" y="13925549"/>
          <a:ext cx="1" cy="6191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200330</xdr:colOff>
      <xdr:row>45</xdr:row>
      <xdr:rowOff>108438</xdr:rowOff>
    </xdr:from>
    <xdr:to>
      <xdr:col>21</xdr:col>
      <xdr:colOff>24531</xdr:colOff>
      <xdr:row>46</xdr:row>
      <xdr:rowOff>130745</xdr:rowOff>
    </xdr:to>
    <xdr:sp macro="" textlink="">
      <xdr:nvSpPr>
        <xdr:cNvPr id="580" name="Oval 6509"/>
        <xdr:cNvSpPr>
          <a:spLocks noChangeArrowheads="1"/>
        </xdr:cNvSpPr>
      </xdr:nvSpPr>
      <xdr:spPr bwMode="auto">
        <a:xfrm>
          <a:off x="3915080" y="14376888"/>
          <a:ext cx="233775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20</xdr:col>
      <xdr:colOff>177834</xdr:colOff>
      <xdr:row>47</xdr:row>
      <xdr:rowOff>6119</xdr:rowOff>
    </xdr:from>
    <xdr:to>
      <xdr:col>20</xdr:col>
      <xdr:colOff>374497</xdr:colOff>
      <xdr:row>48</xdr:row>
      <xdr:rowOff>23902</xdr:rowOff>
    </xdr:to>
    <xdr:sp macro="" textlink="">
      <xdr:nvSpPr>
        <xdr:cNvPr id="581" name="AutoShape 6507"/>
        <xdr:cNvSpPr>
          <a:spLocks noChangeArrowheads="1"/>
        </xdr:cNvSpPr>
      </xdr:nvSpPr>
      <xdr:spPr bwMode="auto">
        <a:xfrm>
          <a:off x="3892584" y="14636519"/>
          <a:ext cx="196663" cy="19875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202188</xdr:colOff>
      <xdr:row>67</xdr:row>
      <xdr:rowOff>96566</xdr:rowOff>
    </xdr:from>
    <xdr:to>
      <xdr:col>11</xdr:col>
      <xdr:colOff>405667</xdr:colOff>
      <xdr:row>68</xdr:row>
      <xdr:rowOff>87005</xdr:rowOff>
    </xdr:to>
    <xdr:sp macro="" textlink="">
      <xdr:nvSpPr>
        <xdr:cNvPr id="582" name="二等辺三角形 581"/>
        <xdr:cNvSpPr/>
      </xdr:nvSpPr>
      <xdr:spPr bwMode="auto">
        <a:xfrm>
          <a:off x="3916938" y="19670441"/>
          <a:ext cx="203479" cy="171414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356152</xdr:colOff>
      <xdr:row>63</xdr:row>
      <xdr:rowOff>14493</xdr:rowOff>
    </xdr:from>
    <xdr:to>
      <xdr:col>10</xdr:col>
      <xdr:colOff>2197</xdr:colOff>
      <xdr:row>65</xdr:row>
      <xdr:rowOff>13584</xdr:rowOff>
    </xdr:to>
    <xdr:pic>
      <xdr:nvPicPr>
        <xdr:cNvPr id="583" name="図 582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79116" y="13716886"/>
          <a:ext cx="421652" cy="352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50523</xdr:colOff>
      <xdr:row>63</xdr:row>
      <xdr:rowOff>57978</xdr:rowOff>
    </xdr:from>
    <xdr:ext cx="778024" cy="366767"/>
    <xdr:sp macro="" textlink="">
      <xdr:nvSpPr>
        <xdr:cNvPr id="584" name="テキスト ボックス 583"/>
        <xdr:cNvSpPr txBox="1"/>
      </xdr:nvSpPr>
      <xdr:spPr>
        <a:xfrm>
          <a:off x="1765023" y="18907953"/>
          <a:ext cx="778024" cy="366767"/>
        </a:xfrm>
        <a:prstGeom prst="rect">
          <a:avLst/>
        </a:prstGeom>
        <a:noFill/>
        <a:ln w="28575">
          <a:solidFill>
            <a:srgbClr val="FFCC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ﾐﾆｽﾄｯﾌﾟ</a:t>
          </a:r>
          <a:endParaRPr kumimoji="1" lang="en-US" altLang="ja-JP" sz="1100"/>
        </a:p>
        <a:p>
          <a:r>
            <a:rPr kumimoji="1" lang="ja-JP" altLang="en-US" sz="1100"/>
            <a:t>多度柚井店</a:t>
          </a:r>
        </a:p>
      </xdr:txBody>
    </xdr:sp>
    <xdr:clientData/>
  </xdr:oneCellAnchor>
  <xdr:twoCellAnchor>
    <xdr:from>
      <xdr:col>9</xdr:col>
      <xdr:colOff>321879</xdr:colOff>
      <xdr:row>64</xdr:row>
      <xdr:rowOff>137096</xdr:rowOff>
    </xdr:from>
    <xdr:to>
      <xdr:col>9</xdr:col>
      <xdr:colOff>532087</xdr:colOff>
      <xdr:row>69</xdr:row>
      <xdr:rowOff>73119</xdr:rowOff>
    </xdr:to>
    <xdr:sp macro="" textlink="">
      <xdr:nvSpPr>
        <xdr:cNvPr id="585" name="フリーフォーム 584"/>
        <xdr:cNvSpPr/>
      </xdr:nvSpPr>
      <xdr:spPr bwMode="auto">
        <a:xfrm>
          <a:off x="2855529" y="19168046"/>
          <a:ext cx="210208" cy="840898"/>
        </a:xfrm>
        <a:custGeom>
          <a:avLst/>
          <a:gdLst>
            <a:gd name="connsiteX0" fmla="*/ 0 w 308742"/>
            <a:gd name="connsiteY0" fmla="*/ 853965 h 853965"/>
            <a:gd name="connsiteX1" fmla="*/ 0 w 308742"/>
            <a:gd name="connsiteY1" fmla="*/ 853965 h 853965"/>
            <a:gd name="connsiteX2" fmla="*/ 0 w 308742"/>
            <a:gd name="connsiteY2" fmla="*/ 144517 h 853965"/>
            <a:gd name="connsiteX3" fmla="*/ 308742 w 308742"/>
            <a:gd name="connsiteY3" fmla="*/ 144517 h 853965"/>
            <a:gd name="connsiteX4" fmla="*/ 308742 w 308742"/>
            <a:gd name="connsiteY4" fmla="*/ 0 h 853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08742" h="853965">
              <a:moveTo>
                <a:pt x="0" y="853965"/>
              </a:moveTo>
              <a:lnTo>
                <a:pt x="0" y="853965"/>
              </a:lnTo>
              <a:lnTo>
                <a:pt x="0" y="144517"/>
              </a:lnTo>
              <a:lnTo>
                <a:pt x="308742" y="144517"/>
              </a:lnTo>
              <a:lnTo>
                <a:pt x="30874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154781</xdr:colOff>
      <xdr:row>64</xdr:row>
      <xdr:rowOff>156802</xdr:rowOff>
    </xdr:from>
    <xdr:to>
      <xdr:col>9</xdr:col>
      <xdr:colOff>604345</xdr:colOff>
      <xdr:row>65</xdr:row>
      <xdr:rowOff>150233</xdr:rowOff>
    </xdr:to>
    <xdr:sp macro="" textlink="">
      <xdr:nvSpPr>
        <xdr:cNvPr id="586" name="フリーフォーム 585"/>
        <xdr:cNvSpPr/>
      </xdr:nvSpPr>
      <xdr:spPr bwMode="auto">
        <a:xfrm>
          <a:off x="2278856" y="19187752"/>
          <a:ext cx="859139" cy="174406"/>
        </a:xfrm>
        <a:custGeom>
          <a:avLst/>
          <a:gdLst>
            <a:gd name="connsiteX0" fmla="*/ 525518 w 525518"/>
            <a:gd name="connsiteY0" fmla="*/ 0 h 177362"/>
            <a:gd name="connsiteX1" fmla="*/ 525518 w 525518"/>
            <a:gd name="connsiteY1" fmla="*/ 177362 h 177362"/>
            <a:gd name="connsiteX2" fmla="*/ 0 w 525518"/>
            <a:gd name="connsiteY2" fmla="*/ 177362 h 1773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25518" h="177362">
              <a:moveTo>
                <a:pt x="525518" y="0"/>
              </a:moveTo>
              <a:lnTo>
                <a:pt x="525518" y="177362"/>
              </a:lnTo>
              <a:lnTo>
                <a:pt x="0" y="177362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223805</xdr:colOff>
      <xdr:row>65</xdr:row>
      <xdr:rowOff>44981</xdr:rowOff>
    </xdr:from>
    <xdr:to>
      <xdr:col>9</xdr:col>
      <xdr:colOff>427814</xdr:colOff>
      <xdr:row>66</xdr:row>
      <xdr:rowOff>67289</xdr:rowOff>
    </xdr:to>
    <xdr:sp macro="" textlink="">
      <xdr:nvSpPr>
        <xdr:cNvPr id="587" name="Oval 6509"/>
        <xdr:cNvSpPr>
          <a:spLocks noChangeArrowheads="1"/>
        </xdr:cNvSpPr>
      </xdr:nvSpPr>
      <xdr:spPr bwMode="auto">
        <a:xfrm>
          <a:off x="2757455" y="19256906"/>
          <a:ext cx="204009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217854</xdr:colOff>
      <xdr:row>66</xdr:row>
      <xdr:rowOff>154301</xdr:rowOff>
    </xdr:from>
    <xdr:to>
      <xdr:col>9</xdr:col>
      <xdr:colOff>421333</xdr:colOff>
      <xdr:row>67</xdr:row>
      <xdr:rowOff>144738</xdr:rowOff>
    </xdr:to>
    <xdr:sp macro="" textlink="">
      <xdr:nvSpPr>
        <xdr:cNvPr id="588" name="二等辺三角形 587"/>
        <xdr:cNvSpPr/>
      </xdr:nvSpPr>
      <xdr:spPr bwMode="auto">
        <a:xfrm>
          <a:off x="2751504" y="19547201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165651</xdr:colOff>
      <xdr:row>65</xdr:row>
      <xdr:rowOff>41413</xdr:rowOff>
    </xdr:from>
    <xdr:ext cx="364435" cy="356515"/>
    <xdr:grpSp>
      <xdr:nvGrpSpPr>
        <xdr:cNvPr id="589" name="Group 6672"/>
        <xdr:cNvGrpSpPr>
          <a:grpSpLocks/>
        </xdr:cNvGrpSpPr>
      </xdr:nvGrpSpPr>
      <xdr:grpSpPr bwMode="auto">
        <a:xfrm>
          <a:off x="5510857" y="14250472"/>
          <a:ext cx="364435" cy="356515"/>
          <a:chOff x="536" y="109"/>
          <a:chExt cx="46" cy="44"/>
        </a:xfrm>
      </xdr:grpSpPr>
      <xdr:pic>
        <xdr:nvPicPr>
          <xdr:cNvPr id="59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368949</xdr:colOff>
      <xdr:row>66</xdr:row>
      <xdr:rowOff>16565</xdr:rowOff>
    </xdr:from>
    <xdr:ext cx="257506" cy="166712"/>
    <xdr:sp macro="" textlink="">
      <xdr:nvSpPr>
        <xdr:cNvPr id="592" name="テキスト ボックス 591"/>
        <xdr:cNvSpPr txBox="1"/>
      </xdr:nvSpPr>
      <xdr:spPr>
        <a:xfrm>
          <a:off x="2902599" y="19409465"/>
          <a:ext cx="257506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柚井</a:t>
          </a:r>
          <a:endParaRPr kumimoji="1" lang="en-US" altLang="ja-JP" sz="1000" b="1"/>
        </a:p>
      </xdr:txBody>
    </xdr:sp>
    <xdr:clientData/>
  </xdr:oneCellAnchor>
  <xdr:oneCellAnchor>
    <xdr:from>
      <xdr:col>10</xdr:col>
      <xdr:colOff>402079</xdr:colOff>
      <xdr:row>69</xdr:row>
      <xdr:rowOff>0</xdr:rowOff>
    </xdr:from>
    <xdr:ext cx="257506" cy="166712"/>
    <xdr:sp macro="" textlink="">
      <xdr:nvSpPr>
        <xdr:cNvPr id="593" name="テキスト ボックス 592"/>
        <xdr:cNvSpPr txBox="1"/>
      </xdr:nvSpPr>
      <xdr:spPr>
        <a:xfrm>
          <a:off x="3707254" y="19935825"/>
          <a:ext cx="257506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柚井</a:t>
          </a:r>
          <a:endParaRPr kumimoji="1" lang="en-US" altLang="ja-JP" sz="1000" b="1"/>
        </a:p>
      </xdr:txBody>
    </xdr:sp>
    <xdr:clientData/>
  </xdr:oneCellAnchor>
  <xdr:twoCellAnchor>
    <xdr:from>
      <xdr:col>10</xdr:col>
      <xdr:colOff>342900</xdr:colOff>
      <xdr:row>75</xdr:row>
      <xdr:rowOff>9525</xdr:rowOff>
    </xdr:from>
    <xdr:to>
      <xdr:col>12</xdr:col>
      <xdr:colOff>638175</xdr:colOff>
      <xdr:row>79</xdr:row>
      <xdr:rowOff>47625</xdr:rowOff>
    </xdr:to>
    <xdr:sp macro="" textlink="">
      <xdr:nvSpPr>
        <xdr:cNvPr id="594" name="フリーフォーム 593"/>
        <xdr:cNvSpPr/>
      </xdr:nvSpPr>
      <xdr:spPr bwMode="auto">
        <a:xfrm>
          <a:off x="2057400" y="22517100"/>
          <a:ext cx="1114425" cy="762000"/>
        </a:xfrm>
        <a:custGeom>
          <a:avLst/>
          <a:gdLst>
            <a:gd name="connsiteX0" fmla="*/ 0 w 981075"/>
            <a:gd name="connsiteY0" fmla="*/ 762000 h 762000"/>
            <a:gd name="connsiteX1" fmla="*/ 0 w 981075"/>
            <a:gd name="connsiteY1" fmla="*/ 361950 h 762000"/>
            <a:gd name="connsiteX2" fmla="*/ 981075 w 981075"/>
            <a:gd name="connsiteY2" fmla="*/ 361950 h 762000"/>
            <a:gd name="connsiteX3" fmla="*/ 981075 w 981075"/>
            <a:gd name="connsiteY3" fmla="*/ 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1075" h="762000">
              <a:moveTo>
                <a:pt x="0" y="762000"/>
              </a:moveTo>
              <a:lnTo>
                <a:pt x="0" y="361950"/>
              </a:lnTo>
              <a:lnTo>
                <a:pt x="981075" y="361950"/>
              </a:lnTo>
              <a:lnTo>
                <a:pt x="9810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76199</xdr:colOff>
      <xdr:row>77</xdr:row>
      <xdr:rowOff>5129</xdr:rowOff>
    </xdr:from>
    <xdr:to>
      <xdr:col>12</xdr:col>
      <xdr:colOff>733424</xdr:colOff>
      <xdr:row>77</xdr:row>
      <xdr:rowOff>5129</xdr:rowOff>
    </xdr:to>
    <xdr:sp macro="" textlink="">
      <xdr:nvSpPr>
        <xdr:cNvPr id="595" name="Line 6499"/>
        <xdr:cNvSpPr>
          <a:spLocks noChangeShapeType="1"/>
        </xdr:cNvSpPr>
      </xdr:nvSpPr>
      <xdr:spPr bwMode="auto">
        <a:xfrm flipV="1">
          <a:off x="1790699" y="22874654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344425</xdr:colOff>
      <xdr:row>74</xdr:row>
      <xdr:rowOff>142875</xdr:rowOff>
    </xdr:from>
    <xdr:to>
      <xdr:col>10</xdr:col>
      <xdr:colOff>352425</xdr:colOff>
      <xdr:row>79</xdr:row>
      <xdr:rowOff>32803</xdr:rowOff>
    </xdr:to>
    <xdr:sp macro="" textlink="">
      <xdr:nvSpPr>
        <xdr:cNvPr id="596" name="Line 6499"/>
        <xdr:cNvSpPr>
          <a:spLocks noChangeShapeType="1"/>
        </xdr:cNvSpPr>
      </xdr:nvSpPr>
      <xdr:spPr bwMode="auto">
        <a:xfrm flipH="1">
          <a:off x="2058925" y="22469475"/>
          <a:ext cx="8000" cy="7948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630175</xdr:colOff>
      <xdr:row>75</xdr:row>
      <xdr:rowOff>104775</xdr:rowOff>
    </xdr:from>
    <xdr:to>
      <xdr:col>12</xdr:col>
      <xdr:colOff>638175</xdr:colOff>
      <xdr:row>80</xdr:row>
      <xdr:rowOff>1</xdr:rowOff>
    </xdr:to>
    <xdr:sp macro="" textlink="">
      <xdr:nvSpPr>
        <xdr:cNvPr id="597" name="Line 6499"/>
        <xdr:cNvSpPr>
          <a:spLocks noChangeShapeType="1"/>
        </xdr:cNvSpPr>
      </xdr:nvSpPr>
      <xdr:spPr bwMode="auto">
        <a:xfrm flipH="1">
          <a:off x="3163825" y="22612350"/>
          <a:ext cx="8000" cy="80229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247236</xdr:colOff>
      <xdr:row>76</xdr:row>
      <xdr:rowOff>103118</xdr:rowOff>
    </xdr:from>
    <xdr:to>
      <xdr:col>11</xdr:col>
      <xdr:colOff>41672</xdr:colOff>
      <xdr:row>77</xdr:row>
      <xdr:rowOff>125425</xdr:rowOff>
    </xdr:to>
    <xdr:sp macro="" textlink="">
      <xdr:nvSpPr>
        <xdr:cNvPr id="598" name="Oval 6509"/>
        <xdr:cNvSpPr>
          <a:spLocks noChangeArrowheads="1"/>
        </xdr:cNvSpPr>
      </xdr:nvSpPr>
      <xdr:spPr bwMode="auto">
        <a:xfrm>
          <a:off x="1961736" y="22791668"/>
          <a:ext cx="20401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536539</xdr:colOff>
      <xdr:row>76</xdr:row>
      <xdr:rowOff>103118</xdr:rowOff>
    </xdr:from>
    <xdr:to>
      <xdr:col>12</xdr:col>
      <xdr:colOff>740549</xdr:colOff>
      <xdr:row>77</xdr:row>
      <xdr:rowOff>125425</xdr:rowOff>
    </xdr:to>
    <xdr:sp macro="" textlink="">
      <xdr:nvSpPr>
        <xdr:cNvPr id="599" name="Oval 6509"/>
        <xdr:cNvSpPr>
          <a:spLocks noChangeArrowheads="1"/>
        </xdr:cNvSpPr>
      </xdr:nvSpPr>
      <xdr:spPr bwMode="auto">
        <a:xfrm>
          <a:off x="3070189" y="22791668"/>
          <a:ext cx="20401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246239</xdr:colOff>
      <xdr:row>78</xdr:row>
      <xdr:rowOff>42852</xdr:rowOff>
    </xdr:from>
    <xdr:to>
      <xdr:col>11</xdr:col>
      <xdr:colOff>38953</xdr:colOff>
      <xdr:row>79</xdr:row>
      <xdr:rowOff>33290</xdr:rowOff>
    </xdr:to>
    <xdr:sp macro="" textlink="">
      <xdr:nvSpPr>
        <xdr:cNvPr id="600" name="二等辺三角形 599"/>
        <xdr:cNvSpPr/>
      </xdr:nvSpPr>
      <xdr:spPr bwMode="auto">
        <a:xfrm>
          <a:off x="1960739" y="23093352"/>
          <a:ext cx="20228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172764</xdr:colOff>
      <xdr:row>75</xdr:row>
      <xdr:rowOff>171450</xdr:rowOff>
    </xdr:from>
    <xdr:to>
      <xdr:col>12</xdr:col>
      <xdr:colOff>201339</xdr:colOff>
      <xdr:row>79</xdr:row>
      <xdr:rowOff>153910</xdr:rowOff>
    </xdr:to>
    <xdr:sp macro="" textlink="">
      <xdr:nvSpPr>
        <xdr:cNvPr id="601" name="フリーフォーム 600"/>
        <xdr:cNvSpPr/>
      </xdr:nvSpPr>
      <xdr:spPr bwMode="auto">
        <a:xfrm>
          <a:off x="2296839" y="22679025"/>
          <a:ext cx="438150" cy="706360"/>
        </a:xfrm>
        <a:custGeom>
          <a:avLst/>
          <a:gdLst>
            <a:gd name="connsiteX0" fmla="*/ 342900 w 355678"/>
            <a:gd name="connsiteY0" fmla="*/ 0 h 706360"/>
            <a:gd name="connsiteX1" fmla="*/ 314325 w 355678"/>
            <a:gd name="connsiteY1" fmla="*/ 381000 h 706360"/>
            <a:gd name="connsiteX2" fmla="*/ 0 w 355678"/>
            <a:gd name="connsiteY2" fmla="*/ 704850 h 706360"/>
            <a:gd name="connsiteX0" fmla="*/ 409575 w 412394"/>
            <a:gd name="connsiteY0" fmla="*/ 0 h 706360"/>
            <a:gd name="connsiteX1" fmla="*/ 314325 w 412394"/>
            <a:gd name="connsiteY1" fmla="*/ 381000 h 706360"/>
            <a:gd name="connsiteX2" fmla="*/ 0 w 412394"/>
            <a:gd name="connsiteY2" fmla="*/ 704850 h 706360"/>
            <a:gd name="connsiteX0" fmla="*/ 409575 w 409575"/>
            <a:gd name="connsiteY0" fmla="*/ 0 h 706360"/>
            <a:gd name="connsiteX1" fmla="*/ 314325 w 409575"/>
            <a:gd name="connsiteY1" fmla="*/ 381000 h 706360"/>
            <a:gd name="connsiteX2" fmla="*/ 0 w 409575"/>
            <a:gd name="connsiteY2" fmla="*/ 704850 h 706360"/>
            <a:gd name="connsiteX0" fmla="*/ 438150 w 438150"/>
            <a:gd name="connsiteY0" fmla="*/ 0 h 706360"/>
            <a:gd name="connsiteX1" fmla="*/ 314325 w 438150"/>
            <a:gd name="connsiteY1" fmla="*/ 381000 h 706360"/>
            <a:gd name="connsiteX2" fmla="*/ 0 w 438150"/>
            <a:gd name="connsiteY2" fmla="*/ 704850 h 706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8150" h="706360">
              <a:moveTo>
                <a:pt x="438150" y="0"/>
              </a:moveTo>
              <a:cubicBezTo>
                <a:pt x="414337" y="150812"/>
                <a:pt x="387350" y="263525"/>
                <a:pt x="314325" y="381000"/>
              </a:cubicBezTo>
              <a:cubicBezTo>
                <a:pt x="241300" y="498475"/>
                <a:pt x="14288" y="727075"/>
                <a:pt x="0" y="704850"/>
              </a:cubicBezTo>
            </a:path>
          </a:pathLst>
        </a:custGeom>
        <a:noFill/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238931</xdr:colOff>
      <xdr:row>73</xdr:row>
      <xdr:rowOff>26581</xdr:rowOff>
    </xdr:from>
    <xdr:to>
      <xdr:col>12</xdr:col>
      <xdr:colOff>289034</xdr:colOff>
      <xdr:row>79</xdr:row>
      <xdr:rowOff>157655</xdr:rowOff>
    </xdr:to>
    <xdr:grpSp>
      <xdr:nvGrpSpPr>
        <xdr:cNvPr id="602" name="Group 4332"/>
        <xdr:cNvGrpSpPr>
          <a:grpSpLocks/>
        </xdr:cNvGrpSpPr>
      </xdr:nvGrpSpPr>
      <xdr:grpSpPr bwMode="auto">
        <a:xfrm>
          <a:off x="5998755" y="16050993"/>
          <a:ext cx="50103" cy="1206838"/>
          <a:chOff x="5428" y="57"/>
          <a:chExt cx="6" cy="99"/>
        </a:xfrm>
      </xdr:grpSpPr>
      <xdr:cxnSp macro="">
        <xdr:nvCxnSpPr>
          <xdr:cNvPr id="603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04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05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12</xdr:col>
      <xdr:colOff>129866</xdr:colOff>
      <xdr:row>73</xdr:row>
      <xdr:rowOff>86892</xdr:rowOff>
    </xdr:from>
    <xdr:ext cx="182550" cy="598369"/>
    <xdr:sp macro="" textlink="">
      <xdr:nvSpPr>
        <xdr:cNvPr id="606" name="テキスト ボックス 605"/>
        <xdr:cNvSpPr txBox="1"/>
      </xdr:nvSpPr>
      <xdr:spPr>
        <a:xfrm>
          <a:off x="2663516" y="22232517"/>
          <a:ext cx="182550" cy="59836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近江八幡</a:t>
          </a:r>
          <a:endParaRPr kumimoji="1" lang="en-US" altLang="ja-JP" sz="1000" b="1"/>
        </a:p>
      </xdr:txBody>
    </xdr:sp>
    <xdr:clientData/>
  </xdr:oneCellAnchor>
  <xdr:twoCellAnchor editAs="oneCell">
    <xdr:from>
      <xdr:col>13</xdr:col>
      <xdr:colOff>8283</xdr:colOff>
      <xdr:row>75</xdr:row>
      <xdr:rowOff>157370</xdr:rowOff>
    </xdr:from>
    <xdr:to>
      <xdr:col>14</xdr:col>
      <xdr:colOff>31060</xdr:colOff>
      <xdr:row>78</xdr:row>
      <xdr:rowOff>31017</xdr:rowOff>
    </xdr:to>
    <xdr:pic>
      <xdr:nvPicPr>
        <xdr:cNvPr id="607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458" y="22664945"/>
          <a:ext cx="432352" cy="416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289891</xdr:colOff>
      <xdr:row>77</xdr:row>
      <xdr:rowOff>49695</xdr:rowOff>
    </xdr:from>
    <xdr:to>
      <xdr:col>14</xdr:col>
      <xdr:colOff>91109</xdr:colOff>
      <xdr:row>79</xdr:row>
      <xdr:rowOff>140804</xdr:rowOff>
    </xdr:to>
    <xdr:sp macro="" textlink="">
      <xdr:nvSpPr>
        <xdr:cNvPr id="608" name="フリーフォーム 607"/>
        <xdr:cNvSpPr/>
      </xdr:nvSpPr>
      <xdr:spPr bwMode="auto">
        <a:xfrm>
          <a:off x="3595066" y="22919220"/>
          <a:ext cx="210793" cy="453059"/>
        </a:xfrm>
        <a:custGeom>
          <a:avLst/>
          <a:gdLst>
            <a:gd name="connsiteX0" fmla="*/ 215348 w 215348"/>
            <a:gd name="connsiteY0" fmla="*/ 455544 h 455544"/>
            <a:gd name="connsiteX1" fmla="*/ 215348 w 215348"/>
            <a:gd name="connsiteY1" fmla="*/ 0 h 455544"/>
            <a:gd name="connsiteX2" fmla="*/ 0 w 215348"/>
            <a:gd name="connsiteY2" fmla="*/ 0 h 4555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5348" h="455544">
              <a:moveTo>
                <a:pt x="215348" y="455544"/>
              </a:moveTo>
              <a:lnTo>
                <a:pt x="215348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395326</xdr:colOff>
      <xdr:row>78</xdr:row>
      <xdr:rowOff>100830</xdr:rowOff>
    </xdr:from>
    <xdr:to>
      <xdr:col>14</xdr:col>
      <xdr:colOff>188040</xdr:colOff>
      <xdr:row>79</xdr:row>
      <xdr:rowOff>91268</xdr:rowOff>
    </xdr:to>
    <xdr:sp macro="" textlink="">
      <xdr:nvSpPr>
        <xdr:cNvPr id="609" name="二等辺三角形 608"/>
        <xdr:cNvSpPr/>
      </xdr:nvSpPr>
      <xdr:spPr bwMode="auto">
        <a:xfrm>
          <a:off x="3700501" y="23151330"/>
          <a:ext cx="20228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331305</xdr:colOff>
      <xdr:row>74</xdr:row>
      <xdr:rowOff>82826</xdr:rowOff>
    </xdr:from>
    <xdr:to>
      <xdr:col>14</xdr:col>
      <xdr:colOff>91109</xdr:colOff>
      <xdr:row>76</xdr:row>
      <xdr:rowOff>140804</xdr:rowOff>
    </xdr:to>
    <xdr:sp macro="" textlink="">
      <xdr:nvSpPr>
        <xdr:cNvPr id="610" name="フリーフォーム 609"/>
        <xdr:cNvSpPr/>
      </xdr:nvSpPr>
      <xdr:spPr bwMode="auto">
        <a:xfrm>
          <a:off x="3636480" y="22409426"/>
          <a:ext cx="169379" cy="419928"/>
        </a:xfrm>
        <a:custGeom>
          <a:avLst/>
          <a:gdLst>
            <a:gd name="connsiteX0" fmla="*/ 0 w 190500"/>
            <a:gd name="connsiteY0" fmla="*/ 422413 h 422413"/>
            <a:gd name="connsiteX1" fmla="*/ 190500 w 190500"/>
            <a:gd name="connsiteY1" fmla="*/ 422413 h 422413"/>
            <a:gd name="connsiteX2" fmla="*/ 190500 w 190500"/>
            <a:gd name="connsiteY2" fmla="*/ 0 h 422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22413">
              <a:moveTo>
                <a:pt x="0" y="422413"/>
              </a:moveTo>
              <a:lnTo>
                <a:pt x="190500" y="422413"/>
              </a:lnTo>
              <a:lnTo>
                <a:pt x="1905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46384</xdr:colOff>
      <xdr:row>73</xdr:row>
      <xdr:rowOff>29819</xdr:rowOff>
    </xdr:from>
    <xdr:ext cx="426713" cy="372721"/>
    <xdr:sp macro="" textlink="">
      <xdr:nvSpPr>
        <xdr:cNvPr id="611" name="AutoShape 6505"/>
        <xdr:cNvSpPr>
          <a:spLocks noChangeArrowheads="1"/>
        </xdr:cNvSpPr>
      </xdr:nvSpPr>
      <xdr:spPr bwMode="auto">
        <a:xfrm>
          <a:off x="3351559" y="2217544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48</a:t>
          </a:r>
        </a:p>
      </xdr:txBody>
    </xdr:sp>
    <xdr:clientData/>
  </xdr:oneCellAnchor>
  <xdr:oneCellAnchor>
    <xdr:from>
      <xdr:col>14</xdr:col>
      <xdr:colOff>269185</xdr:colOff>
      <xdr:row>73</xdr:row>
      <xdr:rowOff>8697</xdr:rowOff>
    </xdr:from>
    <xdr:ext cx="636960" cy="550151"/>
    <xdr:sp macro="" textlink="">
      <xdr:nvSpPr>
        <xdr:cNvPr id="612" name="テキスト ボックス 611"/>
        <xdr:cNvSpPr txBox="1"/>
      </xdr:nvSpPr>
      <xdr:spPr>
        <a:xfrm>
          <a:off x="3983935" y="22154322"/>
          <a:ext cx="636960" cy="55015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ｻｰｸﾙ</a:t>
          </a:r>
          <a:r>
            <a:rPr kumimoji="1" lang="en-US" altLang="ja-JP" sz="1100"/>
            <a:t>K</a:t>
          </a:r>
        </a:p>
        <a:p>
          <a:r>
            <a:rPr kumimoji="1" lang="ja-JP" altLang="en-US" sz="1100"/>
            <a:t>近江八幡</a:t>
          </a:r>
          <a:endParaRPr kumimoji="1" lang="en-US" altLang="ja-JP" sz="1100"/>
        </a:p>
        <a:p>
          <a:r>
            <a:rPr kumimoji="1" lang="ja-JP" altLang="en-US" sz="1100"/>
            <a:t>鷹飼町店</a:t>
          </a:r>
          <a:endParaRPr kumimoji="1" lang="en-US" altLang="ja-JP" sz="1100"/>
        </a:p>
      </xdr:txBody>
    </xdr:sp>
    <xdr:clientData/>
  </xdr:oneCellAnchor>
  <xdr:twoCellAnchor>
    <xdr:from>
      <xdr:col>17</xdr:col>
      <xdr:colOff>0</xdr:colOff>
      <xdr:row>75</xdr:row>
      <xdr:rowOff>24848</xdr:rowOff>
    </xdr:from>
    <xdr:to>
      <xdr:col>18</xdr:col>
      <xdr:colOff>173935</xdr:colOff>
      <xdr:row>78</xdr:row>
      <xdr:rowOff>149087</xdr:rowOff>
    </xdr:to>
    <xdr:sp macro="" textlink="">
      <xdr:nvSpPr>
        <xdr:cNvPr id="613" name="フリーフォーム 612"/>
        <xdr:cNvSpPr/>
      </xdr:nvSpPr>
      <xdr:spPr bwMode="auto">
        <a:xfrm>
          <a:off x="5305425" y="22532423"/>
          <a:ext cx="583510" cy="667164"/>
        </a:xfrm>
        <a:custGeom>
          <a:avLst/>
          <a:gdLst>
            <a:gd name="connsiteX0" fmla="*/ 0 w 579782"/>
            <a:gd name="connsiteY0" fmla="*/ 670891 h 670891"/>
            <a:gd name="connsiteX1" fmla="*/ 0 w 579782"/>
            <a:gd name="connsiteY1" fmla="*/ 670891 h 670891"/>
            <a:gd name="connsiteX2" fmla="*/ 0 w 579782"/>
            <a:gd name="connsiteY2" fmla="*/ 0 h 670891"/>
            <a:gd name="connsiteX3" fmla="*/ 579782 w 579782"/>
            <a:gd name="connsiteY3" fmla="*/ 0 h 670891"/>
            <a:gd name="connsiteX4" fmla="*/ 579782 w 579782"/>
            <a:gd name="connsiteY4" fmla="*/ 430696 h 670891"/>
            <a:gd name="connsiteX5" fmla="*/ 405847 w 579782"/>
            <a:gd name="connsiteY5" fmla="*/ 430696 h 6708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79782" h="670891">
              <a:moveTo>
                <a:pt x="0" y="670891"/>
              </a:moveTo>
              <a:lnTo>
                <a:pt x="0" y="670891"/>
              </a:lnTo>
              <a:lnTo>
                <a:pt x="0" y="0"/>
              </a:lnTo>
              <a:lnTo>
                <a:pt x="579782" y="0"/>
              </a:lnTo>
              <a:lnTo>
                <a:pt x="579782" y="430696"/>
              </a:lnTo>
              <a:lnTo>
                <a:pt x="405847" y="430696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0</xdr:colOff>
      <xdr:row>73</xdr:row>
      <xdr:rowOff>49696</xdr:rowOff>
    </xdr:from>
    <xdr:to>
      <xdr:col>17</xdr:col>
      <xdr:colOff>282</xdr:colOff>
      <xdr:row>77</xdr:row>
      <xdr:rowOff>77114</xdr:rowOff>
    </xdr:to>
    <xdr:sp macro="" textlink="">
      <xdr:nvSpPr>
        <xdr:cNvPr id="614" name="Line 6499"/>
        <xdr:cNvSpPr>
          <a:spLocks noChangeShapeType="1"/>
        </xdr:cNvSpPr>
      </xdr:nvSpPr>
      <xdr:spPr bwMode="auto">
        <a:xfrm>
          <a:off x="5305425" y="22195321"/>
          <a:ext cx="282" cy="75131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55951</xdr:colOff>
      <xdr:row>75</xdr:row>
      <xdr:rowOff>24586</xdr:rowOff>
    </xdr:from>
    <xdr:to>
      <xdr:col>18</xdr:col>
      <xdr:colOff>513521</xdr:colOff>
      <xdr:row>75</xdr:row>
      <xdr:rowOff>24586</xdr:rowOff>
    </xdr:to>
    <xdr:sp macro="" textlink="">
      <xdr:nvSpPr>
        <xdr:cNvPr id="615" name="Line 6499"/>
        <xdr:cNvSpPr>
          <a:spLocks noChangeShapeType="1"/>
        </xdr:cNvSpPr>
      </xdr:nvSpPr>
      <xdr:spPr bwMode="auto">
        <a:xfrm flipH="1">
          <a:off x="4951801" y="22532161"/>
          <a:ext cx="127672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182219</xdr:colOff>
      <xdr:row>73</xdr:row>
      <xdr:rowOff>49696</xdr:rowOff>
    </xdr:from>
    <xdr:to>
      <xdr:col>18</xdr:col>
      <xdr:colOff>182219</xdr:colOff>
      <xdr:row>78</xdr:row>
      <xdr:rowOff>132523</xdr:rowOff>
    </xdr:to>
    <xdr:sp macro="" textlink="">
      <xdr:nvSpPr>
        <xdr:cNvPr id="616" name="Line 6499"/>
        <xdr:cNvSpPr>
          <a:spLocks noChangeShapeType="1"/>
        </xdr:cNvSpPr>
      </xdr:nvSpPr>
      <xdr:spPr bwMode="auto">
        <a:xfrm>
          <a:off x="5897219" y="22195321"/>
          <a:ext cx="0" cy="9877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298306</xdr:colOff>
      <xdr:row>76</xdr:row>
      <xdr:rowOff>35127</xdr:rowOff>
    </xdr:from>
    <xdr:to>
      <xdr:col>17</xdr:col>
      <xdr:colOff>88720</xdr:colOff>
      <xdr:row>77</xdr:row>
      <xdr:rowOff>25565</xdr:rowOff>
    </xdr:to>
    <xdr:sp macro="" textlink="">
      <xdr:nvSpPr>
        <xdr:cNvPr id="617" name="二等辺三角形 616"/>
        <xdr:cNvSpPr/>
      </xdr:nvSpPr>
      <xdr:spPr bwMode="auto">
        <a:xfrm>
          <a:off x="5194156" y="22723677"/>
          <a:ext cx="19998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16</xdr:col>
      <xdr:colOff>306457</xdr:colOff>
      <xdr:row>74</xdr:row>
      <xdr:rowOff>103946</xdr:rowOff>
    </xdr:from>
    <xdr:to>
      <xdr:col>17</xdr:col>
      <xdr:colOff>100892</xdr:colOff>
      <xdr:row>75</xdr:row>
      <xdr:rowOff>126253</xdr:rowOff>
    </xdr:to>
    <xdr:sp macro="" textlink="">
      <xdr:nvSpPr>
        <xdr:cNvPr id="618" name="Oval 6509"/>
        <xdr:cNvSpPr>
          <a:spLocks noChangeArrowheads="1"/>
        </xdr:cNvSpPr>
      </xdr:nvSpPr>
      <xdr:spPr bwMode="auto">
        <a:xfrm>
          <a:off x="5202307" y="22430546"/>
          <a:ext cx="204010" cy="2032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192090</xdr:colOff>
      <xdr:row>18</xdr:row>
      <xdr:rowOff>64814</xdr:rowOff>
    </xdr:from>
    <xdr:ext cx="962507" cy="300082"/>
    <xdr:sp macro="" textlink="">
      <xdr:nvSpPr>
        <xdr:cNvPr id="619" name="テキスト ボックス 618"/>
        <xdr:cNvSpPr txBox="1"/>
      </xdr:nvSpPr>
      <xdr:spPr>
        <a:xfrm>
          <a:off x="5497515" y="4827314"/>
          <a:ext cx="962507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各自通過時刻記入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14</xdr:col>
      <xdr:colOff>255936</xdr:colOff>
      <xdr:row>16</xdr:row>
      <xdr:rowOff>132521</xdr:rowOff>
    </xdr:from>
    <xdr:ext cx="351654" cy="307159"/>
    <xdr:sp macro="" textlink="">
      <xdr:nvSpPr>
        <xdr:cNvPr id="620" name="AutoShape 6505"/>
        <xdr:cNvSpPr>
          <a:spLocks noChangeArrowheads="1"/>
        </xdr:cNvSpPr>
      </xdr:nvSpPr>
      <xdr:spPr bwMode="auto">
        <a:xfrm>
          <a:off x="5561361" y="4533071"/>
          <a:ext cx="351654" cy="30715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oneCellAnchor>
  <xdr:oneCellAnchor>
    <xdr:from>
      <xdr:col>12</xdr:col>
      <xdr:colOff>726851</xdr:colOff>
      <xdr:row>28</xdr:row>
      <xdr:rowOff>67299</xdr:rowOff>
    </xdr:from>
    <xdr:ext cx="962508" cy="300082"/>
    <xdr:sp macro="" textlink="">
      <xdr:nvSpPr>
        <xdr:cNvPr id="621" name="テキスト ボックス 620"/>
        <xdr:cNvSpPr txBox="1"/>
      </xdr:nvSpPr>
      <xdr:spPr>
        <a:xfrm>
          <a:off x="3260501" y="8125449"/>
          <a:ext cx="962508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各自通過時刻記入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14</xdr:col>
      <xdr:colOff>183978</xdr:colOff>
      <xdr:row>78</xdr:row>
      <xdr:rowOff>59018</xdr:rowOff>
    </xdr:from>
    <xdr:ext cx="962508" cy="300082"/>
    <xdr:sp macro="" textlink="">
      <xdr:nvSpPr>
        <xdr:cNvPr id="622" name="テキスト ボックス 621"/>
        <xdr:cNvSpPr txBox="1"/>
      </xdr:nvSpPr>
      <xdr:spPr>
        <a:xfrm>
          <a:off x="3898728" y="23109518"/>
          <a:ext cx="962508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    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各自通過時刻記入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273482</xdr:colOff>
      <xdr:row>38</xdr:row>
      <xdr:rowOff>22264</xdr:rowOff>
    </xdr:from>
    <xdr:ext cx="926920" cy="300082"/>
    <xdr:sp macro="" textlink="">
      <xdr:nvSpPr>
        <xdr:cNvPr id="623" name="テキスト ボックス 622"/>
        <xdr:cNvSpPr txBox="1"/>
      </xdr:nvSpPr>
      <xdr:spPr>
        <a:xfrm>
          <a:off x="806882" y="11376064"/>
          <a:ext cx="926920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各自通過時刻記入</a:t>
          </a:r>
        </a:p>
      </xdr:txBody>
    </xdr:sp>
    <xdr:clientData/>
  </xdr:oneCellAnchor>
  <xdr:oneCellAnchor>
    <xdr:from>
      <xdr:col>13</xdr:col>
      <xdr:colOff>140390</xdr:colOff>
      <xdr:row>48</xdr:row>
      <xdr:rowOff>112503</xdr:rowOff>
    </xdr:from>
    <xdr:ext cx="656846" cy="150041"/>
    <xdr:sp macro="" textlink="">
      <xdr:nvSpPr>
        <xdr:cNvPr id="624" name="テキスト ボックス 623"/>
        <xdr:cNvSpPr txBox="1"/>
      </xdr:nvSpPr>
      <xdr:spPr>
        <a:xfrm>
          <a:off x="264215" y="14923878"/>
          <a:ext cx="656846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107884</xdr:colOff>
      <xdr:row>46</xdr:row>
      <xdr:rowOff>64518</xdr:rowOff>
    </xdr:from>
    <xdr:ext cx="802977" cy="183384"/>
    <xdr:sp macro="" textlink="">
      <xdr:nvSpPr>
        <xdr:cNvPr id="625" name="テキスト ボックス 624"/>
        <xdr:cNvSpPr txBox="1"/>
      </xdr:nvSpPr>
      <xdr:spPr>
        <a:xfrm>
          <a:off x="231709" y="14513943"/>
          <a:ext cx="80297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1100" b="1" i="0">
              <a:latin typeface="+mj-ea"/>
              <a:ea typeface="+mj-ea"/>
            </a:rPr>
            <a:t>時間制限なし</a:t>
          </a:r>
          <a:endParaRPr kumimoji="1" lang="ja-JP" altLang="en-US" sz="1400" b="1" i="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82825</xdr:colOff>
      <xdr:row>59</xdr:row>
      <xdr:rowOff>34645</xdr:rowOff>
    </xdr:from>
    <xdr:ext cx="1625253" cy="150041"/>
    <xdr:sp macro="" textlink="">
      <xdr:nvSpPr>
        <xdr:cNvPr id="626" name="テキスト ボックス 625"/>
        <xdr:cNvSpPr txBox="1"/>
      </xdr:nvSpPr>
      <xdr:spPr>
        <a:xfrm>
          <a:off x="82825" y="16674820"/>
          <a:ext cx="1625253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　各自通過時刻記入</a:t>
          </a:r>
        </a:p>
      </xdr:txBody>
    </xdr:sp>
    <xdr:clientData/>
  </xdr:oneCellAnchor>
  <xdr:oneCellAnchor>
    <xdr:from>
      <xdr:col>7</xdr:col>
      <xdr:colOff>41413</xdr:colOff>
      <xdr:row>68</xdr:row>
      <xdr:rowOff>50735</xdr:rowOff>
    </xdr:from>
    <xdr:ext cx="962508" cy="300082"/>
    <xdr:sp macro="" textlink="">
      <xdr:nvSpPr>
        <xdr:cNvPr id="627" name="テキスト ボックス 626"/>
        <xdr:cNvSpPr txBox="1"/>
      </xdr:nvSpPr>
      <xdr:spPr>
        <a:xfrm>
          <a:off x="1755913" y="19805585"/>
          <a:ext cx="962508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各自通過時刻記入 </a:t>
          </a:r>
        </a:p>
      </xdr:txBody>
    </xdr:sp>
    <xdr:clientData/>
  </xdr:oneCellAnchor>
  <xdr:twoCellAnchor editAs="oneCell">
    <xdr:from>
      <xdr:col>4</xdr:col>
      <xdr:colOff>161925</xdr:colOff>
      <xdr:row>5</xdr:row>
      <xdr:rowOff>76200</xdr:rowOff>
    </xdr:from>
    <xdr:to>
      <xdr:col>5</xdr:col>
      <xdr:colOff>314324</xdr:colOff>
      <xdr:row>8</xdr:row>
      <xdr:rowOff>123825</xdr:rowOff>
    </xdr:to>
    <xdr:sp macro="" textlink="">
      <xdr:nvSpPr>
        <xdr:cNvPr id="628" name="Line 6499"/>
        <xdr:cNvSpPr>
          <a:spLocks noChangeShapeType="1"/>
        </xdr:cNvSpPr>
      </xdr:nvSpPr>
      <xdr:spPr bwMode="auto">
        <a:xfrm flipV="1">
          <a:off x="1876425" y="1019175"/>
          <a:ext cx="561974" cy="590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209551</xdr:colOff>
      <xdr:row>3</xdr:row>
      <xdr:rowOff>57150</xdr:rowOff>
    </xdr:from>
    <xdr:to>
      <xdr:col>5</xdr:col>
      <xdr:colOff>342900</xdr:colOff>
      <xdr:row>5</xdr:row>
      <xdr:rowOff>95248</xdr:rowOff>
    </xdr:to>
    <xdr:sp macro="" textlink="">
      <xdr:nvSpPr>
        <xdr:cNvPr id="629" name="Line 6499"/>
        <xdr:cNvSpPr>
          <a:spLocks noChangeShapeType="1"/>
        </xdr:cNvSpPr>
      </xdr:nvSpPr>
      <xdr:spPr bwMode="auto">
        <a:xfrm>
          <a:off x="1924051" y="638175"/>
          <a:ext cx="542924" cy="400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400050</xdr:colOff>
      <xdr:row>8</xdr:row>
      <xdr:rowOff>76200</xdr:rowOff>
    </xdr:from>
    <xdr:to>
      <xdr:col>9</xdr:col>
      <xdr:colOff>250963</xdr:colOff>
      <xdr:row>9</xdr:row>
      <xdr:rowOff>123915</xdr:rowOff>
    </xdr:to>
    <xdr:pic>
      <xdr:nvPicPr>
        <xdr:cNvPr id="630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562100"/>
          <a:ext cx="260488" cy="2286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122634</xdr:colOff>
      <xdr:row>5</xdr:row>
      <xdr:rowOff>41673</xdr:rowOff>
    </xdr:from>
    <xdr:to>
      <xdr:col>8</xdr:col>
      <xdr:colOff>166687</xdr:colOff>
      <xdr:row>9</xdr:row>
      <xdr:rowOff>38102</xdr:rowOff>
    </xdr:to>
    <xdr:sp macro="" textlink="">
      <xdr:nvSpPr>
        <xdr:cNvPr id="631" name="Line 6499"/>
        <xdr:cNvSpPr>
          <a:spLocks noChangeShapeType="1"/>
        </xdr:cNvSpPr>
      </xdr:nvSpPr>
      <xdr:spPr bwMode="auto">
        <a:xfrm flipH="1">
          <a:off x="3427809" y="984648"/>
          <a:ext cx="453628" cy="7203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288256</xdr:colOff>
      <xdr:row>6</xdr:row>
      <xdr:rowOff>77665</xdr:rowOff>
    </xdr:from>
    <xdr:to>
      <xdr:col>8</xdr:col>
      <xdr:colOff>75343</xdr:colOff>
      <xdr:row>7</xdr:row>
      <xdr:rowOff>99971</xdr:rowOff>
    </xdr:to>
    <xdr:sp macro="" textlink="">
      <xdr:nvSpPr>
        <xdr:cNvPr id="632" name="Oval 6509"/>
        <xdr:cNvSpPr>
          <a:spLocks noChangeArrowheads="1"/>
        </xdr:cNvSpPr>
      </xdr:nvSpPr>
      <xdr:spPr bwMode="auto">
        <a:xfrm>
          <a:off x="3593431" y="1201615"/>
          <a:ext cx="196662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169291</xdr:colOff>
      <xdr:row>5</xdr:row>
      <xdr:rowOff>143608</xdr:rowOff>
    </xdr:from>
    <xdr:ext cx="343684" cy="166712"/>
    <xdr:sp macro="" textlink="">
      <xdr:nvSpPr>
        <xdr:cNvPr id="633" name="テキスト ボックス 632"/>
        <xdr:cNvSpPr txBox="1"/>
      </xdr:nvSpPr>
      <xdr:spPr>
        <a:xfrm>
          <a:off x="3884041" y="1086583"/>
          <a:ext cx="343684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スタバ</a:t>
          </a:r>
          <a:endParaRPr kumimoji="1" lang="en-US" altLang="ja-JP" sz="1000" b="1"/>
        </a:p>
      </xdr:txBody>
    </xdr:sp>
    <xdr:clientData/>
  </xdr:oneCellAnchor>
  <xdr:twoCellAnchor>
    <xdr:from>
      <xdr:col>5</xdr:col>
      <xdr:colOff>314324</xdr:colOff>
      <xdr:row>5</xdr:row>
      <xdr:rowOff>95250</xdr:rowOff>
    </xdr:from>
    <xdr:to>
      <xdr:col>6</xdr:col>
      <xdr:colOff>533400</xdr:colOff>
      <xdr:row>6</xdr:row>
      <xdr:rowOff>47625</xdr:rowOff>
    </xdr:to>
    <xdr:sp macro="" textlink="">
      <xdr:nvSpPr>
        <xdr:cNvPr id="634" name="フリーフォーム 633"/>
        <xdr:cNvSpPr/>
      </xdr:nvSpPr>
      <xdr:spPr bwMode="auto">
        <a:xfrm>
          <a:off x="2438399" y="1038225"/>
          <a:ext cx="628651" cy="133350"/>
        </a:xfrm>
        <a:custGeom>
          <a:avLst/>
          <a:gdLst>
            <a:gd name="connsiteX0" fmla="*/ 0 w 514350"/>
            <a:gd name="connsiteY0" fmla="*/ 133350 h 133350"/>
            <a:gd name="connsiteX1" fmla="*/ 0 w 514350"/>
            <a:gd name="connsiteY1" fmla="*/ 0 h 133350"/>
            <a:gd name="connsiteX2" fmla="*/ 514350 w 514350"/>
            <a:gd name="connsiteY2" fmla="*/ 0 h 133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4350" h="133350">
              <a:moveTo>
                <a:pt x="0" y="133350"/>
              </a:moveTo>
              <a:lnTo>
                <a:pt x="0" y="0"/>
              </a:lnTo>
              <a:lnTo>
                <a:pt x="5143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</xdr:colOff>
      <xdr:row>6</xdr:row>
      <xdr:rowOff>95250</xdr:rowOff>
    </xdr:from>
    <xdr:to>
      <xdr:col>6</xdr:col>
      <xdr:colOff>581025</xdr:colOff>
      <xdr:row>8</xdr:row>
      <xdr:rowOff>28575</xdr:rowOff>
    </xdr:to>
    <xdr:sp macro="" textlink="">
      <xdr:nvSpPr>
        <xdr:cNvPr id="635" name="フリーフォーム 634"/>
        <xdr:cNvSpPr/>
      </xdr:nvSpPr>
      <xdr:spPr bwMode="auto">
        <a:xfrm>
          <a:off x="2552700" y="1219200"/>
          <a:ext cx="561975" cy="295275"/>
        </a:xfrm>
        <a:custGeom>
          <a:avLst/>
          <a:gdLst>
            <a:gd name="connsiteX0" fmla="*/ 0 w 561975"/>
            <a:gd name="connsiteY0" fmla="*/ 0 h 295275"/>
            <a:gd name="connsiteX1" fmla="*/ 123825 w 561975"/>
            <a:gd name="connsiteY1" fmla="*/ 200025 h 295275"/>
            <a:gd name="connsiteX2" fmla="*/ 561975 w 561975"/>
            <a:gd name="connsiteY2" fmla="*/ 295275 h 295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1975" h="295275">
              <a:moveTo>
                <a:pt x="0" y="0"/>
              </a:moveTo>
              <a:cubicBezTo>
                <a:pt x="15081" y="75406"/>
                <a:pt x="30163" y="150813"/>
                <a:pt x="123825" y="200025"/>
              </a:cubicBezTo>
              <a:cubicBezTo>
                <a:pt x="217487" y="249237"/>
                <a:pt x="389731" y="272256"/>
                <a:pt x="561975" y="29527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200443</xdr:colOff>
      <xdr:row>5</xdr:row>
      <xdr:rowOff>158519</xdr:rowOff>
    </xdr:from>
    <xdr:to>
      <xdr:col>6</xdr:col>
      <xdr:colOff>16838</xdr:colOff>
      <xdr:row>6</xdr:row>
      <xdr:rowOff>168509</xdr:rowOff>
    </xdr:to>
    <xdr:sp macro="" textlink="">
      <xdr:nvSpPr>
        <xdr:cNvPr id="636" name="AutoShape 6507"/>
        <xdr:cNvSpPr>
          <a:spLocks noChangeArrowheads="1"/>
        </xdr:cNvSpPr>
      </xdr:nvSpPr>
      <xdr:spPr bwMode="auto">
        <a:xfrm>
          <a:off x="2324518" y="1101494"/>
          <a:ext cx="225970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171450</xdr:colOff>
      <xdr:row>4</xdr:row>
      <xdr:rowOff>9525</xdr:rowOff>
    </xdr:from>
    <xdr:to>
      <xdr:col>6</xdr:col>
      <xdr:colOff>431938</xdr:colOff>
      <xdr:row>5</xdr:row>
      <xdr:rowOff>57240</xdr:rowOff>
    </xdr:to>
    <xdr:pic>
      <xdr:nvPicPr>
        <xdr:cNvPr id="637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771525"/>
          <a:ext cx="260488" cy="2286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4</xdr:col>
      <xdr:colOff>25557</xdr:colOff>
      <xdr:row>8</xdr:row>
      <xdr:rowOff>52435</xdr:rowOff>
    </xdr:from>
    <xdr:ext cx="695190" cy="300082"/>
    <xdr:sp macro="" textlink="">
      <xdr:nvSpPr>
        <xdr:cNvPr id="638" name="テキスト ボックス 637"/>
        <xdr:cNvSpPr txBox="1"/>
      </xdr:nvSpPr>
      <xdr:spPr>
        <a:xfrm>
          <a:off x="1740057" y="1538335"/>
          <a:ext cx="695190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近江八幡市</a:t>
          </a:r>
          <a:endParaRPr kumimoji="1" lang="en-US" altLang="ja-JP" sz="900" b="1">
            <a:latin typeface="+mj-ea"/>
            <a:ea typeface="+mj-ea"/>
          </a:endParaRPr>
        </a:p>
        <a:p>
          <a:pPr algn="ctr"/>
          <a:r>
            <a:rPr kumimoji="1" lang="ja-JP" altLang="en-US" sz="900" b="1">
              <a:latin typeface="+mj-ea"/>
              <a:ea typeface="+mj-ea"/>
            </a:rPr>
            <a:t>鷹飼町北公園</a:t>
          </a:r>
        </a:p>
      </xdr:txBody>
    </xdr:sp>
    <xdr:clientData/>
  </xdr:oneCellAnchor>
  <xdr:twoCellAnchor>
    <xdr:from>
      <xdr:col>7</xdr:col>
      <xdr:colOff>378071</xdr:colOff>
      <xdr:row>7</xdr:row>
      <xdr:rowOff>116115</xdr:rowOff>
    </xdr:from>
    <xdr:to>
      <xdr:col>9</xdr:col>
      <xdr:colOff>209550</xdr:colOff>
      <xdr:row>8</xdr:row>
      <xdr:rowOff>85725</xdr:rowOff>
    </xdr:to>
    <xdr:sp macro="" textlink="">
      <xdr:nvSpPr>
        <xdr:cNvPr id="639" name="AutoShape 3974"/>
        <xdr:cNvSpPr>
          <a:spLocks/>
        </xdr:cNvSpPr>
      </xdr:nvSpPr>
      <xdr:spPr bwMode="auto">
        <a:xfrm rot="16200000" flipH="1">
          <a:off x="3933268" y="1171018"/>
          <a:ext cx="150585" cy="650629"/>
        </a:xfrm>
        <a:prstGeom prst="rightBrace">
          <a:avLst>
            <a:gd name="adj1" fmla="val 31526"/>
            <a:gd name="adj2" fmla="val 2475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304067</xdr:colOff>
      <xdr:row>8</xdr:row>
      <xdr:rowOff>127489</xdr:rowOff>
    </xdr:from>
    <xdr:ext cx="372090" cy="200119"/>
    <xdr:sp macro="" textlink="">
      <xdr:nvSpPr>
        <xdr:cNvPr id="640" name="テキスト ボックス 639"/>
        <xdr:cNvSpPr txBox="1"/>
      </xdr:nvSpPr>
      <xdr:spPr>
        <a:xfrm>
          <a:off x="3609242" y="1613389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16</xdr:col>
      <xdr:colOff>80974</xdr:colOff>
      <xdr:row>4</xdr:row>
      <xdr:rowOff>93658</xdr:rowOff>
    </xdr:from>
    <xdr:ext cx="417188" cy="408122"/>
    <xdr:grpSp>
      <xdr:nvGrpSpPr>
        <xdr:cNvPr id="641" name="Group 6672"/>
        <xdr:cNvGrpSpPr>
          <a:grpSpLocks/>
        </xdr:cNvGrpSpPr>
      </xdr:nvGrpSpPr>
      <xdr:grpSpPr bwMode="auto">
        <a:xfrm>
          <a:off x="8216445" y="1079776"/>
          <a:ext cx="417188" cy="408122"/>
          <a:chOff x="536" y="109"/>
          <a:chExt cx="46" cy="44"/>
        </a:xfrm>
      </xdr:grpSpPr>
      <xdr:pic>
        <xdr:nvPicPr>
          <xdr:cNvPr id="6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5</xdr:col>
      <xdr:colOff>389203</xdr:colOff>
      <xdr:row>15</xdr:row>
      <xdr:rowOff>57150</xdr:rowOff>
    </xdr:from>
    <xdr:to>
      <xdr:col>6</xdr:col>
      <xdr:colOff>184828</xdr:colOff>
      <xdr:row>16</xdr:row>
      <xdr:rowOff>79456</xdr:rowOff>
    </xdr:to>
    <xdr:sp macro="" textlink="">
      <xdr:nvSpPr>
        <xdr:cNvPr id="644" name="Oval 6509"/>
        <xdr:cNvSpPr>
          <a:spLocks noChangeArrowheads="1"/>
        </xdr:cNvSpPr>
      </xdr:nvSpPr>
      <xdr:spPr bwMode="auto">
        <a:xfrm>
          <a:off x="922603" y="4276725"/>
          <a:ext cx="205200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342900</xdr:colOff>
      <xdr:row>24</xdr:row>
      <xdr:rowOff>133350</xdr:rowOff>
    </xdr:from>
    <xdr:to>
      <xdr:col>18</xdr:col>
      <xdr:colOff>514350</xdr:colOff>
      <xdr:row>29</xdr:row>
      <xdr:rowOff>76200</xdr:rowOff>
    </xdr:to>
    <xdr:sp macro="" textlink="">
      <xdr:nvSpPr>
        <xdr:cNvPr id="645" name="フリーフォーム 644"/>
        <xdr:cNvSpPr/>
      </xdr:nvSpPr>
      <xdr:spPr bwMode="auto">
        <a:xfrm>
          <a:off x="5648325" y="7467600"/>
          <a:ext cx="581025" cy="847725"/>
        </a:xfrm>
        <a:custGeom>
          <a:avLst/>
          <a:gdLst>
            <a:gd name="connsiteX0" fmla="*/ 0 w 581025"/>
            <a:gd name="connsiteY0" fmla="*/ 847725 h 847725"/>
            <a:gd name="connsiteX1" fmla="*/ 0 w 581025"/>
            <a:gd name="connsiteY1" fmla="*/ 581025 h 847725"/>
            <a:gd name="connsiteX2" fmla="*/ 581025 w 581025"/>
            <a:gd name="connsiteY2" fmla="*/ 0 h 847725"/>
            <a:gd name="connsiteX0" fmla="*/ 0 w 581025"/>
            <a:gd name="connsiteY0" fmla="*/ 847725 h 847725"/>
            <a:gd name="connsiteX1" fmla="*/ 0 w 581025"/>
            <a:gd name="connsiteY1" fmla="*/ 581025 h 847725"/>
            <a:gd name="connsiteX2" fmla="*/ 581025 w 581025"/>
            <a:gd name="connsiteY2" fmla="*/ 0 h 847725"/>
            <a:gd name="connsiteX0" fmla="*/ 0 w 581025"/>
            <a:gd name="connsiteY0" fmla="*/ 847725 h 847725"/>
            <a:gd name="connsiteX1" fmla="*/ 0 w 581025"/>
            <a:gd name="connsiteY1" fmla="*/ 581025 h 847725"/>
            <a:gd name="connsiteX2" fmla="*/ 581025 w 581025"/>
            <a:gd name="connsiteY2" fmla="*/ 0 h 847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1025" h="847725">
              <a:moveTo>
                <a:pt x="0" y="847725"/>
              </a:moveTo>
              <a:lnTo>
                <a:pt x="0" y="581025"/>
              </a:lnTo>
              <a:cubicBezTo>
                <a:pt x="22225" y="301625"/>
                <a:pt x="368300" y="50800"/>
                <a:pt x="58102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16</xdr:col>
      <xdr:colOff>381000</xdr:colOff>
      <xdr:row>26</xdr:row>
      <xdr:rowOff>57150</xdr:rowOff>
    </xdr:from>
    <xdr:to>
      <xdr:col>18</xdr:col>
      <xdr:colOff>14907</xdr:colOff>
      <xdr:row>27</xdr:row>
      <xdr:rowOff>97735</xdr:rowOff>
    </xdr:to>
    <xdr:sp macro="" textlink="">
      <xdr:nvSpPr>
        <xdr:cNvPr id="646" name="Line 6499"/>
        <xdr:cNvSpPr>
          <a:spLocks noChangeShapeType="1"/>
        </xdr:cNvSpPr>
      </xdr:nvSpPr>
      <xdr:spPr bwMode="auto">
        <a:xfrm>
          <a:off x="5276850" y="7753350"/>
          <a:ext cx="453057" cy="2215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254579</xdr:colOff>
      <xdr:row>26</xdr:row>
      <xdr:rowOff>153682</xdr:rowOff>
    </xdr:from>
    <xdr:to>
      <xdr:col>18</xdr:col>
      <xdr:colOff>45286</xdr:colOff>
      <xdr:row>28</xdr:row>
      <xdr:rowOff>2807</xdr:rowOff>
    </xdr:to>
    <xdr:sp macro="" textlink="">
      <xdr:nvSpPr>
        <xdr:cNvPr id="647" name="Oval 6509"/>
        <xdr:cNvSpPr>
          <a:spLocks noChangeArrowheads="1"/>
        </xdr:cNvSpPr>
      </xdr:nvSpPr>
      <xdr:spPr bwMode="auto">
        <a:xfrm>
          <a:off x="5560004" y="7849882"/>
          <a:ext cx="200282" cy="21107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242512</xdr:colOff>
      <xdr:row>28</xdr:row>
      <xdr:rowOff>129404</xdr:rowOff>
    </xdr:from>
    <xdr:to>
      <xdr:col>18</xdr:col>
      <xdr:colOff>35225</xdr:colOff>
      <xdr:row>29</xdr:row>
      <xdr:rowOff>119842</xdr:rowOff>
    </xdr:to>
    <xdr:sp macro="" textlink="">
      <xdr:nvSpPr>
        <xdr:cNvPr id="648" name="二等辺三角形 647"/>
        <xdr:cNvSpPr/>
      </xdr:nvSpPr>
      <xdr:spPr bwMode="auto">
        <a:xfrm>
          <a:off x="5547937" y="8187554"/>
          <a:ext cx="202288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104776</xdr:colOff>
      <xdr:row>25</xdr:row>
      <xdr:rowOff>0</xdr:rowOff>
    </xdr:from>
    <xdr:to>
      <xdr:col>24</xdr:col>
      <xdr:colOff>77158</xdr:colOff>
      <xdr:row>29</xdr:row>
      <xdr:rowOff>9525</xdr:rowOff>
    </xdr:to>
    <xdr:sp macro="" textlink="">
      <xdr:nvSpPr>
        <xdr:cNvPr id="649" name="フリーフォーム 648"/>
        <xdr:cNvSpPr/>
      </xdr:nvSpPr>
      <xdr:spPr bwMode="auto">
        <a:xfrm>
          <a:off x="228601" y="9163050"/>
          <a:ext cx="791532" cy="733425"/>
        </a:xfrm>
        <a:custGeom>
          <a:avLst/>
          <a:gdLst>
            <a:gd name="connsiteX0" fmla="*/ 790575 w 790575"/>
            <a:gd name="connsiteY0" fmla="*/ 733425 h 733425"/>
            <a:gd name="connsiteX1" fmla="*/ 790575 w 790575"/>
            <a:gd name="connsiteY1" fmla="*/ 352425 h 733425"/>
            <a:gd name="connsiteX2" fmla="*/ 438150 w 790575"/>
            <a:gd name="connsiteY2" fmla="*/ 0 h 733425"/>
            <a:gd name="connsiteX3" fmla="*/ 0 w 790575"/>
            <a:gd name="connsiteY3" fmla="*/ 0 h 733425"/>
            <a:gd name="connsiteX0" fmla="*/ 790575 w 790575"/>
            <a:gd name="connsiteY0" fmla="*/ 733425 h 733425"/>
            <a:gd name="connsiteX1" fmla="*/ 790575 w 790575"/>
            <a:gd name="connsiteY1" fmla="*/ 352425 h 733425"/>
            <a:gd name="connsiteX2" fmla="*/ 438150 w 790575"/>
            <a:gd name="connsiteY2" fmla="*/ 0 h 733425"/>
            <a:gd name="connsiteX3" fmla="*/ 0 w 790575"/>
            <a:gd name="connsiteY3" fmla="*/ 0 h 733425"/>
            <a:gd name="connsiteX0" fmla="*/ 790575 w 791532"/>
            <a:gd name="connsiteY0" fmla="*/ 733425 h 733425"/>
            <a:gd name="connsiteX1" fmla="*/ 790575 w 791532"/>
            <a:gd name="connsiteY1" fmla="*/ 352425 h 733425"/>
            <a:gd name="connsiteX2" fmla="*/ 438150 w 791532"/>
            <a:gd name="connsiteY2" fmla="*/ 0 h 733425"/>
            <a:gd name="connsiteX3" fmla="*/ 0 w 791532"/>
            <a:gd name="connsiteY3" fmla="*/ 0 h 733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1532" h="733425">
              <a:moveTo>
                <a:pt x="790575" y="733425"/>
              </a:moveTo>
              <a:lnTo>
                <a:pt x="790575" y="352425"/>
              </a:lnTo>
              <a:cubicBezTo>
                <a:pt x="806450" y="225425"/>
                <a:pt x="622300" y="22225"/>
                <a:pt x="438150" y="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333375</xdr:colOff>
      <xdr:row>23</xdr:row>
      <xdr:rowOff>28576</xdr:rowOff>
    </xdr:from>
    <xdr:to>
      <xdr:col>24</xdr:col>
      <xdr:colOff>49696</xdr:colOff>
      <xdr:row>26</xdr:row>
      <xdr:rowOff>38899</xdr:rowOff>
    </xdr:to>
    <xdr:sp macro="" textlink="">
      <xdr:nvSpPr>
        <xdr:cNvPr id="650" name="Line 6499"/>
        <xdr:cNvSpPr>
          <a:spLocks noChangeShapeType="1"/>
        </xdr:cNvSpPr>
      </xdr:nvSpPr>
      <xdr:spPr bwMode="auto">
        <a:xfrm>
          <a:off x="866775" y="11791951"/>
          <a:ext cx="125896" cy="55324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375862</xdr:colOff>
      <xdr:row>27</xdr:row>
      <xdr:rowOff>72254</xdr:rowOff>
    </xdr:from>
    <xdr:to>
      <xdr:col>24</xdr:col>
      <xdr:colOff>168575</xdr:colOff>
      <xdr:row>28</xdr:row>
      <xdr:rowOff>62692</xdr:rowOff>
    </xdr:to>
    <xdr:sp macro="" textlink="">
      <xdr:nvSpPr>
        <xdr:cNvPr id="651" name="二等辺三角形 650"/>
        <xdr:cNvSpPr/>
      </xdr:nvSpPr>
      <xdr:spPr bwMode="auto">
        <a:xfrm>
          <a:off x="909262" y="9597254"/>
          <a:ext cx="202288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31163</xdr:colOff>
      <xdr:row>23</xdr:row>
      <xdr:rowOff>146401</xdr:rowOff>
    </xdr:from>
    <xdr:to>
      <xdr:col>24</xdr:col>
      <xdr:colOff>172021</xdr:colOff>
      <xdr:row>25</xdr:row>
      <xdr:rowOff>21940</xdr:rowOff>
    </xdr:to>
    <xdr:sp macro="" textlink="">
      <xdr:nvSpPr>
        <xdr:cNvPr id="652" name="正方形/長方形 651"/>
        <xdr:cNvSpPr/>
      </xdr:nvSpPr>
      <xdr:spPr bwMode="auto">
        <a:xfrm rot="20711677">
          <a:off x="974138" y="8947501"/>
          <a:ext cx="140858" cy="237489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24</xdr:col>
      <xdr:colOff>69614</xdr:colOff>
      <xdr:row>23</xdr:row>
      <xdr:rowOff>24308</xdr:rowOff>
    </xdr:from>
    <xdr:ext cx="754245" cy="350096"/>
    <xdr:sp macro="" textlink="">
      <xdr:nvSpPr>
        <xdr:cNvPr id="653" name="テキスト ボックス 652"/>
        <xdr:cNvSpPr txBox="1"/>
      </xdr:nvSpPr>
      <xdr:spPr>
        <a:xfrm>
          <a:off x="1014787" y="11666789"/>
          <a:ext cx="754245" cy="3500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50" b="1">
              <a:latin typeface="+mj-ea"/>
              <a:ea typeface="+mj-ea"/>
            </a:rPr>
            <a:t>坂井</a:t>
          </a:r>
          <a:endParaRPr kumimoji="1" lang="en-US" altLang="ja-JP" sz="1050" b="1">
            <a:latin typeface="+mj-ea"/>
            <a:ea typeface="+mj-ea"/>
          </a:endParaRPr>
        </a:p>
        <a:p>
          <a:pPr algn="l"/>
          <a:r>
            <a:rPr kumimoji="1" lang="ja-JP" altLang="en-US" sz="1050" b="1">
              <a:latin typeface="+mj-ea"/>
              <a:ea typeface="+mj-ea"/>
            </a:rPr>
            <a:t>ビーチハウス</a:t>
          </a:r>
        </a:p>
      </xdr:txBody>
    </xdr:sp>
    <xdr:clientData/>
  </xdr:oneCellAnchor>
  <xdr:twoCellAnchor>
    <xdr:from>
      <xdr:col>6</xdr:col>
      <xdr:colOff>28576</xdr:colOff>
      <xdr:row>35</xdr:row>
      <xdr:rowOff>19049</xdr:rowOff>
    </xdr:from>
    <xdr:to>
      <xdr:col>6</xdr:col>
      <xdr:colOff>714376</xdr:colOff>
      <xdr:row>38</xdr:row>
      <xdr:rowOff>114299</xdr:rowOff>
    </xdr:to>
    <xdr:sp macro="" textlink="">
      <xdr:nvSpPr>
        <xdr:cNvPr id="654" name="フリーフォーム 653"/>
        <xdr:cNvSpPr/>
      </xdr:nvSpPr>
      <xdr:spPr bwMode="auto">
        <a:xfrm>
          <a:off x="5743576" y="9182099"/>
          <a:ext cx="685800" cy="638175"/>
        </a:xfrm>
        <a:custGeom>
          <a:avLst/>
          <a:gdLst>
            <a:gd name="connsiteX0" fmla="*/ 28575 w 714375"/>
            <a:gd name="connsiteY0" fmla="*/ 114300 h 647700"/>
            <a:gd name="connsiteX1" fmla="*/ 704850 w 714375"/>
            <a:gd name="connsiteY1" fmla="*/ 0 h 647700"/>
            <a:gd name="connsiteX2" fmla="*/ 714375 w 714375"/>
            <a:gd name="connsiteY2" fmla="*/ 571500 h 647700"/>
            <a:gd name="connsiteX3" fmla="*/ 0 w 714375"/>
            <a:gd name="connsiteY3" fmla="*/ 647700 h 647700"/>
            <a:gd name="connsiteX4" fmla="*/ 28575 w 714375"/>
            <a:gd name="connsiteY4" fmla="*/ 114300 h 647700"/>
            <a:gd name="connsiteX0" fmla="*/ 0 w 685800"/>
            <a:gd name="connsiteY0" fmla="*/ 114300 h 638175"/>
            <a:gd name="connsiteX1" fmla="*/ 676275 w 685800"/>
            <a:gd name="connsiteY1" fmla="*/ 0 h 638175"/>
            <a:gd name="connsiteX2" fmla="*/ 685800 w 685800"/>
            <a:gd name="connsiteY2" fmla="*/ 571500 h 638175"/>
            <a:gd name="connsiteX3" fmla="*/ 38100 w 685800"/>
            <a:gd name="connsiteY3" fmla="*/ 638175 h 638175"/>
            <a:gd name="connsiteX4" fmla="*/ 0 w 685800"/>
            <a:gd name="connsiteY4" fmla="*/ 114300 h 638175"/>
            <a:gd name="connsiteX0" fmla="*/ 0 w 685800"/>
            <a:gd name="connsiteY0" fmla="*/ 95250 h 619125"/>
            <a:gd name="connsiteX1" fmla="*/ 628650 w 685800"/>
            <a:gd name="connsiteY1" fmla="*/ 0 h 619125"/>
            <a:gd name="connsiteX2" fmla="*/ 685800 w 685800"/>
            <a:gd name="connsiteY2" fmla="*/ 552450 h 619125"/>
            <a:gd name="connsiteX3" fmla="*/ 38100 w 685800"/>
            <a:gd name="connsiteY3" fmla="*/ 619125 h 619125"/>
            <a:gd name="connsiteX4" fmla="*/ 0 w 685800"/>
            <a:gd name="connsiteY4" fmla="*/ 95250 h 619125"/>
            <a:gd name="connsiteX0" fmla="*/ 0 w 685800"/>
            <a:gd name="connsiteY0" fmla="*/ 95250 h 619125"/>
            <a:gd name="connsiteX1" fmla="*/ 628650 w 685800"/>
            <a:gd name="connsiteY1" fmla="*/ 0 h 619125"/>
            <a:gd name="connsiteX2" fmla="*/ 685800 w 685800"/>
            <a:gd name="connsiteY2" fmla="*/ 542925 h 619125"/>
            <a:gd name="connsiteX3" fmla="*/ 38100 w 685800"/>
            <a:gd name="connsiteY3" fmla="*/ 619125 h 619125"/>
            <a:gd name="connsiteX4" fmla="*/ 0 w 685800"/>
            <a:gd name="connsiteY4" fmla="*/ 95250 h 619125"/>
            <a:gd name="connsiteX0" fmla="*/ 0 w 685800"/>
            <a:gd name="connsiteY0" fmla="*/ 95250 h 638175"/>
            <a:gd name="connsiteX1" fmla="*/ 628650 w 685800"/>
            <a:gd name="connsiteY1" fmla="*/ 0 h 638175"/>
            <a:gd name="connsiteX2" fmla="*/ 685800 w 685800"/>
            <a:gd name="connsiteY2" fmla="*/ 542925 h 638175"/>
            <a:gd name="connsiteX3" fmla="*/ 66675 w 685800"/>
            <a:gd name="connsiteY3" fmla="*/ 638175 h 638175"/>
            <a:gd name="connsiteX4" fmla="*/ 0 w 685800"/>
            <a:gd name="connsiteY4" fmla="*/ 95250 h 638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85800" h="638175">
              <a:moveTo>
                <a:pt x="0" y="95250"/>
              </a:moveTo>
              <a:lnTo>
                <a:pt x="628650" y="0"/>
              </a:lnTo>
              <a:lnTo>
                <a:pt x="685800" y="542925"/>
              </a:lnTo>
              <a:lnTo>
                <a:pt x="66675" y="638175"/>
              </a:lnTo>
              <a:lnTo>
                <a:pt x="0" y="95250"/>
              </a:lnTo>
              <a:close/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82525</xdr:colOff>
      <xdr:row>37</xdr:row>
      <xdr:rowOff>3313</xdr:rowOff>
    </xdr:from>
    <xdr:ext cx="617861" cy="200119"/>
    <xdr:sp macro="" textlink="">
      <xdr:nvSpPr>
        <xdr:cNvPr id="655" name="テキスト ボックス 654"/>
        <xdr:cNvSpPr txBox="1"/>
      </xdr:nvSpPr>
      <xdr:spPr>
        <a:xfrm>
          <a:off x="5797525" y="9528313"/>
          <a:ext cx="617861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野間大坊</a:t>
          </a:r>
        </a:p>
      </xdr:txBody>
    </xdr:sp>
    <xdr:clientData/>
  </xdr:oneCellAnchor>
  <xdr:oneCellAnchor>
    <xdr:from>
      <xdr:col>5</xdr:col>
      <xdr:colOff>349606</xdr:colOff>
      <xdr:row>38</xdr:row>
      <xdr:rowOff>68543</xdr:rowOff>
    </xdr:from>
    <xdr:ext cx="702821" cy="300082"/>
    <xdr:sp macro="" textlink="">
      <xdr:nvSpPr>
        <xdr:cNvPr id="656" name="テキスト ボックス 655"/>
        <xdr:cNvSpPr txBox="1"/>
      </xdr:nvSpPr>
      <xdr:spPr>
        <a:xfrm>
          <a:off x="5655031" y="9774518"/>
          <a:ext cx="702821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ｸｲｽﾞの答えを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カードに記入</a:t>
          </a:r>
        </a:p>
      </xdr:txBody>
    </xdr:sp>
    <xdr:clientData/>
  </xdr:oneCellAnchor>
  <xdr:twoCellAnchor>
    <xdr:from>
      <xdr:col>21</xdr:col>
      <xdr:colOff>521949</xdr:colOff>
      <xdr:row>34</xdr:row>
      <xdr:rowOff>47625</xdr:rowOff>
    </xdr:from>
    <xdr:to>
      <xdr:col>21</xdr:col>
      <xdr:colOff>657543</xdr:colOff>
      <xdr:row>39</xdr:row>
      <xdr:rowOff>38100</xdr:rowOff>
    </xdr:to>
    <xdr:sp macro="" textlink="">
      <xdr:nvSpPr>
        <xdr:cNvPr id="657" name="フリーフォーム 656"/>
        <xdr:cNvSpPr/>
      </xdr:nvSpPr>
      <xdr:spPr bwMode="auto">
        <a:xfrm>
          <a:off x="6236949" y="10677525"/>
          <a:ext cx="135594" cy="895350"/>
        </a:xfrm>
        <a:custGeom>
          <a:avLst/>
          <a:gdLst>
            <a:gd name="connsiteX0" fmla="*/ 68601 w 135594"/>
            <a:gd name="connsiteY0" fmla="*/ 0 h 895350"/>
            <a:gd name="connsiteX1" fmla="*/ 40026 w 135594"/>
            <a:gd name="connsiteY1" fmla="*/ 238125 h 895350"/>
            <a:gd name="connsiteX2" fmla="*/ 135276 w 135594"/>
            <a:gd name="connsiteY2" fmla="*/ 419100 h 895350"/>
            <a:gd name="connsiteX3" fmla="*/ 1926 w 135594"/>
            <a:gd name="connsiteY3" fmla="*/ 714375 h 895350"/>
            <a:gd name="connsiteX4" fmla="*/ 68601 w 135594"/>
            <a:gd name="connsiteY4" fmla="*/ 895350 h 895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594" h="895350">
              <a:moveTo>
                <a:pt x="68601" y="0"/>
              </a:moveTo>
              <a:cubicBezTo>
                <a:pt x="48757" y="84137"/>
                <a:pt x="28914" y="168275"/>
                <a:pt x="40026" y="238125"/>
              </a:cubicBezTo>
              <a:cubicBezTo>
                <a:pt x="51138" y="307975"/>
                <a:pt x="141626" y="339725"/>
                <a:pt x="135276" y="419100"/>
              </a:cubicBezTo>
              <a:cubicBezTo>
                <a:pt x="128926" y="498475"/>
                <a:pt x="13038" y="635000"/>
                <a:pt x="1926" y="714375"/>
              </a:cubicBezTo>
              <a:cubicBezTo>
                <a:pt x="-9186" y="793750"/>
                <a:pt x="29707" y="844550"/>
                <a:pt x="68601" y="895350"/>
              </a:cubicBezTo>
            </a:path>
          </a:pathLst>
        </a:custGeom>
        <a:noFill/>
        <a:ln w="63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675906</xdr:colOff>
      <xdr:row>34</xdr:row>
      <xdr:rowOff>85725</xdr:rowOff>
    </xdr:from>
    <xdr:to>
      <xdr:col>21</xdr:col>
      <xdr:colOff>742982</xdr:colOff>
      <xdr:row>38</xdr:row>
      <xdr:rowOff>76200</xdr:rowOff>
    </xdr:to>
    <xdr:sp macro="" textlink="">
      <xdr:nvSpPr>
        <xdr:cNvPr id="658" name="フリーフォーム 657"/>
        <xdr:cNvSpPr/>
      </xdr:nvSpPr>
      <xdr:spPr bwMode="auto">
        <a:xfrm>
          <a:off x="6390906" y="10715625"/>
          <a:ext cx="67076" cy="714375"/>
        </a:xfrm>
        <a:custGeom>
          <a:avLst/>
          <a:gdLst>
            <a:gd name="connsiteX0" fmla="*/ 57519 w 67076"/>
            <a:gd name="connsiteY0" fmla="*/ 0 h 714375"/>
            <a:gd name="connsiteX1" fmla="*/ 9894 w 67076"/>
            <a:gd name="connsiteY1" fmla="*/ 190500 h 714375"/>
            <a:gd name="connsiteX2" fmla="*/ 67044 w 67076"/>
            <a:gd name="connsiteY2" fmla="*/ 361950 h 714375"/>
            <a:gd name="connsiteX3" fmla="*/ 369 w 67076"/>
            <a:gd name="connsiteY3" fmla="*/ 600075 h 714375"/>
            <a:gd name="connsiteX4" fmla="*/ 38469 w 67076"/>
            <a:gd name="connsiteY4" fmla="*/ 714375 h 714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7076" h="714375">
              <a:moveTo>
                <a:pt x="57519" y="0"/>
              </a:moveTo>
              <a:cubicBezTo>
                <a:pt x="32913" y="65087"/>
                <a:pt x="8307" y="130175"/>
                <a:pt x="9894" y="190500"/>
              </a:cubicBezTo>
              <a:cubicBezTo>
                <a:pt x="11481" y="250825"/>
                <a:pt x="68631" y="293688"/>
                <a:pt x="67044" y="361950"/>
              </a:cubicBezTo>
              <a:cubicBezTo>
                <a:pt x="65457" y="430212"/>
                <a:pt x="5131" y="541338"/>
                <a:pt x="369" y="600075"/>
              </a:cubicBezTo>
              <a:cubicBezTo>
                <a:pt x="-4394" y="658813"/>
                <a:pt x="38469" y="714375"/>
                <a:pt x="38469" y="714375"/>
              </a:cubicBezTo>
            </a:path>
          </a:pathLst>
        </a:custGeom>
        <a:noFill/>
        <a:ln w="63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7607</xdr:colOff>
      <xdr:row>37</xdr:row>
      <xdr:rowOff>87521</xdr:rowOff>
    </xdr:from>
    <xdr:to>
      <xdr:col>21</xdr:col>
      <xdr:colOff>149640</xdr:colOff>
      <xdr:row>38</xdr:row>
      <xdr:rowOff>10083</xdr:rowOff>
    </xdr:to>
    <xdr:sp macro="" textlink="">
      <xdr:nvSpPr>
        <xdr:cNvPr id="659" name="AutoShape 3974"/>
        <xdr:cNvSpPr>
          <a:spLocks/>
        </xdr:cNvSpPr>
      </xdr:nvSpPr>
      <xdr:spPr bwMode="auto">
        <a:xfrm rot="16553241" flipH="1">
          <a:off x="5537067" y="11036311"/>
          <a:ext cx="103537" cy="551608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98179</xdr:colOff>
      <xdr:row>38</xdr:row>
      <xdr:rowOff>0</xdr:rowOff>
    </xdr:from>
    <xdr:ext cx="372090" cy="200119"/>
    <xdr:sp macro="" textlink="">
      <xdr:nvSpPr>
        <xdr:cNvPr id="660" name="テキスト ボックス 659"/>
        <xdr:cNvSpPr txBox="1"/>
      </xdr:nvSpPr>
      <xdr:spPr>
        <a:xfrm>
          <a:off x="5403604" y="11353800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2</xdr:col>
      <xdr:colOff>95085</xdr:colOff>
      <xdr:row>47</xdr:row>
      <xdr:rowOff>173857</xdr:rowOff>
    </xdr:from>
    <xdr:ext cx="945387" cy="300082"/>
    <xdr:sp macro="" textlink="">
      <xdr:nvSpPr>
        <xdr:cNvPr id="661" name="テキスト ボックス 660"/>
        <xdr:cNvSpPr txBox="1"/>
      </xdr:nvSpPr>
      <xdr:spPr>
        <a:xfrm>
          <a:off x="2219160" y="12975457"/>
          <a:ext cx="945387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階段下り、上りは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歩行厳守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9</xdr:col>
      <xdr:colOff>47625</xdr:colOff>
      <xdr:row>46</xdr:row>
      <xdr:rowOff>114300</xdr:rowOff>
    </xdr:from>
    <xdr:to>
      <xdr:col>9</xdr:col>
      <xdr:colOff>190500</xdr:colOff>
      <xdr:row>47</xdr:row>
      <xdr:rowOff>19050</xdr:rowOff>
    </xdr:to>
    <xdr:sp macro="" textlink="">
      <xdr:nvSpPr>
        <xdr:cNvPr id="662" name="フリーフォーム 661"/>
        <xdr:cNvSpPr/>
      </xdr:nvSpPr>
      <xdr:spPr bwMode="auto">
        <a:xfrm>
          <a:off x="5762625" y="12734925"/>
          <a:ext cx="142875" cy="85725"/>
        </a:xfrm>
        <a:custGeom>
          <a:avLst/>
          <a:gdLst>
            <a:gd name="connsiteX0" fmla="*/ 0 w 209550"/>
            <a:gd name="connsiteY0" fmla="*/ 19050 h 114300"/>
            <a:gd name="connsiteX1" fmla="*/ 0 w 209550"/>
            <a:gd name="connsiteY1" fmla="*/ 114300 h 114300"/>
            <a:gd name="connsiteX2" fmla="*/ 209550 w 209550"/>
            <a:gd name="connsiteY2" fmla="*/ 114300 h 114300"/>
            <a:gd name="connsiteX3" fmla="*/ 209550 w 209550"/>
            <a:gd name="connsiteY3" fmla="*/ 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9550" h="114300">
              <a:moveTo>
                <a:pt x="0" y="19050"/>
              </a:moveTo>
              <a:lnTo>
                <a:pt x="0" y="114300"/>
              </a:lnTo>
              <a:lnTo>
                <a:pt x="209550" y="114300"/>
              </a:lnTo>
              <a:lnTo>
                <a:pt x="20955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284632</xdr:colOff>
      <xdr:row>47</xdr:row>
      <xdr:rowOff>76200</xdr:rowOff>
    </xdr:from>
    <xdr:to>
      <xdr:col>9</xdr:col>
      <xdr:colOff>514350</xdr:colOff>
      <xdr:row>47</xdr:row>
      <xdr:rowOff>76200</xdr:rowOff>
    </xdr:to>
    <xdr:sp macro="" textlink="">
      <xdr:nvSpPr>
        <xdr:cNvPr id="663" name="Line 6499"/>
        <xdr:cNvSpPr>
          <a:spLocks noChangeShapeType="1"/>
        </xdr:cNvSpPr>
      </xdr:nvSpPr>
      <xdr:spPr bwMode="auto">
        <a:xfrm flipH="1">
          <a:off x="5180482" y="12877800"/>
          <a:ext cx="104886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113182</xdr:colOff>
      <xdr:row>43</xdr:row>
      <xdr:rowOff>95251</xdr:rowOff>
    </xdr:from>
    <xdr:to>
      <xdr:col>9</xdr:col>
      <xdr:colOff>113182</xdr:colOff>
      <xdr:row>47</xdr:row>
      <xdr:rowOff>19050</xdr:rowOff>
    </xdr:to>
    <xdr:sp macro="" textlink="">
      <xdr:nvSpPr>
        <xdr:cNvPr id="664" name="Line 6499"/>
        <xdr:cNvSpPr>
          <a:spLocks noChangeShapeType="1"/>
        </xdr:cNvSpPr>
      </xdr:nvSpPr>
      <xdr:spPr bwMode="auto">
        <a:xfrm>
          <a:off x="5828182" y="12172951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256057</xdr:colOff>
      <xdr:row>44</xdr:row>
      <xdr:rowOff>0</xdr:rowOff>
    </xdr:from>
    <xdr:to>
      <xdr:col>9</xdr:col>
      <xdr:colOff>256057</xdr:colOff>
      <xdr:row>49</xdr:row>
      <xdr:rowOff>28575</xdr:rowOff>
    </xdr:to>
    <xdr:sp macro="" textlink="">
      <xdr:nvSpPr>
        <xdr:cNvPr id="665" name="Line 6499"/>
        <xdr:cNvSpPr>
          <a:spLocks noChangeShapeType="1"/>
        </xdr:cNvSpPr>
      </xdr:nvSpPr>
      <xdr:spPr bwMode="auto">
        <a:xfrm>
          <a:off x="5971057" y="12258675"/>
          <a:ext cx="0" cy="9334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43</xdr:row>
      <xdr:rowOff>9525</xdr:rowOff>
    </xdr:from>
    <xdr:to>
      <xdr:col>9</xdr:col>
      <xdr:colOff>47625</xdr:colOff>
      <xdr:row>49</xdr:row>
      <xdr:rowOff>28575</xdr:rowOff>
    </xdr:to>
    <xdr:sp macro="" textlink="">
      <xdr:nvSpPr>
        <xdr:cNvPr id="666" name="フリーフォーム 665"/>
        <xdr:cNvSpPr/>
      </xdr:nvSpPr>
      <xdr:spPr bwMode="auto">
        <a:xfrm>
          <a:off x="5715000" y="12087225"/>
          <a:ext cx="47625" cy="1104900"/>
        </a:xfrm>
        <a:custGeom>
          <a:avLst/>
          <a:gdLst>
            <a:gd name="connsiteX0" fmla="*/ 0 w 95250"/>
            <a:gd name="connsiteY0" fmla="*/ 1104900 h 1104900"/>
            <a:gd name="connsiteX1" fmla="*/ 0 w 95250"/>
            <a:gd name="connsiteY1" fmla="*/ 314325 h 1104900"/>
            <a:gd name="connsiteX2" fmla="*/ 95250 w 95250"/>
            <a:gd name="connsiteY2" fmla="*/ 200025 h 1104900"/>
            <a:gd name="connsiteX3" fmla="*/ 95250 w 95250"/>
            <a:gd name="connsiteY3" fmla="*/ 0 h 1104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250" h="1104900">
              <a:moveTo>
                <a:pt x="0" y="1104900"/>
              </a:moveTo>
              <a:lnTo>
                <a:pt x="0" y="314325"/>
              </a:lnTo>
              <a:lnTo>
                <a:pt x="95250" y="200025"/>
              </a:lnTo>
              <a:lnTo>
                <a:pt x="952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305218</xdr:colOff>
      <xdr:row>48</xdr:row>
      <xdr:rowOff>82319</xdr:rowOff>
    </xdr:from>
    <xdr:to>
      <xdr:col>9</xdr:col>
      <xdr:colOff>93039</xdr:colOff>
      <xdr:row>49</xdr:row>
      <xdr:rowOff>92309</xdr:rowOff>
    </xdr:to>
    <xdr:sp macro="" textlink="">
      <xdr:nvSpPr>
        <xdr:cNvPr id="667" name="AutoShape 6507"/>
        <xdr:cNvSpPr>
          <a:spLocks noChangeArrowheads="1"/>
        </xdr:cNvSpPr>
      </xdr:nvSpPr>
      <xdr:spPr bwMode="auto">
        <a:xfrm>
          <a:off x="5610643" y="13064894"/>
          <a:ext cx="197396" cy="190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58140</xdr:colOff>
      <xdr:row>44</xdr:row>
      <xdr:rowOff>63140</xdr:rowOff>
    </xdr:from>
    <xdr:ext cx="668132" cy="450123"/>
    <xdr:sp macro="" textlink="">
      <xdr:nvSpPr>
        <xdr:cNvPr id="668" name="テキスト ボックス 667"/>
        <xdr:cNvSpPr txBox="1"/>
      </xdr:nvSpPr>
      <xdr:spPr>
        <a:xfrm>
          <a:off x="4953990" y="12321815"/>
          <a:ext cx="668132" cy="4501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直進し歩道へ</a:t>
          </a:r>
          <a:endParaRPr kumimoji="1" lang="en-US" altLang="ja-JP" sz="900" b="1">
            <a:latin typeface="+mj-ea"/>
            <a:ea typeface="+mj-ea"/>
          </a:endParaRPr>
        </a:p>
        <a:p>
          <a:pPr algn="ctr"/>
          <a:r>
            <a:rPr kumimoji="1" lang="ja-JP" altLang="en-US" sz="900" b="1">
              <a:latin typeface="+mj-ea"/>
              <a:ea typeface="+mj-ea"/>
            </a:rPr>
            <a:t>その先</a:t>
          </a:r>
          <a:r>
            <a:rPr kumimoji="1" lang="en-US" altLang="ja-JP" sz="900" b="1">
              <a:latin typeface="+mj-ea"/>
              <a:ea typeface="+mj-ea"/>
            </a:rPr>
            <a:t>R247</a:t>
          </a:r>
        </a:p>
        <a:p>
          <a:pPr algn="ctr"/>
          <a:r>
            <a:rPr kumimoji="1" lang="ja-JP" altLang="en-US" sz="900" b="1">
              <a:latin typeface="+mj-ea"/>
              <a:ea typeface="+mj-ea"/>
            </a:rPr>
            <a:t>へ合流</a:t>
          </a:r>
        </a:p>
      </xdr:txBody>
    </xdr:sp>
    <xdr:clientData/>
  </xdr:oneCellAnchor>
  <xdr:twoCellAnchor>
    <xdr:from>
      <xdr:col>23</xdr:col>
      <xdr:colOff>123404</xdr:colOff>
      <xdr:row>46</xdr:row>
      <xdr:rowOff>130933</xdr:rowOff>
    </xdr:from>
    <xdr:to>
      <xdr:col>24</xdr:col>
      <xdr:colOff>631237</xdr:colOff>
      <xdr:row>48</xdr:row>
      <xdr:rowOff>17185</xdr:rowOff>
    </xdr:to>
    <xdr:sp macro="" textlink="">
      <xdr:nvSpPr>
        <xdr:cNvPr id="669" name="AutoShape 3974"/>
        <xdr:cNvSpPr>
          <a:spLocks/>
        </xdr:cNvSpPr>
      </xdr:nvSpPr>
      <xdr:spPr bwMode="auto">
        <a:xfrm rot="13738952" flipH="1">
          <a:off x="5763432" y="14245755"/>
          <a:ext cx="248202" cy="917408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24</xdr:col>
      <xdr:colOff>162657</xdr:colOff>
      <xdr:row>48</xdr:row>
      <xdr:rowOff>43961</xdr:rowOff>
    </xdr:from>
    <xdr:ext cx="372090" cy="200119"/>
    <xdr:sp macro="" textlink="">
      <xdr:nvSpPr>
        <xdr:cNvPr id="670" name="テキスト ボックス 669"/>
        <xdr:cNvSpPr txBox="1"/>
      </xdr:nvSpPr>
      <xdr:spPr>
        <a:xfrm>
          <a:off x="5877657" y="14855336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25</xdr:col>
      <xdr:colOff>285750</xdr:colOff>
      <xdr:row>46</xdr:row>
      <xdr:rowOff>142875</xdr:rowOff>
    </xdr:from>
    <xdr:to>
      <xdr:col>25</xdr:col>
      <xdr:colOff>390525</xdr:colOff>
      <xdr:row>47</xdr:row>
      <xdr:rowOff>95250</xdr:rowOff>
    </xdr:to>
    <xdr:cxnSp macro="">
      <xdr:nvCxnSpPr>
        <xdr:cNvPr id="671" name="直線コネクタ 670"/>
        <xdr:cNvCxnSpPr/>
      </xdr:nvCxnSpPr>
      <xdr:spPr bwMode="auto">
        <a:xfrm flipH="1" flipV="1">
          <a:off x="6772275" y="14592300"/>
          <a:ext cx="104775" cy="13335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66675</xdr:colOff>
      <xdr:row>45</xdr:row>
      <xdr:rowOff>76200</xdr:rowOff>
    </xdr:from>
    <xdr:to>
      <xdr:col>25</xdr:col>
      <xdr:colOff>171450</xdr:colOff>
      <xdr:row>46</xdr:row>
      <xdr:rowOff>28575</xdr:rowOff>
    </xdr:to>
    <xdr:cxnSp macro="">
      <xdr:nvCxnSpPr>
        <xdr:cNvPr id="672" name="直線コネクタ 671"/>
        <xdr:cNvCxnSpPr/>
      </xdr:nvCxnSpPr>
      <xdr:spPr bwMode="auto">
        <a:xfrm flipH="1" flipV="1">
          <a:off x="6553200" y="14344650"/>
          <a:ext cx="104775" cy="13335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361950</xdr:colOff>
      <xdr:row>54</xdr:row>
      <xdr:rowOff>161925</xdr:rowOff>
    </xdr:from>
    <xdr:to>
      <xdr:col>6</xdr:col>
      <xdr:colOff>704850</xdr:colOff>
      <xdr:row>59</xdr:row>
      <xdr:rowOff>38100</xdr:rowOff>
    </xdr:to>
    <xdr:sp macro="" textlink="">
      <xdr:nvSpPr>
        <xdr:cNvPr id="673" name="フリーフォーム 672"/>
        <xdr:cNvSpPr/>
      </xdr:nvSpPr>
      <xdr:spPr bwMode="auto">
        <a:xfrm>
          <a:off x="2486025" y="15897225"/>
          <a:ext cx="752475" cy="781050"/>
        </a:xfrm>
        <a:custGeom>
          <a:avLst/>
          <a:gdLst>
            <a:gd name="connsiteX0" fmla="*/ 0 w 752475"/>
            <a:gd name="connsiteY0" fmla="*/ 781050 h 781050"/>
            <a:gd name="connsiteX1" fmla="*/ 0 w 752475"/>
            <a:gd name="connsiteY1" fmla="*/ 438150 h 781050"/>
            <a:gd name="connsiteX2" fmla="*/ 400050 w 752475"/>
            <a:gd name="connsiteY2" fmla="*/ 38100 h 781050"/>
            <a:gd name="connsiteX3" fmla="*/ 752475 w 752475"/>
            <a:gd name="connsiteY3" fmla="*/ 0 h 781050"/>
            <a:gd name="connsiteX0" fmla="*/ 0 w 752475"/>
            <a:gd name="connsiteY0" fmla="*/ 781050 h 781050"/>
            <a:gd name="connsiteX1" fmla="*/ 0 w 752475"/>
            <a:gd name="connsiteY1" fmla="*/ 438150 h 781050"/>
            <a:gd name="connsiteX2" fmla="*/ 400050 w 752475"/>
            <a:gd name="connsiteY2" fmla="*/ 38100 h 781050"/>
            <a:gd name="connsiteX3" fmla="*/ 752475 w 752475"/>
            <a:gd name="connsiteY3" fmla="*/ 0 h 781050"/>
            <a:gd name="connsiteX0" fmla="*/ 0 w 752475"/>
            <a:gd name="connsiteY0" fmla="*/ 781050 h 781050"/>
            <a:gd name="connsiteX1" fmla="*/ 0 w 752475"/>
            <a:gd name="connsiteY1" fmla="*/ 438150 h 781050"/>
            <a:gd name="connsiteX2" fmla="*/ 400050 w 752475"/>
            <a:gd name="connsiteY2" fmla="*/ 38100 h 781050"/>
            <a:gd name="connsiteX3" fmla="*/ 752475 w 752475"/>
            <a:gd name="connsiteY3" fmla="*/ 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52475" h="781050">
              <a:moveTo>
                <a:pt x="0" y="781050"/>
              </a:moveTo>
              <a:lnTo>
                <a:pt x="0" y="438150"/>
              </a:lnTo>
              <a:cubicBezTo>
                <a:pt x="19050" y="171450"/>
                <a:pt x="66675" y="95250"/>
                <a:pt x="400050" y="38100"/>
              </a:cubicBezTo>
              <a:lnTo>
                <a:pt x="7524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217831</xdr:colOff>
      <xdr:row>56</xdr:row>
      <xdr:rowOff>73716</xdr:rowOff>
    </xdr:from>
    <xdr:to>
      <xdr:col>5</xdr:col>
      <xdr:colOff>366918</xdr:colOff>
      <xdr:row>56</xdr:row>
      <xdr:rowOff>73716</xdr:rowOff>
    </xdr:to>
    <xdr:sp macro="" textlink="">
      <xdr:nvSpPr>
        <xdr:cNvPr id="674" name="Line 6499"/>
        <xdr:cNvSpPr>
          <a:spLocks noChangeShapeType="1"/>
        </xdr:cNvSpPr>
      </xdr:nvSpPr>
      <xdr:spPr bwMode="auto">
        <a:xfrm>
          <a:off x="1932331" y="16170966"/>
          <a:ext cx="55866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263154</xdr:colOff>
      <xdr:row>57</xdr:row>
      <xdr:rowOff>158639</xdr:rowOff>
    </xdr:from>
    <xdr:to>
      <xdr:col>6</xdr:col>
      <xdr:colOff>57058</xdr:colOff>
      <xdr:row>58</xdr:row>
      <xdr:rowOff>149076</xdr:rowOff>
    </xdr:to>
    <xdr:sp macro="" textlink="">
      <xdr:nvSpPr>
        <xdr:cNvPr id="675" name="二等辺三角形 674"/>
        <xdr:cNvSpPr/>
      </xdr:nvSpPr>
      <xdr:spPr bwMode="auto">
        <a:xfrm>
          <a:off x="2387229" y="16436864"/>
          <a:ext cx="20347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278092</xdr:colOff>
      <xdr:row>55</xdr:row>
      <xdr:rowOff>173904</xdr:rowOff>
    </xdr:from>
    <xdr:to>
      <xdr:col>6</xdr:col>
      <xdr:colOff>73716</xdr:colOff>
      <xdr:row>57</xdr:row>
      <xdr:rowOff>15235</xdr:rowOff>
    </xdr:to>
    <xdr:sp macro="" textlink="">
      <xdr:nvSpPr>
        <xdr:cNvPr id="676" name="Oval 6509"/>
        <xdr:cNvSpPr>
          <a:spLocks noChangeArrowheads="1"/>
        </xdr:cNvSpPr>
      </xdr:nvSpPr>
      <xdr:spPr bwMode="auto">
        <a:xfrm>
          <a:off x="2402167" y="16090179"/>
          <a:ext cx="205199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17</xdr:col>
      <xdr:colOff>381000</xdr:colOff>
      <xdr:row>63</xdr:row>
      <xdr:rowOff>76200</xdr:rowOff>
    </xdr:from>
    <xdr:ext cx="426713" cy="372721"/>
    <xdr:sp macro="" textlink="">
      <xdr:nvSpPr>
        <xdr:cNvPr id="677" name="AutoShape 6505"/>
        <xdr:cNvSpPr>
          <a:spLocks noChangeArrowheads="1"/>
        </xdr:cNvSpPr>
      </xdr:nvSpPr>
      <xdr:spPr bwMode="auto">
        <a:xfrm>
          <a:off x="7277100" y="189261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oneCellAnchor>
  <xdr:twoCellAnchor>
    <xdr:from>
      <xdr:col>18</xdr:col>
      <xdr:colOff>323851</xdr:colOff>
      <xdr:row>63</xdr:row>
      <xdr:rowOff>114300</xdr:rowOff>
    </xdr:from>
    <xdr:to>
      <xdr:col>18</xdr:col>
      <xdr:colOff>504825</xdr:colOff>
      <xdr:row>63</xdr:row>
      <xdr:rowOff>123825</xdr:rowOff>
    </xdr:to>
    <xdr:cxnSp macro="">
      <xdr:nvCxnSpPr>
        <xdr:cNvPr id="678" name="直線コネクタ 677"/>
        <xdr:cNvCxnSpPr/>
      </xdr:nvCxnSpPr>
      <xdr:spPr bwMode="auto">
        <a:xfrm flipV="1">
          <a:off x="7629526" y="18964275"/>
          <a:ext cx="180974" cy="9525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19</xdr:col>
      <xdr:colOff>85725</xdr:colOff>
      <xdr:row>66</xdr:row>
      <xdr:rowOff>161925</xdr:rowOff>
    </xdr:from>
    <xdr:ext cx="426713" cy="372721"/>
    <xdr:sp macro="" textlink="">
      <xdr:nvSpPr>
        <xdr:cNvPr id="679" name="AutoShape 6505"/>
        <xdr:cNvSpPr>
          <a:spLocks noChangeArrowheads="1"/>
        </xdr:cNvSpPr>
      </xdr:nvSpPr>
      <xdr:spPr bwMode="auto">
        <a:xfrm>
          <a:off x="209550" y="2120265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oneCellAnchor>
    <xdr:from>
      <xdr:col>24</xdr:col>
      <xdr:colOff>366310</xdr:colOff>
      <xdr:row>63</xdr:row>
      <xdr:rowOff>31539</xdr:rowOff>
    </xdr:from>
    <xdr:ext cx="417188" cy="408122"/>
    <xdr:grpSp>
      <xdr:nvGrpSpPr>
        <xdr:cNvPr id="680" name="Group 6672"/>
        <xdr:cNvGrpSpPr>
          <a:grpSpLocks/>
        </xdr:cNvGrpSpPr>
      </xdr:nvGrpSpPr>
      <xdr:grpSpPr bwMode="auto">
        <a:xfrm>
          <a:off x="12535898" y="13882010"/>
          <a:ext cx="417188" cy="408122"/>
          <a:chOff x="536" y="109"/>
          <a:chExt cx="46" cy="44"/>
        </a:xfrm>
      </xdr:grpSpPr>
      <xdr:pic>
        <xdr:nvPicPr>
          <xdr:cNvPr id="6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6</xdr:col>
      <xdr:colOff>199611</xdr:colOff>
      <xdr:row>74</xdr:row>
      <xdr:rowOff>26918</xdr:rowOff>
    </xdr:from>
    <xdr:to>
      <xdr:col>6</xdr:col>
      <xdr:colOff>403621</xdr:colOff>
      <xdr:row>75</xdr:row>
      <xdr:rowOff>49225</xdr:rowOff>
    </xdr:to>
    <xdr:sp macro="" textlink="">
      <xdr:nvSpPr>
        <xdr:cNvPr id="683" name="Oval 6509"/>
        <xdr:cNvSpPr>
          <a:spLocks noChangeArrowheads="1"/>
        </xdr:cNvSpPr>
      </xdr:nvSpPr>
      <xdr:spPr bwMode="auto">
        <a:xfrm>
          <a:off x="7505286" y="20705693"/>
          <a:ext cx="204010" cy="2032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73</xdr:row>
      <xdr:rowOff>19050</xdr:rowOff>
    </xdr:from>
    <xdr:to>
      <xdr:col>6</xdr:col>
      <xdr:colOff>142875</xdr:colOff>
      <xdr:row>79</xdr:row>
      <xdr:rowOff>133350</xdr:rowOff>
    </xdr:to>
    <xdr:cxnSp macro="">
      <xdr:nvCxnSpPr>
        <xdr:cNvPr id="684" name="直線コネクタ 683"/>
        <xdr:cNvCxnSpPr/>
      </xdr:nvCxnSpPr>
      <xdr:spPr bwMode="auto">
        <a:xfrm>
          <a:off x="7448550" y="20516850"/>
          <a:ext cx="0" cy="1200150"/>
        </a:xfrm>
        <a:prstGeom prst="lin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91164</xdr:colOff>
      <xdr:row>75</xdr:row>
      <xdr:rowOff>123268</xdr:rowOff>
    </xdr:from>
    <xdr:to>
      <xdr:col>6</xdr:col>
      <xdr:colOff>418543</xdr:colOff>
      <xdr:row>79</xdr:row>
      <xdr:rowOff>108867</xdr:rowOff>
    </xdr:to>
    <xdr:sp macro="" textlink="">
      <xdr:nvSpPr>
        <xdr:cNvPr id="685" name="AutoShape 3974"/>
        <xdr:cNvSpPr>
          <a:spLocks/>
        </xdr:cNvSpPr>
      </xdr:nvSpPr>
      <xdr:spPr bwMode="auto">
        <a:xfrm rot="2669916">
          <a:off x="7396839" y="20983018"/>
          <a:ext cx="327379" cy="709499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355011</xdr:colOff>
      <xdr:row>74</xdr:row>
      <xdr:rowOff>150342</xdr:rowOff>
    </xdr:from>
    <xdr:ext cx="386260" cy="166712"/>
    <xdr:sp macro="" textlink="">
      <xdr:nvSpPr>
        <xdr:cNvPr id="686" name="テキスト ボックス 685"/>
        <xdr:cNvSpPr txBox="1"/>
      </xdr:nvSpPr>
      <xdr:spPr>
        <a:xfrm>
          <a:off x="7660686" y="20829117"/>
          <a:ext cx="386260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小脇町</a:t>
          </a:r>
          <a:endParaRPr kumimoji="1" lang="en-US" altLang="ja-JP" sz="1000" b="1"/>
        </a:p>
      </xdr:txBody>
    </xdr:sp>
    <xdr:clientData/>
  </xdr:oneCellAnchor>
  <xdr:oneCellAnchor>
    <xdr:from>
      <xdr:col>6</xdr:col>
      <xdr:colOff>274508</xdr:colOff>
      <xdr:row>77</xdr:row>
      <xdr:rowOff>156318</xdr:rowOff>
    </xdr:from>
    <xdr:ext cx="372090" cy="200119"/>
    <xdr:sp macro="" textlink="">
      <xdr:nvSpPr>
        <xdr:cNvPr id="687" name="テキスト ボックス 686"/>
        <xdr:cNvSpPr txBox="1"/>
      </xdr:nvSpPr>
      <xdr:spPr>
        <a:xfrm>
          <a:off x="7580183" y="21378018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0.7km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357302</xdr:colOff>
      <xdr:row>75</xdr:row>
      <xdr:rowOff>104775</xdr:rowOff>
    </xdr:from>
    <xdr:to>
      <xdr:col>12</xdr:col>
      <xdr:colOff>571500</xdr:colOff>
      <xdr:row>76</xdr:row>
      <xdr:rowOff>171454</xdr:rowOff>
    </xdr:to>
    <xdr:sp macro="" textlink="">
      <xdr:nvSpPr>
        <xdr:cNvPr id="688" name="AutoShape 3974"/>
        <xdr:cNvSpPr>
          <a:spLocks/>
        </xdr:cNvSpPr>
      </xdr:nvSpPr>
      <xdr:spPr bwMode="auto">
        <a:xfrm rot="5400000" flipH="1">
          <a:off x="2464649" y="22219503"/>
          <a:ext cx="247654" cy="1033348"/>
        </a:xfrm>
        <a:prstGeom prst="rightBrace">
          <a:avLst>
            <a:gd name="adj1" fmla="val 44615"/>
            <a:gd name="adj2" fmla="val 7213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26858</xdr:colOff>
      <xdr:row>74</xdr:row>
      <xdr:rowOff>108693</xdr:rowOff>
    </xdr:from>
    <xdr:ext cx="372090" cy="200119"/>
    <xdr:sp macro="" textlink="">
      <xdr:nvSpPr>
        <xdr:cNvPr id="689" name="テキスト ボックス 688"/>
        <xdr:cNvSpPr txBox="1"/>
      </xdr:nvSpPr>
      <xdr:spPr>
        <a:xfrm>
          <a:off x="2150933" y="22435293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0.7km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368084</xdr:colOff>
      <xdr:row>77</xdr:row>
      <xdr:rowOff>78869</xdr:rowOff>
    </xdr:from>
    <xdr:to>
      <xdr:col>12</xdr:col>
      <xdr:colOff>562889</xdr:colOff>
      <xdr:row>78</xdr:row>
      <xdr:rowOff>100093</xdr:rowOff>
    </xdr:to>
    <xdr:grpSp>
      <xdr:nvGrpSpPr>
        <xdr:cNvPr id="690" name="グループ化 689"/>
        <xdr:cNvGrpSpPr/>
      </xdr:nvGrpSpPr>
      <xdr:grpSpPr>
        <a:xfrm>
          <a:off x="6127908" y="16820457"/>
          <a:ext cx="194805" cy="200518"/>
          <a:chOff x="47470016" y="3398089"/>
          <a:chExt cx="194805" cy="202037"/>
        </a:xfrm>
      </xdr:grpSpPr>
      <xdr:sp macro="" textlink="">
        <xdr:nvSpPr>
          <xdr:cNvPr id="691" name="テキスト ボックス 690"/>
          <xdr:cNvSpPr txBox="1"/>
        </xdr:nvSpPr>
        <xdr:spPr>
          <a:xfrm>
            <a:off x="47486477" y="3398089"/>
            <a:ext cx="154466" cy="2001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>
            <a:spAutoFit/>
          </a:bodyPr>
          <a:lstStyle/>
          <a:p>
            <a:pPr algn="ctr"/>
            <a:r>
              <a:rPr kumimoji="1" lang="ja-JP" altLang="en-US" sz="1200" b="1">
                <a:latin typeface="+mj-ea"/>
                <a:ea typeface="+mj-ea"/>
              </a:rPr>
              <a:t>＋</a:t>
            </a:r>
          </a:p>
        </xdr:txBody>
      </xdr:sp>
      <xdr:sp macro="" textlink="">
        <xdr:nvSpPr>
          <xdr:cNvPr id="692" name="フリーフォーム 691"/>
          <xdr:cNvSpPr/>
        </xdr:nvSpPr>
        <xdr:spPr>
          <a:xfrm>
            <a:off x="47470016" y="3424801"/>
            <a:ext cx="194805" cy="175325"/>
          </a:xfrm>
          <a:custGeom>
            <a:avLst/>
            <a:gdLst>
              <a:gd name="connsiteX0" fmla="*/ 171450 w 1133475"/>
              <a:gd name="connsiteY0" fmla="*/ 0 h 1047750"/>
              <a:gd name="connsiteX1" fmla="*/ 1133475 w 1133475"/>
              <a:gd name="connsiteY1" fmla="*/ 0 h 1047750"/>
              <a:gd name="connsiteX2" fmla="*/ 1133475 w 1133475"/>
              <a:gd name="connsiteY2" fmla="*/ 685800 h 1047750"/>
              <a:gd name="connsiteX3" fmla="*/ 561975 w 1133475"/>
              <a:gd name="connsiteY3" fmla="*/ 1047750 h 1047750"/>
              <a:gd name="connsiteX4" fmla="*/ 0 w 1133475"/>
              <a:gd name="connsiteY4" fmla="*/ 704850 h 1047750"/>
              <a:gd name="connsiteX5" fmla="*/ 0 w 1133475"/>
              <a:gd name="connsiteY5" fmla="*/ 19050 h 1047750"/>
              <a:gd name="connsiteX0" fmla="*/ 0 w 1143000"/>
              <a:gd name="connsiteY0" fmla="*/ 9525 h 1047750"/>
              <a:gd name="connsiteX1" fmla="*/ 1143000 w 1143000"/>
              <a:gd name="connsiteY1" fmla="*/ 0 h 1047750"/>
              <a:gd name="connsiteX2" fmla="*/ 1143000 w 1143000"/>
              <a:gd name="connsiteY2" fmla="*/ 685800 h 1047750"/>
              <a:gd name="connsiteX3" fmla="*/ 571500 w 1143000"/>
              <a:gd name="connsiteY3" fmla="*/ 1047750 h 1047750"/>
              <a:gd name="connsiteX4" fmla="*/ 9525 w 1143000"/>
              <a:gd name="connsiteY4" fmla="*/ 704850 h 1047750"/>
              <a:gd name="connsiteX5" fmla="*/ 9525 w 1143000"/>
              <a:gd name="connsiteY5" fmla="*/ 19050 h 1047750"/>
              <a:gd name="connsiteX0" fmla="*/ 0 w 1143000"/>
              <a:gd name="connsiteY0" fmla="*/ 0 h 1038225"/>
              <a:gd name="connsiteX1" fmla="*/ 1143000 w 1143000"/>
              <a:gd name="connsiteY1" fmla="*/ 0 h 1038225"/>
              <a:gd name="connsiteX2" fmla="*/ 1143000 w 1143000"/>
              <a:gd name="connsiteY2" fmla="*/ 676275 h 1038225"/>
              <a:gd name="connsiteX3" fmla="*/ 571500 w 1143000"/>
              <a:gd name="connsiteY3" fmla="*/ 1038225 h 1038225"/>
              <a:gd name="connsiteX4" fmla="*/ 9525 w 1143000"/>
              <a:gd name="connsiteY4" fmla="*/ 695325 h 1038225"/>
              <a:gd name="connsiteX5" fmla="*/ 9525 w 1143000"/>
              <a:gd name="connsiteY5" fmla="*/ 9525 h 1038225"/>
              <a:gd name="connsiteX0" fmla="*/ 0 w 1143000"/>
              <a:gd name="connsiteY0" fmla="*/ 0 h 1038225"/>
              <a:gd name="connsiteX1" fmla="*/ 1143000 w 1143000"/>
              <a:gd name="connsiteY1" fmla="*/ 0 h 1038225"/>
              <a:gd name="connsiteX2" fmla="*/ 1143000 w 1143000"/>
              <a:gd name="connsiteY2" fmla="*/ 685800 h 1038225"/>
              <a:gd name="connsiteX3" fmla="*/ 571500 w 1143000"/>
              <a:gd name="connsiteY3" fmla="*/ 1038225 h 1038225"/>
              <a:gd name="connsiteX4" fmla="*/ 9525 w 1143000"/>
              <a:gd name="connsiteY4" fmla="*/ 695325 h 1038225"/>
              <a:gd name="connsiteX5" fmla="*/ 9525 w 1143000"/>
              <a:gd name="connsiteY5" fmla="*/ 9525 h 1038225"/>
              <a:gd name="connsiteX0" fmla="*/ 0 w 1143000"/>
              <a:gd name="connsiteY0" fmla="*/ 0 h 1038225"/>
              <a:gd name="connsiteX1" fmla="*/ 1143000 w 1143000"/>
              <a:gd name="connsiteY1" fmla="*/ 0 h 1038225"/>
              <a:gd name="connsiteX2" fmla="*/ 1143000 w 1143000"/>
              <a:gd name="connsiteY2" fmla="*/ 685800 h 1038225"/>
              <a:gd name="connsiteX3" fmla="*/ 571500 w 1143000"/>
              <a:gd name="connsiteY3" fmla="*/ 1038225 h 1038225"/>
              <a:gd name="connsiteX4" fmla="*/ 0 w 1143000"/>
              <a:gd name="connsiteY4" fmla="*/ 685800 h 1038225"/>
              <a:gd name="connsiteX5" fmla="*/ 9525 w 1143000"/>
              <a:gd name="connsiteY5" fmla="*/ 9525 h 1038225"/>
              <a:gd name="connsiteX0" fmla="*/ 0 w 1143000"/>
              <a:gd name="connsiteY0" fmla="*/ 0 h 1028700"/>
              <a:gd name="connsiteX1" fmla="*/ 1143000 w 1143000"/>
              <a:gd name="connsiteY1" fmla="*/ 0 h 1028700"/>
              <a:gd name="connsiteX2" fmla="*/ 1143000 w 1143000"/>
              <a:gd name="connsiteY2" fmla="*/ 685800 h 1028700"/>
              <a:gd name="connsiteX3" fmla="*/ 571500 w 1143000"/>
              <a:gd name="connsiteY3" fmla="*/ 1028700 h 1028700"/>
              <a:gd name="connsiteX4" fmla="*/ 0 w 1143000"/>
              <a:gd name="connsiteY4" fmla="*/ 685800 h 1028700"/>
              <a:gd name="connsiteX5" fmla="*/ 9525 w 1143000"/>
              <a:gd name="connsiteY5" fmla="*/ 9525 h 10287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143000" h="1028700">
                <a:moveTo>
                  <a:pt x="0" y="0"/>
                </a:moveTo>
                <a:lnTo>
                  <a:pt x="1143000" y="0"/>
                </a:lnTo>
                <a:lnTo>
                  <a:pt x="1143000" y="685800"/>
                </a:lnTo>
                <a:lnTo>
                  <a:pt x="571500" y="1028700"/>
                </a:lnTo>
                <a:lnTo>
                  <a:pt x="0" y="685800"/>
                </a:lnTo>
                <a:lnTo>
                  <a:pt x="9525" y="9525"/>
                </a:lnTo>
              </a:path>
            </a:pathLst>
          </a:cu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17</xdr:col>
      <xdr:colOff>298432</xdr:colOff>
      <xdr:row>78</xdr:row>
      <xdr:rowOff>12061</xdr:rowOff>
    </xdr:from>
    <xdr:ext cx="865228" cy="333425"/>
    <xdr:sp macro="" textlink="">
      <xdr:nvSpPr>
        <xdr:cNvPr id="693" name="テキスト ボックス 692"/>
        <xdr:cNvSpPr txBox="1"/>
      </xdr:nvSpPr>
      <xdr:spPr>
        <a:xfrm>
          <a:off x="5603857" y="23062561"/>
          <a:ext cx="865228" cy="33342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000"/>
            <a:t>西建設ビル３Ｆ</a:t>
          </a:r>
          <a:endParaRPr kumimoji="1" lang="en-US" altLang="ja-JP" sz="1000"/>
        </a:p>
        <a:p>
          <a:r>
            <a:rPr kumimoji="1" lang="ja-JP" altLang="en-US" sz="1000"/>
            <a:t>特設会場</a:t>
          </a:r>
          <a:endParaRPr kumimoji="1" lang="en-US" altLang="ja-JP" sz="1000"/>
        </a:p>
      </xdr:txBody>
    </xdr:sp>
    <xdr:clientData/>
  </xdr:oneCellAnchor>
  <xdr:oneCellAnchor>
    <xdr:from>
      <xdr:col>17</xdr:col>
      <xdr:colOff>269904</xdr:colOff>
      <xdr:row>73</xdr:row>
      <xdr:rowOff>69430</xdr:rowOff>
    </xdr:from>
    <xdr:ext cx="886140" cy="266740"/>
    <xdr:sp macro="" textlink="">
      <xdr:nvSpPr>
        <xdr:cNvPr id="694" name="テキスト ボックス 693"/>
        <xdr:cNvSpPr txBox="1"/>
      </xdr:nvSpPr>
      <xdr:spPr>
        <a:xfrm>
          <a:off x="5575329" y="22215055"/>
          <a:ext cx="886140" cy="266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800" b="1">
              <a:latin typeface="+mj-ea"/>
              <a:ea typeface="+mj-ea"/>
            </a:rPr>
            <a:t>駐輪場へ駐輪後</a:t>
          </a:r>
          <a:endParaRPr kumimoji="1" lang="en-US" altLang="ja-JP" sz="800" b="1">
            <a:latin typeface="+mj-ea"/>
            <a:ea typeface="+mj-ea"/>
          </a:endParaRPr>
        </a:p>
        <a:p>
          <a:pPr algn="ctr"/>
          <a:r>
            <a:rPr kumimoji="1" lang="ja-JP" altLang="en-US" sz="800" b="1">
              <a:latin typeface="+mj-ea"/>
              <a:ea typeface="+mj-ea"/>
            </a:rPr>
            <a:t>エレベーターで３Ｆへ</a:t>
          </a:r>
        </a:p>
      </xdr:txBody>
    </xdr:sp>
    <xdr:clientData/>
  </xdr:oneCellAnchor>
  <xdr:twoCellAnchor>
    <xdr:from>
      <xdr:col>16</xdr:col>
      <xdr:colOff>66675</xdr:colOff>
      <xdr:row>18</xdr:row>
      <xdr:rowOff>26935</xdr:rowOff>
    </xdr:from>
    <xdr:to>
      <xdr:col>18</xdr:col>
      <xdr:colOff>695325</xdr:colOff>
      <xdr:row>18</xdr:row>
      <xdr:rowOff>76200</xdr:rowOff>
    </xdr:to>
    <xdr:sp macro="" textlink="">
      <xdr:nvSpPr>
        <xdr:cNvPr id="695" name="フリーフォーム 694"/>
        <xdr:cNvSpPr/>
      </xdr:nvSpPr>
      <xdr:spPr bwMode="auto">
        <a:xfrm>
          <a:off x="6553200" y="4789435"/>
          <a:ext cx="1447800" cy="49265"/>
        </a:xfrm>
        <a:custGeom>
          <a:avLst/>
          <a:gdLst>
            <a:gd name="connsiteX0" fmla="*/ 0 w 1447800"/>
            <a:gd name="connsiteY0" fmla="*/ 49265 h 49265"/>
            <a:gd name="connsiteX1" fmla="*/ 485775 w 1447800"/>
            <a:gd name="connsiteY1" fmla="*/ 11165 h 49265"/>
            <a:gd name="connsiteX2" fmla="*/ 1171575 w 1447800"/>
            <a:gd name="connsiteY2" fmla="*/ 1640 h 49265"/>
            <a:gd name="connsiteX3" fmla="*/ 1447800 w 1447800"/>
            <a:gd name="connsiteY3" fmla="*/ 39740 h 492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47800" h="49265">
              <a:moveTo>
                <a:pt x="0" y="49265"/>
              </a:moveTo>
              <a:cubicBezTo>
                <a:pt x="145256" y="34183"/>
                <a:pt x="290513" y="19102"/>
                <a:pt x="485775" y="11165"/>
              </a:cubicBezTo>
              <a:cubicBezTo>
                <a:pt x="681037" y="3228"/>
                <a:pt x="1011238" y="-3122"/>
                <a:pt x="1171575" y="1640"/>
              </a:cubicBezTo>
              <a:cubicBezTo>
                <a:pt x="1331912" y="6402"/>
                <a:pt x="1389856" y="23071"/>
                <a:pt x="1447800" y="3974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113730</xdr:colOff>
      <xdr:row>14</xdr:row>
      <xdr:rowOff>112153</xdr:rowOff>
    </xdr:from>
    <xdr:to>
      <xdr:col>18</xdr:col>
      <xdr:colOff>542925</xdr:colOff>
      <xdr:row>16</xdr:row>
      <xdr:rowOff>19050</xdr:rowOff>
    </xdr:to>
    <xdr:sp macro="" textlink="">
      <xdr:nvSpPr>
        <xdr:cNvPr id="696" name="フリーフォーム 695"/>
        <xdr:cNvSpPr/>
      </xdr:nvSpPr>
      <xdr:spPr bwMode="auto">
        <a:xfrm>
          <a:off x="7009830" y="4150753"/>
          <a:ext cx="838770" cy="268847"/>
        </a:xfrm>
        <a:custGeom>
          <a:avLst/>
          <a:gdLst>
            <a:gd name="connsiteX0" fmla="*/ 791145 w 838770"/>
            <a:gd name="connsiteY0" fmla="*/ 268847 h 268847"/>
            <a:gd name="connsiteX1" fmla="*/ 172020 w 838770"/>
            <a:gd name="connsiteY1" fmla="*/ 106922 h 268847"/>
            <a:gd name="connsiteX2" fmla="*/ 570 w 838770"/>
            <a:gd name="connsiteY2" fmla="*/ 2147 h 268847"/>
            <a:gd name="connsiteX3" fmla="*/ 210120 w 838770"/>
            <a:gd name="connsiteY3" fmla="*/ 40247 h 268847"/>
            <a:gd name="connsiteX4" fmla="*/ 600645 w 838770"/>
            <a:gd name="connsiteY4" fmla="*/ 87872 h 268847"/>
            <a:gd name="connsiteX5" fmla="*/ 838770 w 838770"/>
            <a:gd name="connsiteY5" fmla="*/ 154547 h 2688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38770" h="268847">
              <a:moveTo>
                <a:pt x="791145" y="268847"/>
              </a:moveTo>
              <a:cubicBezTo>
                <a:pt x="547463" y="210109"/>
                <a:pt x="303782" y="151372"/>
                <a:pt x="172020" y="106922"/>
              </a:cubicBezTo>
              <a:cubicBezTo>
                <a:pt x="40258" y="62472"/>
                <a:pt x="-5780" y="13259"/>
                <a:pt x="570" y="2147"/>
              </a:cubicBezTo>
              <a:cubicBezTo>
                <a:pt x="6920" y="-8965"/>
                <a:pt x="110108" y="25960"/>
                <a:pt x="210120" y="40247"/>
              </a:cubicBezTo>
              <a:cubicBezTo>
                <a:pt x="310132" y="54534"/>
                <a:pt x="495870" y="68822"/>
                <a:pt x="600645" y="87872"/>
              </a:cubicBezTo>
              <a:cubicBezTo>
                <a:pt x="705420" y="106922"/>
                <a:pt x="772095" y="130734"/>
                <a:pt x="838770" y="154547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161925</xdr:colOff>
      <xdr:row>13</xdr:row>
      <xdr:rowOff>38100</xdr:rowOff>
    </xdr:from>
    <xdr:to>
      <xdr:col>18</xdr:col>
      <xdr:colOff>647700</xdr:colOff>
      <xdr:row>14</xdr:row>
      <xdr:rowOff>0</xdr:rowOff>
    </xdr:to>
    <xdr:sp macro="" textlink="">
      <xdr:nvSpPr>
        <xdr:cNvPr id="697" name="フリーフォーム 696"/>
        <xdr:cNvSpPr/>
      </xdr:nvSpPr>
      <xdr:spPr bwMode="auto">
        <a:xfrm>
          <a:off x="6648450" y="3895725"/>
          <a:ext cx="1304925" cy="142875"/>
        </a:xfrm>
        <a:custGeom>
          <a:avLst/>
          <a:gdLst>
            <a:gd name="connsiteX0" fmla="*/ 1304925 w 1304925"/>
            <a:gd name="connsiteY0" fmla="*/ 142875 h 142875"/>
            <a:gd name="connsiteX1" fmla="*/ 685800 w 1304925"/>
            <a:gd name="connsiteY1" fmla="*/ 104775 h 142875"/>
            <a:gd name="connsiteX2" fmla="*/ 171450 w 1304925"/>
            <a:gd name="connsiteY2" fmla="*/ 19050 h 142875"/>
            <a:gd name="connsiteX3" fmla="*/ 0 w 1304925"/>
            <a:gd name="connsiteY3" fmla="*/ 0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04925" h="142875">
              <a:moveTo>
                <a:pt x="1304925" y="142875"/>
              </a:moveTo>
              <a:cubicBezTo>
                <a:pt x="1089818" y="134143"/>
                <a:pt x="874712" y="125412"/>
                <a:pt x="685800" y="104775"/>
              </a:cubicBezTo>
              <a:cubicBezTo>
                <a:pt x="496888" y="84138"/>
                <a:pt x="285750" y="36512"/>
                <a:pt x="171450" y="19050"/>
              </a:cubicBezTo>
              <a:cubicBezTo>
                <a:pt x="57150" y="1588"/>
                <a:pt x="28575" y="794"/>
                <a:pt x="0" y="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254389</xdr:colOff>
      <xdr:row>16</xdr:row>
      <xdr:rowOff>171453</xdr:rowOff>
    </xdr:from>
    <xdr:to>
      <xdr:col>18</xdr:col>
      <xdr:colOff>0</xdr:colOff>
      <xdr:row>18</xdr:row>
      <xdr:rowOff>68781</xdr:rowOff>
    </xdr:to>
    <xdr:grpSp>
      <xdr:nvGrpSpPr>
        <xdr:cNvPr id="698" name="Group 17064"/>
        <xdr:cNvGrpSpPr>
          <a:grpSpLocks/>
        </xdr:cNvGrpSpPr>
      </xdr:nvGrpSpPr>
      <xdr:grpSpPr bwMode="auto">
        <a:xfrm rot="5400000">
          <a:off x="8756634" y="3737943"/>
          <a:ext cx="255916" cy="160229"/>
          <a:chOff x="1084" y="110"/>
          <a:chExt cx="86" cy="28"/>
        </a:xfrm>
      </xdr:grpSpPr>
      <xdr:sp macro="" textlink="">
        <xdr:nvSpPr>
          <xdr:cNvPr id="699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0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1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274202</xdr:colOff>
      <xdr:row>15</xdr:row>
      <xdr:rowOff>43486</xdr:rowOff>
    </xdr:from>
    <xdr:to>
      <xdr:col>18</xdr:col>
      <xdr:colOff>36829</xdr:colOff>
      <xdr:row>16</xdr:row>
      <xdr:rowOff>149854</xdr:rowOff>
    </xdr:to>
    <xdr:grpSp>
      <xdr:nvGrpSpPr>
        <xdr:cNvPr id="702" name="Group 17064"/>
        <xdr:cNvGrpSpPr>
          <a:grpSpLocks/>
        </xdr:cNvGrpSpPr>
      </xdr:nvGrpSpPr>
      <xdr:grpSpPr bwMode="auto">
        <a:xfrm rot="6454712">
          <a:off x="8770082" y="3437047"/>
          <a:ext cx="285662" cy="177245"/>
          <a:chOff x="1084" y="110"/>
          <a:chExt cx="86" cy="28"/>
        </a:xfrm>
      </xdr:grpSpPr>
      <xdr:sp macro="" textlink="">
        <xdr:nvSpPr>
          <xdr:cNvPr id="703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4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5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370539</xdr:colOff>
      <xdr:row>13</xdr:row>
      <xdr:rowOff>93925</xdr:rowOff>
    </xdr:from>
    <xdr:to>
      <xdr:col>18</xdr:col>
      <xdr:colOff>134732</xdr:colOff>
      <xdr:row>15</xdr:row>
      <xdr:rowOff>20359</xdr:rowOff>
    </xdr:to>
    <xdr:grpSp>
      <xdr:nvGrpSpPr>
        <xdr:cNvPr id="706" name="Group 17064"/>
        <xdr:cNvGrpSpPr>
          <a:grpSpLocks/>
        </xdr:cNvGrpSpPr>
      </xdr:nvGrpSpPr>
      <xdr:grpSpPr bwMode="auto">
        <a:xfrm rot="6370183">
          <a:off x="8867522" y="3127795"/>
          <a:ext cx="285022" cy="178811"/>
          <a:chOff x="1084" y="110"/>
          <a:chExt cx="86" cy="28"/>
        </a:xfrm>
      </xdr:grpSpPr>
      <xdr:sp macro="" textlink="">
        <xdr:nvSpPr>
          <xdr:cNvPr id="707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8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9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321461</xdr:colOff>
      <xdr:row>13</xdr:row>
      <xdr:rowOff>47625</xdr:rowOff>
    </xdr:from>
    <xdr:to>
      <xdr:col>18</xdr:col>
      <xdr:colOff>123825</xdr:colOff>
      <xdr:row>19</xdr:row>
      <xdr:rowOff>114300</xdr:rowOff>
    </xdr:to>
    <xdr:sp macro="" textlink="">
      <xdr:nvSpPr>
        <xdr:cNvPr id="710" name="フリーフォーム 709"/>
        <xdr:cNvSpPr/>
      </xdr:nvSpPr>
      <xdr:spPr bwMode="auto">
        <a:xfrm>
          <a:off x="7217561" y="3905250"/>
          <a:ext cx="211939" cy="1152525"/>
        </a:xfrm>
        <a:custGeom>
          <a:avLst/>
          <a:gdLst>
            <a:gd name="connsiteX0" fmla="*/ 11914 w 211939"/>
            <a:gd name="connsiteY0" fmla="*/ 1152525 h 1152525"/>
            <a:gd name="connsiteX1" fmla="*/ 11914 w 211939"/>
            <a:gd name="connsiteY1" fmla="*/ 590550 h 1152525"/>
            <a:gd name="connsiteX2" fmla="*/ 135739 w 211939"/>
            <a:gd name="connsiteY2" fmla="*/ 152400 h 1152525"/>
            <a:gd name="connsiteX3" fmla="*/ 211939 w 211939"/>
            <a:gd name="connsiteY3" fmla="*/ 0 h 1152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1939" h="1152525">
              <a:moveTo>
                <a:pt x="11914" y="1152525"/>
              </a:moveTo>
              <a:cubicBezTo>
                <a:pt x="1595" y="954881"/>
                <a:pt x="-8723" y="757237"/>
                <a:pt x="11914" y="590550"/>
              </a:cubicBezTo>
              <a:cubicBezTo>
                <a:pt x="32551" y="423863"/>
                <a:pt x="102402" y="250825"/>
                <a:pt x="135739" y="152400"/>
              </a:cubicBezTo>
              <a:cubicBezTo>
                <a:pt x="169076" y="53975"/>
                <a:pt x="190507" y="26987"/>
                <a:pt x="21193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235559</xdr:colOff>
      <xdr:row>18</xdr:row>
      <xdr:rowOff>150385</xdr:rowOff>
    </xdr:from>
    <xdr:to>
      <xdr:col>18</xdr:col>
      <xdr:colOff>29463</xdr:colOff>
      <xdr:row>19</xdr:row>
      <xdr:rowOff>140823</xdr:rowOff>
    </xdr:to>
    <xdr:sp macro="" textlink="">
      <xdr:nvSpPr>
        <xdr:cNvPr id="711" name="二等辺三角形 710"/>
        <xdr:cNvSpPr/>
      </xdr:nvSpPr>
      <xdr:spPr bwMode="auto">
        <a:xfrm>
          <a:off x="7131659" y="4912885"/>
          <a:ext cx="203479" cy="171413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16</xdr:col>
      <xdr:colOff>102227</xdr:colOff>
      <xdr:row>15</xdr:row>
      <xdr:rowOff>180582</xdr:rowOff>
    </xdr:from>
    <xdr:to>
      <xdr:col>17</xdr:col>
      <xdr:colOff>342900</xdr:colOff>
      <xdr:row>16</xdr:row>
      <xdr:rowOff>104774</xdr:rowOff>
    </xdr:to>
    <xdr:sp macro="" textlink="">
      <xdr:nvSpPr>
        <xdr:cNvPr id="712" name="Line 6499"/>
        <xdr:cNvSpPr>
          <a:spLocks noChangeShapeType="1"/>
        </xdr:cNvSpPr>
      </xdr:nvSpPr>
      <xdr:spPr bwMode="auto">
        <a:xfrm flipH="1" flipV="1">
          <a:off x="6588752" y="4400157"/>
          <a:ext cx="650248" cy="10516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104774</xdr:colOff>
      <xdr:row>17</xdr:row>
      <xdr:rowOff>19049</xdr:rowOff>
    </xdr:from>
    <xdr:to>
      <xdr:col>17</xdr:col>
      <xdr:colOff>314326</xdr:colOff>
      <xdr:row>17</xdr:row>
      <xdr:rowOff>28575</xdr:rowOff>
    </xdr:to>
    <xdr:sp macro="" textlink="">
      <xdr:nvSpPr>
        <xdr:cNvPr id="713" name="Line 6499"/>
        <xdr:cNvSpPr>
          <a:spLocks noChangeShapeType="1"/>
        </xdr:cNvSpPr>
      </xdr:nvSpPr>
      <xdr:spPr bwMode="auto">
        <a:xfrm flipH="1" flipV="1">
          <a:off x="6591299" y="4600574"/>
          <a:ext cx="619127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292725</xdr:colOff>
      <xdr:row>16</xdr:row>
      <xdr:rowOff>94857</xdr:rowOff>
    </xdr:from>
    <xdr:to>
      <xdr:col>18</xdr:col>
      <xdr:colOff>666748</xdr:colOff>
      <xdr:row>17</xdr:row>
      <xdr:rowOff>76202</xdr:rowOff>
    </xdr:to>
    <xdr:sp macro="" textlink="">
      <xdr:nvSpPr>
        <xdr:cNvPr id="714" name="Line 6499"/>
        <xdr:cNvSpPr>
          <a:spLocks noChangeShapeType="1"/>
        </xdr:cNvSpPr>
      </xdr:nvSpPr>
      <xdr:spPr bwMode="auto">
        <a:xfrm flipH="1" flipV="1">
          <a:off x="7188825" y="4495407"/>
          <a:ext cx="783598" cy="1623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314324</xdr:colOff>
      <xdr:row>16</xdr:row>
      <xdr:rowOff>161925</xdr:rowOff>
    </xdr:from>
    <xdr:to>
      <xdr:col>18</xdr:col>
      <xdr:colOff>123824</xdr:colOff>
      <xdr:row>17</xdr:row>
      <xdr:rowOff>38101</xdr:rowOff>
    </xdr:to>
    <xdr:sp macro="" textlink="">
      <xdr:nvSpPr>
        <xdr:cNvPr id="715" name="Line 6499"/>
        <xdr:cNvSpPr>
          <a:spLocks noChangeShapeType="1"/>
        </xdr:cNvSpPr>
      </xdr:nvSpPr>
      <xdr:spPr bwMode="auto">
        <a:xfrm flipH="1">
          <a:off x="7210424" y="4562475"/>
          <a:ext cx="219075" cy="571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278082</xdr:colOff>
      <xdr:row>16</xdr:row>
      <xdr:rowOff>53578</xdr:rowOff>
    </xdr:from>
    <xdr:to>
      <xdr:col>18</xdr:col>
      <xdr:colOff>1331</xdr:colOff>
      <xdr:row>16</xdr:row>
      <xdr:rowOff>155642</xdr:rowOff>
    </xdr:to>
    <xdr:sp macro="" textlink="">
      <xdr:nvSpPr>
        <xdr:cNvPr id="716" name="Oval 6509"/>
        <xdr:cNvSpPr>
          <a:spLocks noChangeArrowheads="1"/>
        </xdr:cNvSpPr>
      </xdr:nvSpPr>
      <xdr:spPr bwMode="auto">
        <a:xfrm>
          <a:off x="7174182" y="4454128"/>
          <a:ext cx="132824" cy="10206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272128</xdr:colOff>
      <xdr:row>16</xdr:row>
      <xdr:rowOff>160734</xdr:rowOff>
    </xdr:from>
    <xdr:to>
      <xdr:col>17</xdr:col>
      <xdr:colOff>376377</xdr:colOff>
      <xdr:row>17</xdr:row>
      <xdr:rowOff>84207</xdr:rowOff>
    </xdr:to>
    <xdr:sp macro="" textlink="">
      <xdr:nvSpPr>
        <xdr:cNvPr id="717" name="Oval 6509"/>
        <xdr:cNvSpPr>
          <a:spLocks noChangeArrowheads="1"/>
        </xdr:cNvSpPr>
      </xdr:nvSpPr>
      <xdr:spPr bwMode="auto">
        <a:xfrm>
          <a:off x="7168228" y="4561284"/>
          <a:ext cx="104249" cy="10444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16</xdr:col>
      <xdr:colOff>124864</xdr:colOff>
      <xdr:row>17</xdr:row>
      <xdr:rowOff>45251</xdr:rowOff>
    </xdr:from>
    <xdr:ext cx="554575" cy="166712"/>
    <xdr:sp macro="" textlink="">
      <xdr:nvSpPr>
        <xdr:cNvPr id="718" name="テキスト ボックス 717"/>
        <xdr:cNvSpPr txBox="1"/>
      </xdr:nvSpPr>
      <xdr:spPr>
        <a:xfrm>
          <a:off x="6611389" y="4626776"/>
          <a:ext cx="554575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latin typeface="+mj-ea"/>
              <a:ea typeface="+mj-ea"/>
            </a:rPr>
            <a:t>油島大橋 </a:t>
          </a:r>
        </a:p>
      </xdr:txBody>
    </xdr:sp>
    <xdr:clientData/>
  </xdr:oneCellAnchor>
  <xdr:oneCellAnchor>
    <xdr:from>
      <xdr:col>16</xdr:col>
      <xdr:colOff>72397</xdr:colOff>
      <xdr:row>14</xdr:row>
      <xdr:rowOff>152406</xdr:rowOff>
    </xdr:from>
    <xdr:ext cx="683329" cy="166712"/>
    <xdr:sp macro="" textlink="">
      <xdr:nvSpPr>
        <xdr:cNvPr id="719" name="テキスト ボックス 718"/>
        <xdr:cNvSpPr txBox="1"/>
      </xdr:nvSpPr>
      <xdr:spPr>
        <a:xfrm rot="842245">
          <a:off x="6558922" y="4191006"/>
          <a:ext cx="68332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latin typeface="+mj-ea"/>
              <a:ea typeface="+mj-ea"/>
            </a:rPr>
            <a:t>長良川大橋 </a:t>
          </a:r>
        </a:p>
      </xdr:txBody>
    </xdr:sp>
    <xdr:clientData/>
  </xdr:oneCellAnchor>
  <xdr:oneCellAnchor>
    <xdr:from>
      <xdr:col>16</xdr:col>
      <xdr:colOff>178446</xdr:colOff>
      <xdr:row>13</xdr:row>
      <xdr:rowOff>80968</xdr:rowOff>
    </xdr:from>
    <xdr:ext cx="554574" cy="166712"/>
    <xdr:sp macro="" textlink="">
      <xdr:nvSpPr>
        <xdr:cNvPr id="720" name="テキスト ボックス 719"/>
        <xdr:cNvSpPr txBox="1"/>
      </xdr:nvSpPr>
      <xdr:spPr>
        <a:xfrm rot="842245">
          <a:off x="6664971" y="3938593"/>
          <a:ext cx="554574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latin typeface="+mj-ea"/>
              <a:ea typeface="+mj-ea"/>
            </a:rPr>
            <a:t>立田大橋 </a:t>
          </a:r>
        </a:p>
      </xdr:txBody>
    </xdr:sp>
    <xdr:clientData/>
  </xdr:oneCellAnchor>
  <xdr:oneCellAnchor>
    <xdr:from>
      <xdr:col>18</xdr:col>
      <xdr:colOff>179485</xdr:colOff>
      <xdr:row>17</xdr:row>
      <xdr:rowOff>118393</xdr:rowOff>
    </xdr:from>
    <xdr:ext cx="540534" cy="300082"/>
    <xdr:sp macro="" textlink="">
      <xdr:nvSpPr>
        <xdr:cNvPr id="721" name="テキスト ボックス 720"/>
        <xdr:cNvSpPr txBox="1"/>
      </xdr:nvSpPr>
      <xdr:spPr>
        <a:xfrm>
          <a:off x="7485160" y="4699918"/>
          <a:ext cx="540534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歩道走行　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厳守　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18</xdr:col>
      <xdr:colOff>29757</xdr:colOff>
      <xdr:row>13</xdr:row>
      <xdr:rowOff>166075</xdr:rowOff>
    </xdr:from>
    <xdr:to>
      <xdr:col>18</xdr:col>
      <xdr:colOff>213211</xdr:colOff>
      <xdr:row>18</xdr:row>
      <xdr:rowOff>139743</xdr:rowOff>
    </xdr:to>
    <xdr:sp macro="" textlink="">
      <xdr:nvSpPr>
        <xdr:cNvPr id="722" name="AutoShape 3974"/>
        <xdr:cNvSpPr>
          <a:spLocks/>
        </xdr:cNvSpPr>
      </xdr:nvSpPr>
      <xdr:spPr bwMode="auto">
        <a:xfrm rot="11351032" flipH="1">
          <a:off x="7335432" y="4023700"/>
          <a:ext cx="183454" cy="878543"/>
        </a:xfrm>
        <a:prstGeom prst="rightBrace">
          <a:avLst>
            <a:gd name="adj1" fmla="val 31526"/>
            <a:gd name="adj2" fmla="val 137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197957</xdr:colOff>
      <xdr:row>13</xdr:row>
      <xdr:rowOff>13976</xdr:rowOff>
    </xdr:from>
    <xdr:ext cx="351654" cy="307159"/>
    <xdr:sp macro="" textlink="">
      <xdr:nvSpPr>
        <xdr:cNvPr id="723" name="AutoShape 6505"/>
        <xdr:cNvSpPr>
          <a:spLocks noChangeArrowheads="1"/>
        </xdr:cNvSpPr>
      </xdr:nvSpPr>
      <xdr:spPr bwMode="auto">
        <a:xfrm>
          <a:off x="7503632" y="3871601"/>
          <a:ext cx="351654" cy="30715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125</a:t>
          </a:r>
        </a:p>
      </xdr:txBody>
    </xdr:sp>
    <xdr:clientData/>
  </xdr:oneCellAnchor>
  <xdr:twoCellAnchor editAs="oneCell">
    <xdr:from>
      <xdr:col>3</xdr:col>
      <xdr:colOff>55750</xdr:colOff>
      <xdr:row>23</xdr:row>
      <xdr:rowOff>129634</xdr:rowOff>
    </xdr:from>
    <xdr:to>
      <xdr:col>3</xdr:col>
      <xdr:colOff>194333</xdr:colOff>
      <xdr:row>24</xdr:row>
      <xdr:rowOff>119826</xdr:rowOff>
    </xdr:to>
    <xdr:sp macro="" textlink="">
      <xdr:nvSpPr>
        <xdr:cNvPr id="4" name="正方形/長方形 3"/>
        <xdr:cNvSpPr/>
      </xdr:nvSpPr>
      <xdr:spPr bwMode="auto">
        <a:xfrm>
          <a:off x="5840023" y="7403270"/>
          <a:ext cx="138583" cy="163374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53813</xdr:colOff>
      <xdr:row>22</xdr:row>
      <xdr:rowOff>281438</xdr:rowOff>
    </xdr:from>
    <xdr:to>
      <xdr:col>6</xdr:col>
      <xdr:colOff>1518</xdr:colOff>
      <xdr:row>24</xdr:row>
      <xdr:rowOff>93342</xdr:rowOff>
    </xdr:to>
    <xdr:sp macro="" textlink="">
      <xdr:nvSpPr>
        <xdr:cNvPr id="28" name="AutoShape 6505"/>
        <xdr:cNvSpPr>
          <a:spLocks noChangeArrowheads="1"/>
        </xdr:cNvSpPr>
      </xdr:nvSpPr>
      <xdr:spPr bwMode="auto">
        <a:xfrm>
          <a:off x="7033040" y="7243347"/>
          <a:ext cx="355920" cy="29681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 editAs="oneCell">
    <xdr:from>
      <xdr:col>20</xdr:col>
      <xdr:colOff>257785</xdr:colOff>
      <xdr:row>13</xdr:row>
      <xdr:rowOff>116978</xdr:rowOff>
    </xdr:from>
    <xdr:to>
      <xdr:col>21</xdr:col>
      <xdr:colOff>209452</xdr:colOff>
      <xdr:row>20</xdr:row>
      <xdr:rowOff>0</xdr:rowOff>
    </xdr:to>
    <xdr:sp macro="" textlink="">
      <xdr:nvSpPr>
        <xdr:cNvPr id="29" name="フリーフォーム 28"/>
        <xdr:cNvSpPr/>
      </xdr:nvSpPr>
      <xdr:spPr bwMode="auto">
        <a:xfrm>
          <a:off x="794649" y="7390614"/>
          <a:ext cx="367303" cy="1095295"/>
        </a:xfrm>
        <a:custGeom>
          <a:avLst/>
          <a:gdLst>
            <a:gd name="connsiteX0" fmla="*/ 362901 w 362901"/>
            <a:gd name="connsiteY0" fmla="*/ 0 h 1133475"/>
            <a:gd name="connsiteX1" fmla="*/ 115251 w 362901"/>
            <a:gd name="connsiteY1" fmla="*/ 428625 h 1133475"/>
            <a:gd name="connsiteX2" fmla="*/ 951 w 362901"/>
            <a:gd name="connsiteY2" fmla="*/ 809625 h 1133475"/>
            <a:gd name="connsiteX3" fmla="*/ 58101 w 362901"/>
            <a:gd name="connsiteY3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2901" h="1133475">
              <a:moveTo>
                <a:pt x="362901" y="0"/>
              </a:moveTo>
              <a:cubicBezTo>
                <a:pt x="269238" y="146844"/>
                <a:pt x="175576" y="293688"/>
                <a:pt x="115251" y="428625"/>
              </a:cubicBezTo>
              <a:cubicBezTo>
                <a:pt x="54926" y="563563"/>
                <a:pt x="10476" y="692150"/>
                <a:pt x="951" y="809625"/>
              </a:cubicBezTo>
              <a:cubicBezTo>
                <a:pt x="-8574" y="927100"/>
                <a:pt x="56514" y="1087438"/>
                <a:pt x="58101" y="1133475"/>
              </a:cubicBezTo>
            </a:path>
          </a:pathLst>
        </a:custGeom>
        <a:noFill/>
        <a:ln w="12700" cap="flat" cmpd="sng" algn="ctr">
          <a:solidFill>
            <a:schemeClr val="accent5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20</xdr:col>
      <xdr:colOff>340343</xdr:colOff>
      <xdr:row>13</xdr:row>
      <xdr:rowOff>153794</xdr:rowOff>
    </xdr:from>
    <xdr:to>
      <xdr:col>21</xdr:col>
      <xdr:colOff>296217</xdr:colOff>
      <xdr:row>19</xdr:row>
      <xdr:rowOff>145569</xdr:rowOff>
    </xdr:to>
    <xdr:sp macro="" textlink="">
      <xdr:nvSpPr>
        <xdr:cNvPr id="30" name="フリーフォーム 29"/>
        <xdr:cNvSpPr/>
      </xdr:nvSpPr>
      <xdr:spPr bwMode="auto">
        <a:xfrm>
          <a:off x="877207" y="7427430"/>
          <a:ext cx="371510" cy="1030866"/>
        </a:xfrm>
        <a:custGeom>
          <a:avLst/>
          <a:gdLst>
            <a:gd name="connsiteX0" fmla="*/ 367058 w 367058"/>
            <a:gd name="connsiteY0" fmla="*/ 0 h 1066800"/>
            <a:gd name="connsiteX1" fmla="*/ 33683 w 367058"/>
            <a:gd name="connsiteY1" fmla="*/ 552450 h 1066800"/>
            <a:gd name="connsiteX2" fmla="*/ 14633 w 367058"/>
            <a:gd name="connsiteY2" fmla="*/ 876300 h 1066800"/>
            <a:gd name="connsiteX3" fmla="*/ 62258 w 367058"/>
            <a:gd name="connsiteY3" fmla="*/ 1066800 h 1066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7058" h="1066800">
              <a:moveTo>
                <a:pt x="367058" y="0"/>
              </a:moveTo>
              <a:cubicBezTo>
                <a:pt x="229739" y="203200"/>
                <a:pt x="92420" y="406400"/>
                <a:pt x="33683" y="552450"/>
              </a:cubicBezTo>
              <a:cubicBezTo>
                <a:pt x="-25054" y="698500"/>
                <a:pt x="9871" y="790575"/>
                <a:pt x="14633" y="876300"/>
              </a:cubicBezTo>
              <a:cubicBezTo>
                <a:pt x="19395" y="962025"/>
                <a:pt x="59083" y="1044575"/>
                <a:pt x="62258" y="1066800"/>
              </a:cubicBezTo>
            </a:path>
          </a:pathLst>
        </a:custGeom>
        <a:noFill/>
        <a:ln w="12700" cap="flat" cmpd="sng" algn="ctr">
          <a:solidFill>
            <a:schemeClr val="accent5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20</xdr:col>
      <xdr:colOff>252737</xdr:colOff>
      <xdr:row>16</xdr:row>
      <xdr:rowOff>119678</xdr:rowOff>
    </xdr:from>
    <xdr:to>
      <xdr:col>21</xdr:col>
      <xdr:colOff>49269</xdr:colOff>
      <xdr:row>17</xdr:row>
      <xdr:rowOff>122759</xdr:rowOff>
    </xdr:to>
    <xdr:grpSp>
      <xdr:nvGrpSpPr>
        <xdr:cNvPr id="31" name="Group 17064"/>
        <xdr:cNvGrpSpPr>
          <a:grpSpLocks/>
        </xdr:cNvGrpSpPr>
      </xdr:nvGrpSpPr>
      <xdr:grpSpPr bwMode="auto">
        <a:xfrm rot="655676">
          <a:off x="10405266" y="3638325"/>
          <a:ext cx="211150" cy="182375"/>
          <a:chOff x="1084" y="110"/>
          <a:chExt cx="86" cy="28"/>
        </a:xfrm>
      </xdr:grpSpPr>
      <xdr:sp macro="" textlink="">
        <xdr:nvSpPr>
          <xdr:cNvPr id="32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25</xdr:col>
      <xdr:colOff>313284</xdr:colOff>
      <xdr:row>12</xdr:row>
      <xdr:rowOff>260755</xdr:rowOff>
    </xdr:from>
    <xdr:to>
      <xdr:col>25</xdr:col>
      <xdr:colOff>366221</xdr:colOff>
      <xdr:row>18</xdr:row>
      <xdr:rowOff>125013</xdr:rowOff>
    </xdr:to>
    <xdr:grpSp>
      <xdr:nvGrpSpPr>
        <xdr:cNvPr id="121" name="Group 4332"/>
        <xdr:cNvGrpSpPr>
          <a:grpSpLocks/>
        </xdr:cNvGrpSpPr>
      </xdr:nvGrpSpPr>
      <xdr:grpSpPr bwMode="auto">
        <a:xfrm rot="1951097">
          <a:off x="13256078" y="2938961"/>
          <a:ext cx="52937" cy="1063287"/>
          <a:chOff x="5428" y="57"/>
          <a:chExt cx="6" cy="99"/>
        </a:xfrm>
      </xdr:grpSpPr>
      <xdr:cxnSp macro="">
        <xdr:nvCxnSpPr>
          <xdr:cNvPr id="122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3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4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25</xdr:col>
      <xdr:colOff>172823</xdr:colOff>
      <xdr:row>15</xdr:row>
      <xdr:rowOff>164602</xdr:rowOff>
    </xdr:from>
    <xdr:to>
      <xdr:col>25</xdr:col>
      <xdr:colOff>373624</xdr:colOff>
      <xdr:row>16</xdr:row>
      <xdr:rowOff>170661</xdr:rowOff>
    </xdr:to>
    <xdr:grpSp>
      <xdr:nvGrpSpPr>
        <xdr:cNvPr id="125" name="Group 17064"/>
        <xdr:cNvGrpSpPr>
          <a:grpSpLocks/>
        </xdr:cNvGrpSpPr>
      </xdr:nvGrpSpPr>
      <xdr:grpSpPr bwMode="auto">
        <a:xfrm rot="21417810">
          <a:off x="13115617" y="3503955"/>
          <a:ext cx="200801" cy="185353"/>
          <a:chOff x="1084" y="110"/>
          <a:chExt cx="86" cy="28"/>
        </a:xfrm>
      </xdr:grpSpPr>
      <xdr:sp macro="" textlink="">
        <xdr:nvSpPr>
          <xdr:cNvPr id="126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7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25</xdr:col>
      <xdr:colOff>100736</xdr:colOff>
      <xdr:row>16</xdr:row>
      <xdr:rowOff>36931</xdr:rowOff>
    </xdr:from>
    <xdr:to>
      <xdr:col>26</xdr:col>
      <xdr:colOff>346683</xdr:colOff>
      <xdr:row>16</xdr:row>
      <xdr:rowOff>59941</xdr:rowOff>
    </xdr:to>
    <xdr:sp macro="" textlink="">
      <xdr:nvSpPr>
        <xdr:cNvPr id="129" name="Line 6499"/>
        <xdr:cNvSpPr>
          <a:spLocks noChangeShapeType="1"/>
        </xdr:cNvSpPr>
      </xdr:nvSpPr>
      <xdr:spPr bwMode="auto">
        <a:xfrm flipH="1">
          <a:off x="3443145" y="7830113"/>
          <a:ext cx="661583" cy="2301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25</xdr:col>
      <xdr:colOff>100736</xdr:colOff>
      <xdr:row>16</xdr:row>
      <xdr:rowOff>88704</xdr:rowOff>
    </xdr:from>
    <xdr:to>
      <xdr:col>26</xdr:col>
      <xdr:colOff>346683</xdr:colOff>
      <xdr:row>16</xdr:row>
      <xdr:rowOff>111714</xdr:rowOff>
    </xdr:to>
    <xdr:sp macro="" textlink="">
      <xdr:nvSpPr>
        <xdr:cNvPr id="130" name="Line 6499"/>
        <xdr:cNvSpPr>
          <a:spLocks noChangeShapeType="1"/>
        </xdr:cNvSpPr>
      </xdr:nvSpPr>
      <xdr:spPr bwMode="auto">
        <a:xfrm flipH="1">
          <a:off x="3443145" y="7881886"/>
          <a:ext cx="661583" cy="2301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96904</xdr:colOff>
      <xdr:row>15</xdr:row>
      <xdr:rowOff>34982</xdr:rowOff>
    </xdr:from>
    <xdr:to>
      <xdr:col>23</xdr:col>
      <xdr:colOff>113157</xdr:colOff>
      <xdr:row>17</xdr:row>
      <xdr:rowOff>48784</xdr:rowOff>
    </xdr:to>
    <xdr:sp macro="" textlink="">
      <xdr:nvSpPr>
        <xdr:cNvPr id="131" name="AutoShape 6505"/>
        <xdr:cNvSpPr>
          <a:spLocks noChangeArrowheads="1"/>
        </xdr:cNvSpPr>
      </xdr:nvSpPr>
      <xdr:spPr bwMode="auto">
        <a:xfrm>
          <a:off x="1828722" y="7654982"/>
          <a:ext cx="431889" cy="360166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twoCellAnchor>
  <xdr:twoCellAnchor editAs="oneCell">
    <xdr:from>
      <xdr:col>21</xdr:col>
      <xdr:colOff>10489</xdr:colOff>
      <xdr:row>16</xdr:row>
      <xdr:rowOff>152527</xdr:rowOff>
    </xdr:from>
    <xdr:to>
      <xdr:col>21</xdr:col>
      <xdr:colOff>370060</xdr:colOff>
      <xdr:row>18</xdr:row>
      <xdr:rowOff>106023</xdr:rowOff>
    </xdr:to>
    <xdr:sp macro="" textlink="">
      <xdr:nvSpPr>
        <xdr:cNvPr id="132" name="AutoShape 6505"/>
        <xdr:cNvSpPr>
          <a:spLocks noChangeArrowheads="1"/>
        </xdr:cNvSpPr>
      </xdr:nvSpPr>
      <xdr:spPr bwMode="auto">
        <a:xfrm>
          <a:off x="962989" y="7945709"/>
          <a:ext cx="359571" cy="29985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twoCellAnchor>
  <xdr:twoCellAnchor editAs="oneCell">
    <xdr:from>
      <xdr:col>19</xdr:col>
      <xdr:colOff>133677</xdr:colOff>
      <xdr:row>13</xdr:row>
      <xdr:rowOff>37342</xdr:rowOff>
    </xdr:from>
    <xdr:to>
      <xdr:col>20</xdr:col>
      <xdr:colOff>149930</xdr:colOff>
      <xdr:row>15</xdr:row>
      <xdr:rowOff>51144</xdr:rowOff>
    </xdr:to>
    <xdr:sp macro="" textlink="">
      <xdr:nvSpPr>
        <xdr:cNvPr id="133" name="AutoShape 6505"/>
        <xdr:cNvSpPr>
          <a:spLocks noChangeArrowheads="1"/>
        </xdr:cNvSpPr>
      </xdr:nvSpPr>
      <xdr:spPr bwMode="auto">
        <a:xfrm>
          <a:off x="254904" y="7310978"/>
          <a:ext cx="431889" cy="360166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125</a:t>
          </a:r>
        </a:p>
      </xdr:txBody>
    </xdr:sp>
    <xdr:clientData/>
  </xdr:twoCellAnchor>
  <xdr:twoCellAnchor editAs="oneCell">
    <xdr:from>
      <xdr:col>20</xdr:col>
      <xdr:colOff>115816</xdr:colOff>
      <xdr:row>14</xdr:row>
      <xdr:rowOff>55047</xdr:rowOff>
    </xdr:from>
    <xdr:to>
      <xdr:col>21</xdr:col>
      <xdr:colOff>500346</xdr:colOff>
      <xdr:row>19</xdr:row>
      <xdr:rowOff>111555</xdr:rowOff>
    </xdr:to>
    <xdr:sp macro="" textlink="">
      <xdr:nvSpPr>
        <xdr:cNvPr id="240" name="フリーフォーム 239"/>
        <xdr:cNvSpPr/>
      </xdr:nvSpPr>
      <xdr:spPr bwMode="auto">
        <a:xfrm>
          <a:off x="652680" y="7501865"/>
          <a:ext cx="800166" cy="922417"/>
        </a:xfrm>
        <a:custGeom>
          <a:avLst/>
          <a:gdLst>
            <a:gd name="connsiteX0" fmla="*/ 786848 w 786848"/>
            <a:gd name="connsiteY0" fmla="*/ 960782 h 960782"/>
            <a:gd name="connsiteX1" fmla="*/ 786848 w 786848"/>
            <a:gd name="connsiteY1" fmla="*/ 604630 h 960782"/>
            <a:gd name="connsiteX2" fmla="*/ 0 w 786848"/>
            <a:gd name="connsiteY2" fmla="*/ 455543 h 960782"/>
            <a:gd name="connsiteX3" fmla="*/ 0 w 786848"/>
            <a:gd name="connsiteY3" fmla="*/ 0 h 960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86848" h="960782">
              <a:moveTo>
                <a:pt x="786848" y="960782"/>
              </a:moveTo>
              <a:lnTo>
                <a:pt x="786848" y="604630"/>
              </a:lnTo>
              <a:lnTo>
                <a:pt x="0" y="45554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159758</xdr:colOff>
      <xdr:row>16</xdr:row>
      <xdr:rowOff>71788</xdr:rowOff>
    </xdr:from>
    <xdr:to>
      <xdr:col>22</xdr:col>
      <xdr:colOff>7308</xdr:colOff>
      <xdr:row>17</xdr:row>
      <xdr:rowOff>164184</xdr:rowOff>
    </xdr:to>
    <xdr:sp macro="" textlink="">
      <xdr:nvSpPr>
        <xdr:cNvPr id="241" name="Line 6499"/>
        <xdr:cNvSpPr>
          <a:spLocks noChangeShapeType="1"/>
        </xdr:cNvSpPr>
      </xdr:nvSpPr>
      <xdr:spPr bwMode="auto">
        <a:xfrm flipH="1" flipV="1">
          <a:off x="280985" y="7864970"/>
          <a:ext cx="1458141" cy="26557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112704</xdr:colOff>
      <xdr:row>16</xdr:row>
      <xdr:rowOff>72240</xdr:rowOff>
    </xdr:from>
    <xdr:to>
      <xdr:col>20</xdr:col>
      <xdr:colOff>112704</xdr:colOff>
      <xdr:row>19</xdr:row>
      <xdr:rowOff>46802</xdr:rowOff>
    </xdr:to>
    <xdr:sp macro="" textlink="">
      <xdr:nvSpPr>
        <xdr:cNvPr id="242" name="Line 6499"/>
        <xdr:cNvSpPr>
          <a:spLocks noChangeShapeType="1"/>
        </xdr:cNvSpPr>
      </xdr:nvSpPr>
      <xdr:spPr bwMode="auto">
        <a:xfrm>
          <a:off x="649568" y="7865422"/>
          <a:ext cx="0" cy="4941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20818</xdr:colOff>
      <xdr:row>16</xdr:row>
      <xdr:rowOff>39218</xdr:rowOff>
    </xdr:from>
    <xdr:to>
      <xdr:col>20</xdr:col>
      <xdr:colOff>228507</xdr:colOff>
      <xdr:row>17</xdr:row>
      <xdr:rowOff>62470</xdr:rowOff>
    </xdr:to>
    <xdr:sp macro="" textlink="">
      <xdr:nvSpPr>
        <xdr:cNvPr id="243" name="Oval 6509"/>
        <xdr:cNvSpPr>
          <a:spLocks noChangeArrowheads="1"/>
        </xdr:cNvSpPr>
      </xdr:nvSpPr>
      <xdr:spPr bwMode="auto">
        <a:xfrm>
          <a:off x="557682" y="7832400"/>
          <a:ext cx="207689" cy="19643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396965</xdr:colOff>
      <xdr:row>17</xdr:row>
      <xdr:rowOff>24908</xdr:rowOff>
    </xdr:from>
    <xdr:to>
      <xdr:col>21</xdr:col>
      <xdr:colOff>604654</xdr:colOff>
      <xdr:row>18</xdr:row>
      <xdr:rowOff>48160</xdr:rowOff>
    </xdr:to>
    <xdr:sp macro="" textlink="">
      <xdr:nvSpPr>
        <xdr:cNvPr id="244" name="Oval 6509"/>
        <xdr:cNvSpPr>
          <a:spLocks noChangeArrowheads="1"/>
        </xdr:cNvSpPr>
      </xdr:nvSpPr>
      <xdr:spPr bwMode="auto">
        <a:xfrm>
          <a:off x="1349465" y="7991272"/>
          <a:ext cx="207689" cy="19643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19</xdr:col>
      <xdr:colOff>37334</xdr:colOff>
      <xdr:row>17</xdr:row>
      <xdr:rowOff>5960</xdr:rowOff>
    </xdr:from>
    <xdr:ext cx="390945" cy="161097"/>
    <xdr:sp macro="" textlink="">
      <xdr:nvSpPr>
        <xdr:cNvPr id="245" name="テキスト ボックス 244"/>
        <xdr:cNvSpPr txBox="1"/>
      </xdr:nvSpPr>
      <xdr:spPr>
        <a:xfrm>
          <a:off x="158561" y="7972324"/>
          <a:ext cx="390945" cy="16109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善太橋</a:t>
          </a:r>
          <a:endParaRPr kumimoji="1" lang="en-US" altLang="ja-JP" sz="1000" b="1"/>
        </a:p>
      </xdr:txBody>
    </xdr:sp>
    <xdr:clientData/>
  </xdr:oneCellAnchor>
  <xdr:twoCellAnchor editAs="oneCell">
    <xdr:from>
      <xdr:col>19</xdr:col>
      <xdr:colOff>248997</xdr:colOff>
      <xdr:row>16</xdr:row>
      <xdr:rowOff>103205</xdr:rowOff>
    </xdr:from>
    <xdr:to>
      <xdr:col>22</xdr:col>
      <xdr:colOff>55744</xdr:colOff>
      <xdr:row>16</xdr:row>
      <xdr:rowOff>147384</xdr:rowOff>
    </xdr:to>
    <xdr:sp macro="" textlink="">
      <xdr:nvSpPr>
        <xdr:cNvPr id="246" name="正方形/長方形 245"/>
        <xdr:cNvSpPr/>
      </xdr:nvSpPr>
      <xdr:spPr bwMode="auto">
        <a:xfrm rot="717694">
          <a:off x="370224" y="7896387"/>
          <a:ext cx="1417338" cy="44179"/>
        </a:xfrm>
        <a:prstGeom prst="rect">
          <a:avLst/>
        </a:prstGeom>
        <a:solidFill>
          <a:schemeClr val="bg1"/>
        </a:solidFill>
        <a:ln w="3175" cap="flat" cmpd="sng" algn="ctr">
          <a:solidFill>
            <a:schemeClr val="bg1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209837</xdr:colOff>
      <xdr:row>16</xdr:row>
      <xdr:rowOff>40</xdr:rowOff>
    </xdr:from>
    <xdr:to>
      <xdr:col>21</xdr:col>
      <xdr:colOff>765573</xdr:colOff>
      <xdr:row>17</xdr:row>
      <xdr:rowOff>102121</xdr:rowOff>
    </xdr:to>
    <xdr:cxnSp macro="">
      <xdr:nvCxnSpPr>
        <xdr:cNvPr id="247" name="直線コネクタ 246"/>
        <xdr:cNvCxnSpPr/>
      </xdr:nvCxnSpPr>
      <xdr:spPr bwMode="auto">
        <a:xfrm>
          <a:off x="331064" y="7793222"/>
          <a:ext cx="1387008" cy="275263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19</xdr:col>
      <xdr:colOff>222144</xdr:colOff>
      <xdr:row>15</xdr:row>
      <xdr:rowOff>126221</xdr:rowOff>
    </xdr:from>
    <xdr:to>
      <xdr:col>21</xdr:col>
      <xdr:colOff>769612</xdr:colOff>
      <xdr:row>17</xdr:row>
      <xdr:rowOff>55120</xdr:rowOff>
    </xdr:to>
    <xdr:cxnSp macro="">
      <xdr:nvCxnSpPr>
        <xdr:cNvPr id="248" name="直線コネクタ 247"/>
        <xdr:cNvCxnSpPr/>
      </xdr:nvCxnSpPr>
      <xdr:spPr bwMode="auto">
        <a:xfrm>
          <a:off x="343371" y="7746221"/>
          <a:ext cx="1388265" cy="275263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20</xdr:col>
      <xdr:colOff>387491</xdr:colOff>
      <xdr:row>15</xdr:row>
      <xdr:rowOff>145996</xdr:rowOff>
    </xdr:from>
    <xdr:ext cx="350449" cy="144987"/>
    <xdr:sp macro="" textlink="">
      <xdr:nvSpPr>
        <xdr:cNvPr id="249" name="テキスト ボックス 248"/>
        <xdr:cNvSpPr txBox="1"/>
      </xdr:nvSpPr>
      <xdr:spPr>
        <a:xfrm rot="703432">
          <a:off x="924355" y="7765996"/>
          <a:ext cx="350449" cy="1449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0">
              <a:latin typeface="+mj-ea"/>
              <a:ea typeface="+mj-ea"/>
            </a:rPr>
            <a:t>東名阪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 editAs="oneCell">
    <xdr:from>
      <xdr:col>21</xdr:col>
      <xdr:colOff>399786</xdr:colOff>
      <xdr:row>18</xdr:row>
      <xdr:rowOff>161367</xdr:rowOff>
    </xdr:from>
    <xdr:to>
      <xdr:col>21</xdr:col>
      <xdr:colOff>605733</xdr:colOff>
      <xdr:row>19</xdr:row>
      <xdr:rowOff>153823</xdr:rowOff>
    </xdr:to>
    <xdr:sp macro="" textlink="">
      <xdr:nvSpPr>
        <xdr:cNvPr id="250" name="二等辺三角形 249"/>
        <xdr:cNvSpPr/>
      </xdr:nvSpPr>
      <xdr:spPr bwMode="auto">
        <a:xfrm>
          <a:off x="1352286" y="8300912"/>
          <a:ext cx="205947" cy="165638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20</xdr:col>
      <xdr:colOff>127038</xdr:colOff>
      <xdr:row>17</xdr:row>
      <xdr:rowOff>143139</xdr:rowOff>
    </xdr:from>
    <xdr:to>
      <xdr:col>21</xdr:col>
      <xdr:colOff>413095</xdr:colOff>
      <xdr:row>18</xdr:row>
      <xdr:rowOff>160773</xdr:rowOff>
    </xdr:to>
    <xdr:sp macro="" textlink="">
      <xdr:nvSpPr>
        <xdr:cNvPr id="251" name="AutoShape 3974"/>
        <xdr:cNvSpPr>
          <a:spLocks/>
        </xdr:cNvSpPr>
      </xdr:nvSpPr>
      <xdr:spPr bwMode="auto">
        <a:xfrm rot="16825915" flipH="1">
          <a:off x="919341" y="7854064"/>
          <a:ext cx="190815" cy="701693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156927</xdr:colOff>
      <xdr:row>18</xdr:row>
      <xdr:rowOff>125437</xdr:rowOff>
    </xdr:from>
    <xdr:ext cx="376603" cy="193378"/>
    <xdr:sp macro="" textlink="">
      <xdr:nvSpPr>
        <xdr:cNvPr id="252" name="テキスト ボックス 251"/>
        <xdr:cNvSpPr txBox="1"/>
      </xdr:nvSpPr>
      <xdr:spPr>
        <a:xfrm>
          <a:off x="693791" y="8264982"/>
          <a:ext cx="376603" cy="1933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 editAs="oneCell">
    <xdr:from>
      <xdr:col>22</xdr:col>
      <xdr:colOff>306218</xdr:colOff>
      <xdr:row>16</xdr:row>
      <xdr:rowOff>25423</xdr:rowOff>
    </xdr:from>
    <xdr:to>
      <xdr:col>24</xdr:col>
      <xdr:colOff>81095</xdr:colOff>
      <xdr:row>19</xdr:row>
      <xdr:rowOff>111052</xdr:rowOff>
    </xdr:to>
    <xdr:sp macro="" textlink="">
      <xdr:nvSpPr>
        <xdr:cNvPr id="253" name="フリーフォーム 252"/>
        <xdr:cNvSpPr/>
      </xdr:nvSpPr>
      <xdr:spPr bwMode="auto">
        <a:xfrm>
          <a:off x="2038036" y="7818605"/>
          <a:ext cx="606149" cy="605174"/>
        </a:xfrm>
        <a:custGeom>
          <a:avLst/>
          <a:gdLst>
            <a:gd name="connsiteX0" fmla="*/ 601266 w 601266"/>
            <a:gd name="connsiteY0" fmla="*/ 619125 h 619125"/>
            <a:gd name="connsiteX1" fmla="*/ 601266 w 601266"/>
            <a:gd name="connsiteY1" fmla="*/ 619125 h 619125"/>
            <a:gd name="connsiteX2" fmla="*/ 601266 w 601266"/>
            <a:gd name="connsiteY2" fmla="*/ 0 h 619125"/>
            <a:gd name="connsiteX3" fmla="*/ 0 w 601266"/>
            <a:gd name="connsiteY3" fmla="*/ 291703 h 619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01266" h="619125">
              <a:moveTo>
                <a:pt x="601266" y="619125"/>
              </a:moveTo>
              <a:lnTo>
                <a:pt x="601266" y="619125"/>
              </a:lnTo>
              <a:lnTo>
                <a:pt x="601266" y="0"/>
              </a:lnTo>
              <a:lnTo>
                <a:pt x="0" y="291703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80864</xdr:colOff>
      <xdr:row>13</xdr:row>
      <xdr:rowOff>95911</xdr:rowOff>
    </xdr:from>
    <xdr:to>
      <xdr:col>24</xdr:col>
      <xdr:colOff>80864</xdr:colOff>
      <xdr:row>16</xdr:row>
      <xdr:rowOff>70472</xdr:rowOff>
    </xdr:to>
    <xdr:sp macro="" textlink="">
      <xdr:nvSpPr>
        <xdr:cNvPr id="254" name="Line 6499"/>
        <xdr:cNvSpPr>
          <a:spLocks noChangeShapeType="1"/>
        </xdr:cNvSpPr>
      </xdr:nvSpPr>
      <xdr:spPr bwMode="auto">
        <a:xfrm>
          <a:off x="2643955" y="7369547"/>
          <a:ext cx="0" cy="4941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23</xdr:col>
      <xdr:colOff>387742</xdr:colOff>
      <xdr:row>15</xdr:row>
      <xdr:rowOff>100798</xdr:rowOff>
    </xdr:from>
    <xdr:to>
      <xdr:col>24</xdr:col>
      <xdr:colOff>178590</xdr:colOff>
      <xdr:row>16</xdr:row>
      <xdr:rowOff>124050</xdr:rowOff>
    </xdr:to>
    <xdr:sp macro="" textlink="">
      <xdr:nvSpPr>
        <xdr:cNvPr id="255" name="Oval 6509"/>
        <xdr:cNvSpPr>
          <a:spLocks noChangeArrowheads="1"/>
        </xdr:cNvSpPr>
      </xdr:nvSpPr>
      <xdr:spPr bwMode="auto">
        <a:xfrm>
          <a:off x="2535197" y="7720798"/>
          <a:ext cx="206484" cy="19643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23</xdr:col>
      <xdr:colOff>394233</xdr:colOff>
      <xdr:row>17</xdr:row>
      <xdr:rowOff>171173</xdr:rowOff>
    </xdr:from>
    <xdr:to>
      <xdr:col>24</xdr:col>
      <xdr:colOff>183340</xdr:colOff>
      <xdr:row>18</xdr:row>
      <xdr:rowOff>163630</xdr:rowOff>
    </xdr:to>
    <xdr:sp macro="" textlink="">
      <xdr:nvSpPr>
        <xdr:cNvPr id="256" name="二等辺三角形 255"/>
        <xdr:cNvSpPr/>
      </xdr:nvSpPr>
      <xdr:spPr bwMode="auto">
        <a:xfrm>
          <a:off x="2541688" y="8137537"/>
          <a:ext cx="204743" cy="165638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118325</xdr:colOff>
      <xdr:row>13</xdr:row>
      <xdr:rowOff>43890</xdr:rowOff>
    </xdr:from>
    <xdr:to>
      <xdr:col>24</xdr:col>
      <xdr:colOff>477896</xdr:colOff>
      <xdr:row>14</xdr:row>
      <xdr:rowOff>170567</xdr:rowOff>
    </xdr:to>
    <xdr:sp macro="" textlink="">
      <xdr:nvSpPr>
        <xdr:cNvPr id="257" name="AutoShape 6505"/>
        <xdr:cNvSpPr>
          <a:spLocks noChangeArrowheads="1"/>
        </xdr:cNvSpPr>
      </xdr:nvSpPr>
      <xdr:spPr bwMode="auto">
        <a:xfrm>
          <a:off x="2681416" y="7317526"/>
          <a:ext cx="359571" cy="29985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462</a:t>
          </a:r>
        </a:p>
      </xdr:txBody>
    </xdr:sp>
    <xdr:clientData/>
  </xdr:twoCellAnchor>
  <xdr:twoCellAnchor editAs="oneCell">
    <xdr:from>
      <xdr:col>26</xdr:col>
      <xdr:colOff>328606</xdr:colOff>
      <xdr:row>15</xdr:row>
      <xdr:rowOff>127274</xdr:rowOff>
    </xdr:from>
    <xdr:to>
      <xdr:col>27</xdr:col>
      <xdr:colOff>532374</xdr:colOff>
      <xdr:row>19</xdr:row>
      <xdr:rowOff>82290</xdr:rowOff>
    </xdr:to>
    <xdr:sp macro="" textlink="">
      <xdr:nvSpPr>
        <xdr:cNvPr id="258" name="フリーフォーム 257"/>
        <xdr:cNvSpPr/>
      </xdr:nvSpPr>
      <xdr:spPr bwMode="auto">
        <a:xfrm>
          <a:off x="4086651" y="7747274"/>
          <a:ext cx="619404" cy="647743"/>
        </a:xfrm>
        <a:custGeom>
          <a:avLst/>
          <a:gdLst>
            <a:gd name="connsiteX0" fmla="*/ 0 w 613172"/>
            <a:gd name="connsiteY0" fmla="*/ 660797 h 660797"/>
            <a:gd name="connsiteX1" fmla="*/ 0 w 613172"/>
            <a:gd name="connsiteY1" fmla="*/ 83344 h 660797"/>
            <a:gd name="connsiteX2" fmla="*/ 613172 w 613172"/>
            <a:gd name="connsiteY2" fmla="*/ 0 h 6607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3172" h="660797">
              <a:moveTo>
                <a:pt x="0" y="660797"/>
              </a:moveTo>
              <a:lnTo>
                <a:pt x="0" y="83344"/>
              </a:lnTo>
              <a:lnTo>
                <a:pt x="61317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26</xdr:col>
      <xdr:colOff>328376</xdr:colOff>
      <xdr:row>13</xdr:row>
      <xdr:rowOff>101663</xdr:rowOff>
    </xdr:from>
    <xdr:to>
      <xdr:col>26</xdr:col>
      <xdr:colOff>328376</xdr:colOff>
      <xdr:row>16</xdr:row>
      <xdr:rowOff>76224</xdr:rowOff>
    </xdr:to>
    <xdr:sp macro="" textlink="">
      <xdr:nvSpPr>
        <xdr:cNvPr id="259" name="Line 6499"/>
        <xdr:cNvSpPr>
          <a:spLocks noChangeShapeType="1"/>
        </xdr:cNvSpPr>
      </xdr:nvSpPr>
      <xdr:spPr bwMode="auto">
        <a:xfrm>
          <a:off x="4086421" y="7375299"/>
          <a:ext cx="0" cy="4941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26</xdr:col>
      <xdr:colOff>346681</xdr:colOff>
      <xdr:row>16</xdr:row>
      <xdr:rowOff>25426</xdr:rowOff>
    </xdr:from>
    <xdr:to>
      <xdr:col>27</xdr:col>
      <xdr:colOff>484169</xdr:colOff>
      <xdr:row>16</xdr:row>
      <xdr:rowOff>100209</xdr:rowOff>
    </xdr:to>
    <xdr:sp macro="" textlink="">
      <xdr:nvSpPr>
        <xdr:cNvPr id="260" name="Line 6499"/>
        <xdr:cNvSpPr>
          <a:spLocks noChangeShapeType="1"/>
        </xdr:cNvSpPr>
      </xdr:nvSpPr>
      <xdr:spPr bwMode="auto">
        <a:xfrm flipH="1">
          <a:off x="4104726" y="7818608"/>
          <a:ext cx="553124" cy="7478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26</xdr:col>
      <xdr:colOff>218413</xdr:colOff>
      <xdr:row>15</xdr:row>
      <xdr:rowOff>146819</xdr:rowOff>
    </xdr:from>
    <xdr:to>
      <xdr:col>27</xdr:col>
      <xdr:colOff>9261</xdr:colOff>
      <xdr:row>17</xdr:row>
      <xdr:rowOff>4418</xdr:rowOff>
    </xdr:to>
    <xdr:sp macro="" textlink="">
      <xdr:nvSpPr>
        <xdr:cNvPr id="261" name="Oval 6509"/>
        <xdr:cNvSpPr>
          <a:spLocks noChangeArrowheads="1"/>
        </xdr:cNvSpPr>
      </xdr:nvSpPr>
      <xdr:spPr bwMode="auto">
        <a:xfrm>
          <a:off x="3976458" y="7766819"/>
          <a:ext cx="206484" cy="20396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26</xdr:col>
      <xdr:colOff>230929</xdr:colOff>
      <xdr:row>17</xdr:row>
      <xdr:rowOff>171173</xdr:rowOff>
    </xdr:from>
    <xdr:to>
      <xdr:col>27</xdr:col>
      <xdr:colOff>20035</xdr:colOff>
      <xdr:row>18</xdr:row>
      <xdr:rowOff>163630</xdr:rowOff>
    </xdr:to>
    <xdr:sp macro="" textlink="">
      <xdr:nvSpPr>
        <xdr:cNvPr id="262" name="二等辺三角形 261"/>
        <xdr:cNvSpPr/>
      </xdr:nvSpPr>
      <xdr:spPr bwMode="auto">
        <a:xfrm>
          <a:off x="3988974" y="8137537"/>
          <a:ext cx="204742" cy="165638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27</xdr:col>
      <xdr:colOff>166681</xdr:colOff>
      <xdr:row>13</xdr:row>
      <xdr:rowOff>61044</xdr:rowOff>
    </xdr:from>
    <xdr:to>
      <xdr:col>27</xdr:col>
      <xdr:colOff>588929</xdr:colOff>
      <xdr:row>15</xdr:row>
      <xdr:rowOff>109055</xdr:rowOff>
    </xdr:to>
    <xdr:grpSp>
      <xdr:nvGrpSpPr>
        <xdr:cNvPr id="263" name="Group 6672"/>
        <xdr:cNvGrpSpPr>
          <a:grpSpLocks/>
        </xdr:cNvGrpSpPr>
      </xdr:nvGrpSpPr>
      <xdr:grpSpPr bwMode="auto">
        <a:xfrm>
          <a:off x="13938710" y="3041809"/>
          <a:ext cx="422248" cy="406599"/>
          <a:chOff x="536" y="109"/>
          <a:chExt cx="46" cy="44"/>
        </a:xfrm>
      </xdr:grpSpPr>
      <xdr:pic>
        <xdr:nvPicPr>
          <xdr:cNvPr id="26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210799</xdr:colOff>
      <xdr:row>22</xdr:row>
      <xdr:rowOff>157738</xdr:rowOff>
    </xdr:from>
    <xdr:to>
      <xdr:col>3</xdr:col>
      <xdr:colOff>742596</xdr:colOff>
      <xdr:row>29</xdr:row>
      <xdr:rowOff>165327</xdr:rowOff>
    </xdr:to>
    <xdr:grpSp>
      <xdr:nvGrpSpPr>
        <xdr:cNvPr id="266" name="グループ化 265"/>
        <xdr:cNvGrpSpPr/>
      </xdr:nvGrpSpPr>
      <xdr:grpSpPr>
        <a:xfrm>
          <a:off x="334064" y="5009885"/>
          <a:ext cx="1361032" cy="1385913"/>
          <a:chOff x="27228431" y="423196"/>
          <a:chExt cx="1339279" cy="1413212"/>
        </a:xfrm>
      </xdr:grpSpPr>
      <xdr:sp macro="" textlink="">
        <xdr:nvSpPr>
          <xdr:cNvPr id="267" name="Line 6499"/>
          <xdr:cNvSpPr>
            <a:spLocks noChangeShapeType="1"/>
          </xdr:cNvSpPr>
        </xdr:nvSpPr>
        <xdr:spPr bwMode="auto">
          <a:xfrm flipV="1">
            <a:off x="28065184" y="624902"/>
            <a:ext cx="0" cy="297518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68" name="グループ化 267"/>
          <xdr:cNvGrpSpPr/>
        </xdr:nvGrpSpPr>
        <xdr:grpSpPr>
          <a:xfrm>
            <a:off x="27228431" y="423196"/>
            <a:ext cx="1339279" cy="1320440"/>
            <a:chOff x="27348261" y="523770"/>
            <a:chExt cx="1344389" cy="1304821"/>
          </a:xfrm>
        </xdr:grpSpPr>
        <xdr:sp macro="" textlink="">
          <xdr:nvSpPr>
            <xdr:cNvPr id="274" name="フリーフォーム 273"/>
            <xdr:cNvSpPr/>
          </xdr:nvSpPr>
          <xdr:spPr bwMode="auto">
            <a:xfrm rot="10800000">
              <a:off x="27348261" y="989333"/>
              <a:ext cx="948734" cy="729354"/>
            </a:xfrm>
            <a:custGeom>
              <a:avLst/>
              <a:gdLst>
                <a:gd name="connsiteX0" fmla="*/ 0 w 1047750"/>
                <a:gd name="connsiteY0" fmla="*/ 0 h 732733"/>
                <a:gd name="connsiteX1" fmla="*/ 205154 w 1047750"/>
                <a:gd name="connsiteY1" fmla="*/ 329712 h 732733"/>
                <a:gd name="connsiteX2" fmla="*/ 578827 w 1047750"/>
                <a:gd name="connsiteY2" fmla="*/ 622789 h 732733"/>
                <a:gd name="connsiteX3" fmla="*/ 849923 w 1047750"/>
                <a:gd name="connsiteY3" fmla="*/ 688731 h 732733"/>
                <a:gd name="connsiteX4" fmla="*/ 1047750 w 1047750"/>
                <a:gd name="connsiteY4" fmla="*/ 732693 h 7327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047750" h="732733">
                  <a:moveTo>
                    <a:pt x="0" y="0"/>
                  </a:moveTo>
                  <a:cubicBezTo>
                    <a:pt x="54341" y="112957"/>
                    <a:pt x="108683" y="225914"/>
                    <a:pt x="205154" y="329712"/>
                  </a:cubicBezTo>
                  <a:cubicBezTo>
                    <a:pt x="301625" y="433510"/>
                    <a:pt x="471366" y="562953"/>
                    <a:pt x="578827" y="622789"/>
                  </a:cubicBezTo>
                  <a:cubicBezTo>
                    <a:pt x="686289" y="682626"/>
                    <a:pt x="771769" y="670414"/>
                    <a:pt x="849923" y="688731"/>
                  </a:cubicBezTo>
                  <a:cubicBezTo>
                    <a:pt x="928077" y="707048"/>
                    <a:pt x="1019663" y="733914"/>
                    <a:pt x="1047750" y="732693"/>
                  </a:cubicBezTo>
                </a:path>
              </a:pathLst>
            </a:custGeom>
            <a:noFill/>
            <a:ln w="1905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75" name="フリーフォーム 274"/>
            <xdr:cNvSpPr/>
          </xdr:nvSpPr>
          <xdr:spPr bwMode="auto">
            <a:xfrm rot="10800000">
              <a:off x="27373228" y="869491"/>
              <a:ext cx="1297441" cy="432336"/>
            </a:xfrm>
            <a:custGeom>
              <a:avLst/>
              <a:gdLst>
                <a:gd name="connsiteX0" fmla="*/ 0 w 1392116"/>
                <a:gd name="connsiteY0" fmla="*/ 404631 h 404631"/>
                <a:gd name="connsiteX1" fmla="*/ 278423 w 1392116"/>
                <a:gd name="connsiteY1" fmla="*/ 23631 h 404631"/>
                <a:gd name="connsiteX2" fmla="*/ 549519 w 1392116"/>
                <a:gd name="connsiteY2" fmla="*/ 60265 h 404631"/>
                <a:gd name="connsiteX3" fmla="*/ 725366 w 1392116"/>
                <a:gd name="connsiteY3" fmla="*/ 221458 h 404631"/>
                <a:gd name="connsiteX4" fmla="*/ 1106366 w 1392116"/>
                <a:gd name="connsiteY4" fmla="*/ 375323 h 404631"/>
                <a:gd name="connsiteX5" fmla="*/ 1392116 w 1392116"/>
                <a:gd name="connsiteY5" fmla="*/ 382650 h 404631"/>
                <a:gd name="connsiteX0" fmla="*/ 0 w 1392116"/>
                <a:gd name="connsiteY0" fmla="*/ 404631 h 404631"/>
                <a:gd name="connsiteX1" fmla="*/ 278423 w 1392116"/>
                <a:gd name="connsiteY1" fmla="*/ 23631 h 404631"/>
                <a:gd name="connsiteX2" fmla="*/ 549519 w 1392116"/>
                <a:gd name="connsiteY2" fmla="*/ 60265 h 404631"/>
                <a:gd name="connsiteX3" fmla="*/ 725366 w 1392116"/>
                <a:gd name="connsiteY3" fmla="*/ 221458 h 404631"/>
                <a:gd name="connsiteX4" fmla="*/ 1033097 w 1392116"/>
                <a:gd name="connsiteY4" fmla="*/ 309381 h 404631"/>
                <a:gd name="connsiteX5" fmla="*/ 1392116 w 1392116"/>
                <a:gd name="connsiteY5" fmla="*/ 382650 h 404631"/>
                <a:gd name="connsiteX0" fmla="*/ 0 w 1392116"/>
                <a:gd name="connsiteY0" fmla="*/ 403966 h 403966"/>
                <a:gd name="connsiteX1" fmla="*/ 278423 w 1392116"/>
                <a:gd name="connsiteY1" fmla="*/ 22966 h 403966"/>
                <a:gd name="connsiteX2" fmla="*/ 549519 w 1392116"/>
                <a:gd name="connsiteY2" fmla="*/ 59600 h 403966"/>
                <a:gd name="connsiteX3" fmla="*/ 740020 w 1392116"/>
                <a:gd name="connsiteY3" fmla="*/ 198812 h 403966"/>
                <a:gd name="connsiteX4" fmla="*/ 1033097 w 1392116"/>
                <a:gd name="connsiteY4" fmla="*/ 308716 h 403966"/>
                <a:gd name="connsiteX5" fmla="*/ 1392116 w 1392116"/>
                <a:gd name="connsiteY5" fmla="*/ 381985 h 40396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392116" h="403966">
                  <a:moveTo>
                    <a:pt x="0" y="403966"/>
                  </a:moveTo>
                  <a:cubicBezTo>
                    <a:pt x="93418" y="242163"/>
                    <a:pt x="186837" y="80360"/>
                    <a:pt x="278423" y="22966"/>
                  </a:cubicBezTo>
                  <a:cubicBezTo>
                    <a:pt x="370010" y="-34428"/>
                    <a:pt x="472586" y="30292"/>
                    <a:pt x="549519" y="59600"/>
                  </a:cubicBezTo>
                  <a:cubicBezTo>
                    <a:pt x="626452" y="88908"/>
                    <a:pt x="659424" y="157293"/>
                    <a:pt x="740020" y="198812"/>
                  </a:cubicBezTo>
                  <a:cubicBezTo>
                    <a:pt x="820616" y="240331"/>
                    <a:pt x="924414" y="278187"/>
                    <a:pt x="1033097" y="308716"/>
                  </a:cubicBezTo>
                  <a:cubicBezTo>
                    <a:pt x="1141780" y="339245"/>
                    <a:pt x="1304803" y="391754"/>
                    <a:pt x="1392116" y="381985"/>
                  </a:cubicBezTo>
                </a:path>
              </a:pathLst>
            </a:custGeom>
            <a:noFill/>
            <a:ln w="1905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76" name="フリーフォーム 275"/>
            <xdr:cNvSpPr/>
          </xdr:nvSpPr>
          <xdr:spPr bwMode="auto">
            <a:xfrm rot="10800000">
              <a:off x="28456560" y="1150537"/>
              <a:ext cx="236090" cy="546169"/>
            </a:xfrm>
            <a:custGeom>
              <a:avLst/>
              <a:gdLst>
                <a:gd name="connsiteX0" fmla="*/ 0 w 236090"/>
                <a:gd name="connsiteY0" fmla="*/ 556846 h 556846"/>
                <a:gd name="connsiteX1" fmla="*/ 219808 w 236090"/>
                <a:gd name="connsiteY1" fmla="*/ 219808 h 556846"/>
                <a:gd name="connsiteX2" fmla="*/ 219808 w 236090"/>
                <a:gd name="connsiteY2" fmla="*/ 0 h 55684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36090" h="556846">
                  <a:moveTo>
                    <a:pt x="0" y="556846"/>
                  </a:moveTo>
                  <a:cubicBezTo>
                    <a:pt x="91586" y="434731"/>
                    <a:pt x="183173" y="312616"/>
                    <a:pt x="219808" y="219808"/>
                  </a:cubicBezTo>
                  <a:cubicBezTo>
                    <a:pt x="256443" y="127000"/>
                    <a:pt x="219808" y="0"/>
                    <a:pt x="219808" y="0"/>
                  </a:cubicBezTo>
                </a:path>
              </a:pathLst>
            </a:custGeom>
            <a:noFill/>
            <a:ln w="19050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277" name="Group 17064"/>
            <xdr:cNvGrpSpPr>
              <a:grpSpLocks/>
            </xdr:cNvGrpSpPr>
          </xdr:nvGrpSpPr>
          <xdr:grpSpPr bwMode="auto">
            <a:xfrm rot="18974456">
              <a:off x="27831792" y="1140765"/>
              <a:ext cx="307885" cy="191830"/>
              <a:chOff x="1084" y="110"/>
              <a:chExt cx="86" cy="28"/>
            </a:xfrm>
          </xdr:grpSpPr>
          <xdr:sp macro="" textlink="">
            <xdr:nvSpPr>
              <xdr:cNvPr id="292" name="Rectangle 6595"/>
              <xdr:cNvSpPr>
                <a:spLocks noChangeArrowheads="1"/>
              </xdr:cNvSpPr>
            </xdr:nvSpPr>
            <xdr:spPr bwMode="auto">
              <a:xfrm rot="-5400000">
                <a:off x="1119" y="85"/>
                <a:ext cx="15" cy="78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2857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3" name="Freeform 6598"/>
              <xdr:cNvSpPr>
                <a:spLocks/>
              </xdr:cNvSpPr>
            </xdr:nvSpPr>
            <xdr:spPr bwMode="auto">
              <a:xfrm>
                <a:off x="1084" y="132"/>
                <a:ext cx="86" cy="6"/>
              </a:xfrm>
              <a:custGeom>
                <a:avLst/>
                <a:gdLst>
                  <a:gd name="T0" fmla="*/ 0 w 86"/>
                  <a:gd name="T1" fmla="*/ 0 h 6"/>
                  <a:gd name="T2" fmla="*/ 5 w 86"/>
                  <a:gd name="T3" fmla="*/ 1 h 6"/>
                  <a:gd name="T4" fmla="*/ 5 w 86"/>
                  <a:gd name="T5" fmla="*/ 4 h 6"/>
                  <a:gd name="T6" fmla="*/ 1 w 86"/>
                  <a:gd name="T7" fmla="*/ 5 h 6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86"/>
                  <a:gd name="T13" fmla="*/ 0 h 6"/>
                  <a:gd name="T14" fmla="*/ 86 w 86"/>
                  <a:gd name="T15" fmla="*/ 6 h 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86" h="6">
                    <a:moveTo>
                      <a:pt x="0" y="6"/>
                    </a:moveTo>
                    <a:lnTo>
                      <a:pt x="4" y="0"/>
                    </a:lnTo>
                    <a:lnTo>
                      <a:pt x="81" y="0"/>
                    </a:lnTo>
                    <a:lnTo>
                      <a:pt x="86" y="5"/>
                    </a:ln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94" name="Freeform 6598"/>
              <xdr:cNvSpPr>
                <a:spLocks/>
              </xdr:cNvSpPr>
            </xdr:nvSpPr>
            <xdr:spPr bwMode="auto">
              <a:xfrm rot="10800000">
                <a:off x="1084" y="110"/>
                <a:ext cx="86" cy="6"/>
              </a:xfrm>
              <a:custGeom>
                <a:avLst/>
                <a:gdLst>
                  <a:gd name="T0" fmla="*/ 0 w 86"/>
                  <a:gd name="T1" fmla="*/ 0 h 6"/>
                  <a:gd name="T2" fmla="*/ 5 w 86"/>
                  <a:gd name="T3" fmla="*/ 1 h 6"/>
                  <a:gd name="T4" fmla="*/ 5 w 86"/>
                  <a:gd name="T5" fmla="*/ 4 h 6"/>
                  <a:gd name="T6" fmla="*/ 1 w 86"/>
                  <a:gd name="T7" fmla="*/ 5 h 6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86"/>
                  <a:gd name="T13" fmla="*/ 0 h 6"/>
                  <a:gd name="T14" fmla="*/ 86 w 86"/>
                  <a:gd name="T15" fmla="*/ 6 h 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86" h="6">
                    <a:moveTo>
                      <a:pt x="0" y="6"/>
                    </a:moveTo>
                    <a:lnTo>
                      <a:pt x="4" y="0"/>
                    </a:lnTo>
                    <a:lnTo>
                      <a:pt x="81" y="0"/>
                    </a:lnTo>
                    <a:lnTo>
                      <a:pt x="86" y="5"/>
                    </a:ln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78" name="フリーフォーム 277"/>
            <xdr:cNvSpPr/>
          </xdr:nvSpPr>
          <xdr:spPr bwMode="auto">
            <a:xfrm>
              <a:off x="27873214" y="523770"/>
              <a:ext cx="247022" cy="1246205"/>
            </a:xfrm>
            <a:custGeom>
              <a:avLst/>
              <a:gdLst>
                <a:gd name="connsiteX0" fmla="*/ 102577 w 249115"/>
                <a:gd name="connsiteY0" fmla="*/ 1267558 h 1267558"/>
                <a:gd name="connsiteX1" fmla="*/ 102577 w 249115"/>
                <a:gd name="connsiteY1" fmla="*/ 1099038 h 1267558"/>
                <a:gd name="connsiteX2" fmla="*/ 0 w 249115"/>
                <a:gd name="connsiteY2" fmla="*/ 1099038 h 1267558"/>
                <a:gd name="connsiteX3" fmla="*/ 0 w 249115"/>
                <a:gd name="connsiteY3" fmla="*/ 813288 h 1267558"/>
                <a:gd name="connsiteX4" fmla="*/ 249115 w 249115"/>
                <a:gd name="connsiteY4" fmla="*/ 593481 h 1267558"/>
                <a:gd name="connsiteX5" fmla="*/ 0 w 249115"/>
                <a:gd name="connsiteY5" fmla="*/ 410308 h 1267558"/>
                <a:gd name="connsiteX6" fmla="*/ 0 w 249115"/>
                <a:gd name="connsiteY6" fmla="*/ 190500 h 1267558"/>
                <a:gd name="connsiteX7" fmla="*/ 80596 w 249115"/>
                <a:gd name="connsiteY7" fmla="*/ 175846 h 1267558"/>
                <a:gd name="connsiteX8" fmla="*/ 80596 w 249115"/>
                <a:gd name="connsiteY8" fmla="*/ 0 h 1267558"/>
                <a:gd name="connsiteX0" fmla="*/ 102577 w 249115"/>
                <a:gd name="connsiteY0" fmla="*/ 1267558 h 1267558"/>
                <a:gd name="connsiteX1" fmla="*/ 102577 w 249115"/>
                <a:gd name="connsiteY1" fmla="*/ 1099038 h 1267558"/>
                <a:gd name="connsiteX2" fmla="*/ 0 w 249115"/>
                <a:gd name="connsiteY2" fmla="*/ 1033095 h 1267558"/>
                <a:gd name="connsiteX3" fmla="*/ 0 w 249115"/>
                <a:gd name="connsiteY3" fmla="*/ 813288 h 1267558"/>
                <a:gd name="connsiteX4" fmla="*/ 249115 w 249115"/>
                <a:gd name="connsiteY4" fmla="*/ 593481 h 1267558"/>
                <a:gd name="connsiteX5" fmla="*/ 0 w 249115"/>
                <a:gd name="connsiteY5" fmla="*/ 410308 h 1267558"/>
                <a:gd name="connsiteX6" fmla="*/ 0 w 249115"/>
                <a:gd name="connsiteY6" fmla="*/ 190500 h 1267558"/>
                <a:gd name="connsiteX7" fmla="*/ 80596 w 249115"/>
                <a:gd name="connsiteY7" fmla="*/ 175846 h 1267558"/>
                <a:gd name="connsiteX8" fmla="*/ 80596 w 249115"/>
                <a:gd name="connsiteY8" fmla="*/ 0 h 126755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249115" h="1267558">
                  <a:moveTo>
                    <a:pt x="102577" y="1267558"/>
                  </a:moveTo>
                  <a:lnTo>
                    <a:pt x="102577" y="1099038"/>
                  </a:lnTo>
                  <a:lnTo>
                    <a:pt x="0" y="1033095"/>
                  </a:lnTo>
                  <a:lnTo>
                    <a:pt x="0" y="813288"/>
                  </a:lnTo>
                  <a:lnTo>
                    <a:pt x="249115" y="593481"/>
                  </a:lnTo>
                  <a:lnTo>
                    <a:pt x="0" y="410308"/>
                  </a:lnTo>
                  <a:lnTo>
                    <a:pt x="0" y="190500"/>
                  </a:lnTo>
                  <a:lnTo>
                    <a:pt x="80596" y="175846"/>
                  </a:lnTo>
                  <a:lnTo>
                    <a:pt x="80596" y="0"/>
                  </a:lnTo>
                </a:path>
              </a:pathLst>
            </a:custGeom>
            <a:noFill/>
            <a:ln w="2857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79" name="Line 6499"/>
            <xdr:cNvSpPr>
              <a:spLocks noChangeShapeType="1"/>
            </xdr:cNvSpPr>
          </xdr:nvSpPr>
          <xdr:spPr bwMode="auto">
            <a:xfrm flipH="1">
              <a:off x="27566397" y="805962"/>
              <a:ext cx="890877" cy="77569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280" name="Group 6672"/>
            <xdr:cNvGrpSpPr>
              <a:grpSpLocks/>
            </xdr:cNvGrpSpPr>
          </xdr:nvGrpSpPr>
          <xdr:grpSpPr bwMode="auto">
            <a:xfrm>
              <a:off x="27524529" y="567733"/>
              <a:ext cx="339588" cy="325806"/>
              <a:chOff x="536" y="109"/>
              <a:chExt cx="46" cy="44"/>
            </a:xfrm>
          </xdr:grpSpPr>
          <xdr:pic>
            <xdr:nvPicPr>
              <xdr:cNvPr id="290" name="Picture 6673" descr="route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36" y="109"/>
                <a:ext cx="46" cy="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291" name="Text Box 6674"/>
              <xdr:cNvSpPr txBox="1">
                <a:spLocks noChangeArrowheads="1"/>
              </xdr:cNvSpPr>
            </xdr:nvSpPr>
            <xdr:spPr bwMode="auto">
              <a:xfrm>
                <a:off x="537" y="111"/>
                <a:ext cx="44" cy="35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36576" tIns="18288" rIns="36576" bIns="18288" anchor="ctr" upright="1"/>
              <a:lstStyle/>
              <a:p>
                <a:pPr algn="ctr" rtl="0">
                  <a:defRPr sz="1000"/>
                </a:pPr>
                <a:r>
                  <a:rPr lang="en-US" altLang="ja-JP" sz="1100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247</a:t>
                </a:r>
                <a:endParaRPr lang="ja-JP" altLang="en-US" sz="11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endParaRPr>
              </a:p>
            </xdr:txBody>
          </xdr:sp>
        </xdr:grpSp>
        <xdr:sp macro="" textlink="">
          <xdr:nvSpPr>
            <xdr:cNvPr id="281" name="Line 6499"/>
            <xdr:cNvSpPr>
              <a:spLocks noChangeShapeType="1"/>
            </xdr:cNvSpPr>
          </xdr:nvSpPr>
          <xdr:spPr bwMode="auto">
            <a:xfrm flipH="1" flipV="1">
              <a:off x="27603030" y="1648976"/>
              <a:ext cx="833176" cy="17961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2" name="Oval 6509"/>
            <xdr:cNvSpPr>
              <a:spLocks noChangeArrowheads="1"/>
            </xdr:cNvSpPr>
          </xdr:nvSpPr>
          <xdr:spPr bwMode="auto">
            <a:xfrm>
              <a:off x="28129502" y="972780"/>
              <a:ext cx="155123" cy="152123"/>
            </a:xfrm>
            <a:prstGeom prst="ellipse">
              <a:avLst/>
            </a:prstGeom>
            <a:solidFill>
              <a:srgbClr val="FFFFFF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3" name="Oval 6509"/>
            <xdr:cNvSpPr>
              <a:spLocks noChangeArrowheads="1"/>
            </xdr:cNvSpPr>
          </xdr:nvSpPr>
          <xdr:spPr bwMode="auto">
            <a:xfrm>
              <a:off x="27784946" y="1263606"/>
              <a:ext cx="155123" cy="152122"/>
            </a:xfrm>
            <a:prstGeom prst="ellipse">
              <a:avLst/>
            </a:prstGeom>
            <a:solidFill>
              <a:srgbClr val="FFFFFF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284" name="Group 17064"/>
            <xdr:cNvGrpSpPr>
              <a:grpSpLocks/>
            </xdr:cNvGrpSpPr>
          </xdr:nvGrpSpPr>
          <xdr:grpSpPr bwMode="auto">
            <a:xfrm rot="5400000">
              <a:off x="27614673" y="1117728"/>
              <a:ext cx="670785" cy="120530"/>
              <a:chOff x="1084" y="110"/>
              <a:chExt cx="86" cy="28"/>
            </a:xfrm>
          </xdr:grpSpPr>
          <xdr:sp macro="" textlink="">
            <xdr:nvSpPr>
              <xdr:cNvPr id="287" name="Rectangle 6595"/>
              <xdr:cNvSpPr>
                <a:spLocks noChangeArrowheads="1"/>
              </xdr:cNvSpPr>
            </xdr:nvSpPr>
            <xdr:spPr bwMode="auto">
              <a:xfrm rot="-5400000">
                <a:off x="1119" y="85"/>
                <a:ext cx="15" cy="78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2857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" name="Freeform 6598"/>
              <xdr:cNvSpPr>
                <a:spLocks/>
              </xdr:cNvSpPr>
            </xdr:nvSpPr>
            <xdr:spPr bwMode="auto">
              <a:xfrm>
                <a:off x="1084" y="132"/>
                <a:ext cx="86" cy="6"/>
              </a:xfrm>
              <a:custGeom>
                <a:avLst/>
                <a:gdLst>
                  <a:gd name="T0" fmla="*/ 0 w 86"/>
                  <a:gd name="T1" fmla="*/ 0 h 6"/>
                  <a:gd name="T2" fmla="*/ 5 w 86"/>
                  <a:gd name="T3" fmla="*/ 1 h 6"/>
                  <a:gd name="T4" fmla="*/ 5 w 86"/>
                  <a:gd name="T5" fmla="*/ 4 h 6"/>
                  <a:gd name="T6" fmla="*/ 1 w 86"/>
                  <a:gd name="T7" fmla="*/ 5 h 6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86"/>
                  <a:gd name="T13" fmla="*/ 0 h 6"/>
                  <a:gd name="T14" fmla="*/ 86 w 86"/>
                  <a:gd name="T15" fmla="*/ 6 h 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86" h="6">
                    <a:moveTo>
                      <a:pt x="0" y="6"/>
                    </a:moveTo>
                    <a:lnTo>
                      <a:pt x="4" y="0"/>
                    </a:lnTo>
                    <a:lnTo>
                      <a:pt x="81" y="0"/>
                    </a:lnTo>
                    <a:lnTo>
                      <a:pt x="86" y="5"/>
                    </a:ln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89" name="Freeform 6598"/>
              <xdr:cNvSpPr>
                <a:spLocks/>
              </xdr:cNvSpPr>
            </xdr:nvSpPr>
            <xdr:spPr bwMode="auto">
              <a:xfrm rot="10800000">
                <a:off x="1084" y="110"/>
                <a:ext cx="86" cy="6"/>
              </a:xfrm>
              <a:custGeom>
                <a:avLst/>
                <a:gdLst>
                  <a:gd name="T0" fmla="*/ 0 w 86"/>
                  <a:gd name="T1" fmla="*/ 0 h 6"/>
                  <a:gd name="T2" fmla="*/ 5 w 86"/>
                  <a:gd name="T3" fmla="*/ 1 h 6"/>
                  <a:gd name="T4" fmla="*/ 5 w 86"/>
                  <a:gd name="T5" fmla="*/ 4 h 6"/>
                  <a:gd name="T6" fmla="*/ 1 w 86"/>
                  <a:gd name="T7" fmla="*/ 5 h 6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86"/>
                  <a:gd name="T13" fmla="*/ 0 h 6"/>
                  <a:gd name="T14" fmla="*/ 86 w 86"/>
                  <a:gd name="T15" fmla="*/ 6 h 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86" h="6">
                    <a:moveTo>
                      <a:pt x="0" y="6"/>
                    </a:moveTo>
                    <a:lnTo>
                      <a:pt x="4" y="0"/>
                    </a:lnTo>
                    <a:lnTo>
                      <a:pt x="81" y="0"/>
                    </a:lnTo>
                    <a:lnTo>
                      <a:pt x="86" y="5"/>
                    </a:ln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85" name="Line 6499"/>
            <xdr:cNvSpPr>
              <a:spLocks noChangeShapeType="1"/>
            </xdr:cNvSpPr>
          </xdr:nvSpPr>
          <xdr:spPr bwMode="auto">
            <a:xfrm>
              <a:off x="27946481" y="706944"/>
              <a:ext cx="14655" cy="87609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6" name="Oval 6509"/>
            <xdr:cNvSpPr>
              <a:spLocks noChangeArrowheads="1"/>
            </xdr:cNvSpPr>
          </xdr:nvSpPr>
          <xdr:spPr bwMode="auto">
            <a:xfrm>
              <a:off x="27888361" y="1660935"/>
              <a:ext cx="155123" cy="152122"/>
            </a:xfrm>
            <a:prstGeom prst="ellipse">
              <a:avLst/>
            </a:prstGeom>
            <a:solidFill>
              <a:srgbClr val="FFFFFF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269" name="二等辺三角形 268"/>
          <xdr:cNvSpPr/>
        </xdr:nvSpPr>
        <xdr:spPr bwMode="auto">
          <a:xfrm>
            <a:off x="27752605" y="1663754"/>
            <a:ext cx="198561" cy="172654"/>
          </a:xfrm>
          <a:prstGeom prst="triangle">
            <a:avLst/>
          </a:prstGeom>
          <a:solidFill>
            <a:schemeClr val="bg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grpSp>
        <xdr:nvGrpSpPr>
          <xdr:cNvPr id="270" name="Group 6672"/>
          <xdr:cNvGrpSpPr>
            <a:grpSpLocks/>
          </xdr:cNvGrpSpPr>
        </xdr:nvGrpSpPr>
        <xdr:grpSpPr bwMode="auto">
          <a:xfrm>
            <a:off x="27365741" y="1535988"/>
            <a:ext cx="305965" cy="293548"/>
            <a:chOff x="536" y="109"/>
            <a:chExt cx="46" cy="44"/>
          </a:xfrm>
        </xdr:grpSpPr>
        <xdr:pic>
          <xdr:nvPicPr>
            <xdr:cNvPr id="272" name="Picture 6673" descr="route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6" y="109"/>
              <a:ext cx="46" cy="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273" name="Text Box 6674"/>
            <xdr:cNvSpPr txBox="1">
              <a:spLocks noChangeArrowheads="1"/>
            </xdr:cNvSpPr>
          </xdr:nvSpPr>
          <xdr:spPr bwMode="auto">
            <a:xfrm>
              <a:off x="537" y="111"/>
              <a:ext cx="44" cy="35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altLang="ja-JP" sz="14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1</a:t>
              </a:r>
              <a:endParaRPr lang="ja-JP" altLang="en-US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271" name="Line 6499"/>
          <xdr:cNvSpPr>
            <a:spLocks noChangeShapeType="1"/>
          </xdr:cNvSpPr>
        </xdr:nvSpPr>
        <xdr:spPr bwMode="auto">
          <a:xfrm flipH="1" flipV="1">
            <a:off x="27418921" y="639940"/>
            <a:ext cx="510908" cy="324328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5</xdr:col>
      <xdr:colOff>306143</xdr:colOff>
      <xdr:row>23</xdr:row>
      <xdr:rowOff>85363</xdr:rowOff>
    </xdr:from>
    <xdr:to>
      <xdr:col>6</xdr:col>
      <xdr:colOff>397265</xdr:colOff>
      <xdr:row>29</xdr:row>
      <xdr:rowOff>151573</xdr:rowOff>
    </xdr:to>
    <xdr:sp macro="" textlink="">
      <xdr:nvSpPr>
        <xdr:cNvPr id="295" name="フリーフォーム 294"/>
        <xdr:cNvSpPr/>
      </xdr:nvSpPr>
      <xdr:spPr bwMode="auto">
        <a:xfrm rot="11993415">
          <a:off x="7285370" y="7358999"/>
          <a:ext cx="506758" cy="1105301"/>
        </a:xfrm>
        <a:custGeom>
          <a:avLst/>
          <a:gdLst>
            <a:gd name="connsiteX0" fmla="*/ 0 w 496957"/>
            <a:gd name="connsiteY0" fmla="*/ 0 h 1151283"/>
            <a:gd name="connsiteX1" fmla="*/ 289891 w 496957"/>
            <a:gd name="connsiteY1" fmla="*/ 256761 h 1151283"/>
            <a:gd name="connsiteX2" fmla="*/ 496957 w 496957"/>
            <a:gd name="connsiteY2" fmla="*/ 778566 h 1151283"/>
            <a:gd name="connsiteX3" fmla="*/ 91109 w 496957"/>
            <a:gd name="connsiteY3" fmla="*/ 1151283 h 1151283"/>
            <a:gd name="connsiteX0" fmla="*/ 0 w 496957"/>
            <a:gd name="connsiteY0" fmla="*/ 0 h 1151283"/>
            <a:gd name="connsiteX1" fmla="*/ 289891 w 496957"/>
            <a:gd name="connsiteY1" fmla="*/ 256761 h 1151283"/>
            <a:gd name="connsiteX2" fmla="*/ 496957 w 496957"/>
            <a:gd name="connsiteY2" fmla="*/ 778566 h 1151283"/>
            <a:gd name="connsiteX3" fmla="*/ 91109 w 496957"/>
            <a:gd name="connsiteY3" fmla="*/ 1151283 h 1151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6957" h="1151283">
              <a:moveTo>
                <a:pt x="0" y="0"/>
              </a:moveTo>
              <a:lnTo>
                <a:pt x="289891" y="256761"/>
              </a:lnTo>
              <a:cubicBezTo>
                <a:pt x="375478" y="339587"/>
                <a:pt x="427935" y="604631"/>
                <a:pt x="496957" y="778566"/>
              </a:cubicBezTo>
              <a:lnTo>
                <a:pt x="91109" y="1151283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385815</xdr:colOff>
      <xdr:row>23</xdr:row>
      <xdr:rowOff>29631</xdr:rowOff>
    </xdr:from>
    <xdr:to>
      <xdr:col>5</xdr:col>
      <xdr:colOff>405212</xdr:colOff>
      <xdr:row>26</xdr:row>
      <xdr:rowOff>4193</xdr:rowOff>
    </xdr:to>
    <xdr:sp macro="" textlink="">
      <xdr:nvSpPr>
        <xdr:cNvPr id="296" name="Line 6499"/>
        <xdr:cNvSpPr>
          <a:spLocks noChangeShapeType="1"/>
        </xdr:cNvSpPr>
      </xdr:nvSpPr>
      <xdr:spPr bwMode="auto">
        <a:xfrm>
          <a:off x="7365042" y="7303267"/>
          <a:ext cx="28922" cy="4941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245934</xdr:colOff>
      <xdr:row>25</xdr:row>
      <xdr:rowOff>15726</xdr:rowOff>
    </xdr:from>
    <xdr:to>
      <xdr:col>6</xdr:col>
      <xdr:colOff>4128</xdr:colOff>
      <xdr:row>25</xdr:row>
      <xdr:rowOff>90509</xdr:rowOff>
    </xdr:to>
    <xdr:sp macro="" textlink="">
      <xdr:nvSpPr>
        <xdr:cNvPr id="297" name="Line 6499"/>
        <xdr:cNvSpPr>
          <a:spLocks noChangeShapeType="1"/>
        </xdr:cNvSpPr>
      </xdr:nvSpPr>
      <xdr:spPr bwMode="auto">
        <a:xfrm flipH="1">
          <a:off x="6809525" y="7635726"/>
          <a:ext cx="582046" cy="7478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292618</xdr:colOff>
      <xdr:row>24</xdr:row>
      <xdr:rowOff>113107</xdr:rowOff>
    </xdr:from>
    <xdr:to>
      <xdr:col>6</xdr:col>
      <xdr:colOff>83466</xdr:colOff>
      <xdr:row>25</xdr:row>
      <xdr:rowOff>136361</xdr:rowOff>
    </xdr:to>
    <xdr:sp macro="" textlink="">
      <xdr:nvSpPr>
        <xdr:cNvPr id="298" name="Oval 6509"/>
        <xdr:cNvSpPr>
          <a:spLocks noChangeArrowheads="1"/>
        </xdr:cNvSpPr>
      </xdr:nvSpPr>
      <xdr:spPr bwMode="auto">
        <a:xfrm>
          <a:off x="7271845" y="7559925"/>
          <a:ext cx="206484" cy="19643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271602</xdr:colOff>
      <xdr:row>26</xdr:row>
      <xdr:rowOff>49420</xdr:rowOff>
    </xdr:from>
    <xdr:to>
      <xdr:col>6</xdr:col>
      <xdr:colOff>60709</xdr:colOff>
      <xdr:row>27</xdr:row>
      <xdr:rowOff>41877</xdr:rowOff>
    </xdr:to>
    <xdr:sp macro="" textlink="">
      <xdr:nvSpPr>
        <xdr:cNvPr id="299" name="二等辺三角形 298"/>
        <xdr:cNvSpPr/>
      </xdr:nvSpPr>
      <xdr:spPr bwMode="auto">
        <a:xfrm>
          <a:off x="7250829" y="7842602"/>
          <a:ext cx="204743" cy="165639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34171</xdr:colOff>
      <xdr:row>27</xdr:row>
      <xdr:rowOff>148177</xdr:rowOff>
    </xdr:from>
    <xdr:to>
      <xdr:col>6</xdr:col>
      <xdr:colOff>422414</xdr:colOff>
      <xdr:row>28</xdr:row>
      <xdr:rowOff>111606</xdr:rowOff>
    </xdr:to>
    <xdr:sp macro="" textlink="">
      <xdr:nvSpPr>
        <xdr:cNvPr id="300" name="Line 6499"/>
        <xdr:cNvSpPr>
          <a:spLocks noChangeShapeType="1"/>
        </xdr:cNvSpPr>
      </xdr:nvSpPr>
      <xdr:spPr bwMode="auto">
        <a:xfrm flipH="1">
          <a:off x="7429035" y="8114541"/>
          <a:ext cx="388243" cy="1366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363297</xdr:colOff>
      <xdr:row>28</xdr:row>
      <xdr:rowOff>117861</xdr:rowOff>
    </xdr:from>
    <xdr:to>
      <xdr:col>6</xdr:col>
      <xdr:colOff>28408</xdr:colOff>
      <xdr:row>28</xdr:row>
      <xdr:rowOff>127616</xdr:rowOff>
    </xdr:to>
    <xdr:sp macro="" textlink="">
      <xdr:nvSpPr>
        <xdr:cNvPr id="301" name="Line 6499"/>
        <xdr:cNvSpPr>
          <a:spLocks noChangeShapeType="1"/>
        </xdr:cNvSpPr>
      </xdr:nvSpPr>
      <xdr:spPr bwMode="auto">
        <a:xfrm flipH="1">
          <a:off x="6926888" y="8257406"/>
          <a:ext cx="496384" cy="97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368067</xdr:colOff>
      <xdr:row>28</xdr:row>
      <xdr:rowOff>45513</xdr:rowOff>
    </xdr:from>
    <xdr:to>
      <xdr:col>6</xdr:col>
      <xdr:colOff>103858</xdr:colOff>
      <xdr:row>29</xdr:row>
      <xdr:rowOff>15089</xdr:rowOff>
    </xdr:to>
    <xdr:sp macro="" textlink="">
      <xdr:nvSpPr>
        <xdr:cNvPr id="302" name="Oval 6509"/>
        <xdr:cNvSpPr>
          <a:spLocks noChangeArrowheads="1"/>
        </xdr:cNvSpPr>
      </xdr:nvSpPr>
      <xdr:spPr bwMode="auto">
        <a:xfrm>
          <a:off x="7347294" y="8185058"/>
          <a:ext cx="151427" cy="14275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</xdr:col>
      <xdr:colOff>307236</xdr:colOff>
      <xdr:row>29</xdr:row>
      <xdr:rowOff>703</xdr:rowOff>
    </xdr:from>
    <xdr:ext cx="521260" cy="161097"/>
    <xdr:sp macro="" textlink="">
      <xdr:nvSpPr>
        <xdr:cNvPr id="303" name="テキスト ボックス 302"/>
        <xdr:cNvSpPr txBox="1"/>
      </xdr:nvSpPr>
      <xdr:spPr>
        <a:xfrm>
          <a:off x="6870827" y="8313430"/>
          <a:ext cx="521260" cy="16109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名和駅前</a:t>
          </a:r>
          <a:endParaRPr kumimoji="1" lang="en-US" altLang="ja-JP" sz="1000" b="1"/>
        </a:p>
      </xdr:txBody>
    </xdr:sp>
    <xdr:clientData/>
  </xdr:oneCellAnchor>
  <xdr:oneCellAnchor>
    <xdr:from>
      <xdr:col>3</xdr:col>
      <xdr:colOff>283056</xdr:colOff>
      <xdr:row>22</xdr:row>
      <xdr:rowOff>283747</xdr:rowOff>
    </xdr:from>
    <xdr:ext cx="504061" cy="161097"/>
    <xdr:sp macro="" textlink="">
      <xdr:nvSpPr>
        <xdr:cNvPr id="724" name="テキスト ボックス 723"/>
        <xdr:cNvSpPr txBox="1"/>
      </xdr:nvSpPr>
      <xdr:spPr>
        <a:xfrm>
          <a:off x="6067329" y="7245656"/>
          <a:ext cx="504061" cy="1610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スギ薬局</a:t>
          </a:r>
        </a:p>
      </xdr:txBody>
    </xdr:sp>
    <xdr:clientData/>
  </xdr:oneCellAnchor>
  <xdr:twoCellAnchor editAs="oneCell">
    <xdr:from>
      <xdr:col>3</xdr:col>
      <xdr:colOff>109978</xdr:colOff>
      <xdr:row>23</xdr:row>
      <xdr:rowOff>69825</xdr:rowOff>
    </xdr:from>
    <xdr:to>
      <xdr:col>3</xdr:col>
      <xdr:colOff>271006</xdr:colOff>
      <xdr:row>24</xdr:row>
      <xdr:rowOff>79556</xdr:rowOff>
    </xdr:to>
    <xdr:cxnSp macro="">
      <xdr:nvCxnSpPr>
        <xdr:cNvPr id="725" name="直線コネクタ 724"/>
        <xdr:cNvCxnSpPr/>
      </xdr:nvCxnSpPr>
      <xdr:spPr bwMode="auto">
        <a:xfrm flipH="1">
          <a:off x="5894251" y="7343461"/>
          <a:ext cx="161028" cy="182913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27</xdr:col>
      <xdr:colOff>75629</xdr:colOff>
      <xdr:row>27</xdr:row>
      <xdr:rowOff>13217</xdr:rowOff>
    </xdr:from>
    <xdr:ext cx="579325" cy="450123"/>
    <xdr:sp macro="" textlink="">
      <xdr:nvSpPr>
        <xdr:cNvPr id="726" name="テキスト ボックス 725"/>
        <xdr:cNvSpPr txBox="1"/>
      </xdr:nvSpPr>
      <xdr:spPr>
        <a:xfrm>
          <a:off x="2609279" y="9538217"/>
          <a:ext cx="579325" cy="4501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ここから先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祭事予定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通行注意！</a:t>
          </a:r>
        </a:p>
      </xdr:txBody>
    </xdr:sp>
    <xdr:clientData/>
  </xdr:oneCellAnchor>
  <xdr:twoCellAnchor>
    <xdr:from>
      <xdr:col>14</xdr:col>
      <xdr:colOff>345281</xdr:colOff>
      <xdr:row>33</xdr:row>
      <xdr:rowOff>71438</xdr:rowOff>
    </xdr:from>
    <xdr:to>
      <xdr:col>15</xdr:col>
      <xdr:colOff>41672</xdr:colOff>
      <xdr:row>39</xdr:row>
      <xdr:rowOff>23812</xdr:rowOff>
    </xdr:to>
    <xdr:sp macro="" textlink="">
      <xdr:nvSpPr>
        <xdr:cNvPr id="727" name="フリーフォーム 726"/>
        <xdr:cNvSpPr/>
      </xdr:nvSpPr>
      <xdr:spPr bwMode="auto">
        <a:xfrm>
          <a:off x="2469356" y="10520363"/>
          <a:ext cx="105966" cy="1038224"/>
        </a:xfrm>
        <a:custGeom>
          <a:avLst/>
          <a:gdLst>
            <a:gd name="connsiteX0" fmla="*/ 0 w 107156"/>
            <a:gd name="connsiteY0" fmla="*/ 1023937 h 1023937"/>
            <a:gd name="connsiteX1" fmla="*/ 0 w 107156"/>
            <a:gd name="connsiteY1" fmla="*/ 488156 h 1023937"/>
            <a:gd name="connsiteX2" fmla="*/ 107156 w 107156"/>
            <a:gd name="connsiteY2" fmla="*/ 0 h 1023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156" h="1023937">
              <a:moveTo>
                <a:pt x="0" y="1023937"/>
              </a:moveTo>
              <a:lnTo>
                <a:pt x="0" y="488156"/>
              </a:lnTo>
              <a:lnTo>
                <a:pt x="10715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244077</xdr:colOff>
      <xdr:row>36</xdr:row>
      <xdr:rowOff>37770</xdr:rowOff>
    </xdr:from>
    <xdr:to>
      <xdr:col>14</xdr:col>
      <xdr:colOff>333142</xdr:colOff>
      <xdr:row>38</xdr:row>
      <xdr:rowOff>172642</xdr:rowOff>
    </xdr:to>
    <xdr:sp macro="" textlink="">
      <xdr:nvSpPr>
        <xdr:cNvPr id="728" name="Line 6499"/>
        <xdr:cNvSpPr>
          <a:spLocks noChangeShapeType="1"/>
        </xdr:cNvSpPr>
      </xdr:nvSpPr>
      <xdr:spPr bwMode="auto">
        <a:xfrm flipH="1">
          <a:off x="2368152" y="11029620"/>
          <a:ext cx="89065" cy="4968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244078</xdr:colOff>
      <xdr:row>36</xdr:row>
      <xdr:rowOff>47623</xdr:rowOff>
    </xdr:from>
    <xdr:to>
      <xdr:col>14</xdr:col>
      <xdr:colOff>333376</xdr:colOff>
      <xdr:row>36</xdr:row>
      <xdr:rowOff>101203</xdr:rowOff>
    </xdr:to>
    <xdr:sp macro="" textlink="">
      <xdr:nvSpPr>
        <xdr:cNvPr id="729" name="Line 6499"/>
        <xdr:cNvSpPr>
          <a:spLocks noChangeShapeType="1"/>
        </xdr:cNvSpPr>
      </xdr:nvSpPr>
      <xdr:spPr bwMode="auto">
        <a:xfrm flipH="1">
          <a:off x="1958578" y="11039473"/>
          <a:ext cx="498872" cy="535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333375</xdr:colOff>
      <xdr:row>35</xdr:row>
      <xdr:rowOff>154780</xdr:rowOff>
    </xdr:from>
    <xdr:to>
      <xdr:col>15</xdr:col>
      <xdr:colOff>386953</xdr:colOff>
      <xdr:row>36</xdr:row>
      <xdr:rowOff>94249</xdr:rowOff>
    </xdr:to>
    <xdr:sp macro="" textlink="">
      <xdr:nvSpPr>
        <xdr:cNvPr id="730" name="フリーフォーム 729"/>
        <xdr:cNvSpPr/>
      </xdr:nvSpPr>
      <xdr:spPr bwMode="auto">
        <a:xfrm>
          <a:off x="2457450" y="10965655"/>
          <a:ext cx="463153" cy="120444"/>
        </a:xfrm>
        <a:custGeom>
          <a:avLst/>
          <a:gdLst>
            <a:gd name="connsiteX0" fmla="*/ 0 w 464343"/>
            <a:gd name="connsiteY0" fmla="*/ 111568 h 158194"/>
            <a:gd name="connsiteX1" fmla="*/ 166687 w 464343"/>
            <a:gd name="connsiteY1" fmla="*/ 153240 h 158194"/>
            <a:gd name="connsiteX2" fmla="*/ 172640 w 464343"/>
            <a:gd name="connsiteY2" fmla="*/ 10365 h 158194"/>
            <a:gd name="connsiteX3" fmla="*/ 464343 w 464343"/>
            <a:gd name="connsiteY3" fmla="*/ 22272 h 1581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4343" h="158194">
              <a:moveTo>
                <a:pt x="0" y="111568"/>
              </a:moveTo>
              <a:cubicBezTo>
                <a:pt x="68957" y="140837"/>
                <a:pt x="137914" y="170107"/>
                <a:pt x="166687" y="153240"/>
              </a:cubicBezTo>
              <a:cubicBezTo>
                <a:pt x="195460" y="136373"/>
                <a:pt x="123031" y="32193"/>
                <a:pt x="172640" y="10365"/>
              </a:cubicBezTo>
              <a:cubicBezTo>
                <a:pt x="222249" y="-11463"/>
                <a:pt x="343296" y="5404"/>
                <a:pt x="464343" y="22272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247418</xdr:colOff>
      <xdr:row>37</xdr:row>
      <xdr:rowOff>156986</xdr:rowOff>
    </xdr:from>
    <xdr:to>
      <xdr:col>15</xdr:col>
      <xdr:colOff>36642</xdr:colOff>
      <xdr:row>38</xdr:row>
      <xdr:rowOff>147423</xdr:rowOff>
    </xdr:to>
    <xdr:sp macro="" textlink="">
      <xdr:nvSpPr>
        <xdr:cNvPr id="731" name="二等辺三角形 730"/>
        <xdr:cNvSpPr/>
      </xdr:nvSpPr>
      <xdr:spPr bwMode="auto">
        <a:xfrm>
          <a:off x="2371493" y="11329811"/>
          <a:ext cx="198799" cy="171412"/>
        </a:xfrm>
        <a:prstGeom prst="triangl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259773</xdr:colOff>
      <xdr:row>35</xdr:row>
      <xdr:rowOff>154086</xdr:rowOff>
    </xdr:from>
    <xdr:to>
      <xdr:col>15</xdr:col>
      <xdr:colOff>17246</xdr:colOff>
      <xdr:row>36</xdr:row>
      <xdr:rowOff>139757</xdr:rowOff>
    </xdr:to>
    <xdr:sp macro="" textlink="">
      <xdr:nvSpPr>
        <xdr:cNvPr id="732" name="Oval 6509"/>
        <xdr:cNvSpPr>
          <a:spLocks noChangeArrowheads="1"/>
        </xdr:cNvSpPr>
      </xdr:nvSpPr>
      <xdr:spPr bwMode="auto">
        <a:xfrm>
          <a:off x="2383848" y="10964961"/>
          <a:ext cx="167049" cy="16664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17859</xdr:colOff>
      <xdr:row>33</xdr:row>
      <xdr:rowOff>48816</xdr:rowOff>
    </xdr:from>
    <xdr:ext cx="364434" cy="356514"/>
    <xdr:grpSp>
      <xdr:nvGrpSpPr>
        <xdr:cNvPr id="733" name="Group 6672"/>
        <xdr:cNvGrpSpPr>
          <a:grpSpLocks/>
        </xdr:cNvGrpSpPr>
      </xdr:nvGrpSpPr>
      <xdr:grpSpPr bwMode="auto">
        <a:xfrm>
          <a:off x="6965506" y="7377463"/>
          <a:ext cx="364434" cy="356514"/>
          <a:chOff x="536" y="109"/>
          <a:chExt cx="46" cy="44"/>
        </a:xfrm>
      </xdr:grpSpPr>
      <xdr:pic>
        <xdr:nvPicPr>
          <xdr:cNvPr id="7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244574</xdr:colOff>
      <xdr:row>54</xdr:row>
      <xdr:rowOff>85697</xdr:rowOff>
    </xdr:from>
    <xdr:ext cx="333425" cy="474874"/>
    <xdr:sp macro="" textlink="">
      <xdr:nvSpPr>
        <xdr:cNvPr id="736" name="テキスト ボックス 735"/>
        <xdr:cNvSpPr txBox="1"/>
      </xdr:nvSpPr>
      <xdr:spPr>
        <a:xfrm rot="18898733">
          <a:off x="7479525" y="15891721"/>
          <a:ext cx="474874" cy="3334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どんどん</a:t>
          </a:r>
          <a:endParaRPr kumimoji="1" lang="en-US" altLang="ja-JP" sz="1000" b="1"/>
        </a:p>
        <a:p>
          <a:pPr algn="ctr"/>
          <a:r>
            <a:rPr kumimoji="1" lang="ja-JP" altLang="en-US" sz="1000" b="1"/>
            <a:t>庵</a:t>
          </a:r>
          <a:endParaRPr kumimoji="1" lang="en-US" altLang="ja-JP" sz="1000" b="1"/>
        </a:p>
      </xdr:txBody>
    </xdr:sp>
    <xdr:clientData/>
  </xdr:oneCellAnchor>
  <xdr:oneCellAnchor>
    <xdr:from>
      <xdr:col>3</xdr:col>
      <xdr:colOff>590472</xdr:colOff>
      <xdr:row>66</xdr:row>
      <xdr:rowOff>165394</xdr:rowOff>
    </xdr:from>
    <xdr:ext cx="386260" cy="166712"/>
    <xdr:sp macro="" textlink="">
      <xdr:nvSpPr>
        <xdr:cNvPr id="737" name="テキスト ボックス 736"/>
        <xdr:cNvSpPr txBox="1"/>
      </xdr:nvSpPr>
      <xdr:spPr>
        <a:xfrm>
          <a:off x="1542972" y="14400939"/>
          <a:ext cx="386260" cy="1667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/>
            <a:t>東善太</a:t>
          </a:r>
          <a:endParaRPr kumimoji="1" lang="en-US" altLang="ja-JP" sz="1000" b="1"/>
        </a:p>
      </xdr:txBody>
    </xdr:sp>
    <xdr:clientData/>
  </xdr:oneCellAnchor>
  <xdr:twoCellAnchor>
    <xdr:from>
      <xdr:col>5</xdr:col>
      <xdr:colOff>1</xdr:colOff>
      <xdr:row>67</xdr:row>
      <xdr:rowOff>0</xdr:rowOff>
    </xdr:from>
    <xdr:to>
      <xdr:col>6</xdr:col>
      <xdr:colOff>83345</xdr:colOff>
      <xdr:row>68</xdr:row>
      <xdr:rowOff>16491</xdr:rowOff>
    </xdr:to>
    <xdr:sp macro="" textlink="">
      <xdr:nvSpPr>
        <xdr:cNvPr id="738" name="AutoShape 3974"/>
        <xdr:cNvSpPr>
          <a:spLocks/>
        </xdr:cNvSpPr>
      </xdr:nvSpPr>
      <xdr:spPr bwMode="auto">
        <a:xfrm rot="16200000" flipH="1">
          <a:off x="681128" y="19426148"/>
          <a:ext cx="197466" cy="492919"/>
        </a:xfrm>
        <a:prstGeom prst="rightBrace">
          <a:avLst>
            <a:gd name="adj1" fmla="val 31526"/>
            <a:gd name="adj2" fmla="val 335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29531</xdr:colOff>
      <xdr:row>67</xdr:row>
      <xdr:rowOff>158517</xdr:rowOff>
    </xdr:from>
    <xdr:ext cx="372090" cy="200119"/>
    <xdr:sp macro="" textlink="">
      <xdr:nvSpPr>
        <xdr:cNvPr id="739" name="テキスト ボックス 738"/>
        <xdr:cNvSpPr txBox="1"/>
      </xdr:nvSpPr>
      <xdr:spPr>
        <a:xfrm>
          <a:off x="562931" y="19732392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22</xdr:col>
      <xdr:colOff>8505</xdr:colOff>
      <xdr:row>5</xdr:row>
      <xdr:rowOff>120059</xdr:rowOff>
    </xdr:from>
    <xdr:ext cx="643766" cy="783548"/>
    <xdr:sp macro="" textlink="">
      <xdr:nvSpPr>
        <xdr:cNvPr id="740" name="テキスト ボックス 739"/>
        <xdr:cNvSpPr txBox="1"/>
      </xdr:nvSpPr>
      <xdr:spPr>
        <a:xfrm>
          <a:off x="3313680" y="2691809"/>
          <a:ext cx="643766" cy="7835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トンネル内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尾灯点灯！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700m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毎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待避所あり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走行注意</a:t>
          </a:r>
        </a:p>
      </xdr:txBody>
    </xdr:sp>
    <xdr:clientData/>
  </xdr:oneCellAnchor>
  <xdr:oneCellAnchor>
    <xdr:from>
      <xdr:col>7</xdr:col>
      <xdr:colOff>31555</xdr:colOff>
      <xdr:row>35</xdr:row>
      <xdr:rowOff>132200</xdr:rowOff>
    </xdr:from>
    <xdr:ext cx="564898" cy="300082"/>
    <xdr:sp macro="" textlink="">
      <xdr:nvSpPr>
        <xdr:cNvPr id="741" name="テキスト ボックス 740"/>
        <xdr:cNvSpPr txBox="1"/>
      </xdr:nvSpPr>
      <xdr:spPr>
        <a:xfrm>
          <a:off x="6518080" y="9295250"/>
          <a:ext cx="564898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キャットアイ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注意</a:t>
          </a:r>
        </a:p>
      </xdr:txBody>
    </xdr:sp>
    <xdr:clientData/>
  </xdr:oneCellAnchor>
  <xdr:twoCellAnchor>
    <xdr:from>
      <xdr:col>11</xdr:col>
      <xdr:colOff>402981</xdr:colOff>
      <xdr:row>56</xdr:row>
      <xdr:rowOff>43962</xdr:rowOff>
    </xdr:from>
    <xdr:to>
      <xdr:col>12</xdr:col>
      <xdr:colOff>249115</xdr:colOff>
      <xdr:row>57</xdr:row>
      <xdr:rowOff>131885</xdr:rowOff>
    </xdr:to>
    <xdr:sp macro="" textlink="">
      <xdr:nvSpPr>
        <xdr:cNvPr id="742" name="フリーフォーム 741"/>
        <xdr:cNvSpPr/>
      </xdr:nvSpPr>
      <xdr:spPr bwMode="auto">
        <a:xfrm>
          <a:off x="5708406" y="16141212"/>
          <a:ext cx="255709" cy="268898"/>
        </a:xfrm>
        <a:custGeom>
          <a:avLst/>
          <a:gdLst>
            <a:gd name="connsiteX0" fmla="*/ 256442 w 256442"/>
            <a:gd name="connsiteY0" fmla="*/ 0 h 271096"/>
            <a:gd name="connsiteX1" fmla="*/ 197827 w 256442"/>
            <a:gd name="connsiteY1" fmla="*/ 175846 h 271096"/>
            <a:gd name="connsiteX2" fmla="*/ 0 w 256442"/>
            <a:gd name="connsiteY2" fmla="*/ 271096 h 271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6442" h="271096">
              <a:moveTo>
                <a:pt x="256442" y="0"/>
              </a:moveTo>
              <a:cubicBezTo>
                <a:pt x="248504" y="65331"/>
                <a:pt x="240567" y="130663"/>
                <a:pt x="197827" y="175846"/>
              </a:cubicBezTo>
              <a:cubicBezTo>
                <a:pt x="155087" y="221029"/>
                <a:pt x="32971" y="257663"/>
                <a:pt x="0" y="271096"/>
              </a:cubicBez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98529</xdr:colOff>
      <xdr:row>57</xdr:row>
      <xdr:rowOff>33165</xdr:rowOff>
    </xdr:from>
    <xdr:ext cx="515013" cy="500137"/>
    <xdr:sp macro="" textlink="">
      <xdr:nvSpPr>
        <xdr:cNvPr id="743" name="テキスト ボックス 742"/>
        <xdr:cNvSpPr txBox="1"/>
      </xdr:nvSpPr>
      <xdr:spPr>
        <a:xfrm>
          <a:off x="5813529" y="16311390"/>
          <a:ext cx="515013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自動車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一方通行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走行注意</a:t>
          </a:r>
        </a:p>
      </xdr:txBody>
    </xdr:sp>
    <xdr:clientData/>
  </xdr:oneCellAnchor>
  <xdr:oneCellAnchor>
    <xdr:from>
      <xdr:col>25</xdr:col>
      <xdr:colOff>72219</xdr:colOff>
      <xdr:row>67</xdr:row>
      <xdr:rowOff>56808</xdr:rowOff>
    </xdr:from>
    <xdr:ext cx="543290" cy="450123"/>
    <xdr:sp macro="" textlink="">
      <xdr:nvSpPr>
        <xdr:cNvPr id="744" name="テキスト ボックス 743"/>
        <xdr:cNvSpPr txBox="1"/>
      </xdr:nvSpPr>
      <xdr:spPr>
        <a:xfrm>
          <a:off x="3377394" y="21278508"/>
          <a:ext cx="543290" cy="4501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700m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毎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待避所あり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走行注意</a:t>
          </a:r>
        </a:p>
      </xdr:txBody>
    </xdr:sp>
    <xdr:clientData/>
  </xdr:oneCellAnchor>
  <xdr:oneCellAnchor>
    <xdr:from>
      <xdr:col>0</xdr:col>
      <xdr:colOff>82825</xdr:colOff>
      <xdr:row>69</xdr:row>
      <xdr:rowOff>34645</xdr:rowOff>
    </xdr:from>
    <xdr:ext cx="1625253" cy="150041"/>
    <xdr:sp macro="" textlink="">
      <xdr:nvSpPr>
        <xdr:cNvPr id="746" name="テキスト ボックス 745"/>
        <xdr:cNvSpPr txBox="1"/>
      </xdr:nvSpPr>
      <xdr:spPr>
        <a:xfrm>
          <a:off x="82825" y="12648466"/>
          <a:ext cx="1625253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　各自通過時刻記入</a:t>
          </a:r>
        </a:p>
      </xdr:txBody>
    </xdr:sp>
    <xdr:clientData/>
  </xdr:oneCellAnchor>
  <xdr:oneCellAnchor>
    <xdr:from>
      <xdr:col>0</xdr:col>
      <xdr:colOff>82825</xdr:colOff>
      <xdr:row>79</xdr:row>
      <xdr:rowOff>34645</xdr:rowOff>
    </xdr:from>
    <xdr:ext cx="1625253" cy="150041"/>
    <xdr:sp macro="" textlink="">
      <xdr:nvSpPr>
        <xdr:cNvPr id="747" name="テキスト ボックス 746"/>
        <xdr:cNvSpPr txBox="1"/>
      </xdr:nvSpPr>
      <xdr:spPr>
        <a:xfrm>
          <a:off x="82825" y="14798395"/>
          <a:ext cx="1625253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　各自通過時刻記入</a:t>
          </a:r>
        </a:p>
      </xdr:txBody>
    </xdr:sp>
    <xdr:clientData/>
  </xdr:one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749" name="Line 6499"/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190500</xdr:colOff>
      <xdr:row>5</xdr:row>
      <xdr:rowOff>40822</xdr:rowOff>
    </xdr:from>
    <xdr:ext cx="569835" cy="200119"/>
    <xdr:sp macro="" textlink="">
      <xdr:nvSpPr>
        <xdr:cNvPr id="750" name="テキスト ボックス 749"/>
        <xdr:cNvSpPr txBox="1"/>
      </xdr:nvSpPr>
      <xdr:spPr>
        <a:xfrm>
          <a:off x="312964" y="1197429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193160</xdr:colOff>
      <xdr:row>7</xdr:row>
      <xdr:rowOff>54429</xdr:rowOff>
    </xdr:from>
    <xdr:ext cx="564514" cy="200119"/>
    <xdr:sp macro="" textlink="">
      <xdr:nvSpPr>
        <xdr:cNvPr id="751" name="テキスト ボックス 750"/>
        <xdr:cNvSpPr txBox="1"/>
      </xdr:nvSpPr>
      <xdr:spPr>
        <a:xfrm>
          <a:off x="315624" y="1564822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82"/>
  <sheetViews>
    <sheetView showGridLines="0" tabSelected="1" view="pageBreakPreview" topLeftCell="A102" zoomScaleNormal="100" zoomScaleSheetLayoutView="100" zoomScalePageLayoutView="115" workbookViewId="0">
      <selection activeCell="C92" sqref="C92:D92"/>
    </sheetView>
  </sheetViews>
  <sheetFormatPr defaultRowHeight="14.25" customHeight="1" outlineLevelRow="1" x14ac:dyDescent="0.15"/>
  <cols>
    <col min="1" max="1" width="1.625" customWidth="1"/>
    <col min="2" max="3" width="5.375" style="4" customWidth="1"/>
    <col min="4" max="4" width="10.125" style="4" customWidth="1"/>
    <col min="5" max="6" width="5.375" style="4" customWidth="1"/>
    <col min="7" max="7" width="10.125" style="4" customWidth="1"/>
    <col min="8" max="9" width="5.375" style="4" customWidth="1"/>
    <col min="10" max="10" width="10.125" style="4" customWidth="1"/>
    <col min="11" max="12" width="5.375" style="4" customWidth="1"/>
    <col min="13" max="13" width="10.125" style="4" customWidth="1"/>
    <col min="14" max="15" width="5.375" style="4" customWidth="1"/>
    <col min="16" max="16" width="10.125" style="4" customWidth="1"/>
    <col min="17" max="17" width="5.375" style="4" customWidth="1"/>
    <col min="21" max="21" width="3.5" bestFit="1" customWidth="1"/>
    <col min="22" max="24" width="5.875" bestFit="1" customWidth="1"/>
  </cols>
  <sheetData>
    <row r="1" spans="2:24" ht="15.75" customHeight="1" x14ac:dyDescent="0.15">
      <c r="B1" s="31" t="s">
        <v>42</v>
      </c>
      <c r="L1" s="66" t="s">
        <v>91</v>
      </c>
      <c r="M1" s="67">
        <v>42819.25</v>
      </c>
      <c r="S1" s="75" t="s">
        <v>88</v>
      </c>
      <c r="T1" s="79"/>
      <c r="U1" s="81">
        <v>1</v>
      </c>
      <c r="V1" s="76">
        <v>42819.25</v>
      </c>
      <c r="W1" s="76">
        <v>42819.270833333336</v>
      </c>
      <c r="X1" s="77">
        <v>42819.291666666664</v>
      </c>
    </row>
    <row r="2" spans="2:24" s="11" customFormat="1" ht="15" customHeight="1" x14ac:dyDescent="0.15">
      <c r="B2" s="23" t="s">
        <v>7</v>
      </c>
      <c r="C2" s="24"/>
      <c r="D2" s="25"/>
      <c r="E2" s="28">
        <v>1</v>
      </c>
      <c r="F2" s="113" t="s">
        <v>102</v>
      </c>
      <c r="G2" s="114"/>
      <c r="H2" s="20" t="s">
        <v>49</v>
      </c>
      <c r="I2" s="109"/>
      <c r="J2" s="110"/>
      <c r="K2" s="20" t="s">
        <v>50</v>
      </c>
      <c r="L2" s="109"/>
      <c r="M2" s="110"/>
      <c r="N2" s="20">
        <v>7</v>
      </c>
      <c r="O2" s="109" t="s">
        <v>9</v>
      </c>
      <c r="P2" s="110"/>
      <c r="Q2" s="10"/>
      <c r="S2" s="68" t="s">
        <v>81</v>
      </c>
      <c r="T2" s="80" t="s">
        <v>86</v>
      </c>
      <c r="U2" s="80">
        <v>2</v>
      </c>
      <c r="V2" s="69">
        <v>42819.325694444444</v>
      </c>
      <c r="W2" s="69">
        <f>V2+1/48</f>
        <v>42819.34652777778</v>
      </c>
      <c r="X2" s="70">
        <f>W2+1/48</f>
        <v>42819.367361111115</v>
      </c>
    </row>
    <row r="3" spans="2:24" s="11" customFormat="1" ht="15" customHeight="1" x14ac:dyDescent="0.15">
      <c r="B3" s="123" t="s">
        <v>2</v>
      </c>
      <c r="C3" s="124"/>
      <c r="D3" s="18" t="s">
        <v>3</v>
      </c>
      <c r="E3" s="111">
        <v>0</v>
      </c>
      <c r="F3" s="112"/>
      <c r="G3" s="21">
        <v>0</v>
      </c>
      <c r="H3" s="111">
        <v>0.1</v>
      </c>
      <c r="I3" s="112"/>
      <c r="J3" s="21">
        <f>G3+H3</f>
        <v>0.1</v>
      </c>
      <c r="K3" s="111">
        <v>0.8</v>
      </c>
      <c r="L3" s="112"/>
      <c r="M3" s="21">
        <f>J3+K3</f>
        <v>0.9</v>
      </c>
      <c r="N3" s="111">
        <v>7.1</v>
      </c>
      <c r="O3" s="112"/>
      <c r="P3" s="21">
        <f>M3+N3</f>
        <v>8</v>
      </c>
      <c r="Q3" s="10"/>
      <c r="S3" s="71"/>
      <c r="T3" s="78" t="s">
        <v>87</v>
      </c>
      <c r="U3" s="78">
        <v>3</v>
      </c>
      <c r="V3" s="72">
        <v>42819.422222222223</v>
      </c>
      <c r="W3" s="72">
        <f t="shared" ref="W3:X3" si="0">V3+1/48</f>
        <v>42819.443055555559</v>
      </c>
      <c r="X3" s="73">
        <f t="shared" si="0"/>
        <v>42819.463888888895</v>
      </c>
    </row>
    <row r="4" spans="2:24" ht="14.25" customHeight="1" x14ac:dyDescent="0.15">
      <c r="B4" s="15"/>
      <c r="D4" s="27" t="s">
        <v>8</v>
      </c>
      <c r="E4" s="15"/>
      <c r="G4" s="26">
        <v>90</v>
      </c>
      <c r="H4" s="15"/>
      <c r="J4" s="26"/>
      <c r="K4" s="15"/>
      <c r="M4" s="26"/>
      <c r="N4" s="32"/>
      <c r="O4" s="32"/>
      <c r="P4" s="26"/>
      <c r="S4" s="68" t="s">
        <v>82</v>
      </c>
      <c r="T4" s="80" t="s">
        <v>86</v>
      </c>
      <c r="U4" s="80">
        <v>4</v>
      </c>
      <c r="V4" s="69">
        <v>42819.386111111111</v>
      </c>
      <c r="W4" s="69">
        <f t="shared" ref="W4:X4" si="1">V4+1/48</f>
        <v>42819.406944444447</v>
      </c>
      <c r="X4" s="70">
        <f t="shared" si="1"/>
        <v>42819.427777777782</v>
      </c>
    </row>
    <row r="5" spans="2:24" ht="14.25" customHeight="1" x14ac:dyDescent="0.15">
      <c r="B5" s="15"/>
      <c r="D5" s="16"/>
      <c r="E5" s="15"/>
      <c r="G5" s="16"/>
      <c r="H5" s="15"/>
      <c r="J5" s="16"/>
      <c r="K5" s="15"/>
      <c r="M5" s="16"/>
      <c r="P5" s="16"/>
      <c r="S5" s="71"/>
      <c r="T5" s="78" t="s">
        <v>87</v>
      </c>
      <c r="U5" s="78">
        <v>5</v>
      </c>
      <c r="V5" s="72">
        <v>42819.558333333334</v>
      </c>
      <c r="W5" s="72">
        <f t="shared" ref="W5:X5" si="2">V5+1/48</f>
        <v>42819.57916666667</v>
      </c>
      <c r="X5" s="73">
        <f t="shared" si="2"/>
        <v>42819.600000000006</v>
      </c>
    </row>
    <row r="6" spans="2:24" ht="14.25" customHeight="1" x14ac:dyDescent="0.15">
      <c r="B6" s="15"/>
      <c r="D6" s="65" t="s">
        <v>90</v>
      </c>
      <c r="E6" s="15"/>
      <c r="G6" s="16"/>
      <c r="H6" s="15"/>
      <c r="J6" s="16"/>
      <c r="K6" s="15"/>
      <c r="M6" s="16"/>
      <c r="P6" s="16"/>
      <c r="S6" s="68" t="s">
        <v>83</v>
      </c>
      <c r="T6" s="80" t="s">
        <v>86</v>
      </c>
      <c r="U6" s="80">
        <v>6</v>
      </c>
      <c r="V6" s="69">
        <v>42819.43472222222</v>
      </c>
      <c r="W6" s="69">
        <f t="shared" ref="W6:X6" si="3">V6+1/48</f>
        <v>42819.455555555556</v>
      </c>
      <c r="X6" s="70">
        <f t="shared" si="3"/>
        <v>42819.476388888892</v>
      </c>
    </row>
    <row r="7" spans="2:24" ht="14.25" customHeight="1" x14ac:dyDescent="0.15">
      <c r="B7" s="15"/>
      <c r="C7" s="105">
        <f>M1</f>
        <v>42819.25</v>
      </c>
      <c r="D7" s="106"/>
      <c r="E7" s="15"/>
      <c r="G7" s="16"/>
      <c r="H7" s="15"/>
      <c r="J7" s="16"/>
      <c r="K7" s="15"/>
      <c r="M7" s="16"/>
      <c r="P7" s="16"/>
      <c r="S7" s="71"/>
      <c r="T7" s="78" t="s">
        <v>87</v>
      </c>
      <c r="U7" s="78">
        <v>7</v>
      </c>
      <c r="V7" s="72">
        <v>42819.669444444444</v>
      </c>
      <c r="W7" s="72">
        <f t="shared" ref="W7:X7" si="4">V7+1/48</f>
        <v>42819.69027777778</v>
      </c>
      <c r="X7" s="73">
        <f t="shared" si="4"/>
        <v>42819.711111111115</v>
      </c>
    </row>
    <row r="8" spans="2:24" ht="14.25" customHeight="1" x14ac:dyDescent="0.15">
      <c r="B8" s="15"/>
      <c r="C8" s="107">
        <f>M1+1/24</f>
        <v>42819.291666666664</v>
      </c>
      <c r="D8" s="108"/>
      <c r="E8" s="15"/>
      <c r="G8" s="16"/>
      <c r="H8" s="15"/>
      <c r="J8" s="16"/>
      <c r="K8" s="15"/>
      <c r="M8" s="16"/>
      <c r="P8" s="16"/>
      <c r="S8" s="68" t="s">
        <v>84</v>
      </c>
      <c r="T8" s="80" t="s">
        <v>86</v>
      </c>
      <c r="U8" s="80">
        <v>8</v>
      </c>
      <c r="V8" s="69">
        <v>42819.504166666666</v>
      </c>
      <c r="W8" s="69">
        <f t="shared" ref="W8:X8" si="5">V8+1/48</f>
        <v>42819.525000000001</v>
      </c>
      <c r="X8" s="70">
        <f t="shared" si="5"/>
        <v>42819.545833333337</v>
      </c>
    </row>
    <row r="9" spans="2:24" ht="14.25" customHeight="1" x14ac:dyDescent="0.15">
      <c r="B9" s="15"/>
      <c r="D9" s="16"/>
      <c r="E9" s="15"/>
      <c r="G9" s="16"/>
      <c r="H9" s="15"/>
      <c r="J9" s="16"/>
      <c r="K9" s="15"/>
      <c r="M9" s="16"/>
      <c r="P9" s="16"/>
      <c r="S9" s="71"/>
      <c r="T9" s="78" t="s">
        <v>87</v>
      </c>
      <c r="U9" s="78">
        <v>9</v>
      </c>
      <c r="V9" s="72">
        <v>42819.824999999997</v>
      </c>
      <c r="W9" s="72">
        <f t="shared" ref="W9:X9" si="6">V9+1/48</f>
        <v>42819.845833333333</v>
      </c>
      <c r="X9" s="73">
        <f t="shared" si="6"/>
        <v>42819.866666666669</v>
      </c>
    </row>
    <row r="10" spans="2:24" ht="14.25" customHeight="1" x14ac:dyDescent="0.15">
      <c r="B10" s="58" t="s">
        <v>6</v>
      </c>
      <c r="C10" s="59"/>
      <c r="D10" s="17"/>
      <c r="E10" s="119"/>
      <c r="F10" s="120"/>
      <c r="G10" s="17"/>
      <c r="H10" s="119"/>
      <c r="I10" s="120"/>
      <c r="J10" s="17"/>
      <c r="K10" s="119"/>
      <c r="L10" s="120"/>
      <c r="M10" s="17"/>
      <c r="N10" s="33"/>
      <c r="O10" s="33"/>
      <c r="P10" s="17"/>
      <c r="S10" s="68" t="s">
        <v>85</v>
      </c>
      <c r="T10" s="80" t="s">
        <v>86</v>
      </c>
      <c r="U10" s="80">
        <v>10</v>
      </c>
      <c r="V10" s="69">
        <v>42819.552083333336</v>
      </c>
      <c r="W10" s="69">
        <f t="shared" ref="W10:X10" si="7">V10+1/48</f>
        <v>42819.572916666672</v>
      </c>
      <c r="X10" s="70">
        <f t="shared" si="7"/>
        <v>42819.593750000007</v>
      </c>
    </row>
    <row r="11" spans="2:24" ht="24.75" hidden="1" customHeight="1" outlineLevel="1" x14ac:dyDescent="0.15">
      <c r="B11" s="103" t="s">
        <v>4</v>
      </c>
      <c r="C11" s="104"/>
      <c r="D11" s="19" t="s">
        <v>5</v>
      </c>
      <c r="E11" s="103"/>
      <c r="F11" s="104"/>
      <c r="G11" s="22"/>
      <c r="H11" s="103"/>
      <c r="I11" s="104"/>
      <c r="J11" s="22"/>
      <c r="K11" s="103"/>
      <c r="L11" s="104"/>
      <c r="M11" s="22"/>
      <c r="N11" s="34"/>
      <c r="O11" s="34"/>
      <c r="P11" s="22"/>
      <c r="S11" s="74"/>
      <c r="T11" s="78" t="s">
        <v>87</v>
      </c>
      <c r="U11" s="78">
        <v>11</v>
      </c>
      <c r="V11" s="72">
        <v>42819.927777777775</v>
      </c>
      <c r="W11" s="72">
        <f t="shared" ref="W11:X11" si="8">V11+1/48</f>
        <v>42819.948611111111</v>
      </c>
      <c r="X11" s="73">
        <f t="shared" si="8"/>
        <v>42819.969444444447</v>
      </c>
    </row>
    <row r="12" spans="2:24" ht="14.25" customHeight="1" collapsed="1" x14ac:dyDescent="0.15">
      <c r="B12" s="20">
        <v>8</v>
      </c>
      <c r="C12" s="109" t="s">
        <v>10</v>
      </c>
      <c r="D12" s="110"/>
      <c r="E12" s="20">
        <v>9</v>
      </c>
      <c r="F12" s="109" t="s">
        <v>11</v>
      </c>
      <c r="G12" s="110"/>
      <c r="H12" s="20" t="s">
        <v>51</v>
      </c>
      <c r="I12" s="127" t="s">
        <v>12</v>
      </c>
      <c r="J12" s="128"/>
      <c r="K12" s="20" t="s">
        <v>52</v>
      </c>
      <c r="L12" s="109" t="s">
        <v>14</v>
      </c>
      <c r="M12" s="110"/>
      <c r="N12" s="20">
        <v>13</v>
      </c>
      <c r="O12" s="109"/>
      <c r="P12" s="110"/>
      <c r="S12" s="68" t="s">
        <v>89</v>
      </c>
      <c r="T12" s="80" t="s">
        <v>86</v>
      </c>
      <c r="U12" s="80">
        <v>12</v>
      </c>
      <c r="V12" s="69">
        <v>42819.625</v>
      </c>
      <c r="W12" s="69">
        <f t="shared" ref="W12:X12" si="9">V12+1/48</f>
        <v>42819.645833333336</v>
      </c>
      <c r="X12" s="70">
        <f t="shared" si="9"/>
        <v>42819.666666666672</v>
      </c>
    </row>
    <row r="13" spans="2:24" ht="14.25" customHeight="1" x14ac:dyDescent="0.15">
      <c r="B13" s="111">
        <v>0.6</v>
      </c>
      <c r="C13" s="112"/>
      <c r="D13" s="21">
        <f>P3+B13</f>
        <v>8.6</v>
      </c>
      <c r="E13" s="111">
        <v>2.1</v>
      </c>
      <c r="F13" s="112"/>
      <c r="G13" s="21">
        <f>D13+E13</f>
        <v>10.7</v>
      </c>
      <c r="H13" s="111">
        <v>24.9</v>
      </c>
      <c r="I13" s="112"/>
      <c r="J13" s="21">
        <f>G13+H13</f>
        <v>35.599999999999994</v>
      </c>
      <c r="K13" s="111">
        <v>14.1</v>
      </c>
      <c r="L13" s="112"/>
      <c r="M13" s="21">
        <f>J13+K13</f>
        <v>49.699999999999996</v>
      </c>
      <c r="N13" s="111">
        <v>5.2</v>
      </c>
      <c r="O13" s="112"/>
      <c r="P13" s="21">
        <f>M13+N13</f>
        <v>54.9</v>
      </c>
      <c r="S13" s="71"/>
      <c r="T13" s="78" t="s">
        <v>87</v>
      </c>
      <c r="U13" s="78">
        <v>13</v>
      </c>
      <c r="V13" s="72">
        <v>42820.083333333336</v>
      </c>
      <c r="W13" s="72">
        <f t="shared" ref="W13:X13" si="10">V13+1/48</f>
        <v>42820.104166666672</v>
      </c>
      <c r="X13" s="73">
        <f t="shared" si="10"/>
        <v>42820.125000000007</v>
      </c>
    </row>
    <row r="14" spans="2:24" ht="14.25" customHeight="1" x14ac:dyDescent="0.15">
      <c r="B14" s="15"/>
      <c r="D14" s="26"/>
      <c r="E14" s="15"/>
      <c r="G14" s="26"/>
      <c r="H14" s="15"/>
      <c r="J14" s="27" t="s">
        <v>13</v>
      </c>
      <c r="K14" s="57">
        <v>74</v>
      </c>
      <c r="M14" s="26"/>
      <c r="N14" s="15"/>
      <c r="P14" s="26">
        <v>102</v>
      </c>
    </row>
    <row r="15" spans="2:24" ht="14.25" customHeight="1" x14ac:dyDescent="0.15">
      <c r="B15" s="15"/>
      <c r="D15" s="16"/>
      <c r="E15" s="15"/>
      <c r="G15" s="16"/>
      <c r="H15" s="15"/>
      <c r="J15" s="16"/>
      <c r="K15" s="15"/>
      <c r="M15" s="16"/>
      <c r="N15" s="15"/>
      <c r="P15" s="16"/>
    </row>
    <row r="16" spans="2:24" ht="14.25" customHeight="1" x14ac:dyDescent="0.15">
      <c r="B16" s="15"/>
      <c r="D16" s="16"/>
      <c r="E16" s="15"/>
      <c r="G16" s="16"/>
      <c r="H16" s="15"/>
      <c r="J16" s="16"/>
      <c r="K16" s="15"/>
      <c r="M16" s="16"/>
      <c r="N16" s="15"/>
      <c r="P16" s="16"/>
    </row>
    <row r="17" spans="2:24" ht="14.25" customHeight="1" x14ac:dyDescent="0.15">
      <c r="B17" s="15"/>
      <c r="D17" s="16"/>
      <c r="E17" s="15"/>
      <c r="G17" s="16"/>
      <c r="H17" s="15"/>
      <c r="J17" s="16"/>
      <c r="K17" s="15"/>
      <c r="M17" s="16"/>
      <c r="N17" s="15"/>
      <c r="P17" s="16"/>
    </row>
    <row r="18" spans="2:24" ht="14.25" customHeight="1" x14ac:dyDescent="0.15">
      <c r="B18" s="15"/>
      <c r="D18" s="16"/>
      <c r="E18" s="15"/>
      <c r="G18" s="16"/>
      <c r="H18" s="15"/>
      <c r="J18" s="16"/>
      <c r="K18" s="15"/>
      <c r="N18" s="15"/>
      <c r="P18" s="16"/>
    </row>
    <row r="19" spans="2:24" ht="14.25" customHeight="1" x14ac:dyDescent="0.15">
      <c r="B19" s="15"/>
      <c r="D19" s="16"/>
      <c r="E19" s="15"/>
      <c r="G19" s="16"/>
      <c r="H19" s="15"/>
      <c r="J19" s="16"/>
      <c r="K19" s="15"/>
      <c r="M19" s="16"/>
      <c r="N19" s="15"/>
      <c r="P19" s="16"/>
    </row>
    <row r="20" spans="2:24" ht="14.25" customHeight="1" x14ac:dyDescent="0.15">
      <c r="B20" s="119"/>
      <c r="C20" s="120"/>
      <c r="D20" s="17"/>
      <c r="E20" s="119"/>
      <c r="F20" s="120"/>
      <c r="G20" s="17"/>
      <c r="H20" s="119"/>
      <c r="I20" s="120"/>
      <c r="J20" s="17"/>
      <c r="K20" s="51"/>
      <c r="L20" s="52"/>
      <c r="M20" s="17"/>
      <c r="N20" s="51"/>
      <c r="O20" s="52"/>
      <c r="P20" s="17"/>
    </row>
    <row r="21" spans="2:24" ht="24.75" hidden="1" customHeight="1" outlineLevel="1" x14ac:dyDescent="0.15">
      <c r="B21" s="103"/>
      <c r="C21" s="104"/>
      <c r="D21" s="19"/>
      <c r="E21" s="103"/>
      <c r="F21" s="104"/>
      <c r="G21" s="22"/>
      <c r="H21" s="103"/>
      <c r="I21" s="104"/>
      <c r="J21" s="22"/>
      <c r="K21" s="103"/>
      <c r="L21" s="104"/>
      <c r="M21" s="22"/>
      <c r="N21" s="34"/>
      <c r="O21" s="34"/>
      <c r="P21" s="22"/>
      <c r="S21" s="74"/>
      <c r="T21" s="78"/>
      <c r="U21" s="78"/>
      <c r="V21" s="72"/>
      <c r="W21" s="72"/>
      <c r="X21" s="73"/>
    </row>
    <row r="22" spans="2:24" s="11" customFormat="1" ht="15" customHeight="1" collapsed="1" x14ac:dyDescent="0.15">
      <c r="B22" s="20">
        <v>14</v>
      </c>
      <c r="C22" s="109" t="s">
        <v>15</v>
      </c>
      <c r="D22" s="110"/>
      <c r="E22" s="20" t="s">
        <v>53</v>
      </c>
      <c r="F22" s="109"/>
      <c r="G22" s="110"/>
      <c r="H22" s="20" t="s">
        <v>54</v>
      </c>
      <c r="I22" s="109"/>
      <c r="J22" s="110"/>
      <c r="K22" s="28" t="s">
        <v>55</v>
      </c>
      <c r="L22" s="113" t="s">
        <v>56</v>
      </c>
      <c r="M22" s="114"/>
      <c r="N22" s="20" t="s">
        <v>57</v>
      </c>
      <c r="O22" s="109"/>
      <c r="P22" s="110"/>
      <c r="Q22" s="82"/>
    </row>
    <row r="23" spans="2:24" s="11" customFormat="1" ht="15" customHeight="1" x14ac:dyDescent="0.15">
      <c r="B23" s="111">
        <v>3.7</v>
      </c>
      <c r="C23" s="112"/>
      <c r="D23" s="21">
        <f>P13+B23</f>
        <v>58.6</v>
      </c>
      <c r="E23" s="111">
        <v>1.9</v>
      </c>
      <c r="F23" s="112"/>
      <c r="G23" s="21">
        <f>D23+E23</f>
        <v>60.5</v>
      </c>
      <c r="H23" s="111">
        <v>0.8</v>
      </c>
      <c r="I23" s="112"/>
      <c r="J23" s="21">
        <f>G23+H23</f>
        <v>61.3</v>
      </c>
      <c r="K23" s="111">
        <v>0.3</v>
      </c>
      <c r="L23" s="112"/>
      <c r="M23" s="21">
        <f>J23+K23</f>
        <v>61.599999999999994</v>
      </c>
      <c r="N23" s="111">
        <v>1.2</v>
      </c>
      <c r="O23" s="112"/>
      <c r="P23" s="21">
        <f>M23+N23</f>
        <v>62.8</v>
      </c>
      <c r="Q23" s="89"/>
    </row>
    <row r="24" spans="2:24" ht="14.25" customHeight="1" x14ac:dyDescent="0.15">
      <c r="B24" s="15"/>
      <c r="D24" s="26">
        <v>55</v>
      </c>
      <c r="E24" s="15"/>
      <c r="G24" s="26"/>
      <c r="H24" s="15"/>
      <c r="J24" s="26"/>
      <c r="K24" s="15"/>
      <c r="M24" s="26"/>
      <c r="N24" s="32"/>
      <c r="O24" s="32"/>
      <c r="P24" s="26"/>
    </row>
    <row r="25" spans="2:24" ht="14.25" customHeight="1" x14ac:dyDescent="0.15">
      <c r="B25" s="15"/>
      <c r="D25" s="16"/>
      <c r="E25" s="15"/>
      <c r="G25" s="16"/>
      <c r="H25" s="15"/>
      <c r="J25" s="16"/>
      <c r="K25" s="15"/>
      <c r="M25" s="16"/>
      <c r="P25" s="16"/>
    </row>
    <row r="26" spans="2:24" ht="14.25" customHeight="1" x14ac:dyDescent="0.15">
      <c r="B26" s="15"/>
      <c r="D26" s="16"/>
      <c r="E26" s="15"/>
      <c r="G26" s="16"/>
      <c r="H26" s="15"/>
      <c r="J26" s="16"/>
      <c r="K26" s="15"/>
      <c r="L26" s="133">
        <f>HLOOKUP($M$1,$V$1:$X$82,$U$2,FALSE)</f>
        <v>42819.325694444444</v>
      </c>
      <c r="M26" s="134"/>
      <c r="P26" s="16"/>
    </row>
    <row r="27" spans="2:24" ht="14.25" customHeight="1" x14ac:dyDescent="0.15">
      <c r="B27" s="15"/>
      <c r="D27" s="16"/>
      <c r="E27" s="15"/>
      <c r="G27" s="16"/>
      <c r="H27" s="15"/>
      <c r="J27" s="16"/>
      <c r="K27" s="15"/>
      <c r="L27" s="135">
        <f>HLOOKUP($M$1,$V$1:$X$82,$U$3,FALSE)</f>
        <v>42819.422222222223</v>
      </c>
      <c r="M27" s="136"/>
      <c r="P27" s="16"/>
    </row>
    <row r="28" spans="2:24" ht="14.25" customHeight="1" x14ac:dyDescent="0.15">
      <c r="B28" s="15"/>
      <c r="D28" s="16"/>
      <c r="E28" s="15"/>
      <c r="G28" s="16"/>
      <c r="H28" s="15"/>
      <c r="J28" s="16"/>
      <c r="K28" s="15"/>
      <c r="M28" s="16"/>
      <c r="P28" s="16"/>
    </row>
    <row r="29" spans="2:24" ht="14.25" customHeight="1" x14ac:dyDescent="0.15">
      <c r="B29" s="15"/>
      <c r="D29" s="16"/>
      <c r="E29" s="15"/>
      <c r="G29" s="16"/>
      <c r="H29" s="15"/>
      <c r="J29" s="16"/>
      <c r="K29" s="15"/>
      <c r="M29" s="16"/>
      <c r="P29" s="16"/>
    </row>
    <row r="30" spans="2:24" ht="14.25" customHeight="1" x14ac:dyDescent="0.15">
      <c r="B30" s="51"/>
      <c r="C30" s="52"/>
      <c r="D30" s="17"/>
      <c r="E30" s="51"/>
      <c r="F30" s="52"/>
      <c r="G30" s="17"/>
      <c r="H30" s="51"/>
      <c r="I30" s="52"/>
      <c r="J30" s="17"/>
      <c r="K30" s="51"/>
      <c r="L30" s="52"/>
      <c r="M30" s="17"/>
      <c r="N30" s="33"/>
      <c r="O30" s="33"/>
      <c r="P30" s="17"/>
      <c r="Q30" s="91"/>
    </row>
    <row r="31" spans="2:24" ht="24.75" hidden="1" customHeight="1" outlineLevel="1" x14ac:dyDescent="0.15">
      <c r="B31" s="53"/>
      <c r="C31" s="54"/>
      <c r="D31" s="22"/>
      <c r="E31" s="53"/>
      <c r="F31" s="54"/>
      <c r="G31" s="22"/>
      <c r="H31" s="53"/>
      <c r="I31" s="54"/>
      <c r="J31" s="22"/>
      <c r="K31" s="53"/>
      <c r="L31" s="54"/>
      <c r="M31" s="22"/>
      <c r="N31" s="34"/>
      <c r="O31" s="34"/>
      <c r="P31" s="22"/>
      <c r="Q31" s="3"/>
    </row>
    <row r="32" spans="2:24" s="13" customFormat="1" ht="15" customHeight="1" collapsed="1" x14ac:dyDescent="0.15">
      <c r="B32" s="20" t="s">
        <v>58</v>
      </c>
      <c r="C32" s="109" t="s">
        <v>16</v>
      </c>
      <c r="D32" s="110"/>
      <c r="E32" s="20">
        <v>24</v>
      </c>
      <c r="F32" s="109" t="s">
        <v>33</v>
      </c>
      <c r="G32" s="110"/>
      <c r="H32" s="20">
        <v>25</v>
      </c>
      <c r="I32" s="109" t="s">
        <v>43</v>
      </c>
      <c r="J32" s="110"/>
      <c r="K32" s="35" t="s">
        <v>59</v>
      </c>
      <c r="L32" s="121" t="s">
        <v>17</v>
      </c>
      <c r="M32" s="122"/>
      <c r="N32" s="20">
        <v>32</v>
      </c>
      <c r="O32" s="109" t="s">
        <v>19</v>
      </c>
      <c r="P32" s="110"/>
      <c r="Q32" s="82"/>
    </row>
    <row r="33" spans="2:17" s="11" customFormat="1" ht="15" customHeight="1" x14ac:dyDescent="0.15">
      <c r="B33" s="111">
        <v>9.1</v>
      </c>
      <c r="C33" s="112"/>
      <c r="D33" s="21">
        <f>P23+B33</f>
        <v>71.899999999999991</v>
      </c>
      <c r="E33" s="111">
        <v>1.2</v>
      </c>
      <c r="F33" s="112"/>
      <c r="G33" s="21">
        <f>D33+E33</f>
        <v>73.099999999999994</v>
      </c>
      <c r="H33" s="111">
        <v>12.6</v>
      </c>
      <c r="I33" s="112"/>
      <c r="J33" s="21">
        <f>G33+H33</f>
        <v>85.699999999999989</v>
      </c>
      <c r="K33" s="115">
        <v>2.6</v>
      </c>
      <c r="L33" s="116"/>
      <c r="M33" s="36">
        <f>J33+K33</f>
        <v>88.299999999999983</v>
      </c>
      <c r="N33" s="111">
        <v>7</v>
      </c>
      <c r="O33" s="112"/>
      <c r="P33" s="21">
        <f>M33+N33</f>
        <v>95.299999999999983</v>
      </c>
      <c r="Q33" s="89"/>
    </row>
    <row r="34" spans="2:17" ht="14.25" customHeight="1" x14ac:dyDescent="0.15">
      <c r="B34" s="15"/>
      <c r="D34" s="26"/>
      <c r="E34" s="15"/>
      <c r="G34" s="26"/>
      <c r="H34" s="15"/>
      <c r="J34" s="26"/>
      <c r="K34" s="37"/>
      <c r="L34" s="38"/>
      <c r="M34" s="39"/>
      <c r="N34" s="15"/>
      <c r="P34" s="26"/>
    </row>
    <row r="35" spans="2:17" ht="14.25" customHeight="1" x14ac:dyDescent="0.15">
      <c r="B35" s="15"/>
      <c r="D35" s="16"/>
      <c r="E35" s="15"/>
      <c r="G35" s="16"/>
      <c r="H35" s="15"/>
      <c r="J35" s="16"/>
      <c r="K35" s="37"/>
      <c r="L35" s="38"/>
      <c r="M35" s="40"/>
      <c r="N35" s="15"/>
      <c r="P35" s="16"/>
    </row>
    <row r="36" spans="2:17" ht="14.25" customHeight="1" x14ac:dyDescent="0.15">
      <c r="B36" s="15"/>
      <c r="D36" s="16"/>
      <c r="E36" s="15"/>
      <c r="G36" s="16"/>
      <c r="H36" s="15"/>
      <c r="J36" s="16"/>
      <c r="K36" s="37"/>
      <c r="L36" s="38"/>
      <c r="M36" s="40"/>
      <c r="N36" s="15"/>
      <c r="P36" s="16"/>
    </row>
    <row r="37" spans="2:17" ht="14.25" customHeight="1" x14ac:dyDescent="0.15">
      <c r="B37" s="15"/>
      <c r="D37" s="16"/>
      <c r="E37" s="15"/>
      <c r="G37" s="16"/>
      <c r="H37" s="15"/>
      <c r="J37" s="16"/>
      <c r="K37" s="37"/>
      <c r="L37" s="38"/>
      <c r="M37" s="40"/>
      <c r="N37" s="15"/>
      <c r="P37" s="16"/>
    </row>
    <row r="38" spans="2:17" ht="14.25" customHeight="1" x14ac:dyDescent="0.15">
      <c r="B38" s="15"/>
      <c r="D38" s="16"/>
      <c r="E38" s="15"/>
      <c r="G38" s="16"/>
      <c r="H38" s="15"/>
      <c r="J38" s="16"/>
      <c r="K38" s="37"/>
      <c r="L38" s="38"/>
      <c r="M38" s="40"/>
      <c r="N38" s="15"/>
      <c r="P38" s="16"/>
    </row>
    <row r="39" spans="2:17" ht="14.25" customHeight="1" x14ac:dyDescent="0.15">
      <c r="B39" s="15"/>
      <c r="D39" s="16"/>
      <c r="E39" s="15"/>
      <c r="G39" s="16"/>
      <c r="H39" s="15"/>
      <c r="J39" s="16"/>
      <c r="K39" s="37"/>
      <c r="L39" s="38"/>
      <c r="M39" s="40"/>
      <c r="N39" s="15"/>
      <c r="P39" s="16"/>
    </row>
    <row r="40" spans="2:17" ht="14.25" customHeight="1" x14ac:dyDescent="0.15">
      <c r="B40" s="51"/>
      <c r="C40" s="52"/>
      <c r="D40" s="17"/>
      <c r="E40" s="51"/>
      <c r="F40" s="52"/>
      <c r="G40" s="17"/>
      <c r="H40" s="51"/>
      <c r="I40" s="52"/>
      <c r="J40" s="17"/>
      <c r="K40" s="41"/>
      <c r="L40" s="42"/>
      <c r="M40" s="43"/>
      <c r="N40" s="51"/>
      <c r="O40" s="52"/>
      <c r="P40" s="17"/>
      <c r="Q40" s="91"/>
    </row>
    <row r="41" spans="2:17" ht="24.75" hidden="1" customHeight="1" outlineLevel="1" x14ac:dyDescent="0.15">
      <c r="B41" s="53"/>
      <c r="C41" s="54"/>
      <c r="D41" s="22"/>
      <c r="E41" s="53"/>
      <c r="F41" s="54"/>
      <c r="G41" s="22"/>
      <c r="H41" s="53"/>
      <c r="I41" s="54"/>
      <c r="J41" s="22"/>
      <c r="K41" s="44"/>
      <c r="L41" s="45"/>
      <c r="M41" s="46"/>
      <c r="N41" s="53"/>
      <c r="O41" s="54"/>
      <c r="P41" s="22"/>
      <c r="Q41" s="3"/>
    </row>
    <row r="42" spans="2:17" s="11" customFormat="1" ht="15" customHeight="1" collapsed="1" x14ac:dyDescent="0.15">
      <c r="B42" s="20">
        <v>33</v>
      </c>
      <c r="C42" s="109" t="s">
        <v>20</v>
      </c>
      <c r="D42" s="110"/>
      <c r="E42" s="20">
        <v>34</v>
      </c>
      <c r="F42" s="109" t="s">
        <v>21</v>
      </c>
      <c r="G42" s="110"/>
      <c r="H42" s="28">
        <v>36</v>
      </c>
      <c r="I42" s="113" t="s">
        <v>60</v>
      </c>
      <c r="J42" s="114"/>
      <c r="K42" s="20">
        <v>42</v>
      </c>
      <c r="L42" s="109" t="s">
        <v>18</v>
      </c>
      <c r="M42" s="110"/>
      <c r="N42" s="20">
        <v>43</v>
      </c>
      <c r="O42" s="109" t="s">
        <v>22</v>
      </c>
      <c r="P42" s="110"/>
      <c r="Q42" s="82"/>
    </row>
    <row r="43" spans="2:17" s="11" customFormat="1" ht="15" customHeight="1" x14ac:dyDescent="0.15">
      <c r="B43" s="111">
        <v>0.6</v>
      </c>
      <c r="C43" s="112"/>
      <c r="D43" s="21">
        <f>P33+B43</f>
        <v>95.899999999999977</v>
      </c>
      <c r="E43" s="111">
        <v>10.199999999999999</v>
      </c>
      <c r="F43" s="112"/>
      <c r="G43" s="21">
        <f>D43+E43</f>
        <v>106.09999999999998</v>
      </c>
      <c r="H43" s="111">
        <v>4.9000000000000004</v>
      </c>
      <c r="I43" s="112"/>
      <c r="J43" s="21">
        <f>G43+H43</f>
        <v>110.99999999999999</v>
      </c>
      <c r="K43" s="111">
        <v>13.5</v>
      </c>
      <c r="L43" s="112"/>
      <c r="M43" s="21">
        <f>J43+K43</f>
        <v>124.49999999999999</v>
      </c>
      <c r="N43" s="111">
        <v>1</v>
      </c>
      <c r="O43" s="112"/>
      <c r="P43" s="21">
        <f>M43+N43</f>
        <v>125.49999999999999</v>
      </c>
      <c r="Q43" s="89"/>
    </row>
    <row r="44" spans="2:17" ht="14.25" customHeight="1" x14ac:dyDescent="0.15">
      <c r="B44" s="15"/>
      <c r="D44" s="26"/>
      <c r="E44" s="15"/>
      <c r="G44" s="26"/>
      <c r="H44" s="15"/>
      <c r="J44" s="26"/>
      <c r="K44" s="32"/>
      <c r="L44" s="32"/>
      <c r="M44" s="32"/>
      <c r="N44" s="15"/>
      <c r="P44" s="26"/>
    </row>
    <row r="45" spans="2:17" ht="14.25" customHeight="1" x14ac:dyDescent="0.15">
      <c r="B45" s="15"/>
      <c r="D45" s="16"/>
      <c r="E45" s="15"/>
      <c r="G45" s="16"/>
      <c r="H45" s="15"/>
      <c r="J45" s="16"/>
      <c r="N45" s="15"/>
      <c r="P45" s="16"/>
    </row>
    <row r="46" spans="2:17" ht="14.25" customHeight="1" x14ac:dyDescent="0.15">
      <c r="B46" s="15"/>
      <c r="D46" s="16"/>
      <c r="E46" s="15"/>
      <c r="G46" s="16"/>
      <c r="H46" s="15"/>
      <c r="J46" s="16"/>
      <c r="N46" s="15"/>
      <c r="P46" s="16"/>
    </row>
    <row r="47" spans="2:17" ht="14.25" customHeight="1" x14ac:dyDescent="0.15">
      <c r="B47" s="15"/>
      <c r="D47" s="16"/>
      <c r="E47" s="15"/>
      <c r="G47" s="16"/>
      <c r="H47" s="129">
        <f>HLOOKUP($M$1,$V$1:$X$82,$U$4,FALSE)</f>
        <v>42819.386111111111</v>
      </c>
      <c r="I47" s="130"/>
      <c r="J47" s="16"/>
      <c r="N47" s="15"/>
      <c r="P47" s="16"/>
    </row>
    <row r="48" spans="2:17" ht="14.25" customHeight="1" x14ac:dyDescent="0.15">
      <c r="B48" s="15"/>
      <c r="D48" s="16"/>
      <c r="E48" s="15"/>
      <c r="G48" s="16"/>
      <c r="H48" s="131">
        <f>HLOOKUP($M$1,$V$1:$X$82,$U$5,FALSE)</f>
        <v>42819.558333333334</v>
      </c>
      <c r="I48" s="132"/>
      <c r="J48" s="16"/>
      <c r="N48" s="15"/>
      <c r="P48" s="16"/>
    </row>
    <row r="49" spans="2:17" ht="14.25" customHeight="1" x14ac:dyDescent="0.15">
      <c r="B49" s="15"/>
      <c r="D49" s="16"/>
      <c r="E49" s="15"/>
      <c r="G49" s="16"/>
      <c r="H49" s="15"/>
      <c r="J49" s="16"/>
      <c r="N49" s="15"/>
      <c r="P49" s="16"/>
    </row>
    <row r="50" spans="2:17" ht="14.25" customHeight="1" x14ac:dyDescent="0.15">
      <c r="B50" s="51"/>
      <c r="C50" s="52"/>
      <c r="D50" s="17"/>
      <c r="E50" s="51"/>
      <c r="F50" s="52"/>
      <c r="G50" s="17"/>
      <c r="H50" s="51"/>
      <c r="I50" s="52"/>
      <c r="J50" s="17"/>
      <c r="K50" s="33"/>
      <c r="L50" s="33"/>
      <c r="M50" s="33"/>
      <c r="N50" s="51"/>
      <c r="O50" s="52"/>
      <c r="P50" s="17"/>
      <c r="Q50" s="91"/>
    </row>
    <row r="51" spans="2:17" ht="24.75" hidden="1" customHeight="1" outlineLevel="1" x14ac:dyDescent="0.15">
      <c r="B51" s="53"/>
      <c r="C51" s="54"/>
      <c r="D51" s="22"/>
      <c r="E51" s="53"/>
      <c r="F51" s="54"/>
      <c r="G51" s="22"/>
      <c r="H51" s="53"/>
      <c r="I51" s="54"/>
      <c r="J51" s="22"/>
      <c r="K51" s="34"/>
      <c r="L51" s="34"/>
      <c r="M51" s="34"/>
      <c r="N51" s="53"/>
      <c r="O51" s="54"/>
      <c r="P51" s="22"/>
      <c r="Q51" s="3"/>
    </row>
    <row r="52" spans="2:17" s="13" customFormat="1" ht="15" customHeight="1" collapsed="1" x14ac:dyDescent="0.15">
      <c r="B52" s="20">
        <v>44</v>
      </c>
      <c r="C52" s="109"/>
      <c r="D52" s="110"/>
      <c r="E52" s="20">
        <v>45</v>
      </c>
      <c r="F52" s="109" t="s">
        <v>44</v>
      </c>
      <c r="G52" s="110"/>
      <c r="H52" s="20" t="s">
        <v>61</v>
      </c>
      <c r="I52" s="109" t="s">
        <v>23</v>
      </c>
      <c r="J52" s="110"/>
      <c r="K52" s="28" t="s">
        <v>62</v>
      </c>
      <c r="L52" s="117" t="s">
        <v>45</v>
      </c>
      <c r="M52" s="118"/>
      <c r="N52" s="20">
        <v>50</v>
      </c>
      <c r="O52" s="109"/>
      <c r="P52" s="110"/>
      <c r="Q52" s="82"/>
    </row>
    <row r="53" spans="2:17" s="11" customFormat="1" ht="15" customHeight="1" x14ac:dyDescent="0.15">
      <c r="B53" s="111">
        <v>1.6</v>
      </c>
      <c r="C53" s="112"/>
      <c r="D53" s="21">
        <f>P43+B53</f>
        <v>127.09999999999998</v>
      </c>
      <c r="E53" s="111">
        <v>0.4</v>
      </c>
      <c r="F53" s="112"/>
      <c r="G53" s="21">
        <f>D53+E53</f>
        <v>127.49999999999999</v>
      </c>
      <c r="H53" s="111">
        <v>5</v>
      </c>
      <c r="I53" s="112"/>
      <c r="J53" s="21">
        <f t="shared" ref="J53" si="11">G53+H53</f>
        <v>132.5</v>
      </c>
      <c r="K53" s="111">
        <v>1.2</v>
      </c>
      <c r="L53" s="112"/>
      <c r="M53" s="21">
        <f t="shared" ref="M53" si="12">J53+K53</f>
        <v>133.69999999999999</v>
      </c>
      <c r="N53" s="111">
        <v>0.9</v>
      </c>
      <c r="O53" s="112"/>
      <c r="P53" s="21">
        <f t="shared" ref="P53" si="13">M53+N53</f>
        <v>134.6</v>
      </c>
      <c r="Q53" s="89"/>
    </row>
    <row r="54" spans="2:17" ht="14.25" customHeight="1" x14ac:dyDescent="0.15">
      <c r="B54" s="15"/>
      <c r="D54" s="26"/>
      <c r="E54" s="15"/>
      <c r="G54" s="26"/>
      <c r="H54" s="15"/>
      <c r="J54" s="26"/>
      <c r="K54" s="15"/>
      <c r="M54" s="26"/>
      <c r="N54" s="15"/>
      <c r="P54" s="26"/>
    </row>
    <row r="55" spans="2:17" ht="14.25" customHeight="1" x14ac:dyDescent="0.15">
      <c r="B55" s="15"/>
      <c r="D55" s="16"/>
      <c r="E55" s="15"/>
      <c r="G55" s="16"/>
      <c r="H55" s="15"/>
      <c r="J55" s="16"/>
      <c r="K55" s="15"/>
      <c r="M55" s="16"/>
      <c r="N55" s="15"/>
      <c r="P55" s="16"/>
    </row>
    <row r="56" spans="2:17" ht="14.25" customHeight="1" x14ac:dyDescent="0.15">
      <c r="B56" s="15"/>
      <c r="D56" s="16"/>
      <c r="E56" s="15"/>
      <c r="G56" s="16"/>
      <c r="H56" s="15"/>
      <c r="J56" s="16"/>
      <c r="K56" s="15"/>
      <c r="M56" s="16"/>
      <c r="N56" s="15"/>
      <c r="P56" s="16"/>
    </row>
    <row r="57" spans="2:17" ht="14.25" customHeight="1" x14ac:dyDescent="0.15">
      <c r="B57" s="15"/>
      <c r="D57" s="16"/>
      <c r="E57" s="15"/>
      <c r="G57" s="16"/>
      <c r="H57" s="15"/>
      <c r="J57" s="16"/>
      <c r="K57" s="15"/>
      <c r="M57" s="16"/>
      <c r="N57" s="15"/>
      <c r="P57" s="16"/>
    </row>
    <row r="58" spans="2:17" ht="14.25" customHeight="1" x14ac:dyDescent="0.15">
      <c r="B58" s="15"/>
      <c r="D58" s="16"/>
      <c r="E58" s="15"/>
      <c r="G58" s="16"/>
      <c r="H58" s="15"/>
      <c r="J58" s="16"/>
      <c r="K58" s="15"/>
      <c r="M58" s="16"/>
      <c r="N58" s="15"/>
      <c r="P58" s="16"/>
    </row>
    <row r="59" spans="2:17" ht="14.25" customHeight="1" x14ac:dyDescent="0.15">
      <c r="B59" s="15"/>
      <c r="D59" s="16"/>
      <c r="E59" s="15"/>
      <c r="G59" s="16"/>
      <c r="H59" s="15"/>
      <c r="J59" s="16"/>
      <c r="K59" s="15"/>
      <c r="M59" s="16"/>
      <c r="N59" s="15"/>
      <c r="P59" s="16"/>
    </row>
    <row r="60" spans="2:17" ht="14.25" customHeight="1" x14ac:dyDescent="0.15">
      <c r="B60" s="51"/>
      <c r="C60" s="52"/>
      <c r="D60" s="17"/>
      <c r="E60" s="51"/>
      <c r="F60" s="52"/>
      <c r="G60" s="17"/>
      <c r="H60" s="51"/>
      <c r="I60" s="52"/>
      <c r="J60" s="17"/>
      <c r="K60" s="51"/>
      <c r="L60" s="52"/>
      <c r="M60" s="17"/>
      <c r="N60" s="51"/>
      <c r="O60" s="52"/>
      <c r="P60" s="17"/>
      <c r="Q60" s="91"/>
    </row>
    <row r="61" spans="2:17" ht="24.75" hidden="1" customHeight="1" outlineLevel="1" x14ac:dyDescent="0.15">
      <c r="B61" s="53"/>
      <c r="C61" s="54"/>
      <c r="D61" s="22"/>
      <c r="E61" s="53"/>
      <c r="F61" s="54"/>
      <c r="G61" s="22"/>
      <c r="H61" s="53"/>
      <c r="I61" s="54"/>
      <c r="J61" s="22"/>
      <c r="K61" s="53"/>
      <c r="L61" s="54"/>
      <c r="M61" s="22"/>
      <c r="N61" s="53"/>
      <c r="O61" s="54"/>
      <c r="P61" s="22"/>
      <c r="Q61" s="3"/>
    </row>
    <row r="62" spans="2:17" s="11" customFormat="1" ht="15" customHeight="1" collapsed="1" x14ac:dyDescent="0.15">
      <c r="B62" s="28">
        <v>51</v>
      </c>
      <c r="C62" s="113" t="s">
        <v>92</v>
      </c>
      <c r="D62" s="114"/>
      <c r="E62" s="20">
        <v>52</v>
      </c>
      <c r="F62" s="109" t="s">
        <v>63</v>
      </c>
      <c r="G62" s="110"/>
      <c r="H62" s="20">
        <v>53</v>
      </c>
      <c r="I62" s="109" t="s">
        <v>24</v>
      </c>
      <c r="J62" s="110"/>
      <c r="K62" s="20" t="s">
        <v>64</v>
      </c>
      <c r="L62" s="109" t="s">
        <v>25</v>
      </c>
      <c r="M62" s="110"/>
      <c r="N62" s="20">
        <v>57</v>
      </c>
      <c r="O62" s="109" t="s">
        <v>26</v>
      </c>
      <c r="P62" s="110"/>
      <c r="Q62" s="82"/>
    </row>
    <row r="63" spans="2:17" s="11" customFormat="1" ht="15" customHeight="1" x14ac:dyDescent="0.15">
      <c r="B63" s="111">
        <v>16.899999999999999</v>
      </c>
      <c r="C63" s="112"/>
      <c r="D63" s="21">
        <f>P53+B63</f>
        <v>151.5</v>
      </c>
      <c r="E63" s="111">
        <v>11.3</v>
      </c>
      <c r="F63" s="112"/>
      <c r="G63" s="21">
        <f>D63+E63</f>
        <v>162.80000000000001</v>
      </c>
      <c r="H63" s="111">
        <v>0.9</v>
      </c>
      <c r="I63" s="112"/>
      <c r="J63" s="21">
        <f>G63+H63</f>
        <v>163.70000000000002</v>
      </c>
      <c r="K63" s="111">
        <v>8.3000000000000007</v>
      </c>
      <c r="L63" s="112"/>
      <c r="M63" s="21">
        <f t="shared" ref="M63" si="14">J63+K63</f>
        <v>172.00000000000003</v>
      </c>
      <c r="N63" s="111">
        <v>4.9000000000000004</v>
      </c>
      <c r="O63" s="112"/>
      <c r="P63" s="21">
        <f t="shared" ref="P63" si="15">M63+N63</f>
        <v>176.90000000000003</v>
      </c>
      <c r="Q63" s="89"/>
    </row>
    <row r="64" spans="2:17" ht="14.25" customHeight="1" x14ac:dyDescent="0.15">
      <c r="B64" s="15"/>
      <c r="D64" s="26"/>
      <c r="E64" s="32"/>
      <c r="F64" s="32"/>
      <c r="G64" s="32"/>
      <c r="H64" s="15"/>
      <c r="J64" s="26"/>
      <c r="K64" s="15"/>
      <c r="M64" s="26"/>
      <c r="N64" s="15"/>
      <c r="P64" s="26"/>
    </row>
    <row r="65" spans="2:17" ht="14.25" customHeight="1" x14ac:dyDescent="0.15">
      <c r="B65" s="15"/>
      <c r="D65" s="16"/>
      <c r="H65" s="15"/>
      <c r="J65" s="16"/>
      <c r="K65" s="15"/>
      <c r="M65" s="16"/>
      <c r="N65" s="15"/>
      <c r="P65" s="16"/>
    </row>
    <row r="66" spans="2:17" ht="14.25" customHeight="1" x14ac:dyDescent="0.15">
      <c r="B66" s="15"/>
      <c r="D66" s="16"/>
      <c r="H66" s="15"/>
      <c r="J66" s="16"/>
      <c r="K66" s="15"/>
      <c r="M66" s="16"/>
      <c r="N66" s="15"/>
      <c r="P66" s="16"/>
    </row>
    <row r="67" spans="2:17" ht="14.25" customHeight="1" x14ac:dyDescent="0.15">
      <c r="B67" s="15"/>
      <c r="C67" s="133">
        <f>HLOOKUP($M$1,$V$1:$X$82,$U$6,FALSE)</f>
        <v>42819.43472222222</v>
      </c>
      <c r="D67" s="134"/>
      <c r="H67" s="15"/>
      <c r="J67" s="16"/>
      <c r="K67" s="15"/>
      <c r="M67" s="16"/>
      <c r="N67" s="15"/>
      <c r="P67" s="16"/>
    </row>
    <row r="68" spans="2:17" ht="14.25" customHeight="1" x14ac:dyDescent="0.15">
      <c r="B68" s="15"/>
      <c r="C68" s="135">
        <f>HLOOKUP($M$1,$V$1:$X$82,$U$7,FALSE)</f>
        <v>42819.669444444444</v>
      </c>
      <c r="D68" s="136"/>
      <c r="H68" s="15"/>
      <c r="J68" s="16"/>
      <c r="K68" s="15"/>
      <c r="M68" s="16"/>
      <c r="N68" s="15"/>
      <c r="P68" s="16"/>
    </row>
    <row r="69" spans="2:17" ht="14.25" customHeight="1" x14ac:dyDescent="0.15">
      <c r="B69" s="15"/>
      <c r="D69" s="16"/>
      <c r="H69" s="15"/>
      <c r="J69" s="16"/>
      <c r="K69" s="15"/>
      <c r="M69" s="16"/>
      <c r="N69" s="15"/>
      <c r="P69" s="16"/>
    </row>
    <row r="70" spans="2:17" ht="14.25" customHeight="1" x14ac:dyDescent="0.15">
      <c r="B70" s="51"/>
      <c r="C70" s="52"/>
      <c r="D70" s="17"/>
      <c r="E70" s="33"/>
      <c r="F70" s="33"/>
      <c r="G70" s="33"/>
      <c r="H70" s="51"/>
      <c r="I70" s="52"/>
      <c r="J70" s="17"/>
      <c r="K70" s="51"/>
      <c r="L70" s="52"/>
      <c r="M70" s="17"/>
      <c r="N70" s="51"/>
      <c r="O70" s="52"/>
      <c r="P70" s="17"/>
      <c r="Q70" s="91"/>
    </row>
    <row r="71" spans="2:17" ht="24.75" hidden="1" customHeight="1" outlineLevel="1" x14ac:dyDescent="0.15">
      <c r="B71" s="53"/>
      <c r="C71" s="54"/>
      <c r="D71" s="22"/>
      <c r="E71" s="34"/>
      <c r="F71" s="34"/>
      <c r="G71" s="34"/>
      <c r="H71" s="53"/>
      <c r="I71" s="54"/>
      <c r="J71" s="22"/>
      <c r="K71" s="53"/>
      <c r="L71" s="54"/>
      <c r="M71" s="22"/>
      <c r="N71" s="53"/>
      <c r="O71" s="54"/>
      <c r="P71" s="22"/>
      <c r="Q71" s="3"/>
    </row>
    <row r="72" spans="2:17" ht="14.25" customHeight="1" collapsed="1" x14ac:dyDescent="0.15">
      <c r="B72" s="20" t="s">
        <v>57</v>
      </c>
      <c r="C72" s="109" t="s">
        <v>27</v>
      </c>
      <c r="D72" s="110"/>
      <c r="E72" s="20">
        <v>59</v>
      </c>
      <c r="F72" s="109" t="s">
        <v>66</v>
      </c>
      <c r="G72" s="110"/>
      <c r="H72" s="20">
        <v>60</v>
      </c>
      <c r="I72" s="109" t="s">
        <v>65</v>
      </c>
      <c r="J72" s="110"/>
      <c r="K72" s="63">
        <v>61</v>
      </c>
      <c r="L72" s="50"/>
      <c r="M72" s="50"/>
      <c r="N72" s="20">
        <v>63</v>
      </c>
      <c r="O72" s="109" t="s">
        <v>39</v>
      </c>
      <c r="P72" s="110"/>
    </row>
    <row r="73" spans="2:17" ht="14.25" customHeight="1" x14ac:dyDescent="0.15">
      <c r="B73" s="111">
        <v>1.6</v>
      </c>
      <c r="C73" s="112"/>
      <c r="D73" s="21">
        <f>P63+B73</f>
        <v>178.50000000000003</v>
      </c>
      <c r="E73" s="111">
        <v>0.5</v>
      </c>
      <c r="F73" s="112"/>
      <c r="G73" s="21">
        <f t="shared" ref="G73" si="16">D73+E73</f>
        <v>179.00000000000003</v>
      </c>
      <c r="H73" s="111">
        <v>2.1</v>
      </c>
      <c r="I73" s="112"/>
      <c r="J73" s="21">
        <f>G73+H73</f>
        <v>181.10000000000002</v>
      </c>
      <c r="K73" s="111">
        <v>0.3</v>
      </c>
      <c r="L73" s="112"/>
      <c r="M73" s="21">
        <f>J73+K73</f>
        <v>181.40000000000003</v>
      </c>
      <c r="N73" s="111">
        <v>1</v>
      </c>
      <c r="O73" s="112"/>
      <c r="P73" s="21">
        <f>M73+N73</f>
        <v>182.40000000000003</v>
      </c>
    </row>
    <row r="74" spans="2:17" ht="14.25" customHeight="1" x14ac:dyDescent="0.15">
      <c r="B74" s="15"/>
      <c r="D74" s="26"/>
      <c r="E74" s="15"/>
      <c r="G74" s="26"/>
      <c r="H74" s="15"/>
      <c r="J74" s="26"/>
      <c r="K74" s="32"/>
      <c r="L74" s="32"/>
      <c r="M74" s="32"/>
      <c r="N74" s="15"/>
      <c r="P74" s="26"/>
    </row>
    <row r="75" spans="2:17" ht="14.25" customHeight="1" x14ac:dyDescent="0.15">
      <c r="B75" s="15"/>
      <c r="D75" s="16"/>
      <c r="E75" s="15"/>
      <c r="G75" s="16"/>
      <c r="H75" s="15"/>
      <c r="J75" s="16"/>
      <c r="N75" s="15"/>
      <c r="P75" s="16"/>
    </row>
    <row r="76" spans="2:17" ht="14.25" customHeight="1" x14ac:dyDescent="0.15">
      <c r="B76" s="15"/>
      <c r="D76" s="16"/>
      <c r="E76" s="15"/>
      <c r="G76" s="16"/>
      <c r="H76" s="15"/>
      <c r="J76" s="16"/>
      <c r="N76" s="15"/>
      <c r="P76" s="16"/>
    </row>
    <row r="77" spans="2:17" ht="14.25" customHeight="1" x14ac:dyDescent="0.15">
      <c r="B77" s="15"/>
      <c r="D77" s="16"/>
      <c r="E77" s="15"/>
      <c r="G77" s="16"/>
      <c r="H77" s="15"/>
      <c r="J77" s="16"/>
      <c r="N77" s="15"/>
      <c r="P77" s="16"/>
    </row>
    <row r="78" spans="2:17" ht="14.25" customHeight="1" x14ac:dyDescent="0.15">
      <c r="B78" s="15"/>
      <c r="D78" s="16"/>
      <c r="E78" s="15"/>
      <c r="G78" s="16"/>
      <c r="H78" s="15"/>
      <c r="J78" s="16"/>
      <c r="N78" s="15"/>
      <c r="P78" s="16"/>
    </row>
    <row r="79" spans="2:17" ht="14.25" customHeight="1" x14ac:dyDescent="0.15">
      <c r="B79" s="15"/>
      <c r="D79" s="16"/>
      <c r="E79" s="15"/>
      <c r="G79" s="16"/>
      <c r="H79" s="15"/>
      <c r="J79" s="16"/>
      <c r="N79" s="15"/>
      <c r="P79" s="16"/>
    </row>
    <row r="80" spans="2:17" ht="14.25" customHeight="1" x14ac:dyDescent="0.15">
      <c r="B80" s="51"/>
      <c r="C80" s="52"/>
      <c r="D80" s="17"/>
      <c r="E80" s="51"/>
      <c r="F80" s="52"/>
      <c r="G80" s="17"/>
      <c r="H80" s="119"/>
      <c r="I80" s="120"/>
      <c r="J80" s="17"/>
      <c r="K80" s="33"/>
      <c r="L80" s="33"/>
      <c r="M80" s="33"/>
      <c r="N80" s="119"/>
      <c r="O80" s="120"/>
      <c r="P80" s="17"/>
    </row>
    <row r="81" spans="2:17" ht="24.75" hidden="1" customHeight="1" outlineLevel="1" x14ac:dyDescent="0.15">
      <c r="B81" s="85"/>
      <c r="C81" s="34"/>
      <c r="D81" s="34"/>
      <c r="E81" s="103"/>
      <c r="F81" s="104"/>
      <c r="G81" s="22"/>
      <c r="H81" s="103"/>
      <c r="I81" s="104"/>
      <c r="J81" s="22"/>
      <c r="K81" s="103"/>
      <c r="L81" s="104"/>
      <c r="M81" s="22"/>
      <c r="N81" s="60"/>
      <c r="O81" s="61"/>
      <c r="P81" s="22"/>
    </row>
    <row r="82" spans="2:17" s="13" customFormat="1" ht="15" customHeight="1" collapsed="1" x14ac:dyDescent="0.15">
      <c r="B82" s="28">
        <v>65</v>
      </c>
      <c r="C82" s="117" t="s">
        <v>46</v>
      </c>
      <c r="D82" s="118"/>
      <c r="E82" s="20">
        <v>66</v>
      </c>
      <c r="F82" s="109" t="s">
        <v>40</v>
      </c>
      <c r="G82" s="110"/>
      <c r="H82" s="20">
        <v>67</v>
      </c>
      <c r="I82" s="109" t="s">
        <v>41</v>
      </c>
      <c r="J82" s="110"/>
      <c r="K82" s="20" t="s">
        <v>67</v>
      </c>
      <c r="L82" s="109" t="s">
        <v>28</v>
      </c>
      <c r="M82" s="110"/>
      <c r="N82" s="20">
        <v>72</v>
      </c>
      <c r="O82" s="109" t="s">
        <v>29</v>
      </c>
      <c r="P82" s="110"/>
      <c r="Q82" s="12"/>
    </row>
    <row r="83" spans="2:17" s="11" customFormat="1" ht="15" customHeight="1" x14ac:dyDescent="0.15">
      <c r="B83" s="111">
        <v>2.4</v>
      </c>
      <c r="C83" s="112"/>
      <c r="D83" s="21">
        <f>P73+B83</f>
        <v>184.80000000000004</v>
      </c>
      <c r="E83" s="111">
        <v>0.6</v>
      </c>
      <c r="F83" s="112"/>
      <c r="G83" s="21">
        <f t="shared" ref="G83" si="17">D83+E83</f>
        <v>185.40000000000003</v>
      </c>
      <c r="H83" s="111">
        <v>2.8</v>
      </c>
      <c r="I83" s="112"/>
      <c r="J83" s="21">
        <f t="shared" ref="J83" si="18">G83+H83</f>
        <v>188.20000000000005</v>
      </c>
      <c r="K83" s="111">
        <v>5.8</v>
      </c>
      <c r="L83" s="112"/>
      <c r="M83" s="21">
        <f>J83+K83</f>
        <v>194.00000000000006</v>
      </c>
      <c r="N83" s="111">
        <v>4.5999999999999996</v>
      </c>
      <c r="O83" s="112"/>
      <c r="P83" s="21">
        <f t="shared" ref="P83" si="19">M83+N83</f>
        <v>198.60000000000005</v>
      </c>
      <c r="Q83" s="10"/>
    </row>
    <row r="84" spans="2:17" ht="14.25" customHeight="1" x14ac:dyDescent="0.15">
      <c r="B84" s="83"/>
      <c r="C84" s="32"/>
      <c r="D84" s="32"/>
      <c r="E84" s="15"/>
      <c r="G84" s="26"/>
      <c r="H84" s="15"/>
      <c r="J84" s="26"/>
      <c r="K84" s="15"/>
      <c r="M84" s="26"/>
      <c r="N84" s="15"/>
      <c r="P84" s="26"/>
    </row>
    <row r="85" spans="2:17" ht="14.25" customHeight="1" x14ac:dyDescent="0.15">
      <c r="B85" s="15"/>
      <c r="E85" s="15"/>
      <c r="G85" s="16"/>
      <c r="H85" s="15"/>
      <c r="J85" s="16"/>
      <c r="K85" s="15"/>
      <c r="M85" s="16"/>
      <c r="N85" s="15"/>
      <c r="P85" s="16"/>
    </row>
    <row r="86" spans="2:17" ht="14.25" customHeight="1" x14ac:dyDescent="0.15">
      <c r="B86" s="15"/>
      <c r="E86" s="15"/>
      <c r="G86" s="16"/>
      <c r="H86" s="15"/>
      <c r="J86" s="16"/>
      <c r="K86" s="15"/>
      <c r="M86" s="16"/>
      <c r="N86" s="15"/>
      <c r="P86" s="16"/>
    </row>
    <row r="87" spans="2:17" ht="14.25" customHeight="1" x14ac:dyDescent="0.15">
      <c r="B87" s="15"/>
      <c r="E87" s="15"/>
      <c r="G87" s="16"/>
      <c r="H87" s="15"/>
      <c r="J87" s="16"/>
      <c r="K87" s="15"/>
      <c r="M87" s="16"/>
      <c r="N87" s="15"/>
      <c r="P87" s="16"/>
    </row>
    <row r="88" spans="2:17" ht="14.25" customHeight="1" x14ac:dyDescent="0.15">
      <c r="B88" s="15"/>
      <c r="E88" s="15"/>
      <c r="G88" s="16"/>
      <c r="H88" s="15"/>
      <c r="J88" s="16"/>
      <c r="K88" s="15"/>
      <c r="M88" s="16"/>
      <c r="N88" s="15"/>
      <c r="P88" s="16"/>
    </row>
    <row r="89" spans="2:17" ht="14.25" customHeight="1" x14ac:dyDescent="0.15">
      <c r="B89" s="15"/>
      <c r="E89" s="15"/>
      <c r="G89" s="16"/>
      <c r="H89" s="15"/>
      <c r="J89" s="16"/>
      <c r="K89" s="15"/>
      <c r="M89" s="16"/>
      <c r="N89" s="15"/>
      <c r="P89" s="16"/>
    </row>
    <row r="90" spans="2:17" ht="14.25" customHeight="1" x14ac:dyDescent="0.15">
      <c r="B90" s="84"/>
      <c r="C90" s="33"/>
      <c r="D90" s="33"/>
      <c r="E90" s="119"/>
      <c r="F90" s="120"/>
      <c r="G90" s="17"/>
      <c r="H90" s="119"/>
      <c r="I90" s="120"/>
      <c r="J90" s="17"/>
      <c r="K90" s="119"/>
      <c r="L90" s="120"/>
      <c r="M90" s="17"/>
      <c r="N90" s="51"/>
      <c r="O90" s="52"/>
      <c r="P90" s="17"/>
    </row>
    <row r="91" spans="2:17" ht="24.75" hidden="1" customHeight="1" outlineLevel="1" x14ac:dyDescent="0.15">
      <c r="B91" s="85"/>
      <c r="C91" s="34"/>
      <c r="D91" s="34"/>
      <c r="E91" s="103"/>
      <c r="F91" s="104"/>
      <c r="G91" s="22"/>
      <c r="H91" s="103"/>
      <c r="I91" s="104"/>
      <c r="J91" s="22"/>
      <c r="K91" s="103"/>
      <c r="L91" s="104"/>
      <c r="M91" s="22"/>
      <c r="N91" s="53"/>
      <c r="O91" s="54"/>
      <c r="P91" s="22"/>
    </row>
    <row r="92" spans="2:17" s="13" customFormat="1" ht="15" customHeight="1" collapsed="1" x14ac:dyDescent="0.15">
      <c r="B92" s="28" t="s">
        <v>69</v>
      </c>
      <c r="C92" s="113" t="s">
        <v>68</v>
      </c>
      <c r="D92" s="114"/>
      <c r="E92" s="20">
        <v>77</v>
      </c>
      <c r="F92" s="109" t="s">
        <v>47</v>
      </c>
      <c r="G92" s="110"/>
      <c r="H92" s="20">
        <v>78</v>
      </c>
      <c r="I92" s="109" t="s">
        <v>30</v>
      </c>
      <c r="J92" s="110"/>
      <c r="K92" s="20" t="s">
        <v>70</v>
      </c>
      <c r="L92" s="109"/>
      <c r="M92" s="110"/>
      <c r="N92" s="20">
        <v>81</v>
      </c>
      <c r="O92" s="109"/>
      <c r="P92" s="110"/>
      <c r="Q92" s="12"/>
    </row>
    <row r="93" spans="2:17" s="11" customFormat="1" ht="15" customHeight="1" x14ac:dyDescent="0.15">
      <c r="B93" s="111">
        <v>7.9</v>
      </c>
      <c r="C93" s="112"/>
      <c r="D93" s="21">
        <f>P83+B93</f>
        <v>206.50000000000006</v>
      </c>
      <c r="E93" s="111">
        <v>2.5</v>
      </c>
      <c r="F93" s="112"/>
      <c r="G93" s="21">
        <f>D93+E93</f>
        <v>209.00000000000006</v>
      </c>
      <c r="H93" s="111">
        <v>1.5</v>
      </c>
      <c r="I93" s="112"/>
      <c r="J93" s="21">
        <f>G93+H93</f>
        <v>210.50000000000006</v>
      </c>
      <c r="K93" s="111">
        <v>1.5</v>
      </c>
      <c r="L93" s="112"/>
      <c r="M93" s="47">
        <f t="shared" ref="M93" si="20">J93+K93</f>
        <v>212.00000000000006</v>
      </c>
      <c r="N93" s="111">
        <v>0.9</v>
      </c>
      <c r="O93" s="112"/>
      <c r="P93" s="21">
        <f t="shared" ref="P93" si="21">M93+N93</f>
        <v>212.90000000000006</v>
      </c>
      <c r="Q93" s="10"/>
    </row>
    <row r="94" spans="2:17" ht="14.25" customHeight="1" x14ac:dyDescent="0.15">
      <c r="B94" s="15"/>
      <c r="D94" s="26"/>
      <c r="E94" s="32"/>
      <c r="F94" s="32"/>
      <c r="G94" s="32"/>
      <c r="H94" s="15"/>
      <c r="J94" s="26"/>
      <c r="K94" s="15"/>
      <c r="M94" s="26"/>
      <c r="N94" s="15"/>
      <c r="P94" s="26"/>
    </row>
    <row r="95" spans="2:17" ht="14.25" customHeight="1" x14ac:dyDescent="0.15">
      <c r="B95" s="15"/>
      <c r="D95" s="16"/>
      <c r="H95" s="15"/>
      <c r="J95" s="16"/>
      <c r="K95" s="15"/>
      <c r="M95" s="16"/>
      <c r="N95" s="15"/>
      <c r="P95" s="16"/>
    </row>
    <row r="96" spans="2:17" ht="14.25" customHeight="1" x14ac:dyDescent="0.15">
      <c r="B96" s="129">
        <f>HLOOKUP($M$1,$V$1:$X$82,$U$8,FALSE)</f>
        <v>42819.504166666666</v>
      </c>
      <c r="C96" s="130"/>
      <c r="D96" s="16"/>
      <c r="H96" s="15"/>
      <c r="J96" s="16"/>
      <c r="K96" s="15"/>
      <c r="M96" s="16"/>
      <c r="N96" s="15"/>
      <c r="P96" s="16"/>
    </row>
    <row r="97" spans="2:17" ht="14.25" customHeight="1" x14ac:dyDescent="0.15">
      <c r="B97" s="131">
        <f>HLOOKUP($M$1,$V$1:$X$82,$U$9,FALSE)</f>
        <v>42819.824999999997</v>
      </c>
      <c r="C97" s="132"/>
      <c r="D97" s="16"/>
      <c r="H97" s="15"/>
      <c r="J97" s="16"/>
      <c r="K97" s="15"/>
      <c r="M97" s="16"/>
      <c r="N97" s="15"/>
      <c r="P97" s="16"/>
    </row>
    <row r="98" spans="2:17" ht="14.25" customHeight="1" x14ac:dyDescent="0.15">
      <c r="B98" s="15"/>
      <c r="D98" s="16"/>
      <c r="H98" s="15"/>
      <c r="J98" s="16"/>
      <c r="K98" s="15"/>
      <c r="M98" s="16"/>
      <c r="N98" s="15"/>
      <c r="P98" s="16"/>
    </row>
    <row r="99" spans="2:17" ht="14.25" customHeight="1" x14ac:dyDescent="0.15">
      <c r="B99" s="15"/>
      <c r="D99" s="16"/>
      <c r="H99" s="15"/>
      <c r="J99" s="16"/>
      <c r="K99" s="15"/>
      <c r="M99" s="16"/>
      <c r="N99" s="15"/>
      <c r="P99" s="16"/>
    </row>
    <row r="100" spans="2:17" ht="14.25" customHeight="1" x14ac:dyDescent="0.15">
      <c r="B100" s="51"/>
      <c r="C100" s="52"/>
      <c r="D100" s="17"/>
      <c r="E100" s="33"/>
      <c r="F100" s="33"/>
      <c r="G100" s="33"/>
      <c r="H100" s="51"/>
      <c r="I100" s="52"/>
      <c r="J100" s="17"/>
      <c r="K100" s="51"/>
      <c r="L100" s="52"/>
      <c r="M100" s="17"/>
      <c r="N100" s="51"/>
      <c r="O100" s="52"/>
      <c r="P100" s="17"/>
    </row>
    <row r="101" spans="2:17" ht="24.75" hidden="1" customHeight="1" outlineLevel="1" x14ac:dyDescent="0.15">
      <c r="B101" s="53"/>
      <c r="C101" s="54"/>
      <c r="D101" s="22"/>
      <c r="E101" s="34"/>
      <c r="F101" s="34"/>
      <c r="G101" s="34"/>
      <c r="H101" s="53"/>
      <c r="I101" s="54"/>
      <c r="J101" s="22"/>
      <c r="K101" s="53"/>
      <c r="L101" s="54"/>
      <c r="M101" s="22"/>
      <c r="N101" s="53"/>
      <c r="O101" s="54"/>
      <c r="P101" s="22"/>
    </row>
    <row r="102" spans="2:17" s="11" customFormat="1" ht="15" customHeight="1" collapsed="1" x14ac:dyDescent="0.15">
      <c r="B102" s="20">
        <v>83</v>
      </c>
      <c r="C102" s="109" t="s">
        <v>48</v>
      </c>
      <c r="D102" s="110"/>
      <c r="E102" s="20">
        <v>84</v>
      </c>
      <c r="F102" s="109" t="s">
        <v>31</v>
      </c>
      <c r="G102" s="110"/>
      <c r="H102" s="20">
        <v>85</v>
      </c>
      <c r="I102" s="109" t="s">
        <v>71</v>
      </c>
      <c r="J102" s="110"/>
      <c r="K102" s="20" t="s">
        <v>57</v>
      </c>
      <c r="L102" s="109" t="s">
        <v>32</v>
      </c>
      <c r="M102" s="110"/>
      <c r="N102" s="20">
        <v>86</v>
      </c>
      <c r="O102" s="109" t="s">
        <v>33</v>
      </c>
      <c r="P102" s="110"/>
      <c r="Q102" s="56"/>
    </row>
    <row r="103" spans="2:17" s="11" customFormat="1" ht="15" customHeight="1" x14ac:dyDescent="0.15">
      <c r="B103" s="111">
        <v>2.2999999999999998</v>
      </c>
      <c r="C103" s="112"/>
      <c r="D103" s="21">
        <f>P93+B103</f>
        <v>215.20000000000007</v>
      </c>
      <c r="E103" s="111">
        <v>0.9</v>
      </c>
      <c r="F103" s="112"/>
      <c r="G103" s="21">
        <f t="shared" ref="G103" si="22">D103+E103</f>
        <v>216.10000000000008</v>
      </c>
      <c r="H103" s="111">
        <v>1.9</v>
      </c>
      <c r="I103" s="112"/>
      <c r="J103" s="21">
        <f t="shared" ref="J103" si="23">G103+H103</f>
        <v>218.00000000000009</v>
      </c>
      <c r="K103" s="111">
        <v>1.5</v>
      </c>
      <c r="L103" s="112"/>
      <c r="M103" s="21">
        <f t="shared" ref="M103" si="24">J103+K103</f>
        <v>219.50000000000009</v>
      </c>
      <c r="N103" s="111">
        <v>12.6</v>
      </c>
      <c r="O103" s="112"/>
      <c r="P103" s="21">
        <f t="shared" ref="P103" si="25">M103+N103</f>
        <v>232.10000000000008</v>
      </c>
      <c r="Q103" s="10"/>
    </row>
    <row r="104" spans="2:17" ht="14.25" customHeight="1" x14ac:dyDescent="0.15">
      <c r="B104" s="15"/>
      <c r="D104" s="26"/>
      <c r="E104" s="15"/>
      <c r="G104" s="26"/>
      <c r="H104" s="15"/>
      <c r="J104" s="26"/>
      <c r="K104" s="15"/>
      <c r="M104" s="26"/>
      <c r="N104" s="15"/>
      <c r="P104" s="26"/>
      <c r="Q104" s="7"/>
    </row>
    <row r="105" spans="2:17" ht="14.25" customHeight="1" x14ac:dyDescent="0.15">
      <c r="B105" s="15"/>
      <c r="D105" s="16"/>
      <c r="E105" s="15"/>
      <c r="G105" s="16"/>
      <c r="H105" s="15"/>
      <c r="J105" s="16"/>
      <c r="K105" s="15"/>
      <c r="M105" s="16"/>
      <c r="N105" s="15"/>
      <c r="P105" s="16"/>
      <c r="Q105" s="5"/>
    </row>
    <row r="106" spans="2:17" ht="14.25" customHeight="1" x14ac:dyDescent="0.15">
      <c r="B106" s="15"/>
      <c r="D106" s="16"/>
      <c r="E106" s="15"/>
      <c r="G106" s="16"/>
      <c r="H106" s="15"/>
      <c r="J106" s="16"/>
      <c r="K106" s="15"/>
      <c r="M106" s="16"/>
      <c r="N106" s="15"/>
      <c r="P106" s="16"/>
      <c r="Q106" s="1"/>
    </row>
    <row r="107" spans="2:17" ht="14.25" customHeight="1" x14ac:dyDescent="0.15">
      <c r="B107" s="15"/>
      <c r="D107" s="16"/>
      <c r="E107" s="15"/>
      <c r="G107" s="16"/>
      <c r="H107" s="15"/>
      <c r="J107" s="16"/>
      <c r="K107" s="15"/>
      <c r="M107" s="16"/>
      <c r="N107" s="15"/>
      <c r="P107" s="16"/>
    </row>
    <row r="108" spans="2:17" ht="14.25" customHeight="1" x14ac:dyDescent="0.15">
      <c r="B108" s="15"/>
      <c r="D108" s="16"/>
      <c r="E108" s="15"/>
      <c r="G108" s="16"/>
      <c r="H108" s="15"/>
      <c r="J108" s="16"/>
      <c r="K108" s="15"/>
      <c r="M108" s="16"/>
      <c r="N108" s="15"/>
      <c r="P108" s="16"/>
      <c r="Q108" s="1"/>
    </row>
    <row r="109" spans="2:17" ht="14.25" customHeight="1" x14ac:dyDescent="0.15">
      <c r="B109" s="15"/>
      <c r="D109" s="16"/>
      <c r="E109" s="15"/>
      <c r="G109" s="16"/>
      <c r="H109" s="15"/>
      <c r="J109" s="16"/>
      <c r="K109" s="15"/>
      <c r="M109" s="16"/>
      <c r="N109" s="15"/>
      <c r="P109" s="16"/>
      <c r="Q109" s="2"/>
    </row>
    <row r="110" spans="2:17" ht="14.25" customHeight="1" x14ac:dyDescent="0.15">
      <c r="B110" s="51"/>
      <c r="C110" s="52"/>
      <c r="D110" s="17"/>
      <c r="E110" s="51"/>
      <c r="F110" s="52"/>
      <c r="G110" s="17"/>
      <c r="H110" s="51"/>
      <c r="I110" s="52"/>
      <c r="J110" s="17"/>
      <c r="K110" s="51"/>
      <c r="L110" s="52"/>
      <c r="M110" s="17"/>
      <c r="N110" s="51"/>
      <c r="O110" s="52"/>
      <c r="P110" s="17"/>
      <c r="Q110" s="6"/>
    </row>
    <row r="111" spans="2:17" ht="24.75" hidden="1" customHeight="1" outlineLevel="1" x14ac:dyDescent="0.15">
      <c r="B111" s="53"/>
      <c r="C111" s="54"/>
      <c r="D111" s="22"/>
      <c r="E111" s="53"/>
      <c r="F111" s="54"/>
      <c r="G111" s="22"/>
      <c r="H111" s="53"/>
      <c r="I111" s="54"/>
      <c r="J111" s="22"/>
      <c r="K111" s="53"/>
      <c r="L111" s="54"/>
      <c r="M111" s="22"/>
      <c r="N111" s="53"/>
      <c r="O111" s="54"/>
      <c r="P111" s="22"/>
      <c r="Q111" s="3"/>
    </row>
    <row r="112" spans="2:17" s="13" customFormat="1" ht="15" customHeight="1" collapsed="1" x14ac:dyDescent="0.15">
      <c r="B112" s="20" t="s">
        <v>72</v>
      </c>
      <c r="C112" s="109" t="s">
        <v>34</v>
      </c>
      <c r="D112" s="110"/>
      <c r="E112" s="28" t="s">
        <v>73</v>
      </c>
      <c r="F112" s="113" t="s">
        <v>74</v>
      </c>
      <c r="G112" s="114"/>
      <c r="H112" s="20" t="s">
        <v>75</v>
      </c>
      <c r="I112" s="109"/>
      <c r="J112" s="110"/>
      <c r="K112" s="20" t="s">
        <v>76</v>
      </c>
      <c r="L112" s="109"/>
      <c r="M112" s="110"/>
      <c r="N112" s="20">
        <v>96</v>
      </c>
      <c r="O112" s="109" t="s">
        <v>15</v>
      </c>
      <c r="P112" s="110"/>
      <c r="Q112" s="12"/>
    </row>
    <row r="113" spans="2:17" s="11" customFormat="1" ht="15" customHeight="1" x14ac:dyDescent="0.15">
      <c r="B113" s="111">
        <v>3.4</v>
      </c>
      <c r="C113" s="112"/>
      <c r="D113" s="21">
        <f>P103+B113</f>
        <v>235.50000000000009</v>
      </c>
      <c r="E113" s="111">
        <v>8.3000000000000007</v>
      </c>
      <c r="F113" s="112"/>
      <c r="G113" s="21">
        <f t="shared" ref="G113" si="26">D113+E113</f>
        <v>243.8000000000001</v>
      </c>
      <c r="H113" s="111">
        <v>0.3</v>
      </c>
      <c r="I113" s="112"/>
      <c r="J113" s="21">
        <f>G113+H113</f>
        <v>244.10000000000011</v>
      </c>
      <c r="K113" s="111">
        <v>0.9</v>
      </c>
      <c r="L113" s="112"/>
      <c r="M113" s="21">
        <f t="shared" ref="M113" si="27">J113+K113</f>
        <v>245.00000000000011</v>
      </c>
      <c r="N113" s="111">
        <v>1.8</v>
      </c>
      <c r="O113" s="112"/>
      <c r="P113" s="21">
        <f t="shared" ref="P113" si="28">M113+N113</f>
        <v>246.80000000000013</v>
      </c>
      <c r="Q113" s="10"/>
    </row>
    <row r="114" spans="2:17" ht="14.25" customHeight="1" x14ac:dyDescent="0.15">
      <c r="B114" s="15"/>
      <c r="D114" s="26"/>
      <c r="E114" s="32"/>
      <c r="F114" s="32"/>
      <c r="G114" s="32"/>
      <c r="H114" s="15"/>
      <c r="J114" s="26"/>
      <c r="K114" s="15"/>
      <c r="M114" s="26"/>
      <c r="N114" s="57">
        <v>55</v>
      </c>
      <c r="P114" s="26"/>
    </row>
    <row r="115" spans="2:17" ht="14.25" customHeight="1" x14ac:dyDescent="0.15">
      <c r="B115" s="15"/>
      <c r="D115" s="16"/>
      <c r="H115" s="15"/>
      <c r="J115" s="16"/>
      <c r="K115" s="15"/>
      <c r="M115" s="16"/>
      <c r="N115" s="15"/>
      <c r="P115" s="16"/>
    </row>
    <row r="116" spans="2:17" ht="14.25" customHeight="1" x14ac:dyDescent="0.15">
      <c r="B116" s="15"/>
      <c r="D116" s="16"/>
      <c r="H116" s="15"/>
      <c r="J116" s="16"/>
      <c r="K116" s="15"/>
      <c r="M116" s="16"/>
      <c r="N116" s="15"/>
      <c r="P116" s="16"/>
    </row>
    <row r="117" spans="2:17" ht="14.25" customHeight="1" x14ac:dyDescent="0.15">
      <c r="B117" s="15"/>
      <c r="D117" s="16"/>
      <c r="E117" s="129">
        <f>HLOOKUP($M$1,$V$1:$X$82,$U$10,FALSE)</f>
        <v>42819.552083333336</v>
      </c>
      <c r="F117" s="130"/>
      <c r="H117" s="15"/>
      <c r="J117" s="16"/>
      <c r="K117" s="15"/>
      <c r="M117" s="16"/>
      <c r="N117" s="15"/>
      <c r="P117" s="16"/>
    </row>
    <row r="118" spans="2:17" ht="14.25" customHeight="1" x14ac:dyDescent="0.15">
      <c r="B118" s="15"/>
      <c r="D118" s="16"/>
      <c r="E118" s="131">
        <f>HLOOKUP($M$1,$V$1:$X$82,$U$11,FALSE)</f>
        <v>42819.927777777775</v>
      </c>
      <c r="F118" s="132"/>
      <c r="H118" s="15"/>
      <c r="J118" s="16"/>
      <c r="K118" s="15"/>
      <c r="M118" s="16"/>
      <c r="N118" s="15"/>
      <c r="P118" s="16"/>
    </row>
    <row r="119" spans="2:17" ht="14.25" customHeight="1" x14ac:dyDescent="0.15">
      <c r="B119" s="15"/>
      <c r="D119" s="16"/>
      <c r="H119" s="15"/>
      <c r="J119" s="16"/>
      <c r="K119" s="15"/>
      <c r="M119" s="16"/>
      <c r="N119" s="15"/>
      <c r="P119" s="16"/>
    </row>
    <row r="120" spans="2:17" ht="14.25" customHeight="1" x14ac:dyDescent="0.15">
      <c r="B120" s="51"/>
      <c r="C120" s="52"/>
      <c r="D120" s="17"/>
      <c r="E120" s="33"/>
      <c r="F120" s="33"/>
      <c r="G120" s="33"/>
      <c r="H120" s="51"/>
      <c r="I120" s="52"/>
      <c r="J120" s="17"/>
      <c r="K120" s="51"/>
      <c r="L120" s="52"/>
      <c r="M120" s="17"/>
      <c r="N120" s="51"/>
      <c r="O120" s="52"/>
      <c r="P120" s="17"/>
    </row>
    <row r="121" spans="2:17" ht="24.75" hidden="1" customHeight="1" outlineLevel="1" x14ac:dyDescent="0.15">
      <c r="B121" s="53"/>
      <c r="C121" s="54"/>
      <c r="D121" s="22"/>
      <c r="E121" s="34"/>
      <c r="F121" s="34"/>
      <c r="G121" s="34"/>
      <c r="H121" s="53"/>
      <c r="I121" s="54"/>
      <c r="J121" s="22"/>
      <c r="K121" s="53"/>
      <c r="L121" s="54"/>
      <c r="M121" s="22"/>
      <c r="N121" s="53"/>
      <c r="O121" s="54"/>
      <c r="P121" s="22"/>
    </row>
    <row r="122" spans="2:17" s="11" customFormat="1" ht="15" customHeight="1" collapsed="1" x14ac:dyDescent="0.15">
      <c r="B122" s="20">
        <v>97</v>
      </c>
      <c r="C122" s="109"/>
      <c r="D122" s="110"/>
      <c r="E122" s="64">
        <v>99100</v>
      </c>
      <c r="F122" s="109" t="s">
        <v>35</v>
      </c>
      <c r="G122" s="110"/>
      <c r="H122" s="20" t="s">
        <v>77</v>
      </c>
      <c r="I122" s="127" t="s">
        <v>12</v>
      </c>
      <c r="J122" s="128"/>
      <c r="K122" s="20">
        <v>101</v>
      </c>
      <c r="L122" s="109" t="s">
        <v>37</v>
      </c>
      <c r="M122" s="110"/>
      <c r="N122" s="20" t="s">
        <v>78</v>
      </c>
      <c r="O122" s="109" t="s">
        <v>10</v>
      </c>
      <c r="P122" s="110"/>
      <c r="Q122" s="55"/>
    </row>
    <row r="123" spans="2:17" s="11" customFormat="1" ht="15" customHeight="1" x14ac:dyDescent="0.15">
      <c r="B123" s="111">
        <v>3.7</v>
      </c>
      <c r="C123" s="112"/>
      <c r="D123" s="21">
        <f>P113+B123</f>
        <v>250.50000000000011</v>
      </c>
      <c r="E123" s="111">
        <v>3.7</v>
      </c>
      <c r="F123" s="112"/>
      <c r="G123" s="21">
        <f>D123+E123</f>
        <v>254.2000000000001</v>
      </c>
      <c r="H123" s="111">
        <v>15.6</v>
      </c>
      <c r="I123" s="112"/>
      <c r="J123" s="21">
        <f t="shared" ref="J123" si="29">G123+H123</f>
        <v>269.80000000000013</v>
      </c>
      <c r="K123" s="111">
        <v>25</v>
      </c>
      <c r="L123" s="112"/>
      <c r="M123" s="21">
        <f t="shared" ref="M123" si="30">J123+K123</f>
        <v>294.80000000000013</v>
      </c>
      <c r="N123" s="111">
        <v>2.1</v>
      </c>
      <c r="O123" s="112"/>
      <c r="P123" s="21">
        <f t="shared" ref="P123" si="31">M123+N123</f>
        <v>296.90000000000015</v>
      </c>
      <c r="Q123" s="10"/>
    </row>
    <row r="124" spans="2:17" ht="14.25" customHeight="1" x14ac:dyDescent="0.15">
      <c r="B124" s="15"/>
      <c r="D124" s="26">
        <v>102</v>
      </c>
      <c r="E124" s="57">
        <v>74</v>
      </c>
      <c r="G124" s="26"/>
      <c r="H124" s="15"/>
      <c r="J124" s="27" t="s">
        <v>36</v>
      </c>
      <c r="K124" s="15"/>
      <c r="M124" s="26">
        <v>134</v>
      </c>
      <c r="N124" s="15"/>
      <c r="P124" s="26"/>
      <c r="Q124" s="7"/>
    </row>
    <row r="125" spans="2:17" ht="14.25" customHeight="1" x14ac:dyDescent="0.15">
      <c r="B125" s="15"/>
      <c r="D125" s="16"/>
      <c r="E125" s="15"/>
      <c r="G125" s="16"/>
      <c r="H125" s="15"/>
      <c r="J125" s="16"/>
      <c r="K125" s="15"/>
      <c r="M125" s="16"/>
      <c r="N125" s="15"/>
      <c r="P125" s="16"/>
      <c r="Q125" s="5"/>
    </row>
    <row r="126" spans="2:17" ht="14.25" customHeight="1" x14ac:dyDescent="0.15">
      <c r="B126" s="15"/>
      <c r="D126" s="16"/>
      <c r="E126" s="15"/>
      <c r="G126" s="16"/>
      <c r="H126" s="15"/>
      <c r="J126" s="16"/>
      <c r="K126" s="15"/>
      <c r="M126" s="16"/>
      <c r="N126" s="15"/>
      <c r="P126" s="16"/>
      <c r="Q126" s="1"/>
    </row>
    <row r="127" spans="2:17" ht="14.25" customHeight="1" x14ac:dyDescent="0.15">
      <c r="B127" s="15"/>
      <c r="D127" s="16"/>
      <c r="E127" s="15"/>
      <c r="G127" s="16"/>
      <c r="H127" s="15"/>
      <c r="J127" s="16"/>
      <c r="K127" s="15"/>
      <c r="M127" s="16"/>
      <c r="N127" s="15"/>
      <c r="P127" s="16"/>
    </row>
    <row r="128" spans="2:17" ht="14.25" customHeight="1" x14ac:dyDescent="0.15">
      <c r="B128" s="15"/>
      <c r="D128" s="16"/>
      <c r="E128" s="15"/>
      <c r="G128" s="16"/>
      <c r="H128" s="15"/>
      <c r="J128" s="16"/>
      <c r="K128" s="15"/>
      <c r="M128" s="16"/>
      <c r="N128" s="15"/>
      <c r="P128" s="16"/>
      <c r="Q128" s="1"/>
    </row>
    <row r="129" spans="2:17" ht="14.25" customHeight="1" x14ac:dyDescent="0.15">
      <c r="B129" s="15"/>
      <c r="D129" s="16"/>
      <c r="E129" s="15"/>
      <c r="G129" s="16"/>
      <c r="H129" s="15"/>
      <c r="J129" s="16"/>
      <c r="K129" s="15"/>
      <c r="M129" s="16"/>
      <c r="N129" s="15"/>
      <c r="P129" s="16"/>
      <c r="Q129" s="2"/>
    </row>
    <row r="130" spans="2:17" ht="14.25" customHeight="1" x14ac:dyDescent="0.15">
      <c r="B130" s="51"/>
      <c r="C130" s="52"/>
      <c r="D130" s="17"/>
      <c r="E130" s="51"/>
      <c r="F130" s="52"/>
      <c r="G130" s="17"/>
      <c r="H130" s="119"/>
      <c r="I130" s="120"/>
      <c r="J130" s="17"/>
      <c r="K130" s="51"/>
      <c r="L130" s="52"/>
      <c r="M130" s="17"/>
      <c r="N130" s="51"/>
      <c r="O130" s="52"/>
      <c r="P130" s="17"/>
      <c r="Q130" s="6"/>
    </row>
    <row r="131" spans="2:17" ht="24.75" hidden="1" customHeight="1" outlineLevel="1" x14ac:dyDescent="0.15">
      <c r="B131" s="53"/>
      <c r="C131" s="54"/>
      <c r="D131" s="22"/>
      <c r="E131" s="53"/>
      <c r="F131" s="54"/>
      <c r="G131" s="22"/>
      <c r="H131" s="53"/>
      <c r="I131" s="54"/>
      <c r="J131" s="22"/>
      <c r="K131" s="53"/>
      <c r="L131" s="54"/>
      <c r="M131" s="22"/>
      <c r="N131" s="53"/>
      <c r="O131" s="54"/>
      <c r="P131" s="22"/>
      <c r="Q131" s="3"/>
    </row>
    <row r="132" spans="2:17" s="13" customFormat="1" ht="15" customHeight="1" collapsed="1" x14ac:dyDescent="0.15">
      <c r="B132" s="20">
        <v>104</v>
      </c>
      <c r="C132" s="109" t="s">
        <v>38</v>
      </c>
      <c r="D132" s="110"/>
      <c r="E132" s="20" t="s">
        <v>79</v>
      </c>
      <c r="F132" s="109"/>
      <c r="G132" s="110"/>
      <c r="H132" s="28">
        <v>107</v>
      </c>
      <c r="I132" s="113" t="s">
        <v>104</v>
      </c>
      <c r="J132" s="114"/>
      <c r="K132" s="28" t="s">
        <v>80</v>
      </c>
      <c r="L132" s="117" t="s">
        <v>101</v>
      </c>
      <c r="M132" s="117"/>
      <c r="N132" s="101"/>
      <c r="O132" s="117"/>
      <c r="P132" s="118"/>
      <c r="Q132" s="12"/>
    </row>
    <row r="133" spans="2:17" s="11" customFormat="1" ht="15" customHeight="1" x14ac:dyDescent="0.15">
      <c r="B133" s="111">
        <v>7.2</v>
      </c>
      <c r="C133" s="112"/>
      <c r="D133" s="21">
        <f>P123+B133</f>
        <v>304.10000000000014</v>
      </c>
      <c r="E133" s="111">
        <v>0.8</v>
      </c>
      <c r="F133" s="112"/>
      <c r="G133" s="21">
        <f t="shared" ref="G133" si="32">D133+E133</f>
        <v>304.90000000000015</v>
      </c>
      <c r="H133" s="111">
        <v>1</v>
      </c>
      <c r="I133" s="112"/>
      <c r="J133" s="21">
        <f t="shared" ref="J133" si="33">G133+H133</f>
        <v>305.90000000000015</v>
      </c>
      <c r="K133" s="111">
        <v>0.2</v>
      </c>
      <c r="L133" s="112"/>
      <c r="M133" s="62">
        <f t="shared" ref="M133" si="34">J133+K133</f>
        <v>306.10000000000014</v>
      </c>
      <c r="N133" s="112"/>
      <c r="O133" s="112"/>
      <c r="P133" s="21"/>
      <c r="Q133" s="10"/>
    </row>
    <row r="134" spans="2:17" ht="14.25" customHeight="1" x14ac:dyDescent="0.15">
      <c r="B134" s="15"/>
      <c r="D134" s="26"/>
      <c r="E134" s="15"/>
      <c r="G134" s="26"/>
      <c r="H134" s="15"/>
      <c r="J134" s="26"/>
      <c r="K134" s="15"/>
      <c r="M134" s="32"/>
      <c r="P134" s="26"/>
    </row>
    <row r="135" spans="2:17" ht="14.25" customHeight="1" x14ac:dyDescent="0.15">
      <c r="B135" s="15"/>
      <c r="D135" s="16"/>
      <c r="E135" s="15"/>
      <c r="G135" s="16"/>
      <c r="H135" s="15"/>
      <c r="J135" s="16"/>
      <c r="K135" s="15"/>
      <c r="P135" s="16"/>
    </row>
    <row r="136" spans="2:17" ht="14.25" customHeight="1" x14ac:dyDescent="0.15">
      <c r="B136" s="15"/>
      <c r="D136" s="16"/>
      <c r="E136" s="15"/>
      <c r="G136" s="16"/>
      <c r="H136" s="15"/>
      <c r="J136" s="16"/>
      <c r="K136" s="15"/>
      <c r="M136" s="98"/>
      <c r="N136" s="99" t="s">
        <v>93</v>
      </c>
      <c r="P136" s="16"/>
    </row>
    <row r="137" spans="2:17" ht="14.25" customHeight="1" x14ac:dyDescent="0.15">
      <c r="B137" s="15"/>
      <c r="D137" s="16"/>
      <c r="E137" s="15"/>
      <c r="G137" s="16"/>
      <c r="H137" s="15"/>
      <c r="I137" s="133">
        <f>HLOOKUP($M$1,$V$1:$X$83,$U$12,FALSE)</f>
        <v>42819.625</v>
      </c>
      <c r="J137" s="134"/>
      <c r="K137" s="15"/>
      <c r="M137" s="100"/>
      <c r="N137" s="99" t="s">
        <v>94</v>
      </c>
      <c r="P137" s="16"/>
    </row>
    <row r="138" spans="2:17" ht="14.25" customHeight="1" x14ac:dyDescent="0.15">
      <c r="B138" s="15"/>
      <c r="D138" s="16"/>
      <c r="E138" s="15"/>
      <c r="G138" s="16"/>
      <c r="H138" s="15"/>
      <c r="I138" s="135">
        <f>HLOOKUP($M$1,$V$1:$X$83,$U$13,FALSE)</f>
        <v>42820.083333333336</v>
      </c>
      <c r="J138" s="136"/>
      <c r="K138" s="15"/>
      <c r="P138" s="16"/>
    </row>
    <row r="139" spans="2:17" ht="14.25" customHeight="1" x14ac:dyDescent="0.15">
      <c r="B139" s="15"/>
      <c r="D139" s="16"/>
      <c r="E139" s="15"/>
      <c r="G139" s="16"/>
      <c r="H139" s="15"/>
      <c r="J139" s="16"/>
      <c r="K139" s="15"/>
      <c r="P139" s="16"/>
    </row>
    <row r="140" spans="2:17" ht="14.25" customHeight="1" x14ac:dyDescent="0.15">
      <c r="B140" s="51"/>
      <c r="C140" s="52"/>
      <c r="D140" s="17"/>
      <c r="E140" s="51"/>
      <c r="F140" s="52"/>
      <c r="G140" s="17"/>
      <c r="H140" s="51"/>
      <c r="I140" s="52"/>
      <c r="J140" s="17"/>
      <c r="K140" s="51"/>
      <c r="L140" s="52"/>
      <c r="M140" s="33"/>
      <c r="N140" s="52"/>
      <c r="O140" s="52"/>
      <c r="P140" s="17"/>
    </row>
    <row r="141" spans="2:17" ht="24.75" hidden="1" customHeight="1" outlineLevel="1" x14ac:dyDescent="0.15">
      <c r="B141" s="29"/>
      <c r="C141" s="30"/>
      <c r="D141" s="22"/>
      <c r="E141" s="29"/>
      <c r="F141" s="30"/>
      <c r="G141" s="22"/>
      <c r="H141" s="29"/>
      <c r="I141" s="30"/>
      <c r="J141" s="22"/>
      <c r="K141" s="29"/>
      <c r="L141" s="30"/>
      <c r="M141" s="22"/>
      <c r="N141" s="29"/>
      <c r="O141" s="30"/>
      <c r="P141" s="22"/>
    </row>
    <row r="142" spans="2:17" s="11" customFormat="1" ht="15" customHeight="1" collapsed="1" x14ac:dyDescent="0.15">
      <c r="B142" s="125"/>
      <c r="C142" s="125"/>
      <c r="E142" s="125"/>
      <c r="F142" s="125"/>
      <c r="H142" s="125"/>
      <c r="I142" s="125"/>
      <c r="J142" s="126"/>
      <c r="K142" s="126"/>
      <c r="L142" s="14"/>
      <c r="N142" s="125"/>
      <c r="O142" s="125"/>
      <c r="P142" s="14"/>
      <c r="Q142" s="55"/>
    </row>
    <row r="143" spans="2:17" s="11" customFormat="1" ht="15" customHeight="1" x14ac:dyDescent="0.1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2:17" ht="14.25" customHeight="1" x14ac:dyDescent="0.15">
      <c r="B144" s="7"/>
      <c r="C144" s="8"/>
      <c r="E144" s="7"/>
      <c r="F144" s="8"/>
      <c r="H144" s="7"/>
      <c r="I144" s="8"/>
      <c r="K144" s="7"/>
      <c r="L144" s="8"/>
      <c r="N144" s="7"/>
      <c r="O144" s="8"/>
      <c r="Q144" s="7"/>
    </row>
    <row r="145" spans="2:17" ht="14.25" customHeight="1" x14ac:dyDescent="0.15">
      <c r="B145" s="5"/>
      <c r="C145" s="5"/>
      <c r="E145" s="5"/>
      <c r="F145" s="5"/>
      <c r="H145" s="5"/>
      <c r="I145" s="5"/>
      <c r="K145" s="5"/>
      <c r="L145" s="5"/>
      <c r="N145" s="5"/>
      <c r="O145" s="5"/>
      <c r="Q145" s="5"/>
    </row>
    <row r="146" spans="2:17" ht="14.25" customHeight="1" x14ac:dyDescent="0.15">
      <c r="B146" s="1"/>
      <c r="C146" s="1"/>
      <c r="E146" s="1"/>
      <c r="F146" s="1"/>
      <c r="H146" s="1"/>
      <c r="I146" s="1"/>
      <c r="K146" s="1"/>
      <c r="L146" s="1"/>
      <c r="N146" s="1"/>
      <c r="O146" s="1"/>
      <c r="Q146" s="1"/>
    </row>
    <row r="148" spans="2:17" ht="14.25" customHeight="1" x14ac:dyDescent="0.15">
      <c r="B148" s="1"/>
      <c r="C148" s="1"/>
      <c r="E148" s="1"/>
      <c r="F148" s="1"/>
      <c r="H148" s="1"/>
      <c r="I148" s="1"/>
      <c r="K148" s="1"/>
      <c r="L148" s="1"/>
      <c r="N148" s="1"/>
      <c r="O148" s="1"/>
      <c r="Q148" s="1"/>
    </row>
    <row r="149" spans="2:17" ht="14.25" customHeight="1" x14ac:dyDescent="0.15">
      <c r="B149" s="2"/>
      <c r="C149" s="2"/>
      <c r="E149" s="2"/>
      <c r="F149" s="2"/>
      <c r="H149" s="2"/>
      <c r="I149" s="2"/>
      <c r="K149" s="2"/>
      <c r="L149" s="2"/>
      <c r="N149" s="2"/>
      <c r="O149" s="2"/>
      <c r="Q149" s="2"/>
    </row>
    <row r="150" spans="2:17" ht="14.25" customHeight="1" x14ac:dyDescent="0.15">
      <c r="B150" s="6"/>
      <c r="C150" s="6"/>
      <c r="E150" s="6"/>
      <c r="F150" s="6"/>
      <c r="H150" s="6"/>
      <c r="I150" s="6"/>
      <c r="K150" s="6"/>
      <c r="L150" s="6"/>
      <c r="N150" s="6"/>
      <c r="O150" s="6"/>
      <c r="Q150" s="6"/>
    </row>
    <row r="151" spans="2:17" ht="24.75" hidden="1" customHeight="1" outlineLevel="1" x14ac:dyDescent="0.15">
      <c r="B151" s="3"/>
      <c r="C151" s="9"/>
      <c r="E151" s="3"/>
      <c r="F151" s="9"/>
      <c r="H151" s="3"/>
      <c r="I151" s="9"/>
      <c r="K151" s="3"/>
      <c r="L151" s="9"/>
      <c r="N151" s="3"/>
      <c r="O151" s="9"/>
      <c r="Q151" s="3"/>
    </row>
    <row r="152" spans="2:17" s="13" customFormat="1" ht="15" customHeight="1" collapsed="1" x14ac:dyDescent="0.1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2:17" s="11" customFormat="1" ht="15" customHeight="1" x14ac:dyDescent="0.1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61" spans="2:17" ht="24.75" hidden="1" customHeight="1" outlineLevel="1" x14ac:dyDescent="0.15"/>
    <row r="162" spans="2:17" s="11" customFormat="1" ht="15" customHeight="1" collapsed="1" x14ac:dyDescent="0.15">
      <c r="B162" s="125"/>
      <c r="C162" s="125"/>
      <c r="E162" s="125"/>
      <c r="F162" s="125"/>
      <c r="H162" s="125"/>
      <c r="I162" s="125"/>
      <c r="J162" s="126"/>
      <c r="K162" s="126"/>
      <c r="L162" s="14"/>
      <c r="N162" s="125"/>
      <c r="O162" s="125"/>
      <c r="P162" s="14"/>
      <c r="Q162" s="55"/>
    </row>
    <row r="163" spans="2:17" s="11" customFormat="1" ht="15" customHeight="1" x14ac:dyDescent="0.1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2:17" ht="14.25" customHeight="1" x14ac:dyDescent="0.15">
      <c r="B164" s="7"/>
      <c r="C164" s="8"/>
      <c r="E164" s="7"/>
      <c r="F164" s="8"/>
      <c r="H164" s="7"/>
      <c r="I164" s="8"/>
      <c r="K164" s="7"/>
      <c r="L164" s="8"/>
      <c r="N164" s="7"/>
      <c r="O164" s="8"/>
      <c r="Q164" s="7"/>
    </row>
    <row r="165" spans="2:17" ht="14.25" customHeight="1" x14ac:dyDescent="0.15">
      <c r="B165" s="5"/>
      <c r="C165" s="5"/>
      <c r="E165" s="5"/>
      <c r="F165" s="5"/>
      <c r="H165" s="5"/>
      <c r="I165" s="5"/>
      <c r="K165" s="5"/>
      <c r="L165" s="5"/>
      <c r="N165" s="5"/>
      <c r="O165" s="5"/>
      <c r="Q165" s="5"/>
    </row>
    <row r="166" spans="2:17" ht="14.25" customHeight="1" x14ac:dyDescent="0.15">
      <c r="B166" s="1"/>
      <c r="C166" s="1"/>
      <c r="E166" s="1"/>
      <c r="F166" s="1"/>
      <c r="H166" s="1"/>
      <c r="I166" s="1"/>
      <c r="K166" s="1"/>
      <c r="L166" s="1"/>
      <c r="N166" s="1"/>
      <c r="O166" s="1"/>
      <c r="Q166" s="1"/>
    </row>
    <row r="168" spans="2:17" ht="14.25" customHeight="1" x14ac:dyDescent="0.15">
      <c r="B168" s="1"/>
      <c r="C168" s="1"/>
      <c r="E168" s="1"/>
      <c r="F168" s="1"/>
      <c r="H168" s="1"/>
      <c r="I168" s="1"/>
      <c r="K168" s="1"/>
      <c r="L168" s="1"/>
      <c r="N168" s="1"/>
      <c r="O168" s="1"/>
      <c r="Q168" s="1"/>
    </row>
    <row r="169" spans="2:17" ht="14.25" customHeight="1" x14ac:dyDescent="0.15">
      <c r="B169" s="2"/>
      <c r="C169" s="2"/>
      <c r="E169" s="2"/>
      <c r="F169" s="2"/>
      <c r="H169" s="2"/>
      <c r="I169" s="2"/>
      <c r="K169" s="2"/>
      <c r="L169" s="2"/>
      <c r="N169" s="2"/>
      <c r="O169" s="2"/>
      <c r="Q169" s="2"/>
    </row>
    <row r="170" spans="2:17" ht="14.25" customHeight="1" x14ac:dyDescent="0.15">
      <c r="B170" s="6"/>
      <c r="C170" s="6"/>
      <c r="E170" s="6"/>
      <c r="F170" s="6"/>
      <c r="H170" s="6"/>
      <c r="I170" s="6"/>
      <c r="K170" s="6"/>
      <c r="L170" s="6"/>
      <c r="N170" s="6"/>
      <c r="O170" s="6"/>
      <c r="Q170" s="6"/>
    </row>
    <row r="171" spans="2:17" ht="24.75" hidden="1" customHeight="1" outlineLevel="1" x14ac:dyDescent="0.15">
      <c r="B171" s="3"/>
      <c r="C171" s="9"/>
      <c r="E171" s="3"/>
      <c r="F171" s="9"/>
      <c r="H171" s="3"/>
      <c r="I171" s="9"/>
      <c r="K171" s="3"/>
      <c r="L171" s="9"/>
      <c r="N171" s="3"/>
      <c r="O171" s="9"/>
      <c r="Q171" s="3"/>
    </row>
    <row r="172" spans="2:17" s="13" customFormat="1" ht="15" customHeight="1" collapsed="1" x14ac:dyDescent="0.1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2:17" s="11" customFormat="1" ht="15" customHeight="1" x14ac:dyDescent="0.1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81" ht="24.75" hidden="1" customHeight="1" outlineLevel="1" x14ac:dyDescent="0.15"/>
    <row r="182" ht="14.25" customHeight="1" collapsed="1" x14ac:dyDescent="0.15"/>
  </sheetData>
  <mergeCells count="188">
    <mergeCell ref="B123:C123"/>
    <mergeCell ref="B96:C96"/>
    <mergeCell ref="B97:C97"/>
    <mergeCell ref="E117:F117"/>
    <mergeCell ref="E118:F118"/>
    <mergeCell ref="I137:J137"/>
    <mergeCell ref="I138:J138"/>
    <mergeCell ref="K21:L21"/>
    <mergeCell ref="L27:M27"/>
    <mergeCell ref="L26:M26"/>
    <mergeCell ref="H47:I47"/>
    <mergeCell ref="H48:I48"/>
    <mergeCell ref="C67:D67"/>
    <mergeCell ref="C68:D68"/>
    <mergeCell ref="K103:L103"/>
    <mergeCell ref="F102:G102"/>
    <mergeCell ref="I102:J102"/>
    <mergeCell ref="L102:M102"/>
    <mergeCell ref="E123:F123"/>
    <mergeCell ref="H123:I123"/>
    <mergeCell ref="H130:I130"/>
    <mergeCell ref="E113:F113"/>
    <mergeCell ref="I112:J112"/>
    <mergeCell ref="L112:M112"/>
    <mergeCell ref="L82:M82"/>
    <mergeCell ref="O102:P102"/>
    <mergeCell ref="C112:D112"/>
    <mergeCell ref="K133:L133"/>
    <mergeCell ref="N133:O133"/>
    <mergeCell ref="O132:P132"/>
    <mergeCell ref="K123:L123"/>
    <mergeCell ref="N123:O123"/>
    <mergeCell ref="B133:C133"/>
    <mergeCell ref="E133:F133"/>
    <mergeCell ref="H133:I133"/>
    <mergeCell ref="F122:G122"/>
    <mergeCell ref="I122:J122"/>
    <mergeCell ref="L122:M122"/>
    <mergeCell ref="O122:P122"/>
    <mergeCell ref="C132:D132"/>
    <mergeCell ref="F132:G132"/>
    <mergeCell ref="I132:J132"/>
    <mergeCell ref="L132:M132"/>
    <mergeCell ref="N103:O103"/>
    <mergeCell ref="B113:C113"/>
    <mergeCell ref="H113:I113"/>
    <mergeCell ref="K113:L113"/>
    <mergeCell ref="N113:O113"/>
    <mergeCell ref="C102:D102"/>
    <mergeCell ref="N83:O83"/>
    <mergeCell ref="B93:C93"/>
    <mergeCell ref="H93:I93"/>
    <mergeCell ref="K93:L93"/>
    <mergeCell ref="N93:O93"/>
    <mergeCell ref="B103:C103"/>
    <mergeCell ref="F92:G92"/>
    <mergeCell ref="E93:F93"/>
    <mergeCell ref="E103:F103"/>
    <mergeCell ref="H103:I103"/>
    <mergeCell ref="B83:C83"/>
    <mergeCell ref="E83:F83"/>
    <mergeCell ref="E90:F90"/>
    <mergeCell ref="E91:F91"/>
    <mergeCell ref="K83:L83"/>
    <mergeCell ref="H20:I20"/>
    <mergeCell ref="H21:I21"/>
    <mergeCell ref="F12:G12"/>
    <mergeCell ref="E13:F13"/>
    <mergeCell ref="E20:F20"/>
    <mergeCell ref="E21:F21"/>
    <mergeCell ref="C82:D82"/>
    <mergeCell ref="F82:G82"/>
    <mergeCell ref="H80:I80"/>
    <mergeCell ref="H81:I81"/>
    <mergeCell ref="B73:C73"/>
    <mergeCell ref="E73:F73"/>
    <mergeCell ref="E81:F81"/>
    <mergeCell ref="K90:L90"/>
    <mergeCell ref="K91:L91"/>
    <mergeCell ref="I82:J82"/>
    <mergeCell ref="H83:I83"/>
    <mergeCell ref="H90:I90"/>
    <mergeCell ref="H91:I91"/>
    <mergeCell ref="B142:C142"/>
    <mergeCell ref="E142:F142"/>
    <mergeCell ref="N162:O162"/>
    <mergeCell ref="B162:C162"/>
    <mergeCell ref="H162:I162"/>
    <mergeCell ref="J162:K162"/>
    <mergeCell ref="E162:F162"/>
    <mergeCell ref="H142:I142"/>
    <mergeCell ref="J142:K142"/>
    <mergeCell ref="N142:O142"/>
    <mergeCell ref="O112:P112"/>
    <mergeCell ref="C122:D122"/>
    <mergeCell ref="F112:G112"/>
    <mergeCell ref="O82:P82"/>
    <mergeCell ref="C92:D92"/>
    <mergeCell ref="I92:J92"/>
    <mergeCell ref="L92:M92"/>
    <mergeCell ref="O92:P92"/>
    <mergeCell ref="B3:C3"/>
    <mergeCell ref="B11:C11"/>
    <mergeCell ref="F2:G2"/>
    <mergeCell ref="E3:F3"/>
    <mergeCell ref="E10:F10"/>
    <mergeCell ref="E11:F11"/>
    <mergeCell ref="I72:J72"/>
    <mergeCell ref="H73:I73"/>
    <mergeCell ref="C12:D12"/>
    <mergeCell ref="B13:C13"/>
    <mergeCell ref="B20:C20"/>
    <mergeCell ref="B21:C21"/>
    <mergeCell ref="B23:C23"/>
    <mergeCell ref="E23:F23"/>
    <mergeCell ref="B33:C33"/>
    <mergeCell ref="E33:F33"/>
    <mergeCell ref="C42:D42"/>
    <mergeCell ref="F42:G42"/>
    <mergeCell ref="E53:F53"/>
    <mergeCell ref="H53:I53"/>
    <mergeCell ref="B53:C53"/>
    <mergeCell ref="C62:D62"/>
    <mergeCell ref="I62:J62"/>
    <mergeCell ref="I12:J12"/>
    <mergeCell ref="K73:L73"/>
    <mergeCell ref="O72:P72"/>
    <mergeCell ref="N73:O73"/>
    <mergeCell ref="N80:O80"/>
    <mergeCell ref="I2:J2"/>
    <mergeCell ref="H3:I3"/>
    <mergeCell ref="H10:I10"/>
    <mergeCell ref="H11:I11"/>
    <mergeCell ref="L2:M2"/>
    <mergeCell ref="K3:L3"/>
    <mergeCell ref="K10:L10"/>
    <mergeCell ref="K11:L11"/>
    <mergeCell ref="N3:O3"/>
    <mergeCell ref="O2:P2"/>
    <mergeCell ref="K13:L13"/>
    <mergeCell ref="N13:O13"/>
    <mergeCell ref="H23:I23"/>
    <mergeCell ref="K23:L23"/>
    <mergeCell ref="H33:I33"/>
    <mergeCell ref="N23:O23"/>
    <mergeCell ref="L32:M32"/>
    <mergeCell ref="O32:P32"/>
    <mergeCell ref="I42:J42"/>
    <mergeCell ref="H13:I13"/>
    <mergeCell ref="O22:P22"/>
    <mergeCell ref="O42:P42"/>
    <mergeCell ref="F52:G52"/>
    <mergeCell ref="I52:J52"/>
    <mergeCell ref="K33:L33"/>
    <mergeCell ref="N33:O33"/>
    <mergeCell ref="B43:C43"/>
    <mergeCell ref="E43:F43"/>
    <mergeCell ref="H43:I43"/>
    <mergeCell ref="N43:O43"/>
    <mergeCell ref="L42:M42"/>
    <mergeCell ref="K43:L43"/>
    <mergeCell ref="C52:D52"/>
    <mergeCell ref="L52:M52"/>
    <mergeCell ref="O52:P52"/>
    <mergeCell ref="K81:L81"/>
    <mergeCell ref="C7:D7"/>
    <mergeCell ref="C8:D8"/>
    <mergeCell ref="L62:M62"/>
    <mergeCell ref="O62:P62"/>
    <mergeCell ref="C72:D72"/>
    <mergeCell ref="F72:G72"/>
    <mergeCell ref="N53:O53"/>
    <mergeCell ref="B63:C63"/>
    <mergeCell ref="H63:I63"/>
    <mergeCell ref="K63:L63"/>
    <mergeCell ref="N63:O63"/>
    <mergeCell ref="K53:L53"/>
    <mergeCell ref="F62:G62"/>
    <mergeCell ref="E63:F63"/>
    <mergeCell ref="L12:M12"/>
    <mergeCell ref="O12:P12"/>
    <mergeCell ref="C22:D22"/>
    <mergeCell ref="F22:G22"/>
    <mergeCell ref="I22:J22"/>
    <mergeCell ref="L22:M22"/>
    <mergeCell ref="C32:D32"/>
    <mergeCell ref="F32:G32"/>
    <mergeCell ref="I32:J32"/>
  </mergeCells>
  <phoneticPr fontId="3"/>
  <dataValidations count="1">
    <dataValidation type="list" allowBlank="1" showInputMessage="1" showErrorMessage="1" sqref="M1">
      <formula1>"2017/3/25 6:00,2017/3/25 6:30,2017/3/25 7:00"</formula1>
    </dataValidation>
  </dataValidations>
  <pageMargins left="0.31496062992125984" right="0.23622047244094491" top="0.23622047244094491" bottom="0.27559055118110237" header="7.874015748031496E-2" footer="0.19685039370078741"/>
  <pageSetup paperSize="9" scale="96" orientation="portrait" r:id="rId1"/>
  <headerFooter alignWithMargins="0"/>
  <rowBreaks count="1" manualBreakCount="1">
    <brk id="71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1"/>
  <sheetViews>
    <sheetView showGridLines="0" view="pageBreakPreview" topLeftCell="A22" zoomScale="85" zoomScaleNormal="100" zoomScaleSheetLayoutView="85" zoomScalePageLayoutView="115" workbookViewId="0">
      <selection activeCell="E54" sqref="E54"/>
    </sheetView>
  </sheetViews>
  <sheetFormatPr defaultRowHeight="14.25" customHeight="1" outlineLevelRow="1" x14ac:dyDescent="0.15"/>
  <cols>
    <col min="1" max="1" width="1.625" customWidth="1"/>
    <col min="2" max="3" width="5.375" style="4" customWidth="1"/>
    <col min="4" max="4" width="10.125" style="4" customWidth="1"/>
    <col min="5" max="6" width="5.375" style="4" customWidth="1"/>
    <col min="7" max="7" width="10.125" style="4" customWidth="1"/>
    <col min="8" max="9" width="5.375" style="4" customWidth="1"/>
    <col min="10" max="10" width="10.125" style="4" customWidth="1"/>
    <col min="11" max="12" width="5.375" style="4" customWidth="1"/>
    <col min="13" max="13" width="10.125" style="4" customWidth="1"/>
    <col min="14" max="15" width="5.375" style="4" customWidth="1"/>
    <col min="16" max="16" width="10.125" style="4" customWidth="1"/>
    <col min="17" max="18" width="5.375" style="38" customWidth="1"/>
    <col min="19" max="19" width="10.125" style="38" customWidth="1"/>
    <col min="20" max="21" width="5.375" style="38" customWidth="1"/>
    <col min="22" max="22" width="10.125" style="38" customWidth="1"/>
    <col min="23" max="24" width="5.375" style="38" customWidth="1"/>
    <col min="25" max="25" width="10.125" style="38" customWidth="1"/>
    <col min="26" max="27" width="5.375" style="38" customWidth="1"/>
    <col min="28" max="28" width="10.125" style="38" customWidth="1"/>
    <col min="32" max="32" width="3.5" bestFit="1" customWidth="1"/>
    <col min="33" max="35" width="5.875" bestFit="1" customWidth="1"/>
  </cols>
  <sheetData>
    <row r="1" spans="2:35" ht="15.75" customHeight="1" x14ac:dyDescent="0.15">
      <c r="B1" s="31" t="s">
        <v>42</v>
      </c>
      <c r="L1" s="66" t="s">
        <v>91</v>
      </c>
      <c r="M1" s="67">
        <v>42819.291666666664</v>
      </c>
      <c r="Q1" s="94"/>
      <c r="AA1" s="95"/>
      <c r="AB1" s="96"/>
      <c r="AD1" s="75" t="s">
        <v>88</v>
      </c>
      <c r="AE1" s="79"/>
      <c r="AF1" s="81">
        <v>1</v>
      </c>
      <c r="AG1" s="76">
        <v>42819.25</v>
      </c>
      <c r="AH1" s="76">
        <v>42819.270833333336</v>
      </c>
      <c r="AI1" s="77">
        <v>42819.291666666664</v>
      </c>
    </row>
    <row r="2" spans="2:35" s="11" customFormat="1" ht="24" customHeight="1" x14ac:dyDescent="0.15">
      <c r="B2" s="23" t="s">
        <v>7</v>
      </c>
      <c r="C2" s="24"/>
      <c r="D2" s="25"/>
      <c r="E2" s="28">
        <v>1</v>
      </c>
      <c r="F2" s="113" t="s">
        <v>102</v>
      </c>
      <c r="G2" s="114"/>
      <c r="H2" s="20" t="s">
        <v>49</v>
      </c>
      <c r="I2" s="109"/>
      <c r="J2" s="110"/>
      <c r="K2" s="20" t="s">
        <v>50</v>
      </c>
      <c r="L2" s="109"/>
      <c r="M2" s="110"/>
      <c r="N2" s="20">
        <v>7</v>
      </c>
      <c r="O2" s="137" t="s">
        <v>9</v>
      </c>
      <c r="P2" s="138"/>
      <c r="Q2" s="20">
        <v>8</v>
      </c>
      <c r="R2" s="137" t="s">
        <v>10</v>
      </c>
      <c r="S2" s="138"/>
      <c r="T2" s="20">
        <v>9</v>
      </c>
      <c r="U2" s="137" t="s">
        <v>11</v>
      </c>
      <c r="V2" s="138"/>
      <c r="W2" s="20" t="s">
        <v>51</v>
      </c>
      <c r="X2" s="141" t="s">
        <v>12</v>
      </c>
      <c r="Y2" s="142"/>
      <c r="Z2" s="20" t="s">
        <v>52</v>
      </c>
      <c r="AA2" s="137" t="s">
        <v>14</v>
      </c>
      <c r="AB2" s="138"/>
      <c r="AD2" s="68" t="s">
        <v>81</v>
      </c>
      <c r="AE2" s="80" t="s">
        <v>86</v>
      </c>
      <c r="AF2" s="80">
        <v>2</v>
      </c>
      <c r="AG2" s="69">
        <v>42819.325694444444</v>
      </c>
      <c r="AH2" s="69">
        <f>AG2+1/48</f>
        <v>42819.34652777778</v>
      </c>
      <c r="AI2" s="70">
        <f>AH2+1/48</f>
        <v>42819.367361111115</v>
      </c>
    </row>
    <row r="3" spans="2:35" s="11" customFormat="1" ht="24" customHeight="1" x14ac:dyDescent="0.15">
      <c r="B3" s="123" t="s">
        <v>2</v>
      </c>
      <c r="C3" s="124"/>
      <c r="D3" s="18" t="s">
        <v>3</v>
      </c>
      <c r="E3" s="139">
        <v>0</v>
      </c>
      <c r="F3" s="140"/>
      <c r="G3" s="86">
        <v>0</v>
      </c>
      <c r="H3" s="139">
        <v>0.1</v>
      </c>
      <c r="I3" s="140"/>
      <c r="J3" s="86">
        <f>G3+H3</f>
        <v>0.1</v>
      </c>
      <c r="K3" s="139">
        <v>0.8</v>
      </c>
      <c r="L3" s="140"/>
      <c r="M3" s="86">
        <f>J3+K3</f>
        <v>0.9</v>
      </c>
      <c r="N3" s="139">
        <v>7.1</v>
      </c>
      <c r="O3" s="140"/>
      <c r="P3" s="86">
        <f>M3+N3</f>
        <v>8</v>
      </c>
      <c r="Q3" s="139">
        <v>0.6</v>
      </c>
      <c r="R3" s="140"/>
      <c r="S3" s="86">
        <f>P3+Q3</f>
        <v>8.6</v>
      </c>
      <c r="T3" s="139">
        <v>2.1</v>
      </c>
      <c r="U3" s="140"/>
      <c r="V3" s="86">
        <f>S3+T3</f>
        <v>10.7</v>
      </c>
      <c r="W3" s="139">
        <v>24.9</v>
      </c>
      <c r="X3" s="140"/>
      <c r="Y3" s="86">
        <f>V3+W3</f>
        <v>35.599999999999994</v>
      </c>
      <c r="Z3" s="139">
        <v>14.1</v>
      </c>
      <c r="AA3" s="140"/>
      <c r="AB3" s="86">
        <f>Y3+Z3</f>
        <v>49.699999999999996</v>
      </c>
      <c r="AD3" s="71"/>
      <c r="AE3" s="78" t="s">
        <v>87</v>
      </c>
      <c r="AF3" s="78">
        <v>3</v>
      </c>
      <c r="AG3" s="72">
        <v>42819.422222222223</v>
      </c>
      <c r="AH3" s="72">
        <f t="shared" ref="AH3:AI13" si="0">AG3+1/48</f>
        <v>42819.443055555559</v>
      </c>
      <c r="AI3" s="73">
        <f t="shared" si="0"/>
        <v>42819.463888888895</v>
      </c>
    </row>
    <row r="4" spans="2:35" ht="14.25" customHeight="1" x14ac:dyDescent="0.15">
      <c r="B4" s="15"/>
      <c r="D4" s="27" t="s">
        <v>8</v>
      </c>
      <c r="E4" s="15"/>
      <c r="G4" s="26">
        <v>90</v>
      </c>
      <c r="H4" s="15"/>
      <c r="J4" s="26"/>
      <c r="K4" s="15"/>
      <c r="M4" s="26"/>
      <c r="N4" s="32"/>
      <c r="O4" s="32"/>
      <c r="P4" s="26"/>
      <c r="Q4" s="15"/>
      <c r="R4" s="4"/>
      <c r="S4" s="26"/>
      <c r="T4" s="15"/>
      <c r="U4" s="4"/>
      <c r="V4" s="26"/>
      <c r="W4" s="15"/>
      <c r="X4" s="4"/>
      <c r="Y4" s="27" t="s">
        <v>13</v>
      </c>
      <c r="Z4" s="57">
        <v>74</v>
      </c>
      <c r="AA4" s="4"/>
      <c r="AB4" s="26"/>
      <c r="AD4" s="68" t="s">
        <v>82</v>
      </c>
      <c r="AE4" s="80" t="s">
        <v>86</v>
      </c>
      <c r="AF4" s="80">
        <v>4</v>
      </c>
      <c r="AG4" s="69">
        <v>42819.386111111111</v>
      </c>
      <c r="AH4" s="69">
        <f t="shared" si="0"/>
        <v>42819.406944444447</v>
      </c>
      <c r="AI4" s="70">
        <f t="shared" si="0"/>
        <v>42819.427777777782</v>
      </c>
    </row>
    <row r="5" spans="2:35" ht="14.25" customHeight="1" x14ac:dyDescent="0.15">
      <c r="B5" s="15"/>
      <c r="D5" s="16"/>
      <c r="E5" s="15"/>
      <c r="G5" s="16"/>
      <c r="H5" s="15"/>
      <c r="J5" s="16"/>
      <c r="K5" s="15"/>
      <c r="M5" s="16"/>
      <c r="P5" s="16"/>
      <c r="Q5" s="15"/>
      <c r="R5" s="4"/>
      <c r="S5" s="16"/>
      <c r="T5" s="15"/>
      <c r="U5" s="4"/>
      <c r="V5" s="16"/>
      <c r="W5" s="15"/>
      <c r="X5" s="4"/>
      <c r="Y5" s="16"/>
      <c r="Z5" s="15"/>
      <c r="AA5" s="4"/>
      <c r="AB5" s="16"/>
      <c r="AD5" s="71"/>
      <c r="AE5" s="78" t="s">
        <v>87</v>
      </c>
      <c r="AF5" s="78">
        <v>5</v>
      </c>
      <c r="AG5" s="72">
        <v>42819.558333333334</v>
      </c>
      <c r="AH5" s="72">
        <f t="shared" si="0"/>
        <v>42819.57916666667</v>
      </c>
      <c r="AI5" s="73">
        <f t="shared" si="0"/>
        <v>42819.600000000006</v>
      </c>
    </row>
    <row r="6" spans="2:35" ht="14.25" customHeight="1" x14ac:dyDescent="0.15">
      <c r="B6" s="15"/>
      <c r="D6" s="65" t="s">
        <v>90</v>
      </c>
      <c r="E6" s="15"/>
      <c r="G6" s="16"/>
      <c r="H6" s="15"/>
      <c r="J6" s="16"/>
      <c r="K6" s="15"/>
      <c r="M6" s="16"/>
      <c r="P6" s="16"/>
      <c r="Q6" s="15"/>
      <c r="R6" s="4"/>
      <c r="S6" s="16"/>
      <c r="T6" s="15"/>
      <c r="U6" s="4"/>
      <c r="V6" s="16"/>
      <c r="W6" s="15"/>
      <c r="X6" s="4"/>
      <c r="Y6" s="16"/>
      <c r="Z6" s="15"/>
      <c r="AA6" s="4"/>
      <c r="AB6" s="16"/>
      <c r="AD6" s="68" t="s">
        <v>83</v>
      </c>
      <c r="AE6" s="80" t="s">
        <v>86</v>
      </c>
      <c r="AF6" s="80">
        <v>6</v>
      </c>
      <c r="AG6" s="69">
        <v>42819.43472222222</v>
      </c>
      <c r="AH6" s="69">
        <f t="shared" si="0"/>
        <v>42819.455555555556</v>
      </c>
      <c r="AI6" s="70">
        <f t="shared" si="0"/>
        <v>42819.476388888892</v>
      </c>
    </row>
    <row r="7" spans="2:35" ht="14.25" customHeight="1" x14ac:dyDescent="0.15">
      <c r="B7" s="15"/>
      <c r="C7" s="105">
        <f>M1</f>
        <v>42819.291666666664</v>
      </c>
      <c r="D7" s="106"/>
      <c r="E7" s="15"/>
      <c r="G7" s="16"/>
      <c r="H7" s="15"/>
      <c r="J7" s="16"/>
      <c r="K7" s="15"/>
      <c r="M7" s="16"/>
      <c r="P7" s="16"/>
      <c r="Q7" s="15"/>
      <c r="R7" s="4"/>
      <c r="S7" s="16"/>
      <c r="T7" s="15"/>
      <c r="U7" s="4"/>
      <c r="V7" s="16"/>
      <c r="W7" s="15"/>
      <c r="X7" s="4"/>
      <c r="Y7" s="16"/>
      <c r="Z7" s="15"/>
      <c r="AA7" s="4"/>
      <c r="AB7" s="16"/>
      <c r="AD7" s="71"/>
      <c r="AE7" s="78" t="s">
        <v>87</v>
      </c>
      <c r="AF7" s="78">
        <v>7</v>
      </c>
      <c r="AG7" s="72">
        <v>42819.669444444444</v>
      </c>
      <c r="AH7" s="72">
        <f t="shared" si="0"/>
        <v>42819.69027777778</v>
      </c>
      <c r="AI7" s="73">
        <f t="shared" si="0"/>
        <v>42819.711111111115</v>
      </c>
    </row>
    <row r="8" spans="2:35" ht="14.25" customHeight="1" x14ac:dyDescent="0.15">
      <c r="B8" s="15"/>
      <c r="C8" s="107">
        <f>M1+1/24</f>
        <v>42819.333333333328</v>
      </c>
      <c r="D8" s="108"/>
      <c r="E8" s="15"/>
      <c r="G8" s="16"/>
      <c r="H8" s="15"/>
      <c r="J8" s="16"/>
      <c r="K8" s="15"/>
      <c r="M8" s="16"/>
      <c r="P8" s="16"/>
      <c r="Q8" s="15"/>
      <c r="R8" s="4"/>
      <c r="S8" s="16"/>
      <c r="T8" s="15"/>
      <c r="U8" s="4"/>
      <c r="V8" s="16"/>
      <c r="W8" s="15"/>
      <c r="X8" s="4"/>
      <c r="Y8" s="16"/>
      <c r="Z8" s="15"/>
      <c r="AA8" s="4"/>
      <c r="AB8" s="4"/>
      <c r="AD8" s="68" t="s">
        <v>84</v>
      </c>
      <c r="AE8" s="80" t="s">
        <v>86</v>
      </c>
      <c r="AF8" s="80">
        <v>8</v>
      </c>
      <c r="AG8" s="69">
        <v>42819.504166666666</v>
      </c>
      <c r="AH8" s="69">
        <f t="shared" si="0"/>
        <v>42819.525000000001</v>
      </c>
      <c r="AI8" s="70">
        <f t="shared" si="0"/>
        <v>42819.545833333337</v>
      </c>
    </row>
    <row r="9" spans="2:35" ht="14.25" customHeight="1" x14ac:dyDescent="0.15">
      <c r="B9" s="15"/>
      <c r="D9" s="16"/>
      <c r="E9" s="15"/>
      <c r="G9" s="16"/>
      <c r="H9" s="15"/>
      <c r="J9" s="16"/>
      <c r="K9" s="15"/>
      <c r="M9" s="16"/>
      <c r="P9" s="16"/>
      <c r="Q9" s="15"/>
      <c r="R9" s="4"/>
      <c r="S9" s="16"/>
      <c r="T9" s="15"/>
      <c r="U9" s="4"/>
      <c r="V9" s="16"/>
      <c r="W9" s="15"/>
      <c r="X9" s="4"/>
      <c r="Y9" s="16"/>
      <c r="Z9" s="15"/>
      <c r="AA9" s="4"/>
      <c r="AB9" s="16"/>
      <c r="AD9" s="71"/>
      <c r="AE9" s="78" t="s">
        <v>87</v>
      </c>
      <c r="AF9" s="78">
        <v>9</v>
      </c>
      <c r="AG9" s="72">
        <v>42819.824999999997</v>
      </c>
      <c r="AH9" s="72">
        <f t="shared" si="0"/>
        <v>42819.845833333333</v>
      </c>
      <c r="AI9" s="73">
        <f t="shared" si="0"/>
        <v>42819.866666666669</v>
      </c>
    </row>
    <row r="10" spans="2:35" ht="14.25" customHeight="1" x14ac:dyDescent="0.15">
      <c r="B10" s="58" t="s">
        <v>6</v>
      </c>
      <c r="C10" s="59"/>
      <c r="D10" s="17"/>
      <c r="E10" s="119"/>
      <c r="F10" s="120"/>
      <c r="G10" s="17"/>
      <c r="H10" s="119"/>
      <c r="I10" s="120"/>
      <c r="J10" s="17"/>
      <c r="K10" s="119"/>
      <c r="L10" s="120"/>
      <c r="M10" s="17"/>
      <c r="N10" s="33"/>
      <c r="O10" s="33"/>
      <c r="P10" s="17"/>
      <c r="Q10" s="119"/>
      <c r="R10" s="120"/>
      <c r="S10" s="17"/>
      <c r="T10" s="119"/>
      <c r="U10" s="120"/>
      <c r="V10" s="17"/>
      <c r="W10" s="119"/>
      <c r="X10" s="120"/>
      <c r="Y10" s="17"/>
      <c r="Z10" s="51"/>
      <c r="AA10" s="52"/>
      <c r="AB10" s="17"/>
      <c r="AD10" s="68" t="s">
        <v>85</v>
      </c>
      <c r="AE10" s="80" t="s">
        <v>86</v>
      </c>
      <c r="AF10" s="80">
        <v>10</v>
      </c>
      <c r="AG10" s="69">
        <v>42819.552083333336</v>
      </c>
      <c r="AH10" s="69">
        <f t="shared" si="0"/>
        <v>42819.572916666672</v>
      </c>
      <c r="AI10" s="70">
        <f t="shared" si="0"/>
        <v>42819.593750000007</v>
      </c>
    </row>
    <row r="11" spans="2:35" ht="24.75" customHeight="1" outlineLevel="1" x14ac:dyDescent="0.15">
      <c r="B11" s="103" t="s">
        <v>0</v>
      </c>
      <c r="C11" s="104"/>
      <c r="D11" s="19" t="s">
        <v>1</v>
      </c>
      <c r="E11" s="103" t="s">
        <v>95</v>
      </c>
      <c r="F11" s="104"/>
      <c r="G11" s="22">
        <f>$P$13+0.1-G3</f>
        <v>61.699999999999996</v>
      </c>
      <c r="H11" s="103" t="str">
        <f>E11</f>
        <v>PC1まで</v>
      </c>
      <c r="I11" s="104"/>
      <c r="J11" s="22">
        <f>$P$13+0.1-J3</f>
        <v>61.599999999999994</v>
      </c>
      <c r="K11" s="103" t="str">
        <f t="shared" ref="K11" si="1">H11</f>
        <v>PC1まで</v>
      </c>
      <c r="L11" s="104"/>
      <c r="M11" s="22">
        <f t="shared" ref="M11" si="2">$P$13+0.1-M3</f>
        <v>60.8</v>
      </c>
      <c r="N11" s="103" t="str">
        <f t="shared" ref="N11" si="3">K11</f>
        <v>PC1まで</v>
      </c>
      <c r="O11" s="104"/>
      <c r="P11" s="22">
        <f t="shared" ref="P11" si="4">$P$13+0.1-P3</f>
        <v>53.699999999999996</v>
      </c>
      <c r="Q11" s="103" t="str">
        <f t="shared" ref="Q11" si="5">N11</f>
        <v>PC1まで</v>
      </c>
      <c r="R11" s="104"/>
      <c r="S11" s="22">
        <f t="shared" ref="S11" si="6">$P$13+0.1-S3</f>
        <v>53.099999999999994</v>
      </c>
      <c r="T11" s="103" t="str">
        <f t="shared" ref="T11" si="7">Q11</f>
        <v>PC1まで</v>
      </c>
      <c r="U11" s="104"/>
      <c r="V11" s="22">
        <f t="shared" ref="V11" si="8">$P$13+0.1-V3</f>
        <v>51</v>
      </c>
      <c r="W11" s="103" t="str">
        <f t="shared" ref="W11" si="9">T11</f>
        <v>PC1まで</v>
      </c>
      <c r="X11" s="104"/>
      <c r="Y11" s="22">
        <f t="shared" ref="Y11" si="10">$P$13+0.1-Y3</f>
        <v>26.1</v>
      </c>
      <c r="Z11" s="103" t="str">
        <f t="shared" ref="Z11" si="11">W11</f>
        <v>PC1まで</v>
      </c>
      <c r="AA11" s="104"/>
      <c r="AB11" s="22">
        <f t="shared" ref="AB11" si="12">$P$13+0.1-AB3</f>
        <v>12</v>
      </c>
      <c r="AD11" s="74"/>
      <c r="AE11" s="78" t="s">
        <v>87</v>
      </c>
      <c r="AF11" s="78">
        <v>11</v>
      </c>
      <c r="AG11" s="72">
        <v>42819.927777777775</v>
      </c>
      <c r="AH11" s="72">
        <f t="shared" si="0"/>
        <v>42819.948611111111</v>
      </c>
      <c r="AI11" s="73">
        <f t="shared" si="0"/>
        <v>42819.969444444447</v>
      </c>
    </row>
    <row r="12" spans="2:35" ht="24" customHeight="1" x14ac:dyDescent="0.15">
      <c r="B12" s="20">
        <v>13</v>
      </c>
      <c r="C12" s="137"/>
      <c r="D12" s="138"/>
      <c r="E12" s="20">
        <v>14</v>
      </c>
      <c r="F12" s="137" t="s">
        <v>15</v>
      </c>
      <c r="G12" s="138"/>
      <c r="H12" s="20" t="s">
        <v>53</v>
      </c>
      <c r="I12" s="137"/>
      <c r="J12" s="138"/>
      <c r="K12" s="20" t="s">
        <v>54</v>
      </c>
      <c r="L12" s="137"/>
      <c r="M12" s="138"/>
      <c r="N12" s="28" t="s">
        <v>55</v>
      </c>
      <c r="O12" s="113" t="s">
        <v>56</v>
      </c>
      <c r="P12" s="114"/>
      <c r="Q12" s="20" t="s">
        <v>57</v>
      </c>
      <c r="R12" s="137"/>
      <c r="S12" s="138"/>
      <c r="T12" s="20" t="s">
        <v>58</v>
      </c>
      <c r="U12" s="137" t="s">
        <v>16</v>
      </c>
      <c r="V12" s="138"/>
      <c r="W12" s="20">
        <v>24</v>
      </c>
      <c r="X12" s="137" t="s">
        <v>33</v>
      </c>
      <c r="Y12" s="138"/>
      <c r="Z12" s="20">
        <v>25</v>
      </c>
      <c r="AA12" s="137" t="s">
        <v>43</v>
      </c>
      <c r="AB12" s="138"/>
      <c r="AD12" s="68" t="s">
        <v>89</v>
      </c>
      <c r="AE12" s="80" t="s">
        <v>86</v>
      </c>
      <c r="AF12" s="80">
        <v>12</v>
      </c>
      <c r="AG12" s="69">
        <v>42819.625</v>
      </c>
      <c r="AH12" s="69">
        <f t="shared" si="0"/>
        <v>42819.645833333336</v>
      </c>
      <c r="AI12" s="70">
        <f t="shared" si="0"/>
        <v>42819.666666666672</v>
      </c>
    </row>
    <row r="13" spans="2:35" ht="24" customHeight="1" x14ac:dyDescent="0.15">
      <c r="B13" s="139">
        <v>5.2</v>
      </c>
      <c r="C13" s="140"/>
      <c r="D13" s="86">
        <f>AB3+B13</f>
        <v>54.9</v>
      </c>
      <c r="E13" s="139">
        <v>3.7</v>
      </c>
      <c r="F13" s="140"/>
      <c r="G13" s="86">
        <f>D13+E13</f>
        <v>58.6</v>
      </c>
      <c r="H13" s="139">
        <v>1.9</v>
      </c>
      <c r="I13" s="140"/>
      <c r="J13" s="86">
        <f>G13+H13</f>
        <v>60.5</v>
      </c>
      <c r="K13" s="139">
        <v>0.8</v>
      </c>
      <c r="L13" s="140"/>
      <c r="M13" s="86">
        <f>J13+K13</f>
        <v>61.3</v>
      </c>
      <c r="N13" s="139">
        <v>0.3</v>
      </c>
      <c r="O13" s="140"/>
      <c r="P13" s="86">
        <f>M13+N13</f>
        <v>61.599999999999994</v>
      </c>
      <c r="Q13" s="139">
        <v>1.2</v>
      </c>
      <c r="R13" s="140"/>
      <c r="S13" s="86">
        <f>P13+Q13</f>
        <v>62.8</v>
      </c>
      <c r="T13" s="139">
        <v>9.1</v>
      </c>
      <c r="U13" s="140"/>
      <c r="V13" s="86">
        <f>S13+T13</f>
        <v>71.899999999999991</v>
      </c>
      <c r="W13" s="139">
        <v>1.2</v>
      </c>
      <c r="X13" s="140"/>
      <c r="Y13" s="86">
        <f>V13+W13</f>
        <v>73.099999999999994</v>
      </c>
      <c r="Z13" s="139">
        <v>12.6</v>
      </c>
      <c r="AA13" s="140"/>
      <c r="AB13" s="86">
        <f>Y13+Z13</f>
        <v>85.699999999999989</v>
      </c>
      <c r="AD13" s="71"/>
      <c r="AE13" s="78" t="s">
        <v>87</v>
      </c>
      <c r="AF13" s="78">
        <v>13</v>
      </c>
      <c r="AG13" s="72">
        <v>42820.083333333336</v>
      </c>
      <c r="AH13" s="72">
        <f t="shared" si="0"/>
        <v>42820.104166666672</v>
      </c>
      <c r="AI13" s="73">
        <f t="shared" si="0"/>
        <v>42820.125000000007</v>
      </c>
    </row>
    <row r="14" spans="2:35" ht="14.25" customHeight="1" x14ac:dyDescent="0.15">
      <c r="B14" s="15"/>
      <c r="D14" s="26">
        <v>102</v>
      </c>
      <c r="E14" s="15"/>
      <c r="G14" s="26">
        <v>55</v>
      </c>
      <c r="H14" s="15"/>
      <c r="J14" s="26"/>
      <c r="K14" s="15"/>
      <c r="M14" s="26"/>
      <c r="N14" s="15"/>
      <c r="P14" s="26"/>
      <c r="Q14" s="32"/>
      <c r="R14" s="32"/>
      <c r="S14" s="26"/>
      <c r="T14" s="15"/>
      <c r="U14" s="4"/>
      <c r="V14" s="26"/>
      <c r="W14" s="15"/>
      <c r="X14" s="4"/>
      <c r="Y14" s="26"/>
      <c r="Z14" s="15"/>
      <c r="AA14" s="4"/>
      <c r="AB14" s="26"/>
    </row>
    <row r="15" spans="2:35" ht="14.25" customHeight="1" x14ac:dyDescent="0.15">
      <c r="B15" s="15"/>
      <c r="D15" s="16"/>
      <c r="E15" s="15"/>
      <c r="G15" s="16"/>
      <c r="H15" s="15"/>
      <c r="J15" s="16"/>
      <c r="K15" s="15"/>
      <c r="M15" s="16"/>
      <c r="N15" s="15"/>
      <c r="P15" s="16"/>
      <c r="Q15" s="4"/>
      <c r="R15" s="4"/>
      <c r="S15" s="16"/>
      <c r="T15" s="15"/>
      <c r="U15" s="4"/>
      <c r="V15" s="16"/>
      <c r="W15" s="15"/>
      <c r="X15" s="4"/>
      <c r="Y15" s="16"/>
      <c r="Z15" s="15"/>
      <c r="AA15" s="4"/>
      <c r="AB15" s="16"/>
    </row>
    <row r="16" spans="2:35" ht="14.25" customHeight="1" x14ac:dyDescent="0.15">
      <c r="B16" s="15"/>
      <c r="D16" s="16"/>
      <c r="E16" s="15"/>
      <c r="G16" s="16"/>
      <c r="H16" s="15"/>
      <c r="J16" s="16"/>
      <c r="K16" s="15"/>
      <c r="M16" s="16"/>
      <c r="N16" s="15"/>
      <c r="O16" s="133">
        <f>HLOOKUP($M$1,$AG$1:$AI$61,$AF$2,FALSE)</f>
        <v>42819.367361111115</v>
      </c>
      <c r="P16" s="134"/>
      <c r="Q16" s="4"/>
      <c r="R16" s="4"/>
      <c r="S16" s="16"/>
      <c r="T16" s="15"/>
      <c r="U16" s="4"/>
      <c r="V16" s="16"/>
      <c r="W16" s="15"/>
      <c r="X16" s="4"/>
      <c r="Y16" s="16"/>
      <c r="Z16" s="15"/>
      <c r="AA16" s="4"/>
      <c r="AB16" s="16"/>
    </row>
    <row r="17" spans="2:35" ht="14.25" customHeight="1" x14ac:dyDescent="0.15">
      <c r="B17" s="15"/>
      <c r="D17" s="16"/>
      <c r="E17" s="15"/>
      <c r="G17" s="16"/>
      <c r="H17" s="15"/>
      <c r="J17" s="16"/>
      <c r="K17" s="15"/>
      <c r="M17" s="16"/>
      <c r="N17" s="15"/>
      <c r="O17" s="135">
        <f>HLOOKUP($M$1,$AG$1:$AI$61,$AF$3,FALSE)</f>
        <v>42819.463888888895</v>
      </c>
      <c r="P17" s="136"/>
      <c r="Q17" s="4"/>
      <c r="R17" s="4"/>
      <c r="S17" s="16"/>
      <c r="T17" s="15"/>
      <c r="U17" s="4"/>
      <c r="V17" s="16"/>
      <c r="W17" s="15"/>
      <c r="X17" s="4"/>
      <c r="Y17" s="16"/>
      <c r="Z17" s="15"/>
      <c r="AA17" s="4"/>
      <c r="AB17" s="16"/>
    </row>
    <row r="18" spans="2:35" ht="14.25" customHeight="1" x14ac:dyDescent="0.15">
      <c r="B18" s="15"/>
      <c r="D18" s="16"/>
      <c r="E18" s="15"/>
      <c r="G18" s="16"/>
      <c r="H18" s="15"/>
      <c r="J18" s="16"/>
      <c r="K18" s="15"/>
      <c r="M18" s="16"/>
      <c r="N18" s="15"/>
      <c r="P18" s="16"/>
      <c r="Q18" s="4"/>
      <c r="R18" s="4"/>
      <c r="S18" s="16"/>
      <c r="T18" s="15"/>
      <c r="U18" s="4"/>
      <c r="V18" s="16"/>
      <c r="W18" s="15"/>
      <c r="X18" s="4"/>
      <c r="Y18" s="16"/>
      <c r="Z18" s="15"/>
      <c r="AA18" s="4"/>
      <c r="AB18" s="16"/>
    </row>
    <row r="19" spans="2:35" ht="14.25" customHeight="1" x14ac:dyDescent="0.15">
      <c r="B19" s="15"/>
      <c r="D19" s="16"/>
      <c r="E19" s="15"/>
      <c r="G19" s="16"/>
      <c r="H19" s="15"/>
      <c r="J19" s="16"/>
      <c r="K19" s="15"/>
      <c r="M19" s="16"/>
      <c r="N19" s="15"/>
      <c r="P19" s="16"/>
      <c r="Q19" s="4"/>
      <c r="R19" s="4"/>
      <c r="S19" s="16"/>
      <c r="T19" s="15"/>
      <c r="U19" s="4"/>
      <c r="V19" s="16"/>
      <c r="W19" s="15"/>
      <c r="X19" s="4"/>
      <c r="Y19" s="16"/>
      <c r="Z19" s="15"/>
      <c r="AA19" s="4"/>
      <c r="AB19" s="16"/>
    </row>
    <row r="20" spans="2:35" ht="14.25" customHeight="1" x14ac:dyDescent="0.15">
      <c r="B20" s="51"/>
      <c r="C20" s="52"/>
      <c r="D20" s="17"/>
      <c r="E20" s="51"/>
      <c r="F20" s="52"/>
      <c r="G20" s="17"/>
      <c r="H20" s="51"/>
      <c r="I20" s="52"/>
      <c r="J20" s="17"/>
      <c r="K20" s="51"/>
      <c r="L20" s="52"/>
      <c r="M20" s="17"/>
      <c r="N20" s="51"/>
      <c r="O20" s="52"/>
      <c r="P20" s="17"/>
      <c r="Q20" s="33"/>
      <c r="R20" s="33"/>
      <c r="S20" s="17"/>
      <c r="T20" s="51"/>
      <c r="U20" s="52"/>
      <c r="V20" s="17"/>
      <c r="W20" s="51"/>
      <c r="X20" s="52"/>
      <c r="Y20" s="17"/>
      <c r="Z20" s="51"/>
      <c r="AA20" s="52"/>
      <c r="AB20" s="17"/>
      <c r="AD20" s="11"/>
      <c r="AE20" s="11"/>
      <c r="AF20" s="11"/>
      <c r="AG20" s="11"/>
      <c r="AH20" s="11"/>
      <c r="AI20" s="11"/>
    </row>
    <row r="21" spans="2:35" ht="24.75" customHeight="1" outlineLevel="1" x14ac:dyDescent="0.15">
      <c r="B21" s="103" t="str">
        <f>Z11</f>
        <v>PC1まで</v>
      </c>
      <c r="C21" s="104"/>
      <c r="D21" s="22">
        <f t="shared" ref="D21" si="13">$P$13+0.1-D13</f>
        <v>6.7999999999999972</v>
      </c>
      <c r="E21" s="103" t="str">
        <f t="shared" ref="E21" si="14">B21</f>
        <v>PC1まで</v>
      </c>
      <c r="F21" s="104"/>
      <c r="G21" s="22">
        <f t="shared" ref="G21" si="15">$P$13+0.1-G13</f>
        <v>3.0999999999999943</v>
      </c>
      <c r="H21" s="103" t="str">
        <f t="shared" ref="H21" si="16">E21</f>
        <v>PC1まで</v>
      </c>
      <c r="I21" s="104"/>
      <c r="J21" s="22">
        <f t="shared" ref="J21" si="17">$P$13+0.1-J13</f>
        <v>1.1999999999999957</v>
      </c>
      <c r="K21" s="103" t="str">
        <f t="shared" ref="K21" si="18">H21</f>
        <v>PC1まで</v>
      </c>
      <c r="L21" s="104"/>
      <c r="M21" s="22">
        <f t="shared" ref="M21" si="19">$P$13+0.1-M13</f>
        <v>0.39999999999999858</v>
      </c>
      <c r="N21" s="103" t="s">
        <v>96</v>
      </c>
      <c r="O21" s="104"/>
      <c r="P21" s="22">
        <f>$P$23-P13</f>
        <v>49.399999999999991</v>
      </c>
      <c r="Q21" s="103" t="str">
        <f t="shared" ref="Q21" si="20">N21</f>
        <v>PC2まで</v>
      </c>
      <c r="R21" s="104"/>
      <c r="S21" s="22">
        <f>$P$23-S13</f>
        <v>48.199999999999989</v>
      </c>
      <c r="T21" s="103" t="str">
        <f t="shared" ref="T21" si="21">Q21</f>
        <v>PC2まで</v>
      </c>
      <c r="U21" s="104"/>
      <c r="V21" s="22">
        <f>$P$23-V13</f>
        <v>39.099999999999994</v>
      </c>
      <c r="W21" s="103" t="str">
        <f t="shared" ref="W21" si="22">T21</f>
        <v>PC2まで</v>
      </c>
      <c r="X21" s="104"/>
      <c r="Y21" s="22">
        <f>$P$23-Y13</f>
        <v>37.899999999999991</v>
      </c>
      <c r="Z21" s="103" t="str">
        <f t="shared" ref="Z21" si="23">W21</f>
        <v>PC2まで</v>
      </c>
      <c r="AA21" s="104"/>
      <c r="AB21" s="22">
        <f>$P$23-AB13</f>
        <v>25.299999999999997</v>
      </c>
      <c r="AD21" s="11"/>
      <c r="AE21" s="11"/>
      <c r="AF21" s="11"/>
      <c r="AG21" s="11"/>
      <c r="AH21" s="11"/>
      <c r="AI21" s="11"/>
    </row>
    <row r="22" spans="2:35" s="11" customFormat="1" ht="24" customHeight="1" x14ac:dyDescent="0.15">
      <c r="B22" s="35" t="s">
        <v>59</v>
      </c>
      <c r="C22" s="145" t="s">
        <v>17</v>
      </c>
      <c r="D22" s="146"/>
      <c r="E22" s="20">
        <v>32</v>
      </c>
      <c r="F22" s="137" t="s">
        <v>19</v>
      </c>
      <c r="G22" s="138"/>
      <c r="H22" s="20">
        <v>33</v>
      </c>
      <c r="I22" s="137" t="s">
        <v>20</v>
      </c>
      <c r="J22" s="138"/>
      <c r="K22" s="20">
        <v>34</v>
      </c>
      <c r="L22" s="137" t="s">
        <v>21</v>
      </c>
      <c r="M22" s="138"/>
      <c r="N22" s="28">
        <v>36</v>
      </c>
      <c r="O22" s="113" t="s">
        <v>60</v>
      </c>
      <c r="P22" s="114"/>
      <c r="Q22" s="20">
        <v>42</v>
      </c>
      <c r="R22" s="137" t="s">
        <v>18</v>
      </c>
      <c r="S22" s="138"/>
      <c r="T22" s="20">
        <v>43</v>
      </c>
      <c r="U22" s="137" t="s">
        <v>22</v>
      </c>
      <c r="V22" s="138"/>
      <c r="W22" s="20">
        <v>44</v>
      </c>
      <c r="X22" s="137"/>
      <c r="Y22" s="138"/>
      <c r="Z22" s="20">
        <v>45</v>
      </c>
      <c r="AA22" s="137" t="s">
        <v>44</v>
      </c>
      <c r="AB22" s="138"/>
      <c r="AD22"/>
      <c r="AE22"/>
      <c r="AF22"/>
      <c r="AG22"/>
      <c r="AH22"/>
      <c r="AI22"/>
    </row>
    <row r="23" spans="2:35" s="11" customFormat="1" ht="24" customHeight="1" x14ac:dyDescent="0.15">
      <c r="B23" s="143">
        <v>2.6</v>
      </c>
      <c r="C23" s="144"/>
      <c r="D23" s="87">
        <f>AB13+B23</f>
        <v>88.299999999999983</v>
      </c>
      <c r="E23" s="139">
        <v>7</v>
      </c>
      <c r="F23" s="140"/>
      <c r="G23" s="86">
        <f>D23+E23</f>
        <v>95.299999999999983</v>
      </c>
      <c r="H23" s="139">
        <v>0.6</v>
      </c>
      <c r="I23" s="140"/>
      <c r="J23" s="86">
        <f>G23+H23</f>
        <v>95.899999999999977</v>
      </c>
      <c r="K23" s="139">
        <v>10.199999999999999</v>
      </c>
      <c r="L23" s="140"/>
      <c r="M23" s="88">
        <f>J23+K23</f>
        <v>106.09999999999998</v>
      </c>
      <c r="N23" s="139">
        <v>4.9000000000000004</v>
      </c>
      <c r="O23" s="140"/>
      <c r="P23" s="88">
        <f>M23+N23</f>
        <v>110.99999999999999</v>
      </c>
      <c r="Q23" s="139">
        <v>13.5</v>
      </c>
      <c r="R23" s="140"/>
      <c r="S23" s="88">
        <f>P23+Q23</f>
        <v>124.49999999999999</v>
      </c>
      <c r="T23" s="139">
        <v>1</v>
      </c>
      <c r="U23" s="140"/>
      <c r="V23" s="88">
        <f>S23+T23</f>
        <v>125.49999999999999</v>
      </c>
      <c r="W23" s="139">
        <v>1.6</v>
      </c>
      <c r="X23" s="140"/>
      <c r="Y23" s="88">
        <f>V23+W23</f>
        <v>127.09999999999998</v>
      </c>
      <c r="Z23" s="139">
        <v>0.4</v>
      </c>
      <c r="AA23" s="140"/>
      <c r="AB23" s="88">
        <f>Y23+Z23</f>
        <v>127.49999999999999</v>
      </c>
      <c r="AD23"/>
      <c r="AE23"/>
      <c r="AF23"/>
      <c r="AG23"/>
      <c r="AH23"/>
      <c r="AI23"/>
    </row>
    <row r="24" spans="2:35" ht="14.25" customHeight="1" x14ac:dyDescent="0.15">
      <c r="B24" s="37"/>
      <c r="C24" s="38"/>
      <c r="D24" s="39"/>
      <c r="E24" s="15"/>
      <c r="G24" s="26"/>
      <c r="H24" s="15"/>
      <c r="J24" s="26"/>
      <c r="K24" s="15"/>
      <c r="M24" s="26"/>
      <c r="N24" s="15"/>
      <c r="P24" s="26"/>
      <c r="Q24" s="32"/>
      <c r="R24" s="32"/>
      <c r="S24" s="32"/>
      <c r="T24" s="15"/>
      <c r="U24" s="4"/>
      <c r="V24" s="26"/>
      <c r="W24" s="15"/>
      <c r="X24" s="4"/>
      <c r="Y24" s="26"/>
      <c r="Z24" s="15"/>
      <c r="AA24" s="4"/>
      <c r="AB24" s="26"/>
    </row>
    <row r="25" spans="2:35" ht="14.25" customHeight="1" x14ac:dyDescent="0.15">
      <c r="B25" s="37"/>
      <c r="C25" s="38"/>
      <c r="D25" s="40"/>
      <c r="E25" s="15"/>
      <c r="G25" s="16"/>
      <c r="H25" s="15"/>
      <c r="J25" s="16"/>
      <c r="K25" s="15"/>
      <c r="M25" s="16"/>
      <c r="N25" s="15"/>
      <c r="P25" s="16"/>
      <c r="Q25" s="4"/>
      <c r="R25" s="4"/>
      <c r="S25" s="4"/>
      <c r="T25" s="15"/>
      <c r="U25" s="4"/>
      <c r="V25" s="16"/>
      <c r="W25" s="15"/>
      <c r="X25" s="4"/>
      <c r="Y25" s="16"/>
      <c r="Z25" s="15"/>
      <c r="AA25" s="4"/>
      <c r="AB25" s="16"/>
    </row>
    <row r="26" spans="2:35" ht="14.25" customHeight="1" x14ac:dyDescent="0.15">
      <c r="B26" s="37"/>
      <c r="C26" s="38"/>
      <c r="D26" s="40"/>
      <c r="E26" s="15"/>
      <c r="G26" s="16"/>
      <c r="H26" s="15"/>
      <c r="J26" s="16"/>
      <c r="K26" s="15"/>
      <c r="M26" s="16"/>
      <c r="N26" s="15"/>
      <c r="P26" s="16"/>
      <c r="Q26" s="4"/>
      <c r="R26" s="4"/>
      <c r="S26" s="4"/>
      <c r="T26" s="15"/>
      <c r="U26" s="4"/>
      <c r="V26" s="16"/>
      <c r="W26" s="15"/>
      <c r="X26" s="4"/>
      <c r="Y26" s="16"/>
      <c r="Z26" s="15"/>
      <c r="AA26" s="4"/>
      <c r="AB26" s="16"/>
    </row>
    <row r="27" spans="2:35" ht="14.25" customHeight="1" x14ac:dyDescent="0.15">
      <c r="B27" s="37"/>
      <c r="C27" s="38"/>
      <c r="D27" s="40"/>
      <c r="E27" s="15"/>
      <c r="G27" s="16"/>
      <c r="H27" s="15"/>
      <c r="J27" s="16"/>
      <c r="K27" s="15"/>
      <c r="M27" s="16"/>
      <c r="N27" s="129">
        <f>HLOOKUP($M$1,$AG$1:$AI$61,$AF$4,FALSE)</f>
        <v>42819.427777777782</v>
      </c>
      <c r="O27" s="130"/>
      <c r="P27" s="16"/>
      <c r="Q27" s="4"/>
      <c r="R27" s="4"/>
      <c r="S27" s="4"/>
      <c r="T27" s="15"/>
      <c r="U27" s="4"/>
      <c r="V27" s="16"/>
      <c r="W27" s="15"/>
      <c r="X27" s="4"/>
      <c r="Y27" s="16"/>
      <c r="Z27" s="15"/>
      <c r="AA27" s="4"/>
      <c r="AB27" s="16"/>
    </row>
    <row r="28" spans="2:35" ht="14.25" customHeight="1" x14ac:dyDescent="0.15">
      <c r="B28" s="37"/>
      <c r="C28" s="38"/>
      <c r="D28" s="40"/>
      <c r="E28" s="15"/>
      <c r="G28" s="16"/>
      <c r="H28" s="15"/>
      <c r="J28" s="16"/>
      <c r="K28" s="15"/>
      <c r="M28" s="16"/>
      <c r="N28" s="131">
        <f>HLOOKUP($M$1,$AG$1:$AI$61,$AF$5,FALSE)</f>
        <v>42819.600000000006</v>
      </c>
      <c r="O28" s="132"/>
      <c r="P28" s="16"/>
      <c r="Q28" s="4"/>
      <c r="R28" s="4"/>
      <c r="S28" s="4"/>
      <c r="T28" s="15"/>
      <c r="U28" s="4"/>
      <c r="V28" s="16"/>
      <c r="W28" s="15"/>
      <c r="X28" s="4"/>
      <c r="Y28" s="16"/>
      <c r="Z28" s="15"/>
      <c r="AA28" s="4"/>
      <c r="AB28" s="16"/>
    </row>
    <row r="29" spans="2:35" ht="14.25" customHeight="1" x14ac:dyDescent="0.15">
      <c r="B29" s="37"/>
      <c r="C29" s="38"/>
      <c r="D29" s="40"/>
      <c r="E29" s="15"/>
      <c r="G29" s="16"/>
      <c r="H29" s="15"/>
      <c r="J29" s="16"/>
      <c r="K29" s="15"/>
      <c r="M29" s="16"/>
      <c r="N29" s="15"/>
      <c r="P29" s="16"/>
      <c r="Q29" s="4"/>
      <c r="R29" s="4"/>
      <c r="S29" s="4"/>
      <c r="T29" s="15"/>
      <c r="U29" s="4"/>
      <c r="V29" s="16"/>
      <c r="W29" s="15"/>
      <c r="X29" s="4"/>
      <c r="Y29" s="16"/>
      <c r="Z29" s="15"/>
      <c r="AA29" s="4"/>
      <c r="AB29" s="16"/>
    </row>
    <row r="30" spans="2:35" ht="14.25" customHeight="1" x14ac:dyDescent="0.15">
      <c r="B30" s="41"/>
      <c r="C30" s="42"/>
      <c r="D30" s="43"/>
      <c r="E30" s="51"/>
      <c r="F30" s="52"/>
      <c r="G30" s="17"/>
      <c r="H30" s="51"/>
      <c r="I30" s="52"/>
      <c r="J30" s="17"/>
      <c r="K30" s="51"/>
      <c r="L30" s="52"/>
      <c r="M30" s="17"/>
      <c r="N30" s="51"/>
      <c r="O30" s="52"/>
      <c r="P30" s="17"/>
      <c r="Q30" s="33"/>
      <c r="R30" s="33"/>
      <c r="S30" s="33"/>
      <c r="T30" s="51"/>
      <c r="U30" s="52"/>
      <c r="V30" s="17"/>
      <c r="W30" s="51"/>
      <c r="X30" s="52"/>
      <c r="Y30" s="17"/>
      <c r="Z30" s="51"/>
      <c r="AA30" s="52"/>
      <c r="AB30" s="17"/>
    </row>
    <row r="31" spans="2:35" ht="24.75" customHeight="1" outlineLevel="1" x14ac:dyDescent="0.15">
      <c r="B31" s="103" t="str">
        <f>Z21</f>
        <v>PC2まで</v>
      </c>
      <c r="C31" s="104"/>
      <c r="D31" s="22">
        <f>$P$23-D23</f>
        <v>22.700000000000003</v>
      </c>
      <c r="E31" s="103" t="str">
        <f t="shared" ref="E31" si="24">B31</f>
        <v>PC2まで</v>
      </c>
      <c r="F31" s="104"/>
      <c r="G31" s="22">
        <f t="shared" ref="G31" si="25">$P$23-G23</f>
        <v>15.700000000000003</v>
      </c>
      <c r="H31" s="103" t="str">
        <f t="shared" ref="H31" si="26">E31</f>
        <v>PC2まで</v>
      </c>
      <c r="I31" s="104"/>
      <c r="J31" s="22">
        <f t="shared" ref="J31" si="27">$P$23-J23</f>
        <v>15.100000000000009</v>
      </c>
      <c r="K31" s="103" t="str">
        <f t="shared" ref="K31" si="28">H31</f>
        <v>PC2まで</v>
      </c>
      <c r="L31" s="104"/>
      <c r="M31" s="22">
        <f t="shared" ref="M31" si="29">$P$23-M23</f>
        <v>4.9000000000000057</v>
      </c>
      <c r="N31" s="103" t="s">
        <v>97</v>
      </c>
      <c r="O31" s="104"/>
      <c r="P31" s="22">
        <f>$M$33-P23</f>
        <v>40.500000000000014</v>
      </c>
      <c r="Q31" s="103" t="str">
        <f t="shared" ref="Q31" si="30">N31</f>
        <v>PC3まで</v>
      </c>
      <c r="R31" s="104"/>
      <c r="S31" s="22">
        <f>$M$33-S23</f>
        <v>27.000000000000014</v>
      </c>
      <c r="T31" s="103" t="str">
        <f t="shared" ref="T31" si="31">Q31</f>
        <v>PC3まで</v>
      </c>
      <c r="U31" s="104"/>
      <c r="V31" s="22">
        <f t="shared" ref="V31" si="32">$M$33-V23</f>
        <v>26.000000000000014</v>
      </c>
      <c r="W31" s="103" t="str">
        <f t="shared" ref="W31" si="33">T31</f>
        <v>PC3まで</v>
      </c>
      <c r="X31" s="104"/>
      <c r="Y31" s="22">
        <f t="shared" ref="Y31" si="34">$M$33-Y23</f>
        <v>24.40000000000002</v>
      </c>
      <c r="Z31" s="103" t="str">
        <f t="shared" ref="Z31" si="35">W31</f>
        <v>PC3まで</v>
      </c>
      <c r="AA31" s="104"/>
      <c r="AB31" s="22">
        <f t="shared" ref="AB31" si="36">$M$33-AB23</f>
        <v>24.000000000000014</v>
      </c>
    </row>
    <row r="32" spans="2:35" s="13" customFormat="1" ht="24" customHeight="1" x14ac:dyDescent="0.15">
      <c r="B32" s="20" t="s">
        <v>61</v>
      </c>
      <c r="C32" s="137" t="s">
        <v>23</v>
      </c>
      <c r="D32" s="138"/>
      <c r="E32" s="28" t="s">
        <v>62</v>
      </c>
      <c r="F32" s="117" t="s">
        <v>45</v>
      </c>
      <c r="G32" s="118"/>
      <c r="H32" s="20">
        <v>50</v>
      </c>
      <c r="I32" s="137"/>
      <c r="J32" s="138"/>
      <c r="K32" s="28">
        <v>51</v>
      </c>
      <c r="L32" s="113" t="s">
        <v>92</v>
      </c>
      <c r="M32" s="114"/>
      <c r="N32" s="20">
        <v>52</v>
      </c>
      <c r="O32" s="137" t="s">
        <v>63</v>
      </c>
      <c r="P32" s="138"/>
      <c r="Q32" s="20">
        <v>53</v>
      </c>
      <c r="R32" s="137" t="s">
        <v>24</v>
      </c>
      <c r="S32" s="138"/>
      <c r="T32" s="20" t="s">
        <v>64</v>
      </c>
      <c r="U32" s="137" t="s">
        <v>25</v>
      </c>
      <c r="V32" s="138"/>
      <c r="W32" s="20">
        <v>57</v>
      </c>
      <c r="X32" s="137" t="s">
        <v>26</v>
      </c>
      <c r="Y32" s="138"/>
      <c r="Z32" s="20" t="s">
        <v>57</v>
      </c>
      <c r="AA32" s="137" t="s">
        <v>27</v>
      </c>
      <c r="AB32" s="138"/>
    </row>
    <row r="33" spans="2:28" s="11" customFormat="1" ht="24" customHeight="1" x14ac:dyDescent="0.15">
      <c r="B33" s="139">
        <v>5</v>
      </c>
      <c r="C33" s="140"/>
      <c r="D33" s="88">
        <f>AB23+B33</f>
        <v>132.5</v>
      </c>
      <c r="E33" s="139">
        <v>1.2</v>
      </c>
      <c r="F33" s="140"/>
      <c r="G33" s="88">
        <f t="shared" ref="G33" si="37">D33+E33</f>
        <v>133.69999999999999</v>
      </c>
      <c r="H33" s="139">
        <v>0.9</v>
      </c>
      <c r="I33" s="140"/>
      <c r="J33" s="88">
        <f t="shared" ref="J33" si="38">G33+H33</f>
        <v>134.6</v>
      </c>
      <c r="K33" s="139">
        <v>16.899999999999999</v>
      </c>
      <c r="L33" s="140"/>
      <c r="M33" s="88">
        <f>J33+K33</f>
        <v>151.5</v>
      </c>
      <c r="N33" s="139">
        <v>11.3</v>
      </c>
      <c r="O33" s="140"/>
      <c r="P33" s="88">
        <f>M33+N33</f>
        <v>162.80000000000001</v>
      </c>
      <c r="Q33" s="139">
        <v>0.9</v>
      </c>
      <c r="R33" s="140"/>
      <c r="S33" s="88">
        <f>P33+Q33</f>
        <v>163.70000000000002</v>
      </c>
      <c r="T33" s="139">
        <v>8.3000000000000007</v>
      </c>
      <c r="U33" s="140"/>
      <c r="V33" s="88">
        <f t="shared" ref="V33" si="39">S33+T33</f>
        <v>172.00000000000003</v>
      </c>
      <c r="W33" s="139">
        <v>4.9000000000000004</v>
      </c>
      <c r="X33" s="140"/>
      <c r="Y33" s="88">
        <f t="shared" ref="Y33" si="40">V33+W33</f>
        <v>176.90000000000003</v>
      </c>
      <c r="Z33" s="139">
        <v>1.6</v>
      </c>
      <c r="AA33" s="140"/>
      <c r="AB33" s="88">
        <f>Y33+Z33</f>
        <v>178.50000000000003</v>
      </c>
    </row>
    <row r="34" spans="2:28" ht="14.25" customHeight="1" x14ac:dyDescent="0.15">
      <c r="B34" s="15"/>
      <c r="D34" s="26"/>
      <c r="E34" s="15"/>
      <c r="G34" s="26"/>
      <c r="H34" s="15"/>
      <c r="J34" s="26"/>
      <c r="K34" s="15"/>
      <c r="M34" s="26"/>
      <c r="N34" s="32"/>
      <c r="O34" s="32"/>
      <c r="P34" s="32"/>
      <c r="Q34" s="15"/>
      <c r="R34" s="4"/>
      <c r="S34" s="26"/>
      <c r="T34" s="15"/>
      <c r="U34" s="4"/>
      <c r="V34" s="26"/>
      <c r="W34" s="15"/>
      <c r="X34" s="4"/>
      <c r="Y34" s="26"/>
      <c r="Z34" s="15"/>
      <c r="AA34" s="4"/>
      <c r="AB34" s="26"/>
    </row>
    <row r="35" spans="2:28" ht="14.25" customHeight="1" x14ac:dyDescent="0.15">
      <c r="B35" s="15"/>
      <c r="D35" s="16"/>
      <c r="E35" s="15"/>
      <c r="G35" s="16"/>
      <c r="H35" s="15"/>
      <c r="J35" s="16"/>
      <c r="K35" s="15"/>
      <c r="M35" s="16"/>
      <c r="Q35" s="15"/>
      <c r="R35" s="4"/>
      <c r="S35" s="16"/>
      <c r="T35" s="15"/>
      <c r="U35" s="4"/>
      <c r="V35" s="16"/>
      <c r="W35" s="15"/>
      <c r="X35" s="4"/>
      <c r="Y35" s="16"/>
      <c r="Z35" s="15"/>
      <c r="AA35" s="4"/>
      <c r="AB35" s="16"/>
    </row>
    <row r="36" spans="2:28" ht="14.25" customHeight="1" x14ac:dyDescent="0.15">
      <c r="B36" s="15"/>
      <c r="D36" s="16"/>
      <c r="E36" s="15"/>
      <c r="G36" s="16"/>
      <c r="H36" s="15"/>
      <c r="J36" s="16"/>
      <c r="K36" s="15"/>
      <c r="M36" s="16"/>
      <c r="Q36" s="15"/>
      <c r="R36" s="4"/>
      <c r="S36" s="16"/>
      <c r="T36" s="15"/>
      <c r="U36" s="4"/>
      <c r="V36" s="16"/>
      <c r="W36" s="15"/>
      <c r="X36" s="4"/>
      <c r="Y36" s="16"/>
      <c r="Z36" s="15"/>
      <c r="AA36" s="4"/>
      <c r="AB36" s="16"/>
    </row>
    <row r="37" spans="2:28" ht="14.25" customHeight="1" x14ac:dyDescent="0.15">
      <c r="B37" s="15"/>
      <c r="D37" s="16"/>
      <c r="E37" s="15"/>
      <c r="G37" s="16"/>
      <c r="H37" s="15"/>
      <c r="J37" s="16"/>
      <c r="K37" s="15"/>
      <c r="L37" s="133">
        <f>HLOOKUP($M$1,$AG$1:$AI$61,$AF$6,FALSE)</f>
        <v>42819.476388888892</v>
      </c>
      <c r="M37" s="134"/>
      <c r="Q37" s="15"/>
      <c r="R37" s="4"/>
      <c r="S37" s="16"/>
      <c r="T37" s="15"/>
      <c r="U37" s="4"/>
      <c r="V37" s="16"/>
      <c r="W37" s="15"/>
      <c r="X37" s="4"/>
      <c r="Y37" s="16"/>
      <c r="Z37" s="15"/>
      <c r="AA37" s="4"/>
      <c r="AB37" s="16"/>
    </row>
    <row r="38" spans="2:28" ht="14.25" customHeight="1" x14ac:dyDescent="0.15">
      <c r="B38" s="15"/>
      <c r="D38" s="16"/>
      <c r="E38" s="15"/>
      <c r="G38" s="16"/>
      <c r="H38" s="15"/>
      <c r="J38" s="16"/>
      <c r="K38" s="15"/>
      <c r="L38" s="135">
        <f>HLOOKUP($M$1,$AG$1:$AI$61,$AF$7,FALSE)</f>
        <v>42819.711111111115</v>
      </c>
      <c r="M38" s="136"/>
      <c r="Q38" s="15"/>
      <c r="R38" s="4"/>
      <c r="S38" s="16"/>
      <c r="T38" s="15"/>
      <c r="U38" s="4"/>
      <c r="V38" s="16"/>
      <c r="W38" s="15"/>
      <c r="X38" s="4"/>
      <c r="Y38" s="16"/>
      <c r="Z38" s="15"/>
      <c r="AA38" s="4"/>
      <c r="AB38" s="16"/>
    </row>
    <row r="39" spans="2:28" ht="14.25" customHeight="1" x14ac:dyDescent="0.15">
      <c r="B39" s="15"/>
      <c r="D39" s="16"/>
      <c r="E39" s="15"/>
      <c r="G39" s="16"/>
      <c r="H39" s="15"/>
      <c r="J39" s="16"/>
      <c r="K39" s="15"/>
      <c r="M39" s="16"/>
      <c r="Q39" s="15"/>
      <c r="R39" s="4"/>
      <c r="S39" s="16"/>
      <c r="T39" s="15"/>
      <c r="U39" s="4"/>
      <c r="V39" s="16"/>
      <c r="W39" s="15"/>
      <c r="X39" s="4"/>
      <c r="Y39" s="16"/>
      <c r="Z39" s="15"/>
      <c r="AA39" s="4"/>
      <c r="AB39" s="16"/>
    </row>
    <row r="40" spans="2:28" ht="14.25" customHeight="1" x14ac:dyDescent="0.15">
      <c r="B40" s="51"/>
      <c r="C40" s="52"/>
      <c r="D40" s="17"/>
      <c r="E40" s="51"/>
      <c r="F40" s="52"/>
      <c r="G40" s="17"/>
      <c r="H40" s="51"/>
      <c r="I40" s="52"/>
      <c r="J40" s="17"/>
      <c r="K40" s="51"/>
      <c r="L40" s="52"/>
      <c r="M40" s="17"/>
      <c r="N40" s="33"/>
      <c r="O40" s="33"/>
      <c r="P40" s="33"/>
      <c r="Q40" s="51"/>
      <c r="R40" s="52"/>
      <c r="S40" s="17"/>
      <c r="T40" s="51"/>
      <c r="U40" s="52"/>
      <c r="V40" s="17"/>
      <c r="W40" s="51"/>
      <c r="X40" s="52"/>
      <c r="Y40" s="17"/>
      <c r="Z40" s="51"/>
      <c r="AA40" s="52"/>
      <c r="AB40" s="17"/>
    </row>
    <row r="41" spans="2:28" ht="24.75" customHeight="1" outlineLevel="1" x14ac:dyDescent="0.15">
      <c r="B41" s="103" t="str">
        <f>Z31</f>
        <v>PC3まで</v>
      </c>
      <c r="C41" s="104"/>
      <c r="D41" s="22">
        <f t="shared" ref="D41" si="41">$M$33-D33</f>
        <v>19</v>
      </c>
      <c r="E41" s="103" t="str">
        <f t="shared" ref="E41" si="42">B41</f>
        <v>PC3まで</v>
      </c>
      <c r="F41" s="104"/>
      <c r="G41" s="22">
        <f t="shared" ref="G41" si="43">$M$33-G33</f>
        <v>17.800000000000011</v>
      </c>
      <c r="H41" s="103" t="str">
        <f t="shared" ref="H41" si="44">E41</f>
        <v>PC3まで</v>
      </c>
      <c r="I41" s="104"/>
      <c r="J41" s="22">
        <f t="shared" ref="J41" si="45">$M$33-J33</f>
        <v>16.900000000000006</v>
      </c>
      <c r="K41" s="103" t="s">
        <v>98</v>
      </c>
      <c r="L41" s="104"/>
      <c r="M41" s="22">
        <f>$D$53-M33</f>
        <v>55.000000000000057</v>
      </c>
      <c r="N41" s="103" t="str">
        <f t="shared" ref="N41" si="46">K41</f>
        <v>PC4まで</v>
      </c>
      <c r="O41" s="104"/>
      <c r="P41" s="22">
        <f>$D$53-P33</f>
        <v>43.700000000000045</v>
      </c>
      <c r="Q41" s="103" t="str">
        <f t="shared" ref="Q41" si="47">N41</f>
        <v>PC4まで</v>
      </c>
      <c r="R41" s="104"/>
      <c r="S41" s="22">
        <f t="shared" ref="S41" si="48">$D$53-S33</f>
        <v>42.80000000000004</v>
      </c>
      <c r="T41" s="103" t="str">
        <f t="shared" ref="T41" si="49">Q41</f>
        <v>PC4まで</v>
      </c>
      <c r="U41" s="104"/>
      <c r="V41" s="22">
        <f t="shared" ref="V41" si="50">$D$53-V33</f>
        <v>34.500000000000028</v>
      </c>
      <c r="W41" s="103" t="str">
        <f t="shared" ref="W41" si="51">T41</f>
        <v>PC4まで</v>
      </c>
      <c r="X41" s="104"/>
      <c r="Y41" s="22">
        <f t="shared" ref="Y41" si="52">$D$53-Y33</f>
        <v>29.600000000000023</v>
      </c>
      <c r="Z41" s="103" t="str">
        <f t="shared" ref="Z41" si="53">W41</f>
        <v>PC4まで</v>
      </c>
      <c r="AA41" s="104"/>
      <c r="AB41" s="22">
        <f t="shared" ref="AB41" si="54">$D$53-AB33</f>
        <v>28.000000000000028</v>
      </c>
    </row>
    <row r="42" spans="2:28" s="11" customFormat="1" ht="24" customHeight="1" x14ac:dyDescent="0.15">
      <c r="B42" s="20">
        <v>59</v>
      </c>
      <c r="C42" s="137" t="s">
        <v>66</v>
      </c>
      <c r="D42" s="138"/>
      <c r="E42" s="20">
        <v>60</v>
      </c>
      <c r="F42" s="137" t="s">
        <v>65</v>
      </c>
      <c r="G42" s="138"/>
      <c r="H42" s="63">
        <v>61</v>
      </c>
      <c r="I42" s="90"/>
      <c r="J42" s="90"/>
      <c r="K42" s="20">
        <v>63</v>
      </c>
      <c r="L42" s="137" t="s">
        <v>39</v>
      </c>
      <c r="M42" s="138"/>
      <c r="N42" s="28">
        <v>65</v>
      </c>
      <c r="O42" s="117" t="s">
        <v>46</v>
      </c>
      <c r="P42" s="118"/>
      <c r="Q42" s="20">
        <v>66</v>
      </c>
      <c r="R42" s="137" t="s">
        <v>40</v>
      </c>
      <c r="S42" s="138"/>
      <c r="T42" s="20">
        <v>67</v>
      </c>
      <c r="U42" s="137" t="s">
        <v>41</v>
      </c>
      <c r="V42" s="138"/>
      <c r="W42" s="20" t="s">
        <v>67</v>
      </c>
      <c r="X42" s="137" t="s">
        <v>28</v>
      </c>
      <c r="Y42" s="138"/>
      <c r="Z42" s="20">
        <v>72</v>
      </c>
      <c r="AA42" s="137" t="s">
        <v>29</v>
      </c>
      <c r="AB42" s="138"/>
    </row>
    <row r="43" spans="2:28" s="11" customFormat="1" ht="24" customHeight="1" x14ac:dyDescent="0.15">
      <c r="B43" s="139">
        <v>0.5</v>
      </c>
      <c r="C43" s="140"/>
      <c r="D43" s="88">
        <f>AB33+B43</f>
        <v>179.00000000000003</v>
      </c>
      <c r="E43" s="139">
        <v>2.1</v>
      </c>
      <c r="F43" s="140"/>
      <c r="G43" s="88">
        <f>D43+E43</f>
        <v>181.10000000000002</v>
      </c>
      <c r="H43" s="139">
        <v>0.3</v>
      </c>
      <c r="I43" s="140"/>
      <c r="J43" s="88">
        <f>G43+H43</f>
        <v>181.40000000000003</v>
      </c>
      <c r="K43" s="139">
        <v>1</v>
      </c>
      <c r="L43" s="140"/>
      <c r="M43" s="88">
        <f>J43+K43</f>
        <v>182.40000000000003</v>
      </c>
      <c r="N43" s="139">
        <v>2.4</v>
      </c>
      <c r="O43" s="140"/>
      <c r="P43" s="88">
        <f>M43+N43</f>
        <v>184.80000000000004</v>
      </c>
      <c r="Q43" s="139">
        <v>0.6</v>
      </c>
      <c r="R43" s="140"/>
      <c r="S43" s="88">
        <f t="shared" ref="S43" si="55">P43+Q43</f>
        <v>185.40000000000003</v>
      </c>
      <c r="T43" s="139">
        <v>2.8</v>
      </c>
      <c r="U43" s="140"/>
      <c r="V43" s="88">
        <f t="shared" ref="V43" si="56">S43+T43</f>
        <v>188.20000000000005</v>
      </c>
      <c r="W43" s="139">
        <v>5.8</v>
      </c>
      <c r="X43" s="140"/>
      <c r="Y43" s="88">
        <f>V43+W43</f>
        <v>194.00000000000006</v>
      </c>
      <c r="Z43" s="139">
        <v>4.5999999999999996</v>
      </c>
      <c r="AA43" s="140"/>
      <c r="AB43" s="88">
        <f t="shared" ref="AB43" si="57">Y43+Z43</f>
        <v>198.60000000000005</v>
      </c>
    </row>
    <row r="44" spans="2:28" ht="14.25" customHeight="1" x14ac:dyDescent="0.15">
      <c r="B44" s="15"/>
      <c r="D44" s="26"/>
      <c r="E44" s="15"/>
      <c r="G44" s="26"/>
      <c r="H44" s="32"/>
      <c r="I44" s="32"/>
      <c r="J44" s="32"/>
      <c r="K44" s="15"/>
      <c r="M44" s="26"/>
      <c r="N44" s="83"/>
      <c r="O44" s="32"/>
      <c r="P44" s="32"/>
      <c r="Q44" s="15"/>
      <c r="R44" s="4"/>
      <c r="S44" s="26"/>
      <c r="T44" s="15"/>
      <c r="U44" s="4"/>
      <c r="V44" s="26"/>
      <c r="W44" s="15"/>
      <c r="X44" s="4"/>
      <c r="Y44" s="26"/>
      <c r="Z44" s="15"/>
      <c r="AA44" s="4"/>
      <c r="AB44" s="26"/>
    </row>
    <row r="45" spans="2:28" ht="14.25" customHeight="1" x14ac:dyDescent="0.15">
      <c r="B45" s="15"/>
      <c r="D45" s="16"/>
      <c r="E45" s="15"/>
      <c r="G45" s="16"/>
      <c r="K45" s="15"/>
      <c r="M45" s="16"/>
      <c r="N45" s="15"/>
      <c r="Q45" s="15"/>
      <c r="R45" s="4"/>
      <c r="S45" s="16"/>
      <c r="T45" s="15"/>
      <c r="U45" s="4"/>
      <c r="V45" s="16"/>
      <c r="W45" s="15"/>
      <c r="X45" s="4"/>
      <c r="Y45" s="16"/>
      <c r="Z45" s="15"/>
      <c r="AA45" s="4"/>
      <c r="AB45" s="16"/>
    </row>
    <row r="46" spans="2:28" ht="14.25" customHeight="1" x14ac:dyDescent="0.15">
      <c r="B46" s="15"/>
      <c r="D46" s="16"/>
      <c r="E46" s="15"/>
      <c r="G46" s="16"/>
      <c r="K46" s="15"/>
      <c r="M46" s="16"/>
      <c r="N46" s="15"/>
      <c r="Q46" s="15"/>
      <c r="R46" s="4"/>
      <c r="S46" s="16"/>
      <c r="T46" s="15"/>
      <c r="U46" s="4"/>
      <c r="V46" s="16"/>
      <c r="W46" s="15"/>
      <c r="X46" s="4"/>
      <c r="Y46" s="16"/>
      <c r="Z46" s="15"/>
      <c r="AA46" s="4"/>
      <c r="AB46" s="16"/>
    </row>
    <row r="47" spans="2:28" ht="14.25" customHeight="1" x14ac:dyDescent="0.15">
      <c r="B47" s="15"/>
      <c r="D47" s="16"/>
      <c r="E47" s="15"/>
      <c r="G47" s="16"/>
      <c r="K47" s="15"/>
      <c r="M47" s="16"/>
      <c r="N47" s="15"/>
      <c r="Q47" s="15"/>
      <c r="R47" s="4"/>
      <c r="S47" s="16"/>
      <c r="T47" s="15"/>
      <c r="U47" s="4"/>
      <c r="V47" s="16"/>
      <c r="W47" s="15"/>
      <c r="X47" s="4"/>
      <c r="Y47" s="16"/>
      <c r="Z47" s="15"/>
      <c r="AA47" s="4"/>
      <c r="AB47" s="16"/>
    </row>
    <row r="48" spans="2:28" ht="14.25" customHeight="1" x14ac:dyDescent="0.15">
      <c r="B48" s="15"/>
      <c r="D48" s="16"/>
      <c r="E48" s="15"/>
      <c r="G48" s="16"/>
      <c r="K48" s="15"/>
      <c r="M48" s="16"/>
      <c r="N48" s="15"/>
      <c r="Q48" s="15"/>
      <c r="R48" s="4"/>
      <c r="S48" s="16"/>
      <c r="T48" s="15"/>
      <c r="U48" s="4"/>
      <c r="V48" s="16"/>
      <c r="W48" s="15"/>
      <c r="X48" s="4"/>
      <c r="Y48" s="16"/>
      <c r="Z48" s="15"/>
      <c r="AA48" s="4"/>
      <c r="AB48" s="16"/>
    </row>
    <row r="49" spans="2:28" ht="14.25" customHeight="1" x14ac:dyDescent="0.15">
      <c r="B49" s="15"/>
      <c r="D49" s="16"/>
      <c r="E49" s="15"/>
      <c r="G49" s="16"/>
      <c r="K49" s="15"/>
      <c r="M49" s="16"/>
      <c r="N49" s="15"/>
      <c r="Q49" s="15"/>
      <c r="R49" s="4"/>
      <c r="S49" s="16"/>
      <c r="T49" s="15"/>
      <c r="U49" s="4"/>
      <c r="V49" s="16"/>
      <c r="W49" s="15"/>
      <c r="X49" s="4"/>
      <c r="Y49" s="16"/>
      <c r="Z49" s="15"/>
      <c r="AA49" s="4"/>
      <c r="AB49" s="16"/>
    </row>
    <row r="50" spans="2:28" ht="14.25" customHeight="1" x14ac:dyDescent="0.15">
      <c r="B50" s="51"/>
      <c r="C50" s="52"/>
      <c r="D50" s="17"/>
      <c r="E50" s="119"/>
      <c r="F50" s="120"/>
      <c r="G50" s="17"/>
      <c r="H50" s="33"/>
      <c r="I50" s="33"/>
      <c r="J50" s="33"/>
      <c r="K50" s="119"/>
      <c r="L50" s="120"/>
      <c r="M50" s="17"/>
      <c r="N50" s="84"/>
      <c r="O50" s="33"/>
      <c r="P50" s="33"/>
      <c r="Q50" s="119"/>
      <c r="R50" s="120"/>
      <c r="S50" s="17"/>
      <c r="T50" s="119"/>
      <c r="U50" s="120"/>
      <c r="V50" s="17"/>
      <c r="W50" s="119"/>
      <c r="X50" s="120"/>
      <c r="Y50" s="17"/>
      <c r="Z50" s="51"/>
      <c r="AA50" s="52"/>
      <c r="AB50" s="17"/>
    </row>
    <row r="51" spans="2:28" ht="24.75" customHeight="1" outlineLevel="1" x14ac:dyDescent="0.15">
      <c r="B51" s="103" t="str">
        <f>Z41</f>
        <v>PC4まで</v>
      </c>
      <c r="C51" s="104"/>
      <c r="D51" s="22">
        <f>$D$53-D43</f>
        <v>27.500000000000028</v>
      </c>
      <c r="E51" s="103" t="str">
        <f t="shared" ref="E51" si="58">B51</f>
        <v>PC4まで</v>
      </c>
      <c r="F51" s="104"/>
      <c r="G51" s="22">
        <f t="shared" ref="G51" si="59">$D$53-G43</f>
        <v>25.400000000000034</v>
      </c>
      <c r="H51" s="103" t="str">
        <f t="shared" ref="H51" si="60">E51</f>
        <v>PC4まで</v>
      </c>
      <c r="I51" s="104"/>
      <c r="J51" s="22">
        <f t="shared" ref="J51" si="61">$D$53-J43</f>
        <v>25.100000000000023</v>
      </c>
      <c r="K51" s="103" t="str">
        <f t="shared" ref="K51" si="62">H51</f>
        <v>PC4まで</v>
      </c>
      <c r="L51" s="104"/>
      <c r="M51" s="22">
        <f t="shared" ref="M51" si="63">$D$53-M43</f>
        <v>24.100000000000023</v>
      </c>
      <c r="N51" s="103" t="str">
        <f t="shared" ref="N51" si="64">K51</f>
        <v>PC4まで</v>
      </c>
      <c r="O51" s="104"/>
      <c r="P51" s="22">
        <f t="shared" ref="P51" si="65">$D$53-P43</f>
        <v>21.700000000000017</v>
      </c>
      <c r="Q51" s="103" t="str">
        <f t="shared" ref="Q51" si="66">N51</f>
        <v>PC4まで</v>
      </c>
      <c r="R51" s="104"/>
      <c r="S51" s="22">
        <f t="shared" ref="S51" si="67">$D$53-S43</f>
        <v>21.100000000000023</v>
      </c>
      <c r="T51" s="103" t="str">
        <f t="shared" ref="T51" si="68">Q51</f>
        <v>PC4まで</v>
      </c>
      <c r="U51" s="104"/>
      <c r="V51" s="22">
        <f t="shared" ref="V51" si="69">$D$53-V43</f>
        <v>18.300000000000011</v>
      </c>
      <c r="W51" s="103" t="str">
        <f t="shared" ref="W51" si="70">T51</f>
        <v>PC4まで</v>
      </c>
      <c r="X51" s="104"/>
      <c r="Y51" s="22">
        <f t="shared" ref="Y51" si="71">$D$53-Y43</f>
        <v>12.5</v>
      </c>
      <c r="Z51" s="103" t="str">
        <f t="shared" ref="Z51" si="72">W51</f>
        <v>PC4まで</v>
      </c>
      <c r="AA51" s="104"/>
      <c r="AB51" s="22">
        <f t="shared" ref="AB51" si="73">$D$53-AB43</f>
        <v>7.9000000000000057</v>
      </c>
    </row>
    <row r="52" spans="2:28" s="13" customFormat="1" ht="24" customHeight="1" x14ac:dyDescent="0.15">
      <c r="B52" s="28" t="s">
        <v>69</v>
      </c>
      <c r="C52" s="113" t="s">
        <v>68</v>
      </c>
      <c r="D52" s="114"/>
      <c r="E52" s="20">
        <v>77</v>
      </c>
      <c r="F52" s="137" t="s">
        <v>47</v>
      </c>
      <c r="G52" s="138"/>
      <c r="H52" s="20">
        <v>78</v>
      </c>
      <c r="I52" s="137" t="s">
        <v>30</v>
      </c>
      <c r="J52" s="138"/>
      <c r="K52" s="20" t="s">
        <v>70</v>
      </c>
      <c r="L52" s="137"/>
      <c r="M52" s="138"/>
      <c r="N52" s="20">
        <v>81</v>
      </c>
      <c r="O52" s="137"/>
      <c r="P52" s="138"/>
      <c r="Q52" s="20">
        <v>83</v>
      </c>
      <c r="R52" s="137" t="s">
        <v>48</v>
      </c>
      <c r="S52" s="138"/>
      <c r="T52" s="20">
        <v>84</v>
      </c>
      <c r="U52" s="137" t="s">
        <v>31</v>
      </c>
      <c r="V52" s="138"/>
      <c r="W52" s="20">
        <v>85</v>
      </c>
      <c r="X52" s="137" t="s">
        <v>71</v>
      </c>
      <c r="Y52" s="138"/>
      <c r="Z52" s="20" t="s">
        <v>57</v>
      </c>
      <c r="AA52" s="137" t="s">
        <v>32</v>
      </c>
      <c r="AB52" s="138"/>
    </row>
    <row r="53" spans="2:28" s="11" customFormat="1" ht="24" customHeight="1" x14ac:dyDescent="0.15">
      <c r="B53" s="139">
        <v>7.9</v>
      </c>
      <c r="C53" s="140"/>
      <c r="D53" s="88">
        <f>AB43+B53</f>
        <v>206.50000000000006</v>
      </c>
      <c r="E53" s="139">
        <v>2.5</v>
      </c>
      <c r="F53" s="140"/>
      <c r="G53" s="88">
        <f>D53+E53</f>
        <v>209.00000000000006</v>
      </c>
      <c r="H53" s="139">
        <v>1.5</v>
      </c>
      <c r="I53" s="140"/>
      <c r="J53" s="88">
        <f>G53+H53</f>
        <v>210.50000000000006</v>
      </c>
      <c r="K53" s="139">
        <v>1.5</v>
      </c>
      <c r="L53" s="140"/>
      <c r="M53" s="88">
        <f t="shared" ref="M53" si="74">J53+K53</f>
        <v>212.00000000000006</v>
      </c>
      <c r="N53" s="139">
        <v>0.9</v>
      </c>
      <c r="O53" s="140"/>
      <c r="P53" s="88">
        <f t="shared" ref="P53" si="75">M53+N53</f>
        <v>212.90000000000006</v>
      </c>
      <c r="Q53" s="139">
        <v>2.2999999999999998</v>
      </c>
      <c r="R53" s="140"/>
      <c r="S53" s="88">
        <f>P53+Q53</f>
        <v>215.20000000000007</v>
      </c>
      <c r="T53" s="139">
        <v>0.9</v>
      </c>
      <c r="U53" s="140"/>
      <c r="V53" s="88">
        <f t="shared" ref="V53" si="76">S53+T53</f>
        <v>216.10000000000008</v>
      </c>
      <c r="W53" s="139">
        <v>1.9</v>
      </c>
      <c r="X53" s="140"/>
      <c r="Y53" s="88">
        <f t="shared" ref="Y53" si="77">V53+W53</f>
        <v>218.00000000000009</v>
      </c>
      <c r="Z53" s="139">
        <v>1.5</v>
      </c>
      <c r="AA53" s="140"/>
      <c r="AB53" s="88">
        <f t="shared" ref="AB53" si="78">Y53+Z53</f>
        <v>219.50000000000009</v>
      </c>
    </row>
    <row r="54" spans="2:28" ht="14.25" customHeight="1" x14ac:dyDescent="0.15">
      <c r="B54" s="15"/>
      <c r="D54" s="26"/>
      <c r="E54" s="32"/>
      <c r="F54" s="32"/>
      <c r="G54" s="32"/>
      <c r="H54" s="15"/>
      <c r="J54" s="26"/>
      <c r="K54" s="15"/>
      <c r="M54" s="26"/>
      <c r="N54" s="15"/>
      <c r="P54" s="26"/>
      <c r="Q54" s="15"/>
      <c r="R54" s="4"/>
      <c r="S54" s="26"/>
      <c r="T54" s="15"/>
      <c r="U54" s="4"/>
      <c r="V54" s="26"/>
      <c r="W54" s="15"/>
      <c r="X54" s="4"/>
      <c r="Y54" s="26"/>
      <c r="Z54" s="15"/>
      <c r="AA54" s="4"/>
      <c r="AB54" s="26"/>
    </row>
    <row r="55" spans="2:28" ht="14.25" customHeight="1" x14ac:dyDescent="0.15">
      <c r="B55" s="15"/>
      <c r="D55" s="16"/>
      <c r="H55" s="15"/>
      <c r="J55" s="16"/>
      <c r="K55" s="15"/>
      <c r="M55" s="16"/>
      <c r="N55" s="15"/>
      <c r="P55" s="16"/>
      <c r="Q55" s="15"/>
      <c r="R55" s="4"/>
      <c r="S55" s="16"/>
      <c r="T55" s="15"/>
      <c r="U55" s="4"/>
      <c r="V55" s="16"/>
      <c r="W55" s="15"/>
      <c r="X55" s="4"/>
      <c r="Y55" s="16"/>
      <c r="Z55" s="15"/>
      <c r="AA55" s="4"/>
      <c r="AB55" s="16"/>
    </row>
    <row r="56" spans="2:28" ht="14.25" customHeight="1" x14ac:dyDescent="0.15">
      <c r="B56" s="129">
        <f>HLOOKUP($M$1,$AG$1:$AI$61,$AF$8,FALSE)</f>
        <v>42819.545833333337</v>
      </c>
      <c r="C56" s="130"/>
      <c r="D56" s="16"/>
      <c r="H56" s="15"/>
      <c r="J56" s="16"/>
      <c r="K56" s="15"/>
      <c r="M56" s="16"/>
      <c r="N56" s="15"/>
      <c r="P56" s="16"/>
      <c r="Q56" s="15"/>
      <c r="R56" s="4"/>
      <c r="S56" s="16"/>
      <c r="T56" s="15"/>
      <c r="U56" s="4"/>
      <c r="V56" s="16"/>
      <c r="W56" s="15"/>
      <c r="X56" s="4"/>
      <c r="Y56" s="16"/>
      <c r="Z56" s="15"/>
      <c r="AA56" s="4"/>
      <c r="AB56" s="16"/>
    </row>
    <row r="57" spans="2:28" ht="14.25" customHeight="1" x14ac:dyDescent="0.15">
      <c r="B57" s="131">
        <f>HLOOKUP($M$1,$AG$1:$AI$61,$AF$9,FALSE)</f>
        <v>42819.866666666669</v>
      </c>
      <c r="C57" s="132"/>
      <c r="D57" s="16"/>
      <c r="H57" s="15"/>
      <c r="J57" s="16"/>
      <c r="K57" s="15"/>
      <c r="M57" s="16"/>
      <c r="N57" s="15"/>
      <c r="P57" s="16"/>
      <c r="Q57" s="15"/>
      <c r="R57" s="4"/>
      <c r="S57" s="16"/>
      <c r="T57" s="15"/>
      <c r="U57" s="4"/>
      <c r="V57" s="16"/>
      <c r="W57" s="15"/>
      <c r="X57" s="4"/>
      <c r="Y57" s="16"/>
      <c r="Z57" s="15"/>
      <c r="AA57" s="4"/>
      <c r="AB57" s="16"/>
    </row>
    <row r="58" spans="2:28" ht="14.25" customHeight="1" x14ac:dyDescent="0.15">
      <c r="B58" s="15"/>
      <c r="D58" s="16"/>
      <c r="H58" s="15"/>
      <c r="J58" s="16"/>
      <c r="K58" s="15"/>
      <c r="M58" s="16"/>
      <c r="N58" s="15"/>
      <c r="P58" s="16"/>
      <c r="Q58" s="15"/>
      <c r="R58" s="4"/>
      <c r="S58" s="16"/>
      <c r="T58" s="15"/>
      <c r="U58" s="4"/>
      <c r="V58" s="16"/>
      <c r="W58" s="15"/>
      <c r="X58" s="4"/>
      <c r="Y58" s="16"/>
      <c r="Z58" s="15"/>
      <c r="AA58" s="4"/>
      <c r="AB58" s="16"/>
    </row>
    <row r="59" spans="2:28" ht="14.25" customHeight="1" x14ac:dyDescent="0.15">
      <c r="B59" s="15"/>
      <c r="D59" s="16"/>
      <c r="H59" s="15"/>
      <c r="J59" s="16"/>
      <c r="K59" s="15"/>
      <c r="M59" s="16"/>
      <c r="N59" s="15"/>
      <c r="P59" s="16"/>
      <c r="Q59" s="15"/>
      <c r="R59" s="4"/>
      <c r="S59" s="16"/>
      <c r="T59" s="15"/>
      <c r="U59" s="4"/>
      <c r="V59" s="16"/>
      <c r="W59" s="15"/>
      <c r="X59" s="4"/>
      <c r="Y59" s="16"/>
      <c r="Z59" s="15"/>
      <c r="AA59" s="4"/>
      <c r="AB59" s="16"/>
    </row>
    <row r="60" spans="2:28" ht="14.25" customHeight="1" x14ac:dyDescent="0.15">
      <c r="B60" s="51"/>
      <c r="C60" s="52"/>
      <c r="D60" s="17"/>
      <c r="E60" s="33"/>
      <c r="F60" s="33"/>
      <c r="G60" s="33"/>
      <c r="H60" s="51"/>
      <c r="I60" s="52"/>
      <c r="J60" s="17"/>
      <c r="K60" s="51"/>
      <c r="L60" s="52"/>
      <c r="M60" s="17"/>
      <c r="N60" s="51"/>
      <c r="O60" s="52"/>
      <c r="P60" s="17"/>
      <c r="Q60" s="51"/>
      <c r="R60" s="52"/>
      <c r="S60" s="17"/>
      <c r="T60" s="51"/>
      <c r="U60" s="52"/>
      <c r="V60" s="17"/>
      <c r="W60" s="51"/>
      <c r="X60" s="52"/>
      <c r="Y60" s="17"/>
      <c r="Z60" s="51"/>
      <c r="AA60" s="52"/>
      <c r="AB60" s="17"/>
    </row>
    <row r="61" spans="2:28" ht="24.75" customHeight="1" outlineLevel="1" x14ac:dyDescent="0.15">
      <c r="B61" s="103" t="s">
        <v>99</v>
      </c>
      <c r="C61" s="104"/>
      <c r="D61" s="22">
        <f>$J$63-D53</f>
        <v>37.30000000000004</v>
      </c>
      <c r="E61" s="103" t="str">
        <f t="shared" ref="E61" si="79">B61</f>
        <v>PC5まで</v>
      </c>
      <c r="F61" s="104"/>
      <c r="G61" s="22">
        <f>$J$63-G53</f>
        <v>34.80000000000004</v>
      </c>
      <c r="H61" s="103" t="str">
        <f t="shared" ref="H61" si="80">E61</f>
        <v>PC5まで</v>
      </c>
      <c r="I61" s="104"/>
      <c r="J61" s="22">
        <f t="shared" ref="J61" si="81">$J$63-J53</f>
        <v>33.30000000000004</v>
      </c>
      <c r="K61" s="103" t="str">
        <f t="shared" ref="K61" si="82">H61</f>
        <v>PC5まで</v>
      </c>
      <c r="L61" s="104"/>
      <c r="M61" s="22">
        <f t="shared" ref="M61" si="83">$J$63-M53</f>
        <v>31.80000000000004</v>
      </c>
      <c r="N61" s="103" t="str">
        <f t="shared" ref="N61" si="84">K61</f>
        <v>PC5まで</v>
      </c>
      <c r="O61" s="104"/>
      <c r="P61" s="22">
        <f t="shared" ref="P61" si="85">$J$63-P53</f>
        <v>30.900000000000034</v>
      </c>
      <c r="Q61" s="103" t="str">
        <f t="shared" ref="Q61" si="86">N61</f>
        <v>PC5まで</v>
      </c>
      <c r="R61" s="104"/>
      <c r="S61" s="22">
        <f t="shared" ref="S61" si="87">$J$63-S53</f>
        <v>28.600000000000023</v>
      </c>
      <c r="T61" s="103" t="str">
        <f t="shared" ref="T61" si="88">Q61</f>
        <v>PC5まで</v>
      </c>
      <c r="U61" s="104"/>
      <c r="V61" s="22">
        <f t="shared" ref="V61" si="89">$J$63-V53</f>
        <v>27.700000000000017</v>
      </c>
      <c r="W61" s="103" t="str">
        <f t="shared" ref="W61" si="90">T61</f>
        <v>PC5まで</v>
      </c>
      <c r="X61" s="104"/>
      <c r="Y61" s="22">
        <f t="shared" ref="Y61" si="91">$J$63-Y53</f>
        <v>25.800000000000011</v>
      </c>
      <c r="Z61" s="103" t="str">
        <f t="shared" ref="Z61" si="92">W61</f>
        <v>PC5まで</v>
      </c>
      <c r="AA61" s="104"/>
      <c r="AB61" s="22">
        <f t="shared" ref="AB61" si="93">$J$63-AB53</f>
        <v>24.300000000000011</v>
      </c>
    </row>
    <row r="62" spans="2:28" s="13" customFormat="1" ht="24" customHeight="1" x14ac:dyDescent="0.15">
      <c r="B62" s="20">
        <v>86</v>
      </c>
      <c r="C62" s="137" t="s">
        <v>33</v>
      </c>
      <c r="D62" s="138"/>
      <c r="E62" s="20" t="s">
        <v>72</v>
      </c>
      <c r="F62" s="137" t="s">
        <v>34</v>
      </c>
      <c r="G62" s="138"/>
      <c r="H62" s="28" t="s">
        <v>73</v>
      </c>
      <c r="I62" s="113" t="s">
        <v>74</v>
      </c>
      <c r="J62" s="114"/>
      <c r="K62" s="20" t="s">
        <v>75</v>
      </c>
      <c r="L62" s="137"/>
      <c r="M62" s="138"/>
      <c r="N62" s="20" t="s">
        <v>76</v>
      </c>
      <c r="O62" s="137"/>
      <c r="P62" s="138"/>
      <c r="Q62" s="20">
        <v>96</v>
      </c>
      <c r="R62" s="137" t="s">
        <v>15</v>
      </c>
      <c r="S62" s="138"/>
      <c r="T62" s="20">
        <v>97</v>
      </c>
      <c r="U62" s="137"/>
      <c r="V62" s="138"/>
      <c r="W62" s="64">
        <v>99100</v>
      </c>
      <c r="X62" s="137" t="s">
        <v>35</v>
      </c>
      <c r="Y62" s="138"/>
      <c r="Z62" s="20" t="s">
        <v>77</v>
      </c>
      <c r="AA62" s="141" t="s">
        <v>12</v>
      </c>
      <c r="AB62" s="142"/>
    </row>
    <row r="63" spans="2:28" s="11" customFormat="1" ht="24" customHeight="1" x14ac:dyDescent="0.15">
      <c r="B63" s="139">
        <v>12.6</v>
      </c>
      <c r="C63" s="140"/>
      <c r="D63" s="88">
        <f>AB53+B63</f>
        <v>232.10000000000008</v>
      </c>
      <c r="E63" s="139">
        <v>3.4</v>
      </c>
      <c r="F63" s="140"/>
      <c r="G63" s="88">
        <f>D63+E63</f>
        <v>235.50000000000009</v>
      </c>
      <c r="H63" s="139">
        <v>8.3000000000000007</v>
      </c>
      <c r="I63" s="140"/>
      <c r="J63" s="88">
        <f>G63+H63</f>
        <v>243.8000000000001</v>
      </c>
      <c r="K63" s="139">
        <v>0.3</v>
      </c>
      <c r="L63" s="140"/>
      <c r="M63" s="88">
        <f>J63+K63</f>
        <v>244.10000000000011</v>
      </c>
      <c r="N63" s="139">
        <v>0.9</v>
      </c>
      <c r="O63" s="140"/>
      <c r="P63" s="88">
        <f>M63+N63</f>
        <v>245.00000000000011</v>
      </c>
      <c r="Q63" s="139">
        <v>1.8</v>
      </c>
      <c r="R63" s="140"/>
      <c r="S63" s="88">
        <f>P63+Q63</f>
        <v>246.80000000000013</v>
      </c>
      <c r="T63" s="139">
        <v>3.7</v>
      </c>
      <c r="U63" s="140"/>
      <c r="V63" s="88">
        <f>S63+T63</f>
        <v>250.50000000000011</v>
      </c>
      <c r="W63" s="139">
        <v>3.7</v>
      </c>
      <c r="X63" s="140"/>
      <c r="Y63" s="88">
        <f>V63+W63</f>
        <v>254.2000000000001</v>
      </c>
      <c r="Z63" s="139">
        <v>15.6</v>
      </c>
      <c r="AA63" s="140"/>
      <c r="AB63" s="88">
        <f t="shared" ref="AB63" si="94">Y63+Z63</f>
        <v>269.80000000000013</v>
      </c>
    </row>
    <row r="64" spans="2:28" ht="14.25" customHeight="1" x14ac:dyDescent="0.15">
      <c r="B64" s="15"/>
      <c r="D64" s="26"/>
      <c r="E64" s="15"/>
      <c r="G64" s="26"/>
      <c r="H64" s="32"/>
      <c r="I64" s="32"/>
      <c r="J64" s="32"/>
      <c r="K64" s="15"/>
      <c r="M64" s="26"/>
      <c r="N64" s="15"/>
      <c r="P64" s="26"/>
      <c r="Q64" s="57">
        <v>55</v>
      </c>
      <c r="R64" s="4"/>
      <c r="S64" s="26"/>
      <c r="T64" s="15"/>
      <c r="U64" s="4"/>
      <c r="V64" s="26">
        <v>102</v>
      </c>
      <c r="W64" s="57">
        <v>74</v>
      </c>
      <c r="X64" s="4"/>
      <c r="Y64" s="26"/>
      <c r="Z64" s="15"/>
      <c r="AA64" s="4"/>
      <c r="AB64" s="27" t="s">
        <v>36</v>
      </c>
    </row>
    <row r="65" spans="2:28" ht="14.25" customHeight="1" x14ac:dyDescent="0.15">
      <c r="B65" s="15"/>
      <c r="D65" s="16"/>
      <c r="E65" s="15"/>
      <c r="G65" s="16"/>
      <c r="K65" s="15"/>
      <c r="M65" s="16"/>
      <c r="N65" s="15"/>
      <c r="P65" s="16"/>
      <c r="Q65" s="15"/>
      <c r="R65" s="4"/>
      <c r="S65" s="16"/>
      <c r="T65" s="15"/>
      <c r="U65" s="4"/>
      <c r="V65" s="16"/>
      <c r="W65" s="15"/>
      <c r="X65" s="4"/>
      <c r="Y65" s="16"/>
      <c r="Z65" s="15"/>
      <c r="AA65" s="4"/>
      <c r="AB65" s="16"/>
    </row>
    <row r="66" spans="2:28" ht="14.25" customHeight="1" x14ac:dyDescent="0.15">
      <c r="B66" s="15"/>
      <c r="D66" s="16"/>
      <c r="E66" s="15"/>
      <c r="G66" s="16"/>
      <c r="K66" s="15"/>
      <c r="M66" s="16"/>
      <c r="N66" s="15"/>
      <c r="P66" s="16"/>
      <c r="Q66" s="15"/>
      <c r="R66" s="4"/>
      <c r="S66" s="16"/>
      <c r="T66" s="15"/>
      <c r="U66" s="4"/>
      <c r="V66" s="16"/>
      <c r="W66" s="15"/>
      <c r="X66" s="4"/>
      <c r="Y66" s="16"/>
      <c r="Z66" s="15"/>
      <c r="AA66" s="4"/>
      <c r="AB66" s="16"/>
    </row>
    <row r="67" spans="2:28" ht="14.25" customHeight="1" x14ac:dyDescent="0.15">
      <c r="B67" s="15"/>
      <c r="D67" s="16"/>
      <c r="E67" s="15"/>
      <c r="G67" s="16"/>
      <c r="H67" s="129">
        <f>HLOOKUP($M$1,$AG$1:$AI$61,$AF$10,FALSE)</f>
        <v>42819.593750000007</v>
      </c>
      <c r="I67" s="130"/>
      <c r="K67" s="15"/>
      <c r="M67" s="16"/>
      <c r="N67" s="15"/>
      <c r="P67" s="16"/>
      <c r="Q67" s="15"/>
      <c r="R67" s="4"/>
      <c r="S67" s="16"/>
      <c r="T67" s="15"/>
      <c r="U67" s="4"/>
      <c r="V67" s="16"/>
      <c r="W67" s="15"/>
      <c r="X67" s="4"/>
      <c r="Y67" s="16"/>
      <c r="Z67" s="15"/>
      <c r="AA67" s="4"/>
      <c r="AB67" s="16"/>
    </row>
    <row r="68" spans="2:28" ht="14.25" customHeight="1" x14ac:dyDescent="0.15">
      <c r="B68" s="15"/>
      <c r="D68" s="16"/>
      <c r="E68" s="15"/>
      <c r="G68" s="16"/>
      <c r="H68" s="131">
        <f>HLOOKUP($M$1,$AG$1:$AI$61,$AF$11,FALSE)</f>
        <v>42819.969444444447</v>
      </c>
      <c r="I68" s="132"/>
      <c r="K68" s="15"/>
      <c r="M68" s="16"/>
      <c r="N68" s="15"/>
      <c r="P68" s="16"/>
      <c r="Q68" s="15"/>
      <c r="R68" s="4"/>
      <c r="S68" s="16"/>
      <c r="T68" s="15"/>
      <c r="U68" s="4"/>
      <c r="V68" s="16"/>
      <c r="W68" s="15"/>
      <c r="X68" s="4"/>
      <c r="Y68" s="16"/>
      <c r="Z68" s="15"/>
      <c r="AA68" s="4"/>
      <c r="AB68" s="16"/>
    </row>
    <row r="69" spans="2:28" ht="14.25" customHeight="1" x14ac:dyDescent="0.15">
      <c r="B69" s="15"/>
      <c r="D69" s="16"/>
      <c r="E69" s="15"/>
      <c r="G69" s="16"/>
      <c r="K69" s="15"/>
      <c r="M69" s="16"/>
      <c r="N69" s="15"/>
      <c r="P69" s="16"/>
      <c r="Q69" s="15"/>
      <c r="R69" s="4"/>
      <c r="S69" s="16"/>
      <c r="T69" s="15"/>
      <c r="U69" s="4"/>
      <c r="V69" s="16"/>
      <c r="W69" s="15"/>
      <c r="X69" s="4"/>
      <c r="Y69" s="16"/>
      <c r="Z69" s="15"/>
      <c r="AA69" s="4"/>
      <c r="AB69" s="16"/>
    </row>
    <row r="70" spans="2:28" ht="14.25" customHeight="1" x14ac:dyDescent="0.15">
      <c r="B70" s="51"/>
      <c r="C70" s="52"/>
      <c r="D70" s="17"/>
      <c r="E70" s="51"/>
      <c r="F70" s="52"/>
      <c r="G70" s="17"/>
      <c r="H70" s="33"/>
      <c r="I70" s="33"/>
      <c r="J70" s="33"/>
      <c r="K70" s="51"/>
      <c r="L70" s="52"/>
      <c r="M70" s="17"/>
      <c r="N70" s="51"/>
      <c r="O70" s="52"/>
      <c r="P70" s="17"/>
      <c r="Q70" s="51"/>
      <c r="R70" s="52"/>
      <c r="S70" s="17"/>
      <c r="T70" s="51"/>
      <c r="U70" s="52"/>
      <c r="V70" s="17"/>
      <c r="W70" s="51"/>
      <c r="X70" s="52"/>
      <c r="Y70" s="17"/>
      <c r="Z70" s="119"/>
      <c r="AA70" s="120"/>
      <c r="AB70" s="17"/>
    </row>
    <row r="71" spans="2:28" ht="24.75" customHeight="1" outlineLevel="1" x14ac:dyDescent="0.15">
      <c r="B71" s="103" t="str">
        <f>Z61</f>
        <v>PC5まで</v>
      </c>
      <c r="C71" s="104"/>
      <c r="D71" s="22">
        <f t="shared" ref="D71" si="95">$J$63-D63</f>
        <v>11.700000000000017</v>
      </c>
      <c r="E71" s="103" t="str">
        <f t="shared" ref="E71" si="96">B71</f>
        <v>PC5まで</v>
      </c>
      <c r="F71" s="104"/>
      <c r="G71" s="22">
        <f t="shared" ref="G71" si="97">$J$63-G63</f>
        <v>8.3000000000000114</v>
      </c>
      <c r="H71" s="103" t="s">
        <v>100</v>
      </c>
      <c r="I71" s="104"/>
      <c r="J71" s="22">
        <f>$P$73-J63</f>
        <v>62.100000000000051</v>
      </c>
      <c r="K71" s="103" t="str">
        <f t="shared" ref="K71" si="98">H71</f>
        <v>Finishまで</v>
      </c>
      <c r="L71" s="104"/>
      <c r="M71" s="22">
        <f>$P$73-M63</f>
        <v>61.80000000000004</v>
      </c>
      <c r="N71" s="103" t="str">
        <f t="shared" ref="N71" si="99">K71</f>
        <v>Finishまで</v>
      </c>
      <c r="O71" s="104"/>
      <c r="P71" s="22">
        <f t="shared" ref="P71" si="100">$P$73-P63</f>
        <v>60.900000000000034</v>
      </c>
      <c r="Q71" s="103" t="str">
        <f t="shared" ref="Q71" si="101">N71</f>
        <v>Finishまで</v>
      </c>
      <c r="R71" s="104"/>
      <c r="S71" s="22">
        <f t="shared" ref="S71" si="102">$P$73-S63</f>
        <v>59.100000000000023</v>
      </c>
      <c r="T71" s="103" t="str">
        <f t="shared" ref="T71" si="103">Q71</f>
        <v>Finishまで</v>
      </c>
      <c r="U71" s="104"/>
      <c r="V71" s="22">
        <f t="shared" ref="V71" si="104">$P$73-V63</f>
        <v>55.400000000000034</v>
      </c>
      <c r="W71" s="103" t="str">
        <f t="shared" ref="W71" si="105">T71</f>
        <v>Finishまで</v>
      </c>
      <c r="X71" s="104"/>
      <c r="Y71" s="22">
        <f t="shared" ref="Y71" si="106">$P$73-Y63</f>
        <v>51.700000000000045</v>
      </c>
      <c r="Z71" s="103" t="str">
        <f t="shared" ref="Z71" si="107">W71</f>
        <v>Finishまで</v>
      </c>
      <c r="AA71" s="104"/>
      <c r="AB71" s="22">
        <f t="shared" ref="AB71" si="108">$P$73-AB63</f>
        <v>36.100000000000023</v>
      </c>
    </row>
    <row r="72" spans="2:28" s="11" customFormat="1" ht="24" customHeight="1" x14ac:dyDescent="0.15">
      <c r="B72" s="20">
        <v>101</v>
      </c>
      <c r="C72" s="137" t="s">
        <v>37</v>
      </c>
      <c r="D72" s="138"/>
      <c r="E72" s="20" t="s">
        <v>78</v>
      </c>
      <c r="F72" s="137" t="s">
        <v>10</v>
      </c>
      <c r="G72" s="138"/>
      <c r="H72" s="20">
        <v>104</v>
      </c>
      <c r="I72" s="137" t="s">
        <v>38</v>
      </c>
      <c r="J72" s="138"/>
      <c r="K72" s="20" t="s">
        <v>79</v>
      </c>
      <c r="L72" s="109"/>
      <c r="M72" s="110"/>
      <c r="N72" s="28">
        <v>107</v>
      </c>
      <c r="O72" s="147" t="s">
        <v>103</v>
      </c>
      <c r="P72" s="148"/>
      <c r="Q72" s="28" t="s">
        <v>80</v>
      </c>
      <c r="R72" s="113" t="s">
        <v>101</v>
      </c>
      <c r="S72" s="113"/>
      <c r="T72" s="101"/>
      <c r="U72" s="117"/>
      <c r="V72" s="118"/>
      <c r="W72" s="35"/>
      <c r="X72" s="49"/>
      <c r="Y72" s="48"/>
      <c r="Z72" s="35"/>
      <c r="AA72" s="49"/>
      <c r="AB72" s="48"/>
    </row>
    <row r="73" spans="2:28" s="11" customFormat="1" ht="24" customHeight="1" x14ac:dyDescent="0.15">
      <c r="B73" s="139">
        <v>25</v>
      </c>
      <c r="C73" s="140"/>
      <c r="D73" s="88">
        <f>AB63+B73</f>
        <v>294.80000000000013</v>
      </c>
      <c r="E73" s="139">
        <v>2.1</v>
      </c>
      <c r="F73" s="140"/>
      <c r="G73" s="88">
        <f t="shared" ref="G73" si="109">D73+E73</f>
        <v>296.90000000000015</v>
      </c>
      <c r="H73" s="139">
        <v>7.2</v>
      </c>
      <c r="I73" s="140"/>
      <c r="J73" s="88">
        <f>G73+H73</f>
        <v>304.10000000000014</v>
      </c>
      <c r="K73" s="139">
        <v>0.8</v>
      </c>
      <c r="L73" s="140"/>
      <c r="M73" s="88">
        <f t="shared" ref="M73" si="110">J73+K73</f>
        <v>304.90000000000015</v>
      </c>
      <c r="N73" s="139">
        <v>1</v>
      </c>
      <c r="O73" s="140"/>
      <c r="P73" s="88">
        <f t="shared" ref="P73" si="111">M73+N73</f>
        <v>305.90000000000015</v>
      </c>
      <c r="Q73" s="139">
        <v>0.2</v>
      </c>
      <c r="R73" s="140"/>
      <c r="S73" s="102">
        <f t="shared" ref="S73" si="112">P73+Q73</f>
        <v>306.10000000000014</v>
      </c>
      <c r="T73" s="140"/>
      <c r="U73" s="140"/>
      <c r="V73" s="88"/>
      <c r="W73" s="92"/>
      <c r="X73" s="93"/>
      <c r="Y73" s="97"/>
      <c r="Z73" s="92"/>
      <c r="AA73" s="93"/>
      <c r="AB73" s="97"/>
    </row>
    <row r="74" spans="2:28" ht="14.25" customHeight="1" x14ac:dyDescent="0.15">
      <c r="B74" s="15"/>
      <c r="D74" s="26">
        <v>134</v>
      </c>
      <c r="E74" s="15"/>
      <c r="G74" s="26"/>
      <c r="H74" s="15"/>
      <c r="J74" s="26"/>
      <c r="K74" s="15"/>
      <c r="M74" s="26"/>
      <c r="N74" s="15"/>
      <c r="P74" s="26"/>
      <c r="Q74" s="15"/>
      <c r="R74" s="4"/>
      <c r="S74" s="32"/>
      <c r="T74" s="4"/>
      <c r="U74" s="4"/>
      <c r="V74" s="26"/>
      <c r="W74" s="37"/>
      <c r="Y74" s="39"/>
      <c r="Z74" s="37"/>
      <c r="AB74" s="39"/>
    </row>
    <row r="75" spans="2:28" ht="14.25" customHeight="1" x14ac:dyDescent="0.15">
      <c r="B75" s="15"/>
      <c r="D75" s="16"/>
      <c r="E75" s="15"/>
      <c r="G75" s="16"/>
      <c r="H75" s="15"/>
      <c r="J75" s="16"/>
      <c r="K75" s="15"/>
      <c r="M75" s="16"/>
      <c r="N75" s="15"/>
      <c r="P75" s="16"/>
      <c r="Q75" s="15"/>
      <c r="R75" s="4"/>
      <c r="S75" s="4"/>
      <c r="T75" s="4"/>
      <c r="U75" s="4"/>
      <c r="V75" s="16"/>
      <c r="W75" s="37"/>
      <c r="Y75" s="40"/>
      <c r="Z75" s="37"/>
      <c r="AB75" s="40"/>
    </row>
    <row r="76" spans="2:28" ht="14.25" customHeight="1" x14ac:dyDescent="0.15">
      <c r="B76" s="15"/>
      <c r="D76" s="16"/>
      <c r="E76" s="15"/>
      <c r="G76" s="16"/>
      <c r="H76" s="15"/>
      <c r="J76" s="16"/>
      <c r="K76" s="15"/>
      <c r="M76" s="16"/>
      <c r="N76" s="15"/>
      <c r="P76" s="16"/>
      <c r="Q76" s="15"/>
      <c r="R76" s="4"/>
      <c r="S76" s="98"/>
      <c r="T76" s="99" t="s">
        <v>93</v>
      </c>
      <c r="U76" s="4"/>
      <c r="V76" s="16"/>
      <c r="W76" s="37"/>
      <c r="Y76" s="40"/>
      <c r="Z76" s="37"/>
      <c r="AB76" s="40"/>
    </row>
    <row r="77" spans="2:28" ht="14.25" customHeight="1" x14ac:dyDescent="0.15">
      <c r="B77" s="15"/>
      <c r="D77" s="16"/>
      <c r="E77" s="15"/>
      <c r="G77" s="16"/>
      <c r="H77" s="15"/>
      <c r="J77" s="16"/>
      <c r="K77" s="15"/>
      <c r="M77" s="16"/>
      <c r="N77" s="15"/>
      <c r="O77" s="133">
        <f>HLOOKUP($M$1,$AG$1:$AI$61,$AF$12,FALSE)</f>
        <v>42819.666666666672</v>
      </c>
      <c r="P77" s="134"/>
      <c r="Q77" s="15"/>
      <c r="R77" s="4"/>
      <c r="S77" s="100"/>
      <c r="T77" s="99" t="s">
        <v>94</v>
      </c>
      <c r="U77" s="4"/>
      <c r="V77" s="16"/>
      <c r="W77" s="37"/>
      <c r="Y77" s="40"/>
      <c r="Z77" s="37"/>
      <c r="AB77" s="40"/>
    </row>
    <row r="78" spans="2:28" ht="14.25" customHeight="1" x14ac:dyDescent="0.15">
      <c r="B78" s="15"/>
      <c r="D78" s="16"/>
      <c r="E78" s="15"/>
      <c r="G78" s="16"/>
      <c r="H78" s="15"/>
      <c r="J78" s="16"/>
      <c r="K78" s="15"/>
      <c r="M78" s="16"/>
      <c r="N78" s="15"/>
      <c r="O78" s="135">
        <f>HLOOKUP($M$1,$AG$1:$AI$61,$AF$13,FALSE)</f>
        <v>42820.125000000007</v>
      </c>
      <c r="P78" s="136"/>
      <c r="Q78" s="15"/>
      <c r="R78" s="4"/>
      <c r="S78" s="4"/>
      <c r="T78" s="4"/>
      <c r="U78" s="4"/>
      <c r="V78" s="16"/>
      <c r="W78" s="37"/>
      <c r="Y78" s="40"/>
      <c r="Z78" s="37"/>
      <c r="AB78" s="40"/>
    </row>
    <row r="79" spans="2:28" ht="14.25" customHeight="1" x14ac:dyDescent="0.15">
      <c r="B79" s="15"/>
      <c r="D79" s="16"/>
      <c r="E79" s="15"/>
      <c r="G79" s="16"/>
      <c r="H79" s="15"/>
      <c r="J79" s="16"/>
      <c r="K79" s="15"/>
      <c r="M79" s="16"/>
      <c r="N79" s="15"/>
      <c r="P79" s="16"/>
      <c r="Q79" s="15"/>
      <c r="R79" s="4"/>
      <c r="S79" s="4"/>
      <c r="T79" s="4"/>
      <c r="U79" s="4"/>
      <c r="V79" s="16"/>
      <c r="W79" s="37"/>
      <c r="Y79" s="40"/>
      <c r="Z79" s="37"/>
      <c r="AB79" s="40"/>
    </row>
    <row r="80" spans="2:28" ht="14.25" customHeight="1" x14ac:dyDescent="0.15">
      <c r="B80" s="51"/>
      <c r="C80" s="52"/>
      <c r="D80" s="17"/>
      <c r="E80" s="51"/>
      <c r="F80" s="52"/>
      <c r="G80" s="17"/>
      <c r="H80" s="51"/>
      <c r="I80" s="52"/>
      <c r="J80" s="17"/>
      <c r="K80" s="51"/>
      <c r="L80" s="52"/>
      <c r="M80" s="17"/>
      <c r="N80" s="51"/>
      <c r="O80" s="52"/>
      <c r="P80" s="17"/>
      <c r="Q80" s="58"/>
      <c r="R80" s="59"/>
      <c r="S80" s="33"/>
      <c r="T80" s="59"/>
      <c r="U80" s="59"/>
      <c r="V80" s="17"/>
      <c r="W80" s="41"/>
      <c r="X80" s="42"/>
      <c r="Y80" s="43"/>
      <c r="Z80" s="41"/>
      <c r="AA80" s="42"/>
      <c r="AB80" s="43"/>
    </row>
    <row r="81" spans="2:28" ht="24.75" customHeight="1" outlineLevel="1" x14ac:dyDescent="0.15">
      <c r="B81" s="103" t="str">
        <f>Z71</f>
        <v>Finishまで</v>
      </c>
      <c r="C81" s="104"/>
      <c r="D81" s="22">
        <f>$P$73-D73</f>
        <v>11.100000000000023</v>
      </c>
      <c r="E81" s="103" t="str">
        <f t="shared" ref="E81" si="113">B81</f>
        <v>Finishまで</v>
      </c>
      <c r="F81" s="104"/>
      <c r="G81" s="22">
        <f t="shared" ref="G81" si="114">$P$73-G73</f>
        <v>9</v>
      </c>
      <c r="H81" s="103" t="str">
        <f t="shared" ref="H81" si="115">E81</f>
        <v>Finishまで</v>
      </c>
      <c r="I81" s="104"/>
      <c r="J81" s="22">
        <f t="shared" ref="J81" si="116">$P$73-J73</f>
        <v>1.8000000000000114</v>
      </c>
      <c r="K81" s="103" t="str">
        <f t="shared" ref="K81" si="117">H81</f>
        <v>Finishまで</v>
      </c>
      <c r="L81" s="104"/>
      <c r="M81" s="22">
        <f t="shared" ref="M81" si="118">$P$73-M73</f>
        <v>1</v>
      </c>
      <c r="N81" s="103"/>
      <c r="O81" s="104"/>
      <c r="P81" s="22"/>
      <c r="Q81" s="60"/>
      <c r="R81" s="61"/>
      <c r="S81" s="34"/>
      <c r="T81" s="61"/>
      <c r="U81" s="61"/>
      <c r="V81" s="22"/>
      <c r="W81" s="44"/>
      <c r="X81" s="45"/>
      <c r="Y81" s="46"/>
      <c r="Z81" s="44"/>
      <c r="AA81" s="45"/>
      <c r="AB81" s="46"/>
    </row>
  </sheetData>
  <mergeCells count="232">
    <mergeCell ref="O77:P77"/>
    <mergeCell ref="Z70:AA70"/>
    <mergeCell ref="I72:J72"/>
    <mergeCell ref="L72:M72"/>
    <mergeCell ref="O72:P72"/>
    <mergeCell ref="R72:S72"/>
    <mergeCell ref="U72:V72"/>
    <mergeCell ref="O78:P78"/>
    <mergeCell ref="B81:C81"/>
    <mergeCell ref="E81:F81"/>
    <mergeCell ref="H81:I81"/>
    <mergeCell ref="K81:L81"/>
    <mergeCell ref="N81:O81"/>
    <mergeCell ref="W63:X63"/>
    <mergeCell ref="Z63:AA63"/>
    <mergeCell ref="B73:C73"/>
    <mergeCell ref="E73:F73"/>
    <mergeCell ref="H67:I67"/>
    <mergeCell ref="H68:I68"/>
    <mergeCell ref="U62:V62"/>
    <mergeCell ref="X62:Y62"/>
    <mergeCell ref="AA62:AB62"/>
    <mergeCell ref="C72:D72"/>
    <mergeCell ref="E71:F71"/>
    <mergeCell ref="H71:I71"/>
    <mergeCell ref="B71:C71"/>
    <mergeCell ref="K71:L71"/>
    <mergeCell ref="N71:O71"/>
    <mergeCell ref="Q71:R71"/>
    <mergeCell ref="T71:U71"/>
    <mergeCell ref="W71:X71"/>
    <mergeCell ref="Z71:AA71"/>
    <mergeCell ref="H73:I73"/>
    <mergeCell ref="K73:L73"/>
    <mergeCell ref="N73:O73"/>
    <mergeCell ref="Q73:R73"/>
    <mergeCell ref="T73:U73"/>
    <mergeCell ref="O62:P62"/>
    <mergeCell ref="R62:S62"/>
    <mergeCell ref="E63:F63"/>
    <mergeCell ref="H63:I63"/>
    <mergeCell ref="K63:L63"/>
    <mergeCell ref="N63:O63"/>
    <mergeCell ref="Q63:R63"/>
    <mergeCell ref="F72:G72"/>
    <mergeCell ref="T63:U63"/>
    <mergeCell ref="C62:D62"/>
    <mergeCell ref="Q53:R53"/>
    <mergeCell ref="T53:U53"/>
    <mergeCell ref="W53:X53"/>
    <mergeCell ref="Z53:AA53"/>
    <mergeCell ref="B63:C63"/>
    <mergeCell ref="B56:C56"/>
    <mergeCell ref="B57:C57"/>
    <mergeCell ref="R52:S52"/>
    <mergeCell ref="U52:V52"/>
    <mergeCell ref="X52:Y52"/>
    <mergeCell ref="AA52:AB52"/>
    <mergeCell ref="B61:C61"/>
    <mergeCell ref="E61:F61"/>
    <mergeCell ref="H61:I61"/>
    <mergeCell ref="K61:L61"/>
    <mergeCell ref="N61:O61"/>
    <mergeCell ref="Q61:R61"/>
    <mergeCell ref="T61:U61"/>
    <mergeCell ref="W61:X61"/>
    <mergeCell ref="Z61:AA61"/>
    <mergeCell ref="F62:G62"/>
    <mergeCell ref="I62:J62"/>
    <mergeCell ref="L62:M62"/>
    <mergeCell ref="O52:P52"/>
    <mergeCell ref="B53:C53"/>
    <mergeCell ref="E53:F53"/>
    <mergeCell ref="H53:I53"/>
    <mergeCell ref="K53:L53"/>
    <mergeCell ref="N53:O53"/>
    <mergeCell ref="Q51:R51"/>
    <mergeCell ref="T51:U51"/>
    <mergeCell ref="W51:X51"/>
    <mergeCell ref="C52:D52"/>
    <mergeCell ref="F52:G52"/>
    <mergeCell ref="I52:J52"/>
    <mergeCell ref="L52:M52"/>
    <mergeCell ref="B51:C51"/>
    <mergeCell ref="W43:X43"/>
    <mergeCell ref="Z43:AA43"/>
    <mergeCell ref="Q50:R50"/>
    <mergeCell ref="T50:U50"/>
    <mergeCell ref="W50:X50"/>
    <mergeCell ref="E51:F51"/>
    <mergeCell ref="K51:L51"/>
    <mergeCell ref="O42:P42"/>
    <mergeCell ref="R42:S42"/>
    <mergeCell ref="U42:V42"/>
    <mergeCell ref="X42:Y42"/>
    <mergeCell ref="AA42:AB42"/>
    <mergeCell ref="H51:I51"/>
    <mergeCell ref="N51:O51"/>
    <mergeCell ref="Z51:AA51"/>
    <mergeCell ref="B43:C43"/>
    <mergeCell ref="E43:F43"/>
    <mergeCell ref="H43:I43"/>
    <mergeCell ref="K43:L43"/>
    <mergeCell ref="E50:F50"/>
    <mergeCell ref="K50:L50"/>
    <mergeCell ref="L37:M37"/>
    <mergeCell ref="L38:M38"/>
    <mergeCell ref="AA32:AB32"/>
    <mergeCell ref="C42:D42"/>
    <mergeCell ref="F42:G42"/>
    <mergeCell ref="L42:M42"/>
    <mergeCell ref="B41:C41"/>
    <mergeCell ref="E41:F41"/>
    <mergeCell ref="H41:I41"/>
    <mergeCell ref="K41:L41"/>
    <mergeCell ref="N41:O41"/>
    <mergeCell ref="Q41:R41"/>
    <mergeCell ref="T41:U41"/>
    <mergeCell ref="W41:X41"/>
    <mergeCell ref="Z41:AA41"/>
    <mergeCell ref="N43:O43"/>
    <mergeCell ref="Q43:R43"/>
    <mergeCell ref="T43:U43"/>
    <mergeCell ref="Z31:AA31"/>
    <mergeCell ref="K33:L33"/>
    <mergeCell ref="N33:O33"/>
    <mergeCell ref="Q33:R33"/>
    <mergeCell ref="T33:U33"/>
    <mergeCell ref="W33:X33"/>
    <mergeCell ref="L32:M32"/>
    <mergeCell ref="O32:P32"/>
    <mergeCell ref="R32:S32"/>
    <mergeCell ref="U32:V32"/>
    <mergeCell ref="X32:Y32"/>
    <mergeCell ref="Z33:AA33"/>
    <mergeCell ref="L22:M22"/>
    <mergeCell ref="O22:P22"/>
    <mergeCell ref="R22:S22"/>
    <mergeCell ref="U22:V22"/>
    <mergeCell ref="W23:X23"/>
    <mergeCell ref="Z23:AA23"/>
    <mergeCell ref="B33:C33"/>
    <mergeCell ref="E33:F33"/>
    <mergeCell ref="H33:I33"/>
    <mergeCell ref="N27:O27"/>
    <mergeCell ref="N28:O28"/>
    <mergeCell ref="X22:Y22"/>
    <mergeCell ref="AA22:AB22"/>
    <mergeCell ref="C32:D32"/>
    <mergeCell ref="F32:G32"/>
    <mergeCell ref="I32:J32"/>
    <mergeCell ref="B31:C31"/>
    <mergeCell ref="E31:F31"/>
    <mergeCell ref="H31:I31"/>
    <mergeCell ref="K31:L31"/>
    <mergeCell ref="N31:O31"/>
    <mergeCell ref="Q31:R31"/>
    <mergeCell ref="T31:U31"/>
    <mergeCell ref="W31:X31"/>
    <mergeCell ref="B23:C23"/>
    <mergeCell ref="E23:F23"/>
    <mergeCell ref="O16:P16"/>
    <mergeCell ref="O17:P17"/>
    <mergeCell ref="U12:V12"/>
    <mergeCell ref="X12:Y12"/>
    <mergeCell ref="AA12:AB12"/>
    <mergeCell ref="C22:D22"/>
    <mergeCell ref="F22:G22"/>
    <mergeCell ref="B21:C21"/>
    <mergeCell ref="E21:F21"/>
    <mergeCell ref="H21:I21"/>
    <mergeCell ref="K21:L21"/>
    <mergeCell ref="N21:O21"/>
    <mergeCell ref="Q21:R21"/>
    <mergeCell ref="T21:U21"/>
    <mergeCell ref="W21:X21"/>
    <mergeCell ref="Z21:AA21"/>
    <mergeCell ref="H23:I23"/>
    <mergeCell ref="K23:L23"/>
    <mergeCell ref="N23:O23"/>
    <mergeCell ref="Q23:R23"/>
    <mergeCell ref="T23:U23"/>
    <mergeCell ref="I22:J22"/>
    <mergeCell ref="U2:V2"/>
    <mergeCell ref="X2:Y2"/>
    <mergeCell ref="E13:F13"/>
    <mergeCell ref="H13:I13"/>
    <mergeCell ref="K13:L13"/>
    <mergeCell ref="N13:O13"/>
    <mergeCell ref="Q13:R13"/>
    <mergeCell ref="Z11:AA11"/>
    <mergeCell ref="F12:G12"/>
    <mergeCell ref="I12:J12"/>
    <mergeCell ref="L12:M12"/>
    <mergeCell ref="O12:P12"/>
    <mergeCell ref="R12:S12"/>
    <mergeCell ref="T13:U13"/>
    <mergeCell ref="W13:X13"/>
    <mergeCell ref="Z13:AA13"/>
    <mergeCell ref="AA2:AB2"/>
    <mergeCell ref="C12:D12"/>
    <mergeCell ref="Q3:R3"/>
    <mergeCell ref="T3:U3"/>
    <mergeCell ref="W3:X3"/>
    <mergeCell ref="Z3:AA3"/>
    <mergeCell ref="B13:C13"/>
    <mergeCell ref="E10:F10"/>
    <mergeCell ref="H10:I10"/>
    <mergeCell ref="K10:L10"/>
    <mergeCell ref="B11:C11"/>
    <mergeCell ref="E11:F11"/>
    <mergeCell ref="H11:I11"/>
    <mergeCell ref="K11:L11"/>
    <mergeCell ref="N11:O11"/>
    <mergeCell ref="C8:D8"/>
    <mergeCell ref="C7:D7"/>
    <mergeCell ref="Q10:R10"/>
    <mergeCell ref="T10:U10"/>
    <mergeCell ref="W10:X10"/>
    <mergeCell ref="Q11:R11"/>
    <mergeCell ref="T11:U11"/>
    <mergeCell ref="W11:X11"/>
    <mergeCell ref="R2:S2"/>
    <mergeCell ref="F2:G2"/>
    <mergeCell ref="I2:J2"/>
    <mergeCell ref="L2:M2"/>
    <mergeCell ref="O2:P2"/>
    <mergeCell ref="B3:C3"/>
    <mergeCell ref="E3:F3"/>
    <mergeCell ref="H3:I3"/>
    <mergeCell ref="K3:L3"/>
    <mergeCell ref="N3:O3"/>
  </mergeCells>
  <phoneticPr fontId="3"/>
  <dataValidations disablePrompts="1" count="1">
    <dataValidation type="list" allowBlank="1" showInputMessage="1" showErrorMessage="1" sqref="M1">
      <formula1>"2017/3/25 6:00,2017/3/25 6:30,2017/3/25 7:00"</formula1>
    </dataValidation>
  </dataValidations>
  <pageMargins left="0.78" right="0.66" top="0.23622047244094491" bottom="0.27559055118110237" header="7.874015748031496E-2" footer="0.19685039370078741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BRM325コマ図 (A4)</vt:lpstr>
      <vt:lpstr>BRM325コマ図 (A3)</vt:lpstr>
      <vt:lpstr>'BRM325コマ図 (A3)'!Print_Area</vt:lpstr>
      <vt:lpstr>'BRM325コマ図 (A4)'!Print_Area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Admin</cp:lastModifiedBy>
  <cp:lastPrinted>2017-03-22T03:36:46Z</cp:lastPrinted>
  <dcterms:created xsi:type="dcterms:W3CDTF">2014-03-16T15:19:14Z</dcterms:created>
  <dcterms:modified xsi:type="dcterms:W3CDTF">2017-03-22T03:37:44Z</dcterms:modified>
</cp:coreProperties>
</file>