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5" rupBuild="177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katayama\Desktop\業務ファイル一式\パーソナル\708近畿400\キューシート\"/>
    </mc:Choice>
  </mc:AlternateContent>
  <bookViews>
    <workbookView xWindow="0" yWindow="0" windowWidth="17970" windowHeight="5970"/>
  </bookViews>
  <sheets>
    <sheet name="近畿400神戸" sheetId="5" r:id="rId1"/>
  </sheets>
  <definedNames>
    <definedName name="_xlnm.Print_Area" localSheetId="0">近畿400神戸!$A$1:$J$195</definedName>
  </definedNames>
  <calcPr calcId="171027"/>
</workbook>
</file>

<file path=xl/calcChain.xml><?xml version="1.0" encoding="utf-8"?>
<calcChain xmlns="http://schemas.openxmlformats.org/spreadsheetml/2006/main">
  <c r="A67" i="5" l="1"/>
  <c r="A7" i="5" l="1"/>
  <c r="A8" i="5" s="1"/>
  <c r="A9" i="5" s="1"/>
  <c r="A10" i="5" s="1"/>
  <c r="A11" i="5" s="1"/>
  <c r="A12" i="5" s="1"/>
  <c r="A13" i="5" s="1"/>
  <c r="A14" i="5" s="1"/>
  <c r="A15" i="5" s="1"/>
  <c r="A16" i="5" s="1"/>
  <c r="A17" i="5" s="1"/>
  <c r="A18" i="5" s="1"/>
  <c r="A19" i="5" s="1"/>
  <c r="A20" i="5" s="1"/>
  <c r="A21" i="5" s="1"/>
  <c r="A22" i="5" s="1"/>
  <c r="A23" i="5" s="1"/>
  <c r="A24" i="5" s="1"/>
  <c r="A25" i="5" s="1"/>
  <c r="A26" i="5" s="1"/>
  <c r="A27" i="5" s="1"/>
  <c r="A28" i="5" s="1"/>
  <c r="A29" i="5" s="1"/>
  <c r="A30" i="5" s="1"/>
  <c r="A31" i="5" s="1"/>
  <c r="A32" i="5" s="1"/>
  <c r="A33" i="5" s="1"/>
  <c r="A34" i="5" s="1"/>
  <c r="A35" i="5" s="1"/>
  <c r="A36" i="5" s="1"/>
  <c r="A37" i="5" s="1"/>
  <c r="A38" i="5" s="1"/>
  <c r="A39" i="5" s="1"/>
  <c r="A40" i="5" s="1"/>
  <c r="A41" i="5" s="1"/>
  <c r="A42" i="5" s="1"/>
  <c r="A43" i="5" s="1"/>
  <c r="A44" i="5" s="1"/>
  <c r="A45" i="5" s="1"/>
  <c r="A46" i="5" s="1"/>
  <c r="A47" i="5" s="1"/>
  <c r="A48" i="5" s="1"/>
  <c r="A49" i="5" s="1"/>
  <c r="A50" i="5" s="1"/>
  <c r="A51" i="5" s="1"/>
  <c r="A52" i="5" s="1"/>
  <c r="A53" i="5" s="1"/>
  <c r="A54" i="5" s="1"/>
  <c r="A55" i="5" s="1"/>
  <c r="A56" i="5" s="1"/>
  <c r="A57" i="5" s="1"/>
  <c r="A58" i="5" s="1"/>
  <c r="A59" i="5" s="1"/>
  <c r="A60" i="5" s="1"/>
  <c r="A61" i="5" s="1"/>
  <c r="A62" i="5" s="1"/>
  <c r="A63" i="5" s="1"/>
  <c r="A64" i="5" s="1"/>
  <c r="A65" i="5" s="1"/>
  <c r="A66" i="5" s="1"/>
  <c r="A68" i="5" s="1"/>
  <c r="A69" i="5" s="1"/>
  <c r="A70" i="5" s="1"/>
  <c r="A71" i="5"/>
  <c r="A72" i="5" s="1"/>
  <c r="A73" i="5" s="1"/>
  <c r="A74" i="5" s="1"/>
  <c r="A75" i="5" s="1"/>
  <c r="A76" i="5" s="1"/>
  <c r="A77" i="5" s="1"/>
  <c r="A78" i="5" s="1"/>
  <c r="A79" i="5" s="1"/>
  <c r="A80" i="5" s="1"/>
  <c r="A81" i="5" s="1"/>
  <c r="A82" i="5" s="1"/>
  <c r="A83" i="5" s="1"/>
  <c r="A84" i="5" s="1"/>
  <c r="A85" i="5" s="1"/>
  <c r="A86" i="5" s="1"/>
  <c r="A87" i="5" s="1"/>
  <c r="A88" i="5" s="1"/>
  <c r="A89" i="5" s="1"/>
  <c r="A90" i="5" s="1"/>
  <c r="A91" i="5" s="1"/>
  <c r="A92" i="5" s="1"/>
  <c r="A93" i="5" s="1"/>
  <c r="A94" i="5" s="1"/>
  <c r="A95" i="5" s="1"/>
  <c r="A96" i="5" s="1"/>
  <c r="A97" i="5" s="1"/>
  <c r="A98" i="5" s="1"/>
  <c r="A99" i="5" s="1"/>
  <c r="A100" i="5" s="1"/>
  <c r="A6" i="5"/>
  <c r="E7" i="5"/>
  <c r="E8" i="5"/>
  <c r="E9" i="5"/>
  <c r="E10" i="5"/>
  <c r="E11" i="5"/>
  <c r="E12" i="5"/>
  <c r="E13" i="5"/>
  <c r="E14" i="5"/>
  <c r="E15" i="5"/>
  <c r="E16" i="5"/>
  <c r="E17" i="5"/>
  <c r="E18" i="5"/>
  <c r="E19" i="5"/>
  <c r="E20" i="5"/>
  <c r="E21" i="5"/>
  <c r="E22" i="5"/>
  <c r="E23" i="5"/>
  <c r="E24" i="5"/>
  <c r="E25" i="5"/>
  <c r="E26" i="5"/>
  <c r="E27" i="5"/>
  <c r="E28" i="5"/>
  <c r="E29" i="5"/>
  <c r="E30" i="5"/>
  <c r="E31" i="5"/>
  <c r="E32" i="5"/>
  <c r="E33" i="5"/>
  <c r="E34" i="5"/>
  <c r="E35" i="5"/>
  <c r="E36" i="5"/>
  <c r="E37" i="5"/>
  <c r="E38" i="5"/>
  <c r="E39" i="5"/>
  <c r="E40" i="5"/>
  <c r="E41" i="5"/>
  <c r="E42" i="5"/>
  <c r="E43" i="5"/>
  <c r="E44" i="5"/>
  <c r="E45" i="5"/>
  <c r="E46" i="5"/>
  <c r="E47" i="5"/>
  <c r="E48" i="5"/>
  <c r="E49" i="5"/>
  <c r="E50" i="5"/>
  <c r="E51" i="5"/>
  <c r="E52" i="5"/>
  <c r="E53" i="5"/>
  <c r="E54" i="5"/>
  <c r="E55" i="5"/>
  <c r="E56" i="5"/>
  <c r="E57" i="5"/>
  <c r="E58" i="5"/>
  <c r="E59" i="5"/>
  <c r="E60" i="5"/>
  <c r="E61" i="5"/>
  <c r="E62" i="5"/>
  <c r="E63" i="5"/>
  <c r="E64" i="5"/>
  <c r="E65" i="5"/>
  <c r="E66" i="5"/>
  <c r="E67" i="5"/>
  <c r="E68" i="5"/>
  <c r="E69" i="5"/>
  <c r="E70" i="5"/>
  <c r="E71" i="5"/>
  <c r="E72" i="5"/>
  <c r="E73" i="5"/>
  <c r="E74" i="5"/>
  <c r="E75" i="5"/>
  <c r="E76" i="5"/>
  <c r="E77" i="5"/>
  <c r="E78" i="5"/>
  <c r="E79" i="5"/>
  <c r="E80" i="5"/>
  <c r="E81" i="5"/>
  <c r="E82" i="5"/>
  <c r="E83" i="5"/>
  <c r="E84" i="5"/>
  <c r="E85" i="5"/>
  <c r="E86" i="5"/>
  <c r="E87" i="5"/>
  <c r="E88" i="5"/>
  <c r="E89" i="5"/>
  <c r="E90" i="5"/>
  <c r="E91" i="5"/>
  <c r="E92" i="5"/>
  <c r="E93" i="5"/>
  <c r="E94" i="5"/>
  <c r="E95" i="5"/>
  <c r="E96" i="5"/>
  <c r="E97" i="5"/>
  <c r="E98" i="5"/>
  <c r="E99" i="5"/>
  <c r="E6" i="5" l="1"/>
</calcChain>
</file>

<file path=xl/sharedStrings.xml><?xml version="1.0" encoding="utf-8"?>
<sst xmlns="http://schemas.openxmlformats.org/spreadsheetml/2006/main" count="365" uniqueCount="230">
  <si>
    <t>ポイント</t>
    <phoneticPr fontId="2"/>
  </si>
  <si>
    <t>道路</t>
    <rPh sb="0" eb="2">
      <t>ドウロ</t>
    </rPh>
    <phoneticPr fontId="2"/>
  </si>
  <si>
    <t>区間</t>
    <rPh sb="0" eb="2">
      <t>クカン</t>
    </rPh>
    <phoneticPr fontId="2"/>
  </si>
  <si>
    <t>合計</t>
    <rPh sb="0" eb="2">
      <t>ゴウケイ</t>
    </rPh>
    <phoneticPr fontId="2"/>
  </si>
  <si>
    <t>備考</t>
    <rPh sb="0" eb="2">
      <t>ビコウ</t>
    </rPh>
    <phoneticPr fontId="2"/>
  </si>
  <si>
    <t>左折</t>
    <rPh sb="0" eb="2">
      <t>サセツ</t>
    </rPh>
    <phoneticPr fontId="1"/>
  </si>
  <si>
    <t>市道</t>
    <rPh sb="0" eb="2">
      <t>シドウ</t>
    </rPh>
    <phoneticPr fontId="1"/>
  </si>
  <si>
    <t>右折</t>
    <rPh sb="0" eb="2">
      <t>ウセツ</t>
    </rPh>
    <phoneticPr fontId="1"/>
  </si>
  <si>
    <t>直進</t>
    <rPh sb="0" eb="2">
      <t>チョクシン</t>
    </rPh>
    <phoneticPr fontId="1"/>
  </si>
  <si>
    <t>市道</t>
    <rPh sb="0" eb="2">
      <t>シドウ</t>
    </rPh>
    <phoneticPr fontId="2"/>
  </si>
  <si>
    <t>十字路　S</t>
    <rPh sb="0" eb="3">
      <t>ジュウジロ</t>
    </rPh>
    <phoneticPr fontId="1"/>
  </si>
  <si>
    <t>ＨＡＴなぎさ公園</t>
    <rPh sb="6" eb="8">
      <t>コウエン</t>
    </rPh>
    <phoneticPr fontId="1"/>
  </si>
  <si>
    <t>二ノ宮橋　S</t>
    <rPh sb="0" eb="1">
      <t>ニ</t>
    </rPh>
    <rPh sb="2" eb="3">
      <t>ミヤ</t>
    </rPh>
    <rPh sb="3" eb="4">
      <t>バシ</t>
    </rPh>
    <phoneticPr fontId="1"/>
  </si>
  <si>
    <t>中山手3丁目　S</t>
    <rPh sb="0" eb="2">
      <t>ナカヤマ</t>
    </rPh>
    <rPh sb="2" eb="3">
      <t>テ</t>
    </rPh>
    <rPh sb="4" eb="6">
      <t>チョウメ</t>
    </rPh>
    <phoneticPr fontId="2"/>
  </si>
  <si>
    <t>右折</t>
    <rPh sb="0" eb="2">
      <t>ウセツ</t>
    </rPh>
    <phoneticPr fontId="2"/>
  </si>
  <si>
    <t>山本通3丁目　Ｓ</t>
    <rPh sb="0" eb="2">
      <t>ヤマモト</t>
    </rPh>
    <rPh sb="2" eb="3">
      <t>ドオ</t>
    </rPh>
    <rPh sb="4" eb="6">
      <t>チョウメ</t>
    </rPh>
    <phoneticPr fontId="2"/>
  </si>
  <si>
    <t>Ｔ字路</t>
    <rPh sb="1" eb="2">
      <t>ジ</t>
    </rPh>
    <rPh sb="2" eb="3">
      <t>ロ</t>
    </rPh>
    <phoneticPr fontId="2"/>
  </si>
  <si>
    <t>小部峠　Ｓ</t>
    <rPh sb="0" eb="1">
      <t>チイ</t>
    </rPh>
    <rPh sb="1" eb="2">
      <t>ベ</t>
    </rPh>
    <rPh sb="2" eb="3">
      <t>トウゲ</t>
    </rPh>
    <phoneticPr fontId="1"/>
  </si>
  <si>
    <t>梅ノ木谷 S</t>
    <rPh sb="0" eb="1">
      <t>ウメ</t>
    </rPh>
    <rPh sb="2" eb="3">
      <t>キ</t>
    </rPh>
    <rPh sb="3" eb="4">
      <t>タニ</t>
    </rPh>
    <phoneticPr fontId="2"/>
  </si>
  <si>
    <t>国道428号</t>
    <rPh sb="0" eb="2">
      <t>コクドウ</t>
    </rPh>
    <rPh sb="5" eb="6">
      <t>ゴウ</t>
    </rPh>
    <phoneticPr fontId="2"/>
  </si>
  <si>
    <t>皆森　Ｓ</t>
    <rPh sb="0" eb="1">
      <t>ミナ</t>
    </rPh>
    <rPh sb="1" eb="2">
      <t>モリ</t>
    </rPh>
    <phoneticPr fontId="2"/>
  </si>
  <si>
    <t>ト字路　S</t>
    <rPh sb="1" eb="3">
      <t>ジロ</t>
    </rPh>
    <phoneticPr fontId="1"/>
  </si>
  <si>
    <t>市道（トアロード）</t>
    <rPh sb="0" eb="2">
      <t>シドウ</t>
    </rPh>
    <phoneticPr fontId="2"/>
  </si>
  <si>
    <t>みちなり直進</t>
    <rPh sb="4" eb="6">
      <t>チョクシン</t>
    </rPh>
    <phoneticPr fontId="2"/>
  </si>
  <si>
    <t>県道16号（西六甲ドライブウェイ）</t>
    <rPh sb="0" eb="2">
      <t>ケンドウ</t>
    </rPh>
    <rPh sb="4" eb="5">
      <t>ゴウ</t>
    </rPh>
    <rPh sb="6" eb="7">
      <t>ニシ</t>
    </rPh>
    <rPh sb="7" eb="9">
      <t>ロッコウ</t>
    </rPh>
    <phoneticPr fontId="2"/>
  </si>
  <si>
    <t>市道（奥再度山ドライブウェイ）</t>
    <rPh sb="0" eb="2">
      <t>シドウ</t>
    </rPh>
    <rPh sb="3" eb="4">
      <t>オク</t>
    </rPh>
    <rPh sb="4" eb="5">
      <t>フタタ</t>
    </rPh>
    <rPh sb="5" eb="6">
      <t>ド</t>
    </rPh>
    <rPh sb="6" eb="7">
      <t>ヤマ</t>
    </rPh>
    <phoneticPr fontId="2"/>
  </si>
  <si>
    <t>市道（奥再度山ドライブウェイ）</t>
    <rPh sb="0" eb="2">
      <t>シドウ</t>
    </rPh>
    <rPh sb="3" eb="4">
      <t>オク</t>
    </rPh>
    <rPh sb="4" eb="6">
      <t>サイド</t>
    </rPh>
    <rPh sb="6" eb="7">
      <t>ヤマ</t>
    </rPh>
    <phoneticPr fontId="2"/>
  </si>
  <si>
    <t>市道（国体道路）</t>
    <rPh sb="0" eb="2">
      <t>シドウ</t>
    </rPh>
    <rPh sb="3" eb="5">
      <t>コクタイ</t>
    </rPh>
    <rPh sb="5" eb="7">
      <t>ドウロ</t>
    </rPh>
    <phoneticPr fontId="2"/>
  </si>
  <si>
    <t>市道</t>
    <rPh sb="0" eb="2">
      <t>シドウ</t>
    </rPh>
    <phoneticPr fontId="2"/>
  </si>
  <si>
    <t>ここからしばらく交通量が多いので気をつけて！！</t>
    <rPh sb="8" eb="10">
      <t>コウツウ</t>
    </rPh>
    <rPh sb="10" eb="11">
      <t>リョウ</t>
    </rPh>
    <rPh sb="12" eb="13">
      <t>オオ</t>
    </rPh>
    <rPh sb="16" eb="17">
      <t>キ</t>
    </rPh>
    <phoneticPr fontId="2"/>
  </si>
  <si>
    <t>7:00スタート　公園を出て左方向へ進む</t>
    <rPh sb="9" eb="11">
      <t>コウエン</t>
    </rPh>
    <rPh sb="12" eb="13">
      <t>デ</t>
    </rPh>
    <rPh sb="14" eb="15">
      <t>ヒダリ</t>
    </rPh>
    <rPh sb="15" eb="17">
      <t>ホウコウ</t>
    </rPh>
    <rPh sb="18" eb="19">
      <t>スス</t>
    </rPh>
    <phoneticPr fontId="1"/>
  </si>
  <si>
    <t>奥再度山ドライブウェイへ。アップダウンはきつい！！</t>
    <rPh sb="0" eb="1">
      <t>オク</t>
    </rPh>
    <rPh sb="1" eb="2">
      <t>フタタ</t>
    </rPh>
    <rPh sb="2" eb="3">
      <t>ド</t>
    </rPh>
    <rPh sb="3" eb="4">
      <t>ヤマ</t>
    </rPh>
    <phoneticPr fontId="2"/>
  </si>
  <si>
    <t>左にいかないように！！</t>
    <rPh sb="0" eb="1">
      <t>ヒダリ</t>
    </rPh>
    <phoneticPr fontId="2"/>
  </si>
  <si>
    <t>「再度公園外国人墓地」と書かれた木製看板をバックに自転車の写真を撮ること</t>
    <rPh sb="1" eb="2">
      <t>フタタ</t>
    </rPh>
    <rPh sb="2" eb="3">
      <t>ド</t>
    </rPh>
    <rPh sb="3" eb="5">
      <t>コウエン</t>
    </rPh>
    <rPh sb="5" eb="7">
      <t>ガイコク</t>
    </rPh>
    <rPh sb="7" eb="8">
      <t>ジン</t>
    </rPh>
    <rPh sb="8" eb="10">
      <t>ボチ</t>
    </rPh>
    <rPh sb="12" eb="13">
      <t>カ</t>
    </rPh>
    <rPh sb="16" eb="18">
      <t>モクセイ</t>
    </rPh>
    <rPh sb="18" eb="20">
      <t>カンバン</t>
    </rPh>
    <rPh sb="25" eb="28">
      <t>ジテンシャ</t>
    </rPh>
    <rPh sb="29" eb="31">
      <t>シャシン</t>
    </rPh>
    <rPh sb="32" eb="33">
      <t>ト</t>
    </rPh>
    <phoneticPr fontId="2"/>
  </si>
  <si>
    <t>道路</t>
    <rPh sb="0" eb="2">
      <t>ドウロ</t>
    </rPh>
    <phoneticPr fontId="2"/>
  </si>
  <si>
    <t>（通過チェック・フォトコントロール）①
再度公園入口</t>
    <rPh sb="1" eb="3">
      <t>ツウカ</t>
    </rPh>
    <rPh sb="20" eb="21">
      <t>フタタ</t>
    </rPh>
    <rPh sb="21" eb="22">
      <t>ド</t>
    </rPh>
    <rPh sb="22" eb="24">
      <t>コウエン</t>
    </rPh>
    <rPh sb="24" eb="25">
      <t>イ</t>
    </rPh>
    <rPh sb="25" eb="26">
      <t>グチ</t>
    </rPh>
    <phoneticPr fontId="2"/>
  </si>
  <si>
    <t>ト字路</t>
    <rPh sb="1" eb="3">
      <t>ジロ</t>
    </rPh>
    <phoneticPr fontId="1"/>
  </si>
  <si>
    <t>ト字路</t>
    <rPh sb="1" eb="2">
      <t>ジ</t>
    </rPh>
    <rPh sb="2" eb="3">
      <t>ロ</t>
    </rPh>
    <phoneticPr fontId="2"/>
  </si>
  <si>
    <t>07:30～08:00</t>
    <phoneticPr fontId="2"/>
  </si>
  <si>
    <t>T字路　S</t>
    <rPh sb="1" eb="3">
      <t>ジロ</t>
    </rPh>
    <phoneticPr fontId="1"/>
  </si>
  <si>
    <t>五辻　T字路</t>
    <rPh sb="0" eb="2">
      <t>イツツジ</t>
    </rPh>
    <rPh sb="4" eb="6">
      <t>ジロ</t>
    </rPh>
    <phoneticPr fontId="2"/>
  </si>
  <si>
    <t>原野南　Ｓ</t>
    <rPh sb="0" eb="1">
      <t>ハラ</t>
    </rPh>
    <rPh sb="1" eb="2">
      <t>ノ</t>
    </rPh>
    <rPh sb="2" eb="3">
      <t>ミナミ</t>
    </rPh>
    <phoneticPr fontId="2"/>
  </si>
  <si>
    <t>BRM708近畿400神戸　城下町と宿場町</t>
    <rPh sb="6" eb="8">
      <t>キンキ</t>
    </rPh>
    <rPh sb="11" eb="13">
      <t>コウベ</t>
    </rPh>
    <rPh sb="14" eb="17">
      <t>ジョウカマチ</t>
    </rPh>
    <rPh sb="18" eb="20">
      <t>シュクバ</t>
    </rPh>
    <rPh sb="20" eb="21">
      <t>マチ</t>
    </rPh>
    <phoneticPr fontId="2"/>
  </si>
  <si>
    <t>ここから岩谷峠。</t>
    <rPh sb="4" eb="6">
      <t>イワタニ</t>
    </rPh>
    <rPh sb="6" eb="7">
      <t>トウゲ</t>
    </rPh>
    <phoneticPr fontId="2"/>
  </si>
  <si>
    <t>淡河　S</t>
    <rPh sb="0" eb="1">
      <t>アワ</t>
    </rPh>
    <rPh sb="1" eb="2">
      <t>カワ</t>
    </rPh>
    <phoneticPr fontId="2"/>
  </si>
  <si>
    <t>県道38号</t>
    <rPh sb="0" eb="2">
      <t>ケンドウ</t>
    </rPh>
    <rPh sb="4" eb="5">
      <t>ゴウ</t>
    </rPh>
    <phoneticPr fontId="2"/>
  </si>
  <si>
    <t>県道144号</t>
    <rPh sb="0" eb="2">
      <t>ケンドウ</t>
    </rPh>
    <rPh sb="5" eb="6">
      <t>ゴウ</t>
    </rPh>
    <phoneticPr fontId="2"/>
  </si>
  <si>
    <t>殿畑　S</t>
    <rPh sb="0" eb="1">
      <t>トノ</t>
    </rPh>
    <rPh sb="1" eb="2">
      <t>ハタケ</t>
    </rPh>
    <phoneticPr fontId="2"/>
  </si>
  <si>
    <t>県道20号</t>
    <rPh sb="0" eb="2">
      <t>ケンドウ</t>
    </rPh>
    <rPh sb="4" eb="5">
      <t>ゴウ</t>
    </rPh>
    <phoneticPr fontId="2"/>
  </si>
  <si>
    <t>桾原　Ｓ</t>
    <phoneticPr fontId="2"/>
  </si>
  <si>
    <t>上久米　Ｓ</t>
    <rPh sb="0" eb="1">
      <t>ウエ</t>
    </rPh>
    <rPh sb="1" eb="3">
      <t>クメ</t>
    </rPh>
    <phoneticPr fontId="2"/>
  </si>
  <si>
    <t>県道17号</t>
    <rPh sb="0" eb="2">
      <t>ケンドウ</t>
    </rPh>
    <rPh sb="4" eb="5">
      <t>ゴウ</t>
    </rPh>
    <phoneticPr fontId="2"/>
  </si>
  <si>
    <t>右折</t>
    <rPh sb="0" eb="2">
      <t>ウセツ</t>
    </rPh>
    <phoneticPr fontId="2"/>
  </si>
  <si>
    <t>ト字路</t>
    <rPh sb="1" eb="2">
      <t>ジ</t>
    </rPh>
    <rPh sb="2" eb="3">
      <t>ロ</t>
    </rPh>
    <phoneticPr fontId="2"/>
  </si>
  <si>
    <t>国道372号</t>
    <rPh sb="0" eb="2">
      <t>コクドウ</t>
    </rPh>
    <rPh sb="5" eb="6">
      <t>ゴウ</t>
    </rPh>
    <phoneticPr fontId="2"/>
  </si>
  <si>
    <t>十字路</t>
    <rPh sb="0" eb="3">
      <t>ジュウジロ</t>
    </rPh>
    <phoneticPr fontId="2"/>
  </si>
  <si>
    <t>上三草　Ｓ</t>
    <rPh sb="0" eb="1">
      <t>ウエ</t>
    </rPh>
    <rPh sb="1" eb="2">
      <t>サン</t>
    </rPh>
    <rPh sb="2" eb="3">
      <t>クサ</t>
    </rPh>
    <phoneticPr fontId="2"/>
  </si>
  <si>
    <t>高松　Ｓ</t>
    <rPh sb="0" eb="2">
      <t>タカマツ</t>
    </rPh>
    <phoneticPr fontId="2"/>
  </si>
  <si>
    <t>国道175号</t>
    <rPh sb="0" eb="2">
      <t>コクドウ</t>
    </rPh>
    <rPh sb="5" eb="6">
      <t>ゴウ</t>
    </rPh>
    <phoneticPr fontId="2"/>
  </si>
  <si>
    <t>稲継　Ｓ</t>
    <rPh sb="0" eb="1">
      <t>イナ</t>
    </rPh>
    <rPh sb="1" eb="2">
      <t>ツ</t>
    </rPh>
    <phoneticPr fontId="2"/>
  </si>
  <si>
    <t>西芦田　Ｓ</t>
    <rPh sb="0" eb="1">
      <t>ニシ</t>
    </rPh>
    <rPh sb="1" eb="3">
      <t>アシダ</t>
    </rPh>
    <phoneticPr fontId="2"/>
  </si>
  <si>
    <t>県道7号</t>
    <rPh sb="0" eb="2">
      <t>ケンドウ</t>
    </rPh>
    <rPh sb="3" eb="4">
      <t>ゴウ</t>
    </rPh>
    <phoneticPr fontId="2"/>
  </si>
  <si>
    <t>小倉　Ｓ</t>
    <rPh sb="0" eb="2">
      <t>コクラ</t>
    </rPh>
    <phoneticPr fontId="2"/>
  </si>
  <si>
    <t>国道427号</t>
    <rPh sb="0" eb="2">
      <t>コクドウ</t>
    </rPh>
    <rPh sb="5" eb="6">
      <t>ゴウ</t>
    </rPh>
    <phoneticPr fontId="2"/>
  </si>
  <si>
    <t>大垣　Ｓ</t>
    <rPh sb="0" eb="2">
      <t>オオガキ</t>
    </rPh>
    <phoneticPr fontId="2"/>
  </si>
  <si>
    <t>国道9号</t>
    <rPh sb="0" eb="2">
      <t>コクドウ</t>
    </rPh>
    <rPh sb="3" eb="4">
      <t>ゴウ</t>
    </rPh>
    <phoneticPr fontId="2"/>
  </si>
  <si>
    <t>宮田　Ｓ</t>
    <rPh sb="0" eb="2">
      <t>ミヤタ</t>
    </rPh>
    <phoneticPr fontId="2"/>
  </si>
  <si>
    <t>県道10号</t>
    <rPh sb="0" eb="2">
      <t>ケンドウ</t>
    </rPh>
    <rPh sb="4" eb="5">
      <t>ゴウ</t>
    </rPh>
    <phoneticPr fontId="2"/>
  </si>
  <si>
    <t>糸井橋　Ｓ</t>
    <rPh sb="0" eb="2">
      <t>イトイ</t>
    </rPh>
    <rPh sb="2" eb="3">
      <t>ハシ</t>
    </rPh>
    <phoneticPr fontId="2"/>
  </si>
  <si>
    <t>県道104号</t>
    <rPh sb="0" eb="2">
      <t>ケンドウ</t>
    </rPh>
    <rPh sb="5" eb="6">
      <t>ゴウ</t>
    </rPh>
    <phoneticPr fontId="2"/>
  </si>
  <si>
    <t>弥布　Ｓ</t>
    <rPh sb="0" eb="1">
      <t>ワタル</t>
    </rPh>
    <rPh sb="1" eb="2">
      <t>ヌノ</t>
    </rPh>
    <phoneticPr fontId="2"/>
  </si>
  <si>
    <t>国道482号</t>
    <rPh sb="0" eb="2">
      <t>コクドウ</t>
    </rPh>
    <rPh sb="5" eb="6">
      <t>ゴウ</t>
    </rPh>
    <phoneticPr fontId="2"/>
  </si>
  <si>
    <t>入江トンネル東　Ｓ</t>
    <rPh sb="0" eb="2">
      <t>イリエ</t>
    </rPh>
    <rPh sb="6" eb="7">
      <t>ヒガシ</t>
    </rPh>
    <phoneticPr fontId="2"/>
  </si>
  <si>
    <t>県道266号→県道4号</t>
    <rPh sb="0" eb="2">
      <t>ケンドウ</t>
    </rPh>
    <rPh sb="5" eb="6">
      <t>ゴウ</t>
    </rPh>
    <rPh sb="7" eb="9">
      <t>ケンドウ</t>
    </rPh>
    <rPh sb="10" eb="11">
      <t>ゴウ</t>
    </rPh>
    <phoneticPr fontId="2"/>
  </si>
  <si>
    <t>国道178号</t>
    <rPh sb="0" eb="2">
      <t>コクドウ</t>
    </rPh>
    <rPh sb="5" eb="6">
      <t>ゴウ</t>
    </rPh>
    <phoneticPr fontId="2"/>
  </si>
  <si>
    <t>香住小学校前　Ｓ</t>
    <rPh sb="0" eb="2">
      <t>カスミ</t>
    </rPh>
    <rPh sb="2" eb="5">
      <t>ショウガッコウ</t>
    </rPh>
    <rPh sb="5" eb="6">
      <t>マエ</t>
    </rPh>
    <phoneticPr fontId="2"/>
  </si>
  <si>
    <t>ト字路</t>
    <rPh sb="1" eb="2">
      <t>ジ</t>
    </rPh>
    <rPh sb="2" eb="3">
      <t>ロ</t>
    </rPh>
    <phoneticPr fontId="2"/>
  </si>
  <si>
    <t>┤字路</t>
    <phoneticPr fontId="2"/>
  </si>
  <si>
    <t>浦冨海岸　S</t>
    <rPh sb="0" eb="1">
      <t>ウラ</t>
    </rPh>
    <rPh sb="1" eb="2">
      <t>トミ</t>
    </rPh>
    <rPh sb="2" eb="4">
      <t>カイガン</t>
    </rPh>
    <phoneticPr fontId="2"/>
  </si>
  <si>
    <t>国道9号</t>
    <rPh sb="0" eb="2">
      <t>コクドウ</t>
    </rPh>
    <rPh sb="3" eb="4">
      <t>ゴウ</t>
    </rPh>
    <phoneticPr fontId="2"/>
  </si>
  <si>
    <t>県道319号</t>
    <rPh sb="0" eb="2">
      <t>ケンドウ</t>
    </rPh>
    <rPh sb="5" eb="6">
      <t>ゴウ</t>
    </rPh>
    <phoneticPr fontId="2"/>
  </si>
  <si>
    <t>鳥取砂丘入口　Ｓ</t>
    <rPh sb="0" eb="2">
      <t>トットリ</t>
    </rPh>
    <rPh sb="2" eb="4">
      <t>サキュウ</t>
    </rPh>
    <rPh sb="4" eb="6">
      <t>イリグチ</t>
    </rPh>
    <phoneticPr fontId="2"/>
  </si>
  <si>
    <t>県道265号</t>
    <rPh sb="0" eb="2">
      <t>ケンドウ</t>
    </rPh>
    <rPh sb="5" eb="6">
      <t>ゴウ</t>
    </rPh>
    <phoneticPr fontId="2"/>
  </si>
  <si>
    <t>交差点　Ｓ</t>
    <rPh sb="0" eb="3">
      <t>コウサテン</t>
    </rPh>
    <phoneticPr fontId="2"/>
  </si>
  <si>
    <t>国道53号</t>
    <rPh sb="0" eb="2">
      <t>コクドウ</t>
    </rPh>
    <rPh sb="4" eb="5">
      <t>ゴウ</t>
    </rPh>
    <phoneticPr fontId="2"/>
  </si>
  <si>
    <t>国道53号線に入ります。しばらく市街地走行。</t>
    <rPh sb="0" eb="2">
      <t>コクドウ</t>
    </rPh>
    <rPh sb="4" eb="5">
      <t>ゴウ</t>
    </rPh>
    <rPh sb="5" eb="6">
      <t>セン</t>
    </rPh>
    <rPh sb="7" eb="8">
      <t>ハイ</t>
    </rPh>
    <rPh sb="16" eb="19">
      <t>シガイチ</t>
    </rPh>
    <rPh sb="19" eb="21">
      <t>ソウコウ</t>
    </rPh>
    <phoneticPr fontId="2"/>
  </si>
  <si>
    <t>鳥取県庁・鳥取警察本部　Ｓ</t>
    <rPh sb="0" eb="2">
      <t>トットリ</t>
    </rPh>
    <rPh sb="2" eb="4">
      <t>ケンチョウ</t>
    </rPh>
    <rPh sb="5" eb="7">
      <t>トットリ</t>
    </rPh>
    <rPh sb="7" eb="9">
      <t>ケイサツ</t>
    </rPh>
    <rPh sb="9" eb="11">
      <t>ホンブ</t>
    </rPh>
    <phoneticPr fontId="2"/>
  </si>
  <si>
    <t>今町　Ｓ</t>
    <rPh sb="0" eb="2">
      <t>イママチ</t>
    </rPh>
    <phoneticPr fontId="2"/>
  </si>
  <si>
    <t>角のファミリーマートが目印です。しばらく進むと智頭の宿場町。</t>
    <rPh sb="0" eb="1">
      <t>カド</t>
    </rPh>
    <rPh sb="11" eb="13">
      <t>メジルシ</t>
    </rPh>
    <rPh sb="20" eb="21">
      <t>スス</t>
    </rPh>
    <rPh sb="23" eb="25">
      <t>チズ</t>
    </rPh>
    <rPh sb="26" eb="28">
      <t>シュクバ</t>
    </rPh>
    <rPh sb="28" eb="29">
      <t>マチ</t>
    </rPh>
    <phoneticPr fontId="2"/>
  </si>
  <si>
    <t>（通過チェック　フォトコントロール③）石谷家住宅</t>
    <rPh sb="1" eb="3">
      <t>ツウカ</t>
    </rPh>
    <rPh sb="19" eb="21">
      <t>イシタニ</t>
    </rPh>
    <rPh sb="21" eb="22">
      <t>イエ</t>
    </rPh>
    <rPh sb="22" eb="24">
      <t>ジュウタク</t>
    </rPh>
    <phoneticPr fontId="2"/>
  </si>
  <si>
    <t>県道40号→町道</t>
    <rPh sb="0" eb="2">
      <t>ケンドウ</t>
    </rPh>
    <rPh sb="4" eb="5">
      <t>ゴウ</t>
    </rPh>
    <rPh sb="6" eb="7">
      <t>マチ</t>
    </rPh>
    <rPh sb="7" eb="8">
      <t>ミチ</t>
    </rPh>
    <phoneticPr fontId="2"/>
  </si>
  <si>
    <t>町道→国道373号</t>
    <rPh sb="0" eb="1">
      <t>マチ</t>
    </rPh>
    <rPh sb="1" eb="2">
      <t>ミチ</t>
    </rPh>
    <rPh sb="3" eb="5">
      <t>コクドウ</t>
    </rPh>
    <rPh sb="8" eb="9">
      <t>ゴウ</t>
    </rPh>
    <phoneticPr fontId="2"/>
  </si>
  <si>
    <t>国道373号</t>
    <rPh sb="0" eb="2">
      <t>コクドウ</t>
    </rPh>
    <rPh sb="5" eb="6">
      <t>ゴウ</t>
    </rPh>
    <phoneticPr fontId="2"/>
  </si>
  <si>
    <t>変則Ｙ字路</t>
    <rPh sb="0" eb="2">
      <t>ヘンソク</t>
    </rPh>
    <rPh sb="3" eb="5">
      <t>ジロ</t>
    </rPh>
    <phoneticPr fontId="2"/>
  </si>
  <si>
    <t>左折して下ること。直進すると自動車専用道なので間違えないこと！！</t>
    <rPh sb="0" eb="2">
      <t>サセツ</t>
    </rPh>
    <rPh sb="4" eb="5">
      <t>クダ</t>
    </rPh>
    <rPh sb="9" eb="11">
      <t>チョクシン</t>
    </rPh>
    <rPh sb="14" eb="17">
      <t>ジドウシャ</t>
    </rPh>
    <rPh sb="17" eb="20">
      <t>センヨウドウ</t>
    </rPh>
    <rPh sb="23" eb="25">
      <t>マチガ</t>
    </rPh>
    <phoneticPr fontId="2"/>
  </si>
  <si>
    <t>十字路</t>
    <rPh sb="0" eb="3">
      <t>ジュウジロ</t>
    </rPh>
    <phoneticPr fontId="2"/>
  </si>
  <si>
    <t>さ</t>
    <phoneticPr fontId="2"/>
  </si>
  <si>
    <t>佐用方面へ。</t>
    <rPh sb="0" eb="2">
      <t>サヨウ</t>
    </rPh>
    <rPh sb="2" eb="4">
      <t>ホウメン</t>
    </rPh>
    <phoneticPr fontId="2"/>
  </si>
  <si>
    <t>町道</t>
    <rPh sb="0" eb="1">
      <t>マチ</t>
    </rPh>
    <rPh sb="1" eb="2">
      <t>ミチ</t>
    </rPh>
    <phoneticPr fontId="2"/>
  </si>
  <si>
    <t>右側にファミリーマートが目印。</t>
    <rPh sb="0" eb="2">
      <t>ミギガワ</t>
    </rPh>
    <rPh sb="12" eb="14">
      <t>メジルシ</t>
    </rPh>
    <phoneticPr fontId="2"/>
  </si>
  <si>
    <t>町道</t>
    <rPh sb="0" eb="1">
      <t>マチ</t>
    </rPh>
    <rPh sb="1" eb="2">
      <t>ミチ</t>
    </rPh>
    <phoneticPr fontId="2"/>
  </si>
  <si>
    <t>左折すると大原宿へ。</t>
    <rPh sb="0" eb="2">
      <t>サセツ</t>
    </rPh>
    <rPh sb="5" eb="7">
      <t>オオハラ</t>
    </rPh>
    <rPh sb="7" eb="8">
      <t>ヤド</t>
    </rPh>
    <phoneticPr fontId="2"/>
  </si>
  <si>
    <t>（通過チェック　フォトコントロール④）大原本陣</t>
    <rPh sb="1" eb="3">
      <t>ツウカ</t>
    </rPh>
    <rPh sb="19" eb="21">
      <t>オオハラ</t>
    </rPh>
    <rPh sb="21" eb="23">
      <t>ホンジン</t>
    </rPh>
    <phoneticPr fontId="2"/>
  </si>
  <si>
    <t>Ｔ字路</t>
    <rPh sb="1" eb="3">
      <t>ジロ</t>
    </rPh>
    <phoneticPr fontId="2"/>
  </si>
  <si>
    <t>中町　Ｓ</t>
    <rPh sb="0" eb="2">
      <t>ナカマチ</t>
    </rPh>
    <phoneticPr fontId="2"/>
  </si>
  <si>
    <t>ここから平福のまちなみへ。</t>
    <rPh sb="4" eb="6">
      <t>ヒラフク</t>
    </rPh>
    <phoneticPr fontId="2"/>
  </si>
  <si>
    <t>（通過チェック　フォトコントロール⑤）本陣跡</t>
    <rPh sb="1" eb="3">
      <t>ツウカ</t>
    </rPh>
    <rPh sb="19" eb="21">
      <t>ホンジン</t>
    </rPh>
    <rPh sb="21" eb="22">
      <t>アト</t>
    </rPh>
    <phoneticPr fontId="2"/>
  </si>
  <si>
    <t>上町　Ｓ</t>
    <rPh sb="0" eb="1">
      <t>ウエ</t>
    </rPh>
    <rPh sb="1" eb="2">
      <t>マチ</t>
    </rPh>
    <phoneticPr fontId="2"/>
  </si>
  <si>
    <t>国道179号</t>
    <rPh sb="0" eb="2">
      <t>コクドウ</t>
    </rPh>
    <rPh sb="5" eb="6">
      <t>ゴウ</t>
    </rPh>
    <phoneticPr fontId="2"/>
  </si>
  <si>
    <t>新宮三差路　Ｓ</t>
    <rPh sb="0" eb="2">
      <t>シングウ</t>
    </rPh>
    <rPh sb="2" eb="5">
      <t>サンサロ</t>
    </rPh>
    <phoneticPr fontId="2"/>
  </si>
  <si>
    <t>国道179号</t>
    <rPh sb="0" eb="2">
      <t>コクドウ</t>
    </rPh>
    <rPh sb="5" eb="6">
      <t>ゴウ</t>
    </rPh>
    <phoneticPr fontId="2"/>
  </si>
  <si>
    <t>船渡　Ｓ</t>
    <rPh sb="0" eb="1">
      <t>フナ</t>
    </rPh>
    <rPh sb="1" eb="2">
      <t>ワタ</t>
    </rPh>
    <phoneticPr fontId="2"/>
  </si>
  <si>
    <t>追分　Ｓ</t>
    <rPh sb="0" eb="1">
      <t>オ</t>
    </rPh>
    <rPh sb="1" eb="2">
      <t>ワ</t>
    </rPh>
    <phoneticPr fontId="2"/>
  </si>
  <si>
    <t>県道724号</t>
    <rPh sb="0" eb="2">
      <t>ケンドウ</t>
    </rPh>
    <rPh sb="5" eb="6">
      <t>ゴウ</t>
    </rPh>
    <phoneticPr fontId="2"/>
  </si>
  <si>
    <t>国道29号→県道724号</t>
    <rPh sb="0" eb="2">
      <t>コクドウ</t>
    </rPh>
    <rPh sb="4" eb="5">
      <t>ゴウ</t>
    </rPh>
    <rPh sb="6" eb="8">
      <t>ケンドウ</t>
    </rPh>
    <rPh sb="11" eb="12">
      <t>ゴウ</t>
    </rPh>
    <phoneticPr fontId="2"/>
  </si>
  <si>
    <t>県道5号</t>
    <rPh sb="0" eb="2">
      <t>ケンドウ</t>
    </rPh>
    <rPh sb="3" eb="4">
      <t>ゴウ</t>
    </rPh>
    <phoneticPr fontId="2"/>
  </si>
  <si>
    <t>長池東　Ｓ</t>
    <rPh sb="0" eb="2">
      <t>ナガイケ</t>
    </rPh>
    <rPh sb="2" eb="3">
      <t>ヒガシ</t>
    </rPh>
    <phoneticPr fontId="2"/>
  </si>
  <si>
    <t>みちなり左折</t>
    <rPh sb="4" eb="6">
      <t>サセツ</t>
    </rPh>
    <phoneticPr fontId="2"/>
  </si>
  <si>
    <t>田寺1丁目　Ｓ</t>
    <rPh sb="0" eb="1">
      <t>タ</t>
    </rPh>
    <rPh sb="1" eb="2">
      <t>テラ</t>
    </rPh>
    <rPh sb="3" eb="5">
      <t>チョウメ</t>
    </rPh>
    <phoneticPr fontId="2"/>
  </si>
  <si>
    <t>市の橋　Ｓ</t>
    <rPh sb="0" eb="1">
      <t>シ</t>
    </rPh>
    <rPh sb="2" eb="3">
      <t>ハシ</t>
    </rPh>
    <phoneticPr fontId="2"/>
  </si>
  <si>
    <t>左側。レシート取得すること。</t>
    <rPh sb="0" eb="2">
      <t>ヒダリガワ</t>
    </rPh>
    <rPh sb="7" eb="9">
      <t>シュトク</t>
    </rPh>
    <phoneticPr fontId="2"/>
  </si>
  <si>
    <t>市道→県道62号</t>
    <rPh sb="0" eb="2">
      <t>シドウ</t>
    </rPh>
    <rPh sb="3" eb="5">
      <t>ケンドウ</t>
    </rPh>
    <rPh sb="7" eb="8">
      <t>ゴウ</t>
    </rPh>
    <phoneticPr fontId="2"/>
  </si>
  <si>
    <t>宮堀橋　Ｓ</t>
    <rPh sb="0" eb="1">
      <t>ミヤ</t>
    </rPh>
    <rPh sb="1" eb="2">
      <t>ホリ</t>
    </rPh>
    <rPh sb="2" eb="3">
      <t>ハシ</t>
    </rPh>
    <phoneticPr fontId="2"/>
  </si>
  <si>
    <t>国道250号</t>
    <rPh sb="0" eb="2">
      <t>コクドウ</t>
    </rPh>
    <rPh sb="5" eb="6">
      <t>ゴウ</t>
    </rPh>
    <phoneticPr fontId="2"/>
  </si>
  <si>
    <t>市道→県道401号</t>
    <rPh sb="0" eb="2">
      <t>シドウ</t>
    </rPh>
    <rPh sb="3" eb="5">
      <t>ケンドウ</t>
    </rPh>
    <rPh sb="8" eb="9">
      <t>ゴウ</t>
    </rPh>
    <phoneticPr fontId="2"/>
  </si>
  <si>
    <t>Ｔ字路</t>
    <rPh sb="1" eb="3">
      <t>ジロ</t>
    </rPh>
    <phoneticPr fontId="2"/>
  </si>
  <si>
    <t>県道517号</t>
    <rPh sb="0" eb="2">
      <t>ケンドウ</t>
    </rPh>
    <rPh sb="5" eb="6">
      <t>ゴウ</t>
    </rPh>
    <phoneticPr fontId="2"/>
  </si>
  <si>
    <t>Ｙ字路</t>
    <rPh sb="1" eb="3">
      <t>ジロ</t>
    </rPh>
    <phoneticPr fontId="2"/>
  </si>
  <si>
    <t>妻鹿　S</t>
    <rPh sb="0" eb="1">
      <t>ツマ</t>
    </rPh>
    <rPh sb="1" eb="2">
      <t>シカ</t>
    </rPh>
    <phoneticPr fontId="2"/>
  </si>
  <si>
    <t>県道402号→国道250号</t>
    <rPh sb="0" eb="2">
      <t>ケンドウ</t>
    </rPh>
    <rPh sb="5" eb="6">
      <t>ゴウ</t>
    </rPh>
    <rPh sb="7" eb="9">
      <t>コクドウ</t>
    </rPh>
    <rPh sb="12" eb="13">
      <t>ゴウ</t>
    </rPh>
    <phoneticPr fontId="2"/>
  </si>
  <si>
    <t>大塩　Ｓ</t>
    <rPh sb="0" eb="2">
      <t>オオシオ</t>
    </rPh>
    <phoneticPr fontId="2"/>
  </si>
  <si>
    <t>斜め右折</t>
    <rPh sb="0" eb="1">
      <t>ナナ</t>
    </rPh>
    <rPh sb="2" eb="4">
      <t>ウセツ</t>
    </rPh>
    <phoneticPr fontId="2"/>
  </si>
  <si>
    <t>国道250号→県道718号</t>
    <rPh sb="0" eb="2">
      <t>コクドウ</t>
    </rPh>
    <rPh sb="5" eb="6">
      <t>ゴウ</t>
    </rPh>
    <rPh sb="7" eb="9">
      <t>ケンドウ</t>
    </rPh>
    <rPh sb="12" eb="13">
      <t>ゴウ</t>
    </rPh>
    <phoneticPr fontId="2"/>
  </si>
  <si>
    <t>伊保西　Ｓ</t>
    <rPh sb="0" eb="2">
      <t>イホ</t>
    </rPh>
    <rPh sb="2" eb="3">
      <t>ニシ</t>
    </rPh>
    <phoneticPr fontId="2"/>
  </si>
  <si>
    <t>県道718号</t>
    <rPh sb="0" eb="2">
      <t>ケンドウ</t>
    </rPh>
    <rPh sb="5" eb="6">
      <t>ゴウ</t>
    </rPh>
    <phoneticPr fontId="2"/>
  </si>
  <si>
    <t>文化会館西　Ｓ</t>
    <rPh sb="0" eb="2">
      <t>ブンカ</t>
    </rPh>
    <rPh sb="2" eb="4">
      <t>カイカン</t>
    </rPh>
    <rPh sb="4" eb="5">
      <t>ニシ</t>
    </rPh>
    <phoneticPr fontId="2"/>
  </si>
  <si>
    <t>相生橋西詰　Ｓ</t>
    <rPh sb="0" eb="2">
      <t>アイオイ</t>
    </rPh>
    <rPh sb="2" eb="3">
      <t>バシ</t>
    </rPh>
    <rPh sb="3" eb="4">
      <t>ニシ</t>
    </rPh>
    <rPh sb="4" eb="5">
      <t>ツ</t>
    </rPh>
    <phoneticPr fontId="2"/>
  </si>
  <si>
    <t>大崎　S</t>
    <rPh sb="0" eb="2">
      <t>オオサキ</t>
    </rPh>
    <phoneticPr fontId="2"/>
  </si>
  <si>
    <t>市道</t>
    <rPh sb="0" eb="2">
      <t>シドウ</t>
    </rPh>
    <phoneticPr fontId="2"/>
  </si>
  <si>
    <t>錦江橋南詰　Ｓ</t>
    <rPh sb="0" eb="1">
      <t>ニシキ</t>
    </rPh>
    <rPh sb="1" eb="2">
      <t>エ</t>
    </rPh>
    <rPh sb="2" eb="3">
      <t>バシ</t>
    </rPh>
    <rPh sb="3" eb="4">
      <t>ミナミ</t>
    </rPh>
    <rPh sb="4" eb="5">
      <t>ツ</t>
    </rPh>
    <phoneticPr fontId="2"/>
  </si>
  <si>
    <t>国道28号</t>
    <rPh sb="0" eb="2">
      <t>コクドウ</t>
    </rPh>
    <rPh sb="4" eb="5">
      <t>ゴウ</t>
    </rPh>
    <phoneticPr fontId="2"/>
  </si>
  <si>
    <t>国道2号</t>
    <rPh sb="0" eb="2">
      <t>コクドウ</t>
    </rPh>
    <rPh sb="3" eb="4">
      <t>ゴウ</t>
    </rPh>
    <phoneticPr fontId="2"/>
  </si>
  <si>
    <t>狩口　Ｓ</t>
    <rPh sb="0" eb="1">
      <t>カ</t>
    </rPh>
    <rPh sb="1" eb="2">
      <t>クチ</t>
    </rPh>
    <phoneticPr fontId="2"/>
  </si>
  <si>
    <t>千守　Ｓ</t>
    <rPh sb="0" eb="1">
      <t>セン</t>
    </rPh>
    <rPh sb="1" eb="2">
      <t>マモ</t>
    </rPh>
    <phoneticPr fontId="2"/>
  </si>
  <si>
    <t>市道→県道21号</t>
    <rPh sb="0" eb="2">
      <t>シドウ</t>
    </rPh>
    <rPh sb="3" eb="5">
      <t>ケンドウ</t>
    </rPh>
    <rPh sb="7" eb="8">
      <t>ゴウ</t>
    </rPh>
    <phoneticPr fontId="2"/>
  </si>
  <si>
    <t>側道を直進</t>
    <rPh sb="0" eb="1">
      <t>ソク</t>
    </rPh>
    <rPh sb="1" eb="2">
      <t>ミチ</t>
    </rPh>
    <rPh sb="3" eb="5">
      <t>チョクシン</t>
    </rPh>
    <phoneticPr fontId="2"/>
  </si>
  <si>
    <t>西代通　Ｓ</t>
    <rPh sb="0" eb="1">
      <t>ニシ</t>
    </rPh>
    <rPh sb="1" eb="2">
      <t>ダイ</t>
    </rPh>
    <rPh sb="2" eb="3">
      <t>トオ</t>
    </rPh>
    <phoneticPr fontId="2"/>
  </si>
  <si>
    <t>県道21号</t>
    <rPh sb="0" eb="2">
      <t>ケンドウ</t>
    </rPh>
    <rPh sb="4" eb="5">
      <t>ゴウ</t>
    </rPh>
    <phoneticPr fontId="2"/>
  </si>
  <si>
    <t>高架は自転車禁止ではないものの、側道がベター。</t>
    <rPh sb="0" eb="2">
      <t>コウカ</t>
    </rPh>
    <rPh sb="3" eb="6">
      <t>ジテンシャ</t>
    </rPh>
    <rPh sb="6" eb="8">
      <t>キンシ</t>
    </rPh>
    <rPh sb="16" eb="17">
      <t>ソク</t>
    </rPh>
    <rPh sb="17" eb="18">
      <t>ミチ</t>
    </rPh>
    <phoneticPr fontId="2"/>
  </si>
  <si>
    <t>元町6　Ｓ</t>
    <rPh sb="0" eb="2">
      <t>モトマチ</t>
    </rPh>
    <phoneticPr fontId="2"/>
  </si>
  <si>
    <t>弁天町　Ｓ</t>
    <rPh sb="0" eb="3">
      <t>ベンテンチョウ</t>
    </rPh>
    <phoneticPr fontId="2"/>
  </si>
  <si>
    <t>磯上通1丁目　Ｓ</t>
    <rPh sb="0" eb="1">
      <t>イソ</t>
    </rPh>
    <rPh sb="1" eb="2">
      <t>ウエ</t>
    </rPh>
    <rPh sb="2" eb="3">
      <t>トオ</t>
    </rPh>
    <rPh sb="4" eb="6">
      <t>チョウメ</t>
    </rPh>
    <phoneticPr fontId="2"/>
  </si>
  <si>
    <t>ト字路　Ｓ</t>
    <phoneticPr fontId="2"/>
  </si>
  <si>
    <t>ＨＡＴなぎさ公園　ゴールチェックエリア</t>
    <phoneticPr fontId="2"/>
  </si>
  <si>
    <t>左側。レシート取得。</t>
    <rPh sb="0" eb="2">
      <t>ヒダリガワ</t>
    </rPh>
    <rPh sb="7" eb="9">
      <t>シュトク</t>
    </rPh>
    <phoneticPr fontId="2"/>
  </si>
  <si>
    <t>左側。レシートを受け取ること。</t>
    <rPh sb="0" eb="2">
      <t>ヒダリガワ</t>
    </rPh>
    <rPh sb="8" eb="9">
      <t>ウ</t>
    </rPh>
    <rPh sb="10" eb="11">
      <t>ト</t>
    </rPh>
    <phoneticPr fontId="2"/>
  </si>
  <si>
    <t>鳥取砂丘へ。</t>
    <rPh sb="0" eb="2">
      <t>トットリ</t>
    </rPh>
    <rPh sb="2" eb="4">
      <t>サキュウ</t>
    </rPh>
    <phoneticPr fontId="2"/>
  </si>
  <si>
    <t>ここから遠坂峠。</t>
    <rPh sb="4" eb="5">
      <t>トオ</t>
    </rPh>
    <rPh sb="5" eb="6">
      <t>サカ</t>
    </rPh>
    <rPh sb="6" eb="7">
      <t>トウゲ</t>
    </rPh>
    <phoneticPr fontId="2"/>
  </si>
  <si>
    <t>途中トンネルがあるので注意。</t>
    <rPh sb="0" eb="2">
      <t>トチュウ</t>
    </rPh>
    <rPh sb="11" eb="13">
      <t>チュウイ</t>
    </rPh>
    <phoneticPr fontId="2"/>
  </si>
  <si>
    <t>橋を渡る。</t>
    <rPh sb="0" eb="1">
      <t>ハシ</t>
    </rPh>
    <rPh sb="2" eb="3">
      <t>ワタ</t>
    </rPh>
    <phoneticPr fontId="2"/>
  </si>
  <si>
    <t>角に道の駅やローソンがあり。</t>
    <rPh sb="0" eb="1">
      <t>カド</t>
    </rPh>
    <rPh sb="2" eb="3">
      <t>ミチ</t>
    </rPh>
    <rPh sb="4" eb="5">
      <t>エキ</t>
    </rPh>
    <phoneticPr fontId="2"/>
  </si>
  <si>
    <t>ここから国道428号（有馬街道）。交通量多いので気をつけること。</t>
    <rPh sb="4" eb="6">
      <t>コクドウ</t>
    </rPh>
    <rPh sb="9" eb="10">
      <t>ゴウ</t>
    </rPh>
    <rPh sb="11" eb="13">
      <t>アリマ</t>
    </rPh>
    <rPh sb="13" eb="15">
      <t>カイドウ</t>
    </rPh>
    <rPh sb="17" eb="19">
      <t>コウツウ</t>
    </rPh>
    <rPh sb="19" eb="20">
      <t>リョウ</t>
    </rPh>
    <rPh sb="20" eb="21">
      <t>オオ</t>
    </rPh>
    <rPh sb="24" eb="25">
      <t>キ</t>
    </rPh>
    <phoneticPr fontId="2"/>
  </si>
  <si>
    <t>北野の街中へ突入。</t>
    <rPh sb="0" eb="2">
      <t>キタノ</t>
    </rPh>
    <rPh sb="3" eb="5">
      <t>マチナカ</t>
    </rPh>
    <rPh sb="6" eb="8">
      <t>トツニュウ</t>
    </rPh>
    <phoneticPr fontId="2"/>
  </si>
  <si>
    <t>左手に姫路城。なお、ここからゴールまでは信号峠。</t>
    <rPh sb="0" eb="2">
      <t>ヒダリテ</t>
    </rPh>
    <rPh sb="3" eb="6">
      <t>ヒメジジョウ</t>
    </rPh>
    <rPh sb="20" eb="22">
      <t>シンゴウ</t>
    </rPh>
    <rPh sb="22" eb="23">
      <t>トウゲ</t>
    </rPh>
    <phoneticPr fontId="2"/>
  </si>
  <si>
    <t>PC3 ファミリーマート　新宮平野店</t>
    <phoneticPr fontId="2"/>
  </si>
  <si>
    <t>PC4 セブンイレブン高砂西浜南店</t>
    <phoneticPr fontId="2"/>
  </si>
  <si>
    <t>左折したら加古川沿いへ。</t>
    <rPh sb="0" eb="2">
      <t>サセツ</t>
    </rPh>
    <rPh sb="5" eb="8">
      <t>カコガワ</t>
    </rPh>
    <rPh sb="8" eb="9">
      <t>ゾ</t>
    </rPh>
    <phoneticPr fontId="2"/>
  </si>
  <si>
    <t>左折して相生橋を渡る</t>
    <rPh sb="0" eb="2">
      <t>サセツ</t>
    </rPh>
    <rPh sb="4" eb="6">
      <t>アイオイ</t>
    </rPh>
    <rPh sb="6" eb="7">
      <t>ハシ</t>
    </rPh>
    <rPh sb="8" eb="9">
      <t>ワタ</t>
    </rPh>
    <phoneticPr fontId="2"/>
  </si>
  <si>
    <t>しばらく神戸在住ローディーおなじみの2号線の海岸線をご堪能ください。</t>
    <rPh sb="4" eb="6">
      <t>コウベ</t>
    </rPh>
    <rPh sb="6" eb="8">
      <t>ザイジュウ</t>
    </rPh>
    <rPh sb="19" eb="21">
      <t>ゴウセン</t>
    </rPh>
    <rPh sb="22" eb="25">
      <t>カイガンセン</t>
    </rPh>
    <rPh sb="27" eb="29">
      <t>タンノウ</t>
    </rPh>
    <phoneticPr fontId="2"/>
  </si>
  <si>
    <t>ここからひたすら信号峠。</t>
    <rPh sb="8" eb="10">
      <t>シンゴウ</t>
    </rPh>
    <rPh sb="10" eb="11">
      <t>トウゲ</t>
    </rPh>
    <phoneticPr fontId="2"/>
  </si>
  <si>
    <t>ここからひたすら信号峠。耐えながら直進。</t>
    <rPh sb="8" eb="10">
      <t>シンゴウ</t>
    </rPh>
    <rPh sb="10" eb="11">
      <t>トウゲ</t>
    </rPh>
    <rPh sb="12" eb="13">
      <t>タ</t>
    </rPh>
    <rPh sb="17" eb="19">
      <t>チョクシン</t>
    </rPh>
    <phoneticPr fontId="2"/>
  </si>
  <si>
    <t>ＰＣ開閉時間
（７時）</t>
    <rPh sb="2" eb="3">
      <t>ヒラ</t>
    </rPh>
    <rPh sb="3" eb="4">
      <t>ト</t>
    </rPh>
    <rPh sb="4" eb="6">
      <t>ジカン</t>
    </rPh>
    <rPh sb="9" eb="10">
      <t>ジ</t>
    </rPh>
    <phoneticPr fontId="2"/>
  </si>
  <si>
    <t>ＰＣ開閉時間
（７時30分）</t>
    <rPh sb="2" eb="3">
      <t>ヒラ</t>
    </rPh>
    <rPh sb="3" eb="4">
      <t>ト</t>
    </rPh>
    <rPh sb="4" eb="6">
      <t>ジカン</t>
    </rPh>
    <rPh sb="9" eb="10">
      <t>ジ</t>
    </rPh>
    <rPh sb="12" eb="13">
      <t>フン</t>
    </rPh>
    <phoneticPr fontId="2"/>
  </si>
  <si>
    <t>07:00～07:30</t>
    <phoneticPr fontId="2"/>
  </si>
  <si>
    <t xml:space="preserve"> 07/08 11:39～16:54</t>
    <phoneticPr fontId="2"/>
  </si>
  <si>
    <t>右側に「本陣跡」があるので、
バックに入れて自転車の写真を撮ること。</t>
    <rPh sb="0" eb="2">
      <t>ミギガワ</t>
    </rPh>
    <rPh sb="4" eb="6">
      <t>ホンジン</t>
    </rPh>
    <rPh sb="6" eb="7">
      <t>アト</t>
    </rPh>
    <rPh sb="19" eb="20">
      <t>イ</t>
    </rPh>
    <rPh sb="22" eb="25">
      <t>ジテンシャ</t>
    </rPh>
    <rPh sb="26" eb="28">
      <t>シャシン</t>
    </rPh>
    <rPh sb="29" eb="30">
      <t>ト</t>
    </rPh>
    <phoneticPr fontId="2"/>
  </si>
  <si>
    <t>ゴールレシートチェック。楠木正成を奉っている
湊川神社の向かいです。
レシート取得後ゴール地点へ戻ってください。</t>
    <rPh sb="12" eb="13">
      <t>クスノキ</t>
    </rPh>
    <rPh sb="13" eb="14">
      <t>キ</t>
    </rPh>
    <rPh sb="14" eb="16">
      <t>マサシゲ</t>
    </rPh>
    <rPh sb="17" eb="18">
      <t>マツ</t>
    </rPh>
    <rPh sb="23" eb="25">
      <t>ミナトガワ</t>
    </rPh>
    <rPh sb="25" eb="27">
      <t>ジンジャ</t>
    </rPh>
    <rPh sb="28" eb="29">
      <t>ム</t>
    </rPh>
    <rPh sb="39" eb="41">
      <t>シュトク</t>
    </rPh>
    <rPh sb="41" eb="42">
      <t>ゴ</t>
    </rPh>
    <rPh sb="45" eb="47">
      <t>チテン</t>
    </rPh>
    <rPh sb="48" eb="49">
      <t>モド</t>
    </rPh>
    <phoneticPr fontId="2"/>
  </si>
  <si>
    <t>PC1 ローソン　豊岡神鍋高原店</t>
    <phoneticPr fontId="2"/>
  </si>
  <si>
    <t>このあたりは明石市街地。淡路ジェノバラインの乗り場や魚棚も近いです。迷った場合は国道2号線を探して神戸方面へ行ってください。</t>
    <rPh sb="6" eb="8">
      <t>アカシ</t>
    </rPh>
    <rPh sb="8" eb="11">
      <t>シガイチ</t>
    </rPh>
    <rPh sb="12" eb="14">
      <t>アワジ</t>
    </rPh>
    <rPh sb="22" eb="23">
      <t>ノ</t>
    </rPh>
    <rPh sb="24" eb="25">
      <t>バ</t>
    </rPh>
    <rPh sb="26" eb="27">
      <t>ウオ</t>
    </rPh>
    <rPh sb="27" eb="28">
      <t>タナ</t>
    </rPh>
    <rPh sb="29" eb="30">
      <t>チカ</t>
    </rPh>
    <rPh sb="34" eb="35">
      <t>マヨ</t>
    </rPh>
    <rPh sb="37" eb="39">
      <t>バアイ</t>
    </rPh>
    <rPh sb="40" eb="42">
      <t>コクドウ</t>
    </rPh>
    <rPh sb="43" eb="45">
      <t>ゴウセン</t>
    </rPh>
    <rPh sb="46" eb="47">
      <t>サガ</t>
    </rPh>
    <rPh sb="49" eb="51">
      <t>コウベ</t>
    </rPh>
    <rPh sb="51" eb="53">
      <t>ホウメン</t>
    </rPh>
    <rPh sb="54" eb="55">
      <t>イ</t>
    </rPh>
    <phoneticPr fontId="2"/>
  </si>
  <si>
    <t>五差路になっているのでわかりにくいです。
国道250号をトレースしてください。</t>
    <rPh sb="0" eb="1">
      <t>ゴ</t>
    </rPh>
    <rPh sb="1" eb="2">
      <t>サ</t>
    </rPh>
    <rPh sb="2" eb="3">
      <t>ロ</t>
    </rPh>
    <rPh sb="21" eb="23">
      <t>コクドウ</t>
    </rPh>
    <rPh sb="26" eb="27">
      <t>ゴウ</t>
    </rPh>
    <phoneticPr fontId="2"/>
  </si>
  <si>
    <t>石谷住宅をバックに自転車の写真を撮ること、もしくは智頭宿にきたことがわかる写真でもＯＫ。町道を過ぎると373号線へ合流。なお275.4キロ地点志戸坂トンネルは歩道を安全に注意して走ること！！</t>
    <rPh sb="0" eb="2">
      <t>イシタニ</t>
    </rPh>
    <rPh sb="2" eb="4">
      <t>ジュウタク</t>
    </rPh>
    <rPh sb="9" eb="12">
      <t>ジテンシャ</t>
    </rPh>
    <rPh sb="13" eb="15">
      <t>シャシン</t>
    </rPh>
    <rPh sb="16" eb="17">
      <t>ト</t>
    </rPh>
    <rPh sb="25" eb="27">
      <t>チズ</t>
    </rPh>
    <rPh sb="27" eb="28">
      <t>ヤド</t>
    </rPh>
    <rPh sb="37" eb="39">
      <t>シャシン</t>
    </rPh>
    <rPh sb="44" eb="45">
      <t>マチ</t>
    </rPh>
    <rPh sb="45" eb="46">
      <t>ミチ</t>
    </rPh>
    <rPh sb="47" eb="48">
      <t>ス</t>
    </rPh>
    <rPh sb="54" eb="55">
      <t>ゴウ</t>
    </rPh>
    <rPh sb="55" eb="56">
      <t>セン</t>
    </rPh>
    <rPh sb="57" eb="59">
      <t>ゴウリュウ</t>
    </rPh>
    <rPh sb="69" eb="71">
      <t>チテン</t>
    </rPh>
    <rPh sb="71" eb="72">
      <t>ココロザシ</t>
    </rPh>
    <rPh sb="72" eb="73">
      <t>ト</t>
    </rPh>
    <rPh sb="73" eb="74">
      <t>ザカ</t>
    </rPh>
    <rPh sb="79" eb="81">
      <t>ホドウ</t>
    </rPh>
    <rPh sb="82" eb="84">
      <t>アンゼン</t>
    </rPh>
    <rPh sb="85" eb="87">
      <t>チュウイ</t>
    </rPh>
    <rPh sb="89" eb="90">
      <t>ハシ</t>
    </rPh>
    <phoneticPr fontId="2"/>
  </si>
  <si>
    <t>若桜街道　Ｓ</t>
    <rPh sb="0" eb="2">
      <t>ワカサ</t>
    </rPh>
    <rPh sb="2" eb="4">
      <t>カイドウ</t>
    </rPh>
    <phoneticPr fontId="2"/>
  </si>
  <si>
    <t>国道178号</t>
    <rPh sb="0" eb="2">
      <t>コクドウ</t>
    </rPh>
    <rPh sb="5" eb="6">
      <t>ゴウ</t>
    </rPh>
    <phoneticPr fontId="2"/>
  </si>
  <si>
    <t>県道5号→県道67号</t>
    <rPh sb="0" eb="2">
      <t>ケンドウ</t>
    </rPh>
    <rPh sb="3" eb="4">
      <t>ゴウ</t>
    </rPh>
    <rPh sb="5" eb="7">
      <t>ケンドウ</t>
    </rPh>
    <rPh sb="9" eb="10">
      <t>ゴウ</t>
    </rPh>
    <phoneticPr fontId="2"/>
  </si>
  <si>
    <t>Ｔ字路</t>
    <rPh sb="1" eb="3">
      <t>ジロ</t>
    </rPh>
    <phoneticPr fontId="2"/>
  </si>
  <si>
    <t>県道144号</t>
    <rPh sb="0" eb="2">
      <t>ケンドウ</t>
    </rPh>
    <rPh sb="5" eb="6">
      <t>ゴウ</t>
    </rPh>
    <phoneticPr fontId="2"/>
  </si>
  <si>
    <t>（通過チェック　フォトコントロール②）余部橋りょう</t>
    <rPh sb="1" eb="3">
      <t>ツウカ</t>
    </rPh>
    <rPh sb="19" eb="20">
      <t>アマ</t>
    </rPh>
    <rPh sb="20" eb="21">
      <t>ベ</t>
    </rPh>
    <rPh sb="21" eb="22">
      <t>ハシ</t>
    </rPh>
    <phoneticPr fontId="2"/>
  </si>
  <si>
    <t>右側。「余部橋りょう」をバックにバックに自転車の写真をとること。</t>
    <rPh sb="0" eb="2">
      <t>ミギガワ</t>
    </rPh>
    <rPh sb="4" eb="5">
      <t>アマ</t>
    </rPh>
    <rPh sb="5" eb="6">
      <t>ベ</t>
    </rPh>
    <rPh sb="6" eb="7">
      <t>ハシ</t>
    </rPh>
    <rPh sb="20" eb="23">
      <t>ジテンシャ</t>
    </rPh>
    <rPh sb="24" eb="26">
      <t>シャシン</t>
    </rPh>
    <phoneticPr fontId="2"/>
  </si>
  <si>
    <t>PC2 ファミリーマート　岩美大谷店</t>
    <rPh sb="13" eb="15">
      <t>イワミ</t>
    </rPh>
    <rPh sb="15" eb="17">
      <t>オオタニ</t>
    </rPh>
    <rPh sb="17" eb="18">
      <t>ミセ</t>
    </rPh>
    <phoneticPr fontId="2"/>
  </si>
  <si>
    <t>国道373号</t>
    <rPh sb="0" eb="2">
      <t>コクドウ</t>
    </rPh>
    <rPh sb="5" eb="6">
      <t>ゴウ</t>
    </rPh>
    <phoneticPr fontId="2"/>
  </si>
  <si>
    <t>村岡地域振興局　Ｓ</t>
    <rPh sb="0" eb="2">
      <t>ムラオカ</t>
    </rPh>
    <rPh sb="2" eb="4">
      <t>チイキ</t>
    </rPh>
    <rPh sb="4" eb="7">
      <t>シンコウキョク</t>
    </rPh>
    <phoneticPr fontId="2"/>
  </si>
  <si>
    <t>国道178号／県道4号</t>
    <rPh sb="0" eb="2">
      <t>コクドウ</t>
    </rPh>
    <rPh sb="5" eb="6">
      <t>ゴウ</t>
    </rPh>
    <rPh sb="7" eb="9">
      <t>ケンドウ</t>
    </rPh>
    <rPh sb="10" eb="11">
      <t>ゴウ</t>
    </rPh>
    <phoneticPr fontId="2"/>
  </si>
  <si>
    <t>国道178号と県道4号が混在しています</t>
    <rPh sb="0" eb="2">
      <t>コクドウ</t>
    </rPh>
    <rPh sb="5" eb="6">
      <t>ゴウ</t>
    </rPh>
    <rPh sb="7" eb="9">
      <t>ケンドウ</t>
    </rPh>
    <rPh sb="10" eb="11">
      <t>ゴウ</t>
    </rPh>
    <rPh sb="12" eb="14">
      <t>コンザイ</t>
    </rPh>
    <phoneticPr fontId="2"/>
  </si>
  <si>
    <t>国道178号は自転車禁止で迂回。海岸沿いのアップダウンを走ります</t>
    <rPh sb="0" eb="2">
      <t>コクドウ</t>
    </rPh>
    <rPh sb="5" eb="6">
      <t>ゴウ</t>
    </rPh>
    <rPh sb="7" eb="10">
      <t>ジテンシャ</t>
    </rPh>
    <rPh sb="10" eb="12">
      <t>キンシ</t>
    </rPh>
    <rPh sb="13" eb="15">
      <t>ウカイ</t>
    </rPh>
    <rPh sb="16" eb="18">
      <t>カイガン</t>
    </rPh>
    <rPh sb="18" eb="19">
      <t>ゾ</t>
    </rPh>
    <rPh sb="28" eb="29">
      <t>ハシ</t>
    </rPh>
    <phoneticPr fontId="2"/>
  </si>
  <si>
    <t>国道178号に合流</t>
    <rPh sb="0" eb="2">
      <t>コクドウ</t>
    </rPh>
    <rPh sb="5" eb="6">
      <t>ゴウ</t>
    </rPh>
    <rPh sb="7" eb="9">
      <t>ゴウリュウ</t>
    </rPh>
    <phoneticPr fontId="2"/>
  </si>
  <si>
    <t>県道128号→旧道</t>
    <rPh sb="0" eb="2">
      <t>ケンドウ</t>
    </rPh>
    <rPh sb="5" eb="6">
      <t>ゴウ</t>
    </rPh>
    <rPh sb="7" eb="9">
      <t>キュウドウ</t>
    </rPh>
    <phoneticPr fontId="2"/>
  </si>
  <si>
    <t>東浜居組道路入口　Ｓ</t>
    <rPh sb="0" eb="2">
      <t>ヒガシハマ</t>
    </rPh>
    <rPh sb="2" eb="4">
      <t>イグミ</t>
    </rPh>
    <rPh sb="4" eb="6">
      <t>ドウロ</t>
    </rPh>
    <rPh sb="6" eb="8">
      <t>イリグチ</t>
    </rPh>
    <phoneticPr fontId="2"/>
  </si>
  <si>
    <t>┤字路</t>
    <phoneticPr fontId="2"/>
  </si>
  <si>
    <t>T字路</t>
    <rPh sb="1" eb="3">
      <t>ジロ</t>
    </rPh>
    <phoneticPr fontId="1"/>
  </si>
  <si>
    <t>左折</t>
    <rPh sb="0" eb="2">
      <t>サセツ</t>
    </rPh>
    <phoneticPr fontId="2"/>
  </si>
  <si>
    <t>再び国道373号線へ合流</t>
    <rPh sb="0" eb="1">
      <t>フタタ</t>
    </rPh>
    <rPh sb="2" eb="4">
      <t>コクドウ</t>
    </rPh>
    <rPh sb="7" eb="8">
      <t>ゴウ</t>
    </rPh>
    <rPh sb="8" eb="9">
      <t>セン</t>
    </rPh>
    <rPh sb="10" eb="12">
      <t>ゴウリュウ</t>
    </rPh>
    <phoneticPr fontId="2"/>
  </si>
  <si>
    <t>中島2丁目　Ｓ</t>
    <rPh sb="0" eb="2">
      <t>ナカジマ</t>
    </rPh>
    <rPh sb="3" eb="5">
      <t>チョウメ</t>
    </rPh>
    <phoneticPr fontId="2"/>
  </si>
  <si>
    <t>＊1行削除</t>
    <rPh sb="2" eb="3">
      <t>ギョウ</t>
    </rPh>
    <rPh sb="3" eb="5">
      <t>サクジョ</t>
    </rPh>
    <phoneticPr fontId="2"/>
  </si>
  <si>
    <t>お疲れ様でした！！コンクリート作りの東屋がゴール受付。</t>
    <phoneticPr fontId="2"/>
  </si>
  <si>
    <t>07/08 11:09～07/08 16:24</t>
  </si>
  <si>
    <t xml:space="preserve">07/08 13:30～07/08 21:40 </t>
    <phoneticPr fontId="2"/>
  </si>
  <si>
    <t>07/08 16:53～07/09 04:52</t>
    <phoneticPr fontId="2"/>
  </si>
  <si>
    <t>07/08 17:55～07/09 07:04</t>
    <phoneticPr fontId="2"/>
  </si>
  <si>
    <t xml:space="preserve">07/08 19:08～07/09 10:00   </t>
    <phoneticPr fontId="2"/>
  </si>
  <si>
    <t xml:space="preserve">07/08 14:00～07/08 22:10 </t>
    <phoneticPr fontId="2"/>
  </si>
  <si>
    <t>07/08 17:23～07/09 05:22</t>
    <phoneticPr fontId="2"/>
  </si>
  <si>
    <t>07/08 18:25～07/09 07:34</t>
    <phoneticPr fontId="2"/>
  </si>
  <si>
    <t xml:space="preserve">07/08 19:38～07/09 10:30 </t>
    <phoneticPr fontId="2"/>
  </si>
  <si>
    <t>（通過チェック・フォトコントロール）①
再度公園入口</t>
    <phoneticPr fontId="2"/>
  </si>
  <si>
    <t>HATなぎさ公園は安藤忠雄氏設計ということもあり、なかなかややこしいです。</t>
    <rPh sb="6" eb="8">
      <t>コウエン</t>
    </rPh>
    <rPh sb="9" eb="11">
      <t>アンドウ</t>
    </rPh>
    <rPh sb="11" eb="13">
      <t>タダオ</t>
    </rPh>
    <rPh sb="13" eb="14">
      <t>シ</t>
    </rPh>
    <rPh sb="14" eb="16">
      <t>セッケイ</t>
    </rPh>
    <phoneticPr fontId="2"/>
  </si>
  <si>
    <t>「再度公園外国人墓地」と書かれた木製看板をバックに自転車の写真を撮ること。</t>
    <phoneticPr fontId="2"/>
  </si>
  <si>
    <t>（通過チェック　フォトコントロール②）余部橋りょう</t>
    <phoneticPr fontId="2"/>
  </si>
  <si>
    <t>右側。「余部橋りょう」をバックにバックに自転車の写真をとること。</t>
    <phoneticPr fontId="2"/>
  </si>
  <si>
    <t>（通過チェック　フォトコントロール③）石谷家住宅</t>
    <phoneticPr fontId="2"/>
  </si>
  <si>
    <t>再び373号へ合流。峠最高点の志戸坂トンネルは歩道を安全に注意して走ること！！</t>
    <rPh sb="0" eb="1">
      <t>フタタ</t>
    </rPh>
    <rPh sb="5" eb="6">
      <t>ゴウ</t>
    </rPh>
    <rPh sb="7" eb="9">
      <t>ゴウリュウ</t>
    </rPh>
    <rPh sb="10" eb="11">
      <t>トウゲ</t>
    </rPh>
    <rPh sb="11" eb="14">
      <t>サイコウテン</t>
    </rPh>
    <rPh sb="15" eb="17">
      <t>ココロザシト</t>
    </rPh>
    <phoneticPr fontId="2"/>
  </si>
  <si>
    <t>（通過チェック　フォトコントロール④）大原本陣</t>
    <phoneticPr fontId="2"/>
  </si>
  <si>
    <t>（通過チェック　フォトコントロール⑤）本陣跡</t>
    <phoneticPr fontId="2"/>
  </si>
  <si>
    <t>右側に「本陣跡」があるので、バックに入れて自転車の写真を撮ること。</t>
    <phoneticPr fontId="2"/>
  </si>
  <si>
    <t>（集合・ゴール受付地点）</t>
    <rPh sb="1" eb="3">
      <t>シュウゴウ</t>
    </rPh>
    <rPh sb="7" eb="9">
      <t>ウケツケ</t>
    </rPh>
    <rPh sb="9" eb="11">
      <t>チテン</t>
    </rPh>
    <phoneticPr fontId="2"/>
  </si>
  <si>
    <t>なお、今回のゴール地点とゴール受付は場所が異なります。</t>
    <rPh sb="3" eb="5">
      <t>コンカイ</t>
    </rPh>
    <rPh sb="9" eb="11">
      <t>チテン</t>
    </rPh>
    <rPh sb="15" eb="17">
      <t>ウケツケ</t>
    </rPh>
    <rPh sb="18" eb="20">
      <t>バショ</t>
    </rPh>
    <rPh sb="21" eb="22">
      <t>コト</t>
    </rPh>
    <phoneticPr fontId="2"/>
  </si>
  <si>
    <t>右側。大原本陣をバックに自転車の写真を撮ること。</t>
    <rPh sb="0" eb="2">
      <t>ミギガワ</t>
    </rPh>
    <phoneticPr fontId="2"/>
  </si>
  <si>
    <t>右側。大原本陣をバックに自転車の写真をとること。</t>
    <rPh sb="0" eb="2">
      <t>ミギガワ</t>
    </rPh>
    <rPh sb="3" eb="5">
      <t>オオハラ</t>
    </rPh>
    <rPh sb="5" eb="7">
      <t>ホンジン</t>
    </rPh>
    <rPh sb="12" eb="15">
      <t>ジテンシャ</t>
    </rPh>
    <rPh sb="16" eb="18">
      <t>シャシン</t>
    </rPh>
    <phoneticPr fontId="2"/>
  </si>
  <si>
    <t>左側レシートチェック。</t>
    <rPh sb="0" eb="2">
      <t>ヒダリガワ</t>
    </rPh>
    <phoneticPr fontId="2"/>
  </si>
  <si>
    <t>ARIVE　ファミリーマート神戸多聞通二丁目店</t>
    <phoneticPr fontId="2"/>
  </si>
  <si>
    <t>7月5日更新</t>
    <rPh sb="1" eb="2">
      <t>ガツ</t>
    </rPh>
    <rPh sb="3" eb="4">
      <t>ニチ</t>
    </rPh>
    <rPh sb="4" eb="6">
      <t>コウシン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</si>
</sst>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76" formatCode="0.0_ "/>
  </numFmts>
  <fonts count="16">
    <font>
      <sz val="11"/>
      <name val="ＭＳ Ｐゴシック"/>
      <family val="3"/>
      <charset val="128"/>
    </font>
    <font>
      <sz val="10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6"/>
      <name val="ＭＳ Ｐゴシック"/>
      <family val="3"/>
      <charset val="128"/>
      <scheme val="major"/>
    </font>
    <font>
      <sz val="10"/>
      <name val="ＭＳ Ｐゴシック"/>
      <family val="3"/>
      <charset val="128"/>
      <scheme val="major"/>
    </font>
    <font>
      <sz val="9"/>
      <name val="ＭＳ Ｐゴシック"/>
      <family val="3"/>
      <charset val="128"/>
      <scheme val="major"/>
    </font>
    <font>
      <b/>
      <sz val="10"/>
      <name val="ＭＳ Ｐゴシック"/>
      <family val="3"/>
      <charset val="128"/>
      <scheme val="major"/>
    </font>
    <font>
      <b/>
      <sz val="12"/>
      <name val="ＭＳ Ｐゴシック"/>
      <family val="3"/>
      <charset val="128"/>
      <scheme val="major"/>
    </font>
    <font>
      <b/>
      <sz val="9"/>
      <name val="ＭＳ Ｐゴシック"/>
      <family val="3"/>
      <charset val="128"/>
      <scheme val="major"/>
    </font>
    <font>
      <b/>
      <sz val="9"/>
      <color rgb="FFFF0000"/>
      <name val="ＭＳ Ｐゴシック"/>
      <family val="3"/>
      <charset val="128"/>
      <scheme val="major"/>
    </font>
    <font>
      <sz val="9"/>
      <color rgb="FFFF0000"/>
      <name val="ＭＳ Ｐゴシック"/>
      <family val="3"/>
      <charset val="128"/>
      <scheme val="major"/>
    </font>
    <font>
      <sz val="9"/>
      <color theme="1"/>
      <name val="ＭＳ Ｐゴシック"/>
      <family val="3"/>
      <charset val="128"/>
      <scheme val="major"/>
    </font>
    <font>
      <b/>
      <sz val="12"/>
      <color rgb="FFFF0000"/>
      <name val="ＭＳ Ｐゴシック"/>
      <family val="3"/>
      <charset val="128"/>
      <scheme val="major"/>
    </font>
    <font>
      <sz val="10"/>
      <name val="Arial Unicode MS"/>
      <family val="2"/>
    </font>
    <font>
      <sz val="11"/>
      <name val="ＭＳ Ｐゴシック"/>
      <family val="3"/>
      <charset val="128"/>
      <scheme val="major"/>
    </font>
    <font>
      <b/>
      <sz val="9"/>
      <color theme="1"/>
      <name val="ＭＳ Ｐゴシック"/>
      <family val="3"/>
      <charset val="128"/>
      <scheme val="maj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</borders>
  <cellStyleXfs count="1">
    <xf numFmtId="0" fontId="0" fillId="0" borderId="0">
      <alignment vertical="center"/>
    </xf>
  </cellStyleXfs>
  <cellXfs count="99">
    <xf numFmtId="0" fontId="0" fillId="0" borderId="0" xfId="0">
      <alignment vertical="center"/>
    </xf>
    <xf numFmtId="176" fontId="5" fillId="0" borderId="0" xfId="0" applyNumberFormat="1" applyFont="1" applyFill="1" applyAlignment="1">
      <alignment horizontal="left" vertical="center"/>
    </xf>
    <xf numFmtId="176" fontId="7" fillId="0" borderId="2" xfId="0" applyNumberFormat="1" applyFont="1" applyFill="1" applyBorder="1" applyAlignment="1">
      <alignment horizontal="left" vertical="center"/>
    </xf>
    <xf numFmtId="176" fontId="7" fillId="0" borderId="2" xfId="0" applyNumberFormat="1" applyFont="1" applyFill="1" applyBorder="1" applyAlignment="1">
      <alignment horizontal="right" vertical="center"/>
    </xf>
    <xf numFmtId="0" fontId="7" fillId="0" borderId="4" xfId="0" applyFont="1" applyFill="1" applyBorder="1">
      <alignment vertical="center"/>
    </xf>
    <xf numFmtId="0" fontId="7" fillId="0" borderId="5" xfId="0" applyFont="1" applyFill="1" applyBorder="1">
      <alignment vertical="center"/>
    </xf>
    <xf numFmtId="0" fontId="7" fillId="0" borderId="6" xfId="0" applyFont="1" applyFill="1" applyBorder="1">
      <alignment vertical="center"/>
    </xf>
    <xf numFmtId="176" fontId="7" fillId="0" borderId="5" xfId="0" applyNumberFormat="1" applyFont="1" applyFill="1" applyBorder="1" applyAlignment="1">
      <alignment horizontal="left" vertical="center"/>
    </xf>
    <xf numFmtId="176" fontId="7" fillId="0" borderId="6" xfId="0" applyNumberFormat="1" applyFont="1" applyFill="1" applyBorder="1" applyAlignment="1">
      <alignment horizontal="right" vertical="center"/>
    </xf>
    <xf numFmtId="0" fontId="5" fillId="0" borderId="6" xfId="0" applyFont="1" applyFill="1" applyBorder="1">
      <alignment vertical="center"/>
    </xf>
    <xf numFmtId="0" fontId="5" fillId="0" borderId="6" xfId="0" applyFont="1" applyFill="1" applyBorder="1" applyAlignment="1">
      <alignment vertical="center"/>
    </xf>
    <xf numFmtId="176" fontId="7" fillId="0" borderId="5" xfId="0" applyNumberFormat="1" applyFont="1" applyFill="1" applyBorder="1" applyAlignment="1">
      <alignment horizontal="right" vertical="center"/>
    </xf>
    <xf numFmtId="0" fontId="5" fillId="0" borderId="5" xfId="0" applyFont="1" applyFill="1" applyBorder="1">
      <alignment vertical="center"/>
    </xf>
    <xf numFmtId="0" fontId="5" fillId="0" borderId="5" xfId="0" applyFont="1" applyFill="1" applyBorder="1" applyAlignment="1">
      <alignment vertical="center" wrapText="1"/>
    </xf>
    <xf numFmtId="0" fontId="5" fillId="0" borderId="5" xfId="0" applyFont="1" applyFill="1" applyBorder="1" applyAlignment="1">
      <alignment vertical="center"/>
    </xf>
    <xf numFmtId="0" fontId="7" fillId="0" borderId="9" xfId="0" applyFont="1" applyFill="1" applyBorder="1">
      <alignment vertical="center"/>
    </xf>
    <xf numFmtId="0" fontId="5" fillId="0" borderId="9" xfId="0" applyFont="1" applyFill="1" applyBorder="1" applyAlignment="1">
      <alignment vertical="center" wrapText="1"/>
    </xf>
    <xf numFmtId="0" fontId="7" fillId="0" borderId="5" xfId="0" applyFont="1" applyFill="1" applyBorder="1" applyAlignment="1">
      <alignment vertical="center" wrapText="1"/>
    </xf>
    <xf numFmtId="0" fontId="10" fillId="0" borderId="5" xfId="0" applyFont="1" applyFill="1" applyBorder="1" applyAlignment="1">
      <alignment vertical="center" wrapText="1"/>
    </xf>
    <xf numFmtId="0" fontId="4" fillId="0" borderId="0" xfId="0" applyFont="1" applyFill="1">
      <alignment vertical="center"/>
    </xf>
    <xf numFmtId="0" fontId="7" fillId="0" borderId="9" xfId="0" applyFont="1" applyFill="1" applyBorder="1" applyAlignment="1">
      <alignment vertical="center" wrapText="1"/>
    </xf>
    <xf numFmtId="0" fontId="5" fillId="0" borderId="9" xfId="0" applyFont="1" applyFill="1" applyBorder="1">
      <alignment vertical="center"/>
    </xf>
    <xf numFmtId="0" fontId="11" fillId="0" borderId="9" xfId="0" applyFont="1" applyFill="1" applyBorder="1" applyAlignment="1">
      <alignment vertical="center"/>
    </xf>
    <xf numFmtId="0" fontId="5" fillId="0" borderId="9" xfId="0" applyFont="1" applyFill="1" applyBorder="1" applyAlignment="1">
      <alignment vertical="center"/>
    </xf>
    <xf numFmtId="176" fontId="4" fillId="0" borderId="0" xfId="0" applyNumberFormat="1" applyFont="1" applyFill="1">
      <alignment vertical="center"/>
    </xf>
    <xf numFmtId="0" fontId="10" fillId="0" borderId="9" xfId="0" applyFont="1" applyFill="1" applyBorder="1" applyAlignment="1">
      <alignment vertical="center" wrapText="1"/>
    </xf>
    <xf numFmtId="0" fontId="8" fillId="0" borderId="9" xfId="0" applyFont="1" applyFill="1" applyBorder="1">
      <alignment vertical="center"/>
    </xf>
    <xf numFmtId="0" fontId="9" fillId="0" borderId="9" xfId="0" applyFont="1" applyFill="1" applyBorder="1" applyAlignment="1">
      <alignment vertical="center" wrapText="1"/>
    </xf>
    <xf numFmtId="176" fontId="8" fillId="0" borderId="10" xfId="0" applyNumberFormat="1" applyFont="1" applyFill="1" applyBorder="1">
      <alignment vertical="center"/>
    </xf>
    <xf numFmtId="0" fontId="8" fillId="0" borderId="9" xfId="0" applyFont="1" applyFill="1" applyBorder="1" applyAlignment="1">
      <alignment vertical="center"/>
    </xf>
    <xf numFmtId="0" fontId="8" fillId="0" borderId="7" xfId="0" applyFont="1" applyFill="1" applyBorder="1">
      <alignment vertical="center"/>
    </xf>
    <xf numFmtId="176" fontId="8" fillId="0" borderId="7" xfId="0" applyNumberFormat="1" applyFont="1" applyFill="1" applyBorder="1">
      <alignment vertical="center"/>
    </xf>
    <xf numFmtId="0" fontId="8" fillId="0" borderId="8" xfId="0" applyFont="1" applyFill="1" applyBorder="1">
      <alignment vertical="center"/>
    </xf>
    <xf numFmtId="176" fontId="8" fillId="0" borderId="8" xfId="0" applyNumberFormat="1" applyFont="1" applyFill="1" applyBorder="1">
      <alignment vertical="center"/>
    </xf>
    <xf numFmtId="0" fontId="8" fillId="0" borderId="10" xfId="0" applyFont="1" applyFill="1" applyBorder="1">
      <alignment vertical="center"/>
    </xf>
    <xf numFmtId="0" fontId="3" fillId="0" borderId="0" xfId="0" applyFont="1" applyFill="1">
      <alignment vertical="center"/>
    </xf>
    <xf numFmtId="176" fontId="4" fillId="0" borderId="0" xfId="0" applyNumberFormat="1" applyFont="1" applyFill="1" applyAlignment="1">
      <alignment horizontal="right" vertical="center"/>
    </xf>
    <xf numFmtId="14" fontId="4" fillId="0" borderId="0" xfId="0" applyNumberFormat="1" applyFont="1" applyFill="1" applyAlignment="1">
      <alignment vertical="center"/>
    </xf>
    <xf numFmtId="0" fontId="6" fillId="0" borderId="0" xfId="0" applyFont="1" applyFill="1">
      <alignment vertical="center"/>
    </xf>
    <xf numFmtId="0" fontId="6" fillId="0" borderId="0" xfId="0" applyFont="1" applyFill="1" applyAlignment="1">
      <alignment horizontal="right" vertical="center"/>
    </xf>
    <xf numFmtId="0" fontId="4" fillId="0" borderId="0" xfId="0" applyFont="1" applyFill="1" applyAlignment="1">
      <alignment vertical="center"/>
    </xf>
    <xf numFmtId="0" fontId="7" fillId="0" borderId="1" xfId="0" applyFont="1" applyFill="1" applyBorder="1">
      <alignment vertical="center"/>
    </xf>
    <xf numFmtId="0" fontId="7" fillId="0" borderId="2" xfId="0" applyFont="1" applyFill="1" applyBorder="1">
      <alignment vertical="center"/>
    </xf>
    <xf numFmtId="0" fontId="8" fillId="0" borderId="2" xfId="0" applyFont="1" applyFill="1" applyBorder="1">
      <alignment vertical="center"/>
    </xf>
    <xf numFmtId="0" fontId="8" fillId="0" borderId="2" xfId="0" applyFont="1" applyFill="1" applyBorder="1" applyAlignment="1">
      <alignment vertical="center"/>
    </xf>
    <xf numFmtId="0" fontId="8" fillId="0" borderId="6" xfId="0" applyFont="1" applyFill="1" applyBorder="1">
      <alignment vertical="center"/>
    </xf>
    <xf numFmtId="0" fontId="8" fillId="0" borderId="6" xfId="0" applyFont="1" applyFill="1" applyBorder="1" applyAlignment="1">
      <alignment vertical="center"/>
    </xf>
    <xf numFmtId="0" fontId="7" fillId="0" borderId="0" xfId="0" applyFont="1" applyFill="1" applyBorder="1">
      <alignment vertical="center"/>
    </xf>
    <xf numFmtId="0" fontId="8" fillId="0" borderId="5" xfId="0" applyFont="1" applyFill="1" applyBorder="1" applyAlignment="1">
      <alignment vertical="center" wrapText="1"/>
    </xf>
    <xf numFmtId="0" fontId="11" fillId="0" borderId="9" xfId="0" applyFont="1" applyFill="1" applyBorder="1" applyAlignment="1">
      <alignment vertical="center" wrapText="1"/>
    </xf>
    <xf numFmtId="0" fontId="7" fillId="0" borderId="11" xfId="0" applyFont="1" applyFill="1" applyBorder="1">
      <alignment vertical="center"/>
    </xf>
    <xf numFmtId="176" fontId="7" fillId="0" borderId="6" xfId="0" applyNumberFormat="1" applyFont="1" applyFill="1" applyBorder="1" applyAlignment="1">
      <alignment horizontal="left" vertical="center"/>
    </xf>
    <xf numFmtId="176" fontId="7" fillId="0" borderId="11" xfId="0" applyNumberFormat="1" applyFont="1" applyFill="1" applyBorder="1" applyAlignment="1">
      <alignment horizontal="right" vertical="center"/>
    </xf>
    <xf numFmtId="0" fontId="8" fillId="0" borderId="11" xfId="0" applyFont="1" applyFill="1" applyBorder="1">
      <alignment vertical="center"/>
    </xf>
    <xf numFmtId="0" fontId="9" fillId="0" borderId="11" xfId="0" applyFont="1" applyFill="1" applyBorder="1" applyAlignment="1">
      <alignment vertical="center" wrapText="1"/>
    </xf>
    <xf numFmtId="176" fontId="8" fillId="0" borderId="12" xfId="0" applyNumberFormat="1" applyFont="1" applyFill="1" applyBorder="1">
      <alignment vertical="center"/>
    </xf>
    <xf numFmtId="0" fontId="7" fillId="2" borderId="4" xfId="0" applyFont="1" applyFill="1" applyBorder="1">
      <alignment vertical="center"/>
    </xf>
    <xf numFmtId="0" fontId="7" fillId="2" borderId="5" xfId="0" applyFont="1" applyFill="1" applyBorder="1" applyAlignment="1">
      <alignment vertical="center" wrapText="1"/>
    </xf>
    <xf numFmtId="0" fontId="7" fillId="2" borderId="5" xfId="0" applyFont="1" applyFill="1" applyBorder="1">
      <alignment vertical="center"/>
    </xf>
    <xf numFmtId="0" fontId="7" fillId="2" borderId="6" xfId="0" applyFont="1" applyFill="1" applyBorder="1">
      <alignment vertical="center"/>
    </xf>
    <xf numFmtId="176" fontId="7" fillId="2" borderId="5" xfId="0" applyNumberFormat="1" applyFont="1" applyFill="1" applyBorder="1" applyAlignment="1">
      <alignment horizontal="left" vertical="center"/>
    </xf>
    <xf numFmtId="176" fontId="7" fillId="2" borderId="5" xfId="0" applyNumberFormat="1" applyFont="1" applyFill="1" applyBorder="1" applyAlignment="1">
      <alignment horizontal="right" vertical="center"/>
    </xf>
    <xf numFmtId="0" fontId="5" fillId="2" borderId="5" xfId="0" applyFont="1" applyFill="1" applyBorder="1">
      <alignment vertical="center"/>
    </xf>
    <xf numFmtId="176" fontId="8" fillId="2" borderId="8" xfId="0" applyNumberFormat="1" applyFont="1" applyFill="1" applyBorder="1">
      <alignment vertical="center"/>
    </xf>
    <xf numFmtId="0" fontId="7" fillId="2" borderId="9" xfId="0" applyFont="1" applyFill="1" applyBorder="1">
      <alignment vertical="center"/>
    </xf>
    <xf numFmtId="0" fontId="5" fillId="2" borderId="9" xfId="0" applyFont="1" applyFill="1" applyBorder="1">
      <alignment vertical="center"/>
    </xf>
    <xf numFmtId="0" fontId="9" fillId="2" borderId="9" xfId="0" applyFont="1" applyFill="1" applyBorder="1" applyAlignment="1">
      <alignment vertical="center" wrapText="1"/>
    </xf>
    <xf numFmtId="176" fontId="8" fillId="2" borderId="10" xfId="0" applyNumberFormat="1" applyFont="1" applyFill="1" applyBorder="1">
      <alignment vertical="center"/>
    </xf>
    <xf numFmtId="0" fontId="8" fillId="2" borderId="9" xfId="0" applyFont="1" applyFill="1" applyBorder="1">
      <alignment vertical="center"/>
    </xf>
    <xf numFmtId="0" fontId="8" fillId="2" borderId="9" xfId="0" applyFont="1" applyFill="1" applyBorder="1" applyAlignment="1">
      <alignment vertical="center"/>
    </xf>
    <xf numFmtId="0" fontId="12" fillId="2" borderId="9" xfId="0" applyFont="1" applyFill="1" applyBorder="1">
      <alignment vertical="center"/>
    </xf>
    <xf numFmtId="176" fontId="12" fillId="2" borderId="5" xfId="0" applyNumberFormat="1" applyFont="1" applyFill="1" applyBorder="1" applyAlignment="1">
      <alignment horizontal="right" vertical="center"/>
    </xf>
    <xf numFmtId="0" fontId="10" fillId="2" borderId="9" xfId="0" applyFont="1" applyFill="1" applyBorder="1">
      <alignment vertical="center"/>
    </xf>
    <xf numFmtId="176" fontId="9" fillId="2" borderId="10" xfId="0" applyNumberFormat="1" applyFont="1" applyFill="1" applyBorder="1">
      <alignment vertical="center"/>
    </xf>
    <xf numFmtId="0" fontId="8" fillId="2" borderId="9" xfId="0" applyFont="1" applyFill="1" applyBorder="1" applyAlignment="1">
      <alignment vertical="center" wrapText="1"/>
    </xf>
    <xf numFmtId="0" fontId="7" fillId="2" borderId="13" xfId="0" applyFont="1" applyFill="1" applyBorder="1">
      <alignment vertical="center"/>
    </xf>
    <xf numFmtId="0" fontId="7" fillId="2" borderId="14" xfId="0" applyFont="1" applyFill="1" applyBorder="1">
      <alignment vertical="center"/>
    </xf>
    <xf numFmtId="0" fontId="7" fillId="2" borderId="14" xfId="0" applyFont="1" applyFill="1" applyBorder="1" applyAlignment="1">
      <alignment vertical="center" wrapText="1"/>
    </xf>
    <xf numFmtId="176" fontId="7" fillId="2" borderId="14" xfId="0" applyNumberFormat="1" applyFont="1" applyFill="1" applyBorder="1" applyAlignment="1">
      <alignment horizontal="left" vertical="center"/>
    </xf>
    <xf numFmtId="176" fontId="7" fillId="2" borderId="14" xfId="0" applyNumberFormat="1" applyFont="1" applyFill="1" applyBorder="1" applyAlignment="1">
      <alignment horizontal="right" vertical="center"/>
    </xf>
    <xf numFmtId="0" fontId="5" fillId="2" borderId="14" xfId="0" applyFont="1" applyFill="1" applyBorder="1">
      <alignment vertical="center"/>
    </xf>
    <xf numFmtId="176" fontId="8" fillId="2" borderId="15" xfId="0" applyNumberFormat="1" applyFont="1" applyFill="1" applyBorder="1">
      <alignment vertical="center"/>
    </xf>
    <xf numFmtId="0" fontId="8" fillId="2" borderId="14" xfId="0" applyFont="1" applyFill="1" applyBorder="1" applyAlignment="1">
      <alignment vertical="center" wrapText="1"/>
    </xf>
    <xf numFmtId="0" fontId="13" fillId="0" borderId="0" xfId="0" applyFont="1">
      <alignment vertical="center"/>
    </xf>
    <xf numFmtId="20" fontId="8" fillId="0" borderId="7" xfId="0" applyNumberFormat="1" applyFont="1" applyFill="1" applyBorder="1">
      <alignment vertical="center"/>
    </xf>
    <xf numFmtId="0" fontId="8" fillId="0" borderId="16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vertical="center" wrapText="1"/>
    </xf>
    <xf numFmtId="0" fontId="4" fillId="0" borderId="5" xfId="0" applyFont="1" applyFill="1" applyBorder="1">
      <alignment vertical="center"/>
    </xf>
    <xf numFmtId="0" fontId="7" fillId="3" borderId="5" xfId="0" applyFont="1" applyFill="1" applyBorder="1" applyAlignment="1">
      <alignment vertical="center" wrapText="1"/>
    </xf>
    <xf numFmtId="0" fontId="7" fillId="3" borderId="9" xfId="0" applyFont="1" applyFill="1" applyBorder="1">
      <alignment vertical="center"/>
    </xf>
    <xf numFmtId="176" fontId="7" fillId="3" borderId="5" xfId="0" applyNumberFormat="1" applyFont="1" applyFill="1" applyBorder="1" applyAlignment="1">
      <alignment horizontal="right" vertical="center"/>
    </xf>
    <xf numFmtId="0" fontId="5" fillId="3" borderId="9" xfId="0" applyFont="1" applyFill="1" applyBorder="1">
      <alignment vertical="center"/>
    </xf>
    <xf numFmtId="0" fontId="10" fillId="3" borderId="9" xfId="0" applyFont="1" applyFill="1" applyBorder="1" applyAlignment="1">
      <alignment vertical="center" wrapText="1"/>
    </xf>
    <xf numFmtId="176" fontId="8" fillId="3" borderId="10" xfId="0" applyNumberFormat="1" applyFont="1" applyFill="1" applyBorder="1">
      <alignment vertical="center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5" fillId="2" borderId="5" xfId="0" applyFont="1" applyFill="1" applyBorder="1" applyAlignment="1">
      <alignment vertical="center" wrapText="1"/>
    </xf>
    <xf numFmtId="0" fontId="15" fillId="2" borderId="9" xfId="0" applyFont="1" applyFill="1" applyBorder="1" applyAlignment="1">
      <alignment vertical="center" wrapText="1"/>
    </xf>
  </cellXfs>
  <cellStyles count="1">
    <cellStyle name="標準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106</xdr:row>
      <xdr:rowOff>0</xdr:rowOff>
    </xdr:from>
    <xdr:to>
      <xdr:col>2</xdr:col>
      <xdr:colOff>1171575</xdr:colOff>
      <xdr:row>123</xdr:row>
      <xdr:rowOff>141685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BAC66574-E12F-4BDD-882B-92D5AF15C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0459700"/>
          <a:ext cx="5010150" cy="2818210"/>
        </a:xfrm>
        <a:prstGeom prst="rect">
          <a:avLst/>
        </a:prstGeom>
      </xdr:spPr>
    </xdr:pic>
    <xdr:clientData/>
  </xdr:twoCellAnchor>
  <xdr:twoCellAnchor editAs="oneCell">
    <xdr:from>
      <xdr:col>3</xdr:col>
      <xdr:colOff>1000125</xdr:colOff>
      <xdr:row>105</xdr:row>
      <xdr:rowOff>123825</xdr:rowOff>
    </xdr:from>
    <xdr:to>
      <xdr:col>4</xdr:col>
      <xdr:colOff>299442</xdr:colOff>
      <xdr:row>125</xdr:row>
      <xdr:rowOff>19049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AA2B75F7-FFAF-48D0-92E8-22441F8C38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229350" y="20421600"/>
          <a:ext cx="1794867" cy="3038474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129</xdr:row>
      <xdr:rowOff>85725</xdr:rowOff>
    </xdr:from>
    <xdr:to>
      <xdr:col>2</xdr:col>
      <xdr:colOff>5291</xdr:colOff>
      <xdr:row>143</xdr:row>
      <xdr:rowOff>76200</xdr:rowOff>
    </xdr:to>
    <xdr:pic>
      <xdr:nvPicPr>
        <xdr:cNvPr id="4" name="図 3" descr="画像に含まれている可能性があるもの:自転車、空、屋外">
          <a:extLst>
            <a:ext uri="{FF2B5EF4-FFF2-40B4-BE49-F238E27FC236}">
              <a16:creationId xmlns:a16="http://schemas.microsoft.com/office/drawing/2014/main" id="{28FEFD79-CE46-49B4-8648-5B908CCACA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4136350"/>
          <a:ext cx="3843866" cy="2162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95249</xdr:colOff>
      <xdr:row>129</xdr:row>
      <xdr:rowOff>86914</xdr:rowOff>
    </xdr:from>
    <xdr:to>
      <xdr:col>5</xdr:col>
      <xdr:colOff>285748</xdr:colOff>
      <xdr:row>146</xdr:row>
      <xdr:rowOff>104773</xdr:rowOff>
    </xdr:to>
    <xdr:pic>
      <xdr:nvPicPr>
        <xdr:cNvPr id="5" name="図 4" descr="画像に含まれている可能性があるもの:自転車">
          <a:extLst>
            <a:ext uri="{FF2B5EF4-FFF2-40B4-BE49-F238E27FC236}">
              <a16:creationId xmlns:a16="http://schemas.microsoft.com/office/drawing/2014/main" id="{E47BDE25-DB36-47D7-B975-DC470BF1F8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4" y="24137539"/>
          <a:ext cx="4705349" cy="264675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151</xdr:row>
      <xdr:rowOff>94655</xdr:rowOff>
    </xdr:from>
    <xdr:to>
      <xdr:col>2</xdr:col>
      <xdr:colOff>91016</xdr:colOff>
      <xdr:row>165</xdr:row>
      <xdr:rowOff>133350</xdr:rowOff>
    </xdr:to>
    <xdr:pic>
      <xdr:nvPicPr>
        <xdr:cNvPr id="6" name="図 5" descr="自動代替テキストはありません。">
          <a:extLst>
            <a:ext uri="{FF2B5EF4-FFF2-40B4-BE49-F238E27FC236}">
              <a16:creationId xmlns:a16="http://schemas.microsoft.com/office/drawing/2014/main" id="{460B5528-EA52-417D-B760-0C472542D0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7536180"/>
          <a:ext cx="3929591" cy="221039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257175</xdr:colOff>
      <xdr:row>151</xdr:row>
      <xdr:rowOff>66675</xdr:rowOff>
    </xdr:from>
    <xdr:to>
      <xdr:col>4</xdr:col>
      <xdr:colOff>57150</xdr:colOff>
      <xdr:row>194</xdr:row>
      <xdr:rowOff>28575</xdr:rowOff>
    </xdr:to>
    <xdr:pic>
      <xdr:nvPicPr>
        <xdr:cNvPr id="7" name="図 6" descr="自動代替テキストはありません。">
          <a:extLst>
            <a:ext uri="{FF2B5EF4-FFF2-40B4-BE49-F238E27FC236}">
              <a16:creationId xmlns:a16="http://schemas.microsoft.com/office/drawing/2014/main" id="{ECA78DEB-760D-4F37-B198-30BD5D8FF9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27508200"/>
          <a:ext cx="3686175" cy="65532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53"/>
  <sheetViews>
    <sheetView tabSelected="1" view="pageBreakPreview" topLeftCell="A92" zoomScaleNormal="100" zoomScaleSheetLayoutView="100" workbookViewId="0">
      <selection activeCell="A120" sqref="A120"/>
    </sheetView>
  </sheetViews>
  <sheetFormatPr defaultColWidth="7.75" defaultRowHeight="12"/>
  <cols>
    <col min="1" max="1" width="3.875" style="19" customWidth="1"/>
    <col min="2" max="2" width="46.5" style="19" customWidth="1"/>
    <col min="3" max="3" width="18.25" style="19" customWidth="1"/>
    <col min="4" max="4" width="32.75" style="19" customWidth="1"/>
    <col min="5" max="5" width="8.25" style="1" customWidth="1"/>
    <col min="6" max="6" width="10.25" style="36" customWidth="1"/>
    <col min="7" max="7" width="0.375" style="19" customWidth="1"/>
    <col min="8" max="8" width="45.125" style="40" customWidth="1"/>
    <col min="9" max="9" width="21.375" style="38" customWidth="1"/>
    <col min="10" max="10" width="21.25" style="38" customWidth="1"/>
    <col min="11" max="16384" width="7.75" style="19"/>
  </cols>
  <sheetData>
    <row r="1" spans="1:10" ht="18.75">
      <c r="A1" s="35" t="s">
        <v>42</v>
      </c>
      <c r="H1" s="37"/>
      <c r="J1" s="39" t="s">
        <v>229</v>
      </c>
    </row>
    <row r="2" spans="1:10" ht="18.75">
      <c r="A2" s="35"/>
    </row>
    <row r="3" spans="1:10" ht="12.75" thickBot="1">
      <c r="B3" s="38"/>
    </row>
    <row r="4" spans="1:10" ht="21.75" customHeight="1" thickBot="1">
      <c r="A4" s="41"/>
      <c r="B4" s="42" t="s">
        <v>0</v>
      </c>
      <c r="C4" s="42" t="s">
        <v>34</v>
      </c>
      <c r="D4" s="42" t="s">
        <v>1</v>
      </c>
      <c r="E4" s="2" t="s">
        <v>2</v>
      </c>
      <c r="F4" s="3" t="s">
        <v>3</v>
      </c>
      <c r="G4" s="43"/>
      <c r="H4" s="44" t="s">
        <v>4</v>
      </c>
      <c r="I4" s="85" t="s">
        <v>171</v>
      </c>
      <c r="J4" s="86" t="s">
        <v>172</v>
      </c>
    </row>
    <row r="5" spans="1:10" ht="15" thickTop="1">
      <c r="A5" s="4">
        <v>1</v>
      </c>
      <c r="B5" s="5" t="s">
        <v>11</v>
      </c>
      <c r="C5" s="6"/>
      <c r="D5" s="6" t="s">
        <v>28</v>
      </c>
      <c r="E5" s="7">
        <v>0</v>
      </c>
      <c r="F5" s="8">
        <v>0</v>
      </c>
      <c r="G5" s="45"/>
      <c r="H5" s="46" t="s">
        <v>30</v>
      </c>
      <c r="I5" s="84" t="s">
        <v>173</v>
      </c>
      <c r="J5" s="30" t="s">
        <v>38</v>
      </c>
    </row>
    <row r="6" spans="1:10" ht="14.25">
      <c r="A6" s="4">
        <f>A5+1</f>
        <v>2</v>
      </c>
      <c r="B6" s="5" t="s">
        <v>10</v>
      </c>
      <c r="C6" s="6" t="s">
        <v>5</v>
      </c>
      <c r="D6" s="6" t="s">
        <v>6</v>
      </c>
      <c r="E6" s="7">
        <f>F6-F5</f>
        <v>0.3</v>
      </c>
      <c r="F6" s="8">
        <v>0.3</v>
      </c>
      <c r="G6" s="9"/>
      <c r="H6" s="10" t="s">
        <v>29</v>
      </c>
      <c r="I6" s="30"/>
      <c r="J6" s="30"/>
    </row>
    <row r="7" spans="1:10" ht="14.25">
      <c r="A7" s="4">
        <f t="shared" ref="A7:A70" si="0">A6+1</f>
        <v>3</v>
      </c>
      <c r="B7" s="5" t="s">
        <v>39</v>
      </c>
      <c r="C7" s="6" t="s">
        <v>7</v>
      </c>
      <c r="D7" s="6" t="s">
        <v>9</v>
      </c>
      <c r="E7" s="7">
        <f t="shared" ref="E7:E70" si="1">F7-F6</f>
        <v>0.89999999999999991</v>
      </c>
      <c r="F7" s="8">
        <v>1.2</v>
      </c>
      <c r="G7" s="9"/>
      <c r="H7" s="10"/>
      <c r="I7" s="30"/>
      <c r="J7" s="30"/>
    </row>
    <row r="8" spans="1:10" ht="14.25">
      <c r="A8" s="4">
        <f t="shared" si="0"/>
        <v>4</v>
      </c>
      <c r="B8" s="5" t="s">
        <v>12</v>
      </c>
      <c r="C8" s="5" t="s">
        <v>5</v>
      </c>
      <c r="D8" s="5" t="s">
        <v>27</v>
      </c>
      <c r="E8" s="7">
        <f t="shared" si="1"/>
        <v>1.0000000000000002</v>
      </c>
      <c r="F8" s="11">
        <v>2.2000000000000002</v>
      </c>
      <c r="G8" s="12"/>
      <c r="H8" s="13"/>
      <c r="I8" s="31"/>
      <c r="J8" s="31"/>
    </row>
    <row r="9" spans="1:10" ht="14.25">
      <c r="A9" s="4">
        <f t="shared" si="0"/>
        <v>5</v>
      </c>
      <c r="B9" s="5" t="s">
        <v>13</v>
      </c>
      <c r="C9" s="5" t="s">
        <v>14</v>
      </c>
      <c r="D9" s="5" t="s">
        <v>22</v>
      </c>
      <c r="E9" s="7">
        <f t="shared" si="1"/>
        <v>1.2999999999999998</v>
      </c>
      <c r="F9" s="11">
        <v>3.5</v>
      </c>
      <c r="G9" s="12"/>
      <c r="H9" s="13" t="s">
        <v>162</v>
      </c>
      <c r="I9" s="32"/>
      <c r="J9" s="32"/>
    </row>
    <row r="10" spans="1:10" ht="14.25">
      <c r="A10" s="4">
        <f t="shared" si="0"/>
        <v>6</v>
      </c>
      <c r="B10" s="5" t="s">
        <v>15</v>
      </c>
      <c r="C10" s="5" t="s">
        <v>5</v>
      </c>
      <c r="D10" s="5" t="s">
        <v>9</v>
      </c>
      <c r="E10" s="7">
        <f t="shared" si="1"/>
        <v>0.29999999999999982</v>
      </c>
      <c r="F10" s="11">
        <v>3.8</v>
      </c>
      <c r="G10" s="12"/>
      <c r="H10" s="13"/>
      <c r="I10" s="33"/>
      <c r="J10" s="33"/>
    </row>
    <row r="11" spans="1:10" ht="14.25">
      <c r="A11" s="4">
        <f t="shared" si="0"/>
        <v>7</v>
      </c>
      <c r="B11" s="5" t="s">
        <v>21</v>
      </c>
      <c r="C11" s="5" t="s">
        <v>14</v>
      </c>
      <c r="D11" s="5" t="s">
        <v>26</v>
      </c>
      <c r="E11" s="7">
        <f t="shared" si="1"/>
        <v>0.20000000000000018</v>
      </c>
      <c r="F11" s="11">
        <v>4</v>
      </c>
      <c r="G11" s="12"/>
      <c r="H11" s="14" t="s">
        <v>31</v>
      </c>
      <c r="I11" s="32"/>
      <c r="J11" s="32"/>
    </row>
    <row r="12" spans="1:10" ht="28.5">
      <c r="A12" s="56">
        <f t="shared" si="0"/>
        <v>8</v>
      </c>
      <c r="B12" s="57" t="s">
        <v>35</v>
      </c>
      <c r="C12" s="58" t="s">
        <v>8</v>
      </c>
      <c r="D12" s="59" t="s">
        <v>25</v>
      </c>
      <c r="E12" s="60">
        <f t="shared" si="1"/>
        <v>5.3000000000000007</v>
      </c>
      <c r="F12" s="61">
        <v>9.3000000000000007</v>
      </c>
      <c r="G12" s="62"/>
      <c r="H12" s="97" t="s">
        <v>33</v>
      </c>
      <c r="I12" s="63"/>
      <c r="J12" s="63"/>
    </row>
    <row r="13" spans="1:10" ht="14.25">
      <c r="A13" s="4">
        <f t="shared" si="0"/>
        <v>9</v>
      </c>
      <c r="B13" s="5" t="s">
        <v>16</v>
      </c>
      <c r="C13" s="5" t="s">
        <v>23</v>
      </c>
      <c r="D13" s="6" t="s">
        <v>25</v>
      </c>
      <c r="E13" s="7">
        <f t="shared" si="1"/>
        <v>1</v>
      </c>
      <c r="F13" s="11">
        <v>10.3</v>
      </c>
      <c r="G13" s="12"/>
      <c r="H13" s="14" t="s">
        <v>32</v>
      </c>
      <c r="I13" s="32"/>
      <c r="J13" s="32"/>
    </row>
    <row r="14" spans="1:10" ht="14.25">
      <c r="A14" s="4">
        <f t="shared" si="0"/>
        <v>10</v>
      </c>
      <c r="B14" s="5" t="s">
        <v>40</v>
      </c>
      <c r="C14" s="5" t="s">
        <v>5</v>
      </c>
      <c r="D14" s="5" t="s">
        <v>24</v>
      </c>
      <c r="E14" s="7">
        <f t="shared" si="1"/>
        <v>1.6999999999999993</v>
      </c>
      <c r="F14" s="11">
        <v>12</v>
      </c>
      <c r="G14" s="12"/>
      <c r="H14" s="13"/>
      <c r="I14" s="32"/>
      <c r="J14" s="32"/>
    </row>
    <row r="15" spans="1:10" ht="14.25">
      <c r="A15" s="4">
        <f t="shared" si="0"/>
        <v>11</v>
      </c>
      <c r="B15" s="5" t="s">
        <v>17</v>
      </c>
      <c r="C15" s="5" t="s">
        <v>14</v>
      </c>
      <c r="D15" s="5" t="s">
        <v>19</v>
      </c>
      <c r="E15" s="7">
        <f t="shared" si="1"/>
        <v>1.5</v>
      </c>
      <c r="F15" s="11">
        <v>13.5</v>
      </c>
      <c r="G15" s="12"/>
      <c r="H15" s="13" t="s">
        <v>161</v>
      </c>
      <c r="I15" s="32"/>
      <c r="J15" s="32"/>
    </row>
    <row r="16" spans="1:10" ht="14.25">
      <c r="A16" s="4">
        <f t="shared" si="0"/>
        <v>12</v>
      </c>
      <c r="B16" s="5" t="s">
        <v>18</v>
      </c>
      <c r="C16" s="5" t="s">
        <v>7</v>
      </c>
      <c r="D16" s="5" t="s">
        <v>19</v>
      </c>
      <c r="E16" s="7">
        <f t="shared" si="1"/>
        <v>2.3000000000000007</v>
      </c>
      <c r="F16" s="11">
        <v>15.8</v>
      </c>
      <c r="G16" s="12"/>
      <c r="H16" s="14"/>
      <c r="I16" s="32"/>
      <c r="J16" s="32"/>
    </row>
    <row r="17" spans="1:10" ht="14.25">
      <c r="A17" s="4">
        <f t="shared" si="0"/>
        <v>13</v>
      </c>
      <c r="B17" s="5" t="s">
        <v>20</v>
      </c>
      <c r="C17" s="5" t="s">
        <v>5</v>
      </c>
      <c r="D17" s="5" t="s">
        <v>19</v>
      </c>
      <c r="E17" s="7">
        <f t="shared" si="1"/>
        <v>0.5</v>
      </c>
      <c r="F17" s="11">
        <v>16.3</v>
      </c>
      <c r="G17" s="12"/>
      <c r="H17" s="13"/>
      <c r="I17" s="33"/>
      <c r="J17" s="33"/>
    </row>
    <row r="18" spans="1:10" ht="14.25">
      <c r="A18" s="4">
        <f t="shared" si="0"/>
        <v>14</v>
      </c>
      <c r="B18" s="5" t="s">
        <v>41</v>
      </c>
      <c r="C18" s="5" t="s">
        <v>7</v>
      </c>
      <c r="D18" s="5" t="s">
        <v>19</v>
      </c>
      <c r="E18" s="7">
        <f t="shared" si="1"/>
        <v>1.8999999999999986</v>
      </c>
      <c r="F18" s="11">
        <v>18.2</v>
      </c>
      <c r="G18" s="12"/>
      <c r="H18" s="13" t="s">
        <v>43</v>
      </c>
      <c r="I18" s="33"/>
      <c r="J18" s="33"/>
    </row>
    <row r="19" spans="1:10" ht="14.25">
      <c r="A19" s="4">
        <f t="shared" si="0"/>
        <v>15</v>
      </c>
      <c r="B19" s="5" t="s">
        <v>44</v>
      </c>
      <c r="C19" s="5" t="s">
        <v>5</v>
      </c>
      <c r="D19" s="5" t="s">
        <v>45</v>
      </c>
      <c r="E19" s="7">
        <f t="shared" si="1"/>
        <v>8.4000000000000021</v>
      </c>
      <c r="F19" s="11">
        <v>26.6</v>
      </c>
      <c r="G19" s="12"/>
      <c r="H19" s="13" t="s">
        <v>160</v>
      </c>
      <c r="I19" s="33"/>
      <c r="J19" s="33"/>
    </row>
    <row r="20" spans="1:10" ht="14.25">
      <c r="A20" s="4">
        <f t="shared" si="0"/>
        <v>16</v>
      </c>
      <c r="B20" s="5" t="s">
        <v>36</v>
      </c>
      <c r="C20" s="5" t="s">
        <v>7</v>
      </c>
      <c r="D20" s="5" t="s">
        <v>46</v>
      </c>
      <c r="E20" s="7">
        <f t="shared" si="1"/>
        <v>0.39999999999999858</v>
      </c>
      <c r="F20" s="11">
        <v>27</v>
      </c>
      <c r="G20" s="12"/>
      <c r="H20" s="13" t="s">
        <v>159</v>
      </c>
      <c r="I20" s="33"/>
      <c r="J20" s="33"/>
    </row>
    <row r="21" spans="1:10" ht="14.25">
      <c r="A21" s="4">
        <f t="shared" si="0"/>
        <v>17</v>
      </c>
      <c r="B21" s="5" t="s">
        <v>184</v>
      </c>
      <c r="C21" s="5" t="s">
        <v>5</v>
      </c>
      <c r="D21" s="5" t="s">
        <v>185</v>
      </c>
      <c r="E21" s="7">
        <f t="shared" si="1"/>
        <v>2.1999999999999993</v>
      </c>
      <c r="F21" s="11">
        <v>29.2</v>
      </c>
      <c r="G21" s="12"/>
      <c r="H21" s="13"/>
      <c r="I21" s="33"/>
      <c r="J21" s="33"/>
    </row>
    <row r="22" spans="1:10" ht="14.25">
      <c r="A22" s="4">
        <f t="shared" si="0"/>
        <v>18</v>
      </c>
      <c r="B22" s="5" t="s">
        <v>37</v>
      </c>
      <c r="C22" s="5" t="s">
        <v>7</v>
      </c>
      <c r="D22" s="5" t="s">
        <v>46</v>
      </c>
      <c r="E22" s="7">
        <f t="shared" si="1"/>
        <v>1</v>
      </c>
      <c r="F22" s="11">
        <v>30.2</v>
      </c>
      <c r="G22" s="12"/>
      <c r="H22" s="13"/>
      <c r="I22" s="33"/>
      <c r="J22" s="33"/>
    </row>
    <row r="23" spans="1:10" ht="14.25">
      <c r="A23" s="4">
        <f t="shared" si="0"/>
        <v>19</v>
      </c>
      <c r="B23" s="15" t="s">
        <v>47</v>
      </c>
      <c r="C23" s="5" t="s">
        <v>5</v>
      </c>
      <c r="D23" s="5" t="s">
        <v>48</v>
      </c>
      <c r="E23" s="7">
        <f t="shared" si="1"/>
        <v>3.5999999999999979</v>
      </c>
      <c r="F23" s="11">
        <v>33.799999999999997</v>
      </c>
      <c r="G23" s="12"/>
      <c r="H23" s="16"/>
      <c r="I23" s="28"/>
      <c r="J23" s="28"/>
    </row>
    <row r="24" spans="1:10" ht="14.25">
      <c r="A24" s="4">
        <f t="shared" si="0"/>
        <v>20</v>
      </c>
      <c r="B24" s="5" t="s">
        <v>49</v>
      </c>
      <c r="C24" s="5" t="s">
        <v>7</v>
      </c>
      <c r="D24" s="47" t="s">
        <v>46</v>
      </c>
      <c r="E24" s="7">
        <f t="shared" si="1"/>
        <v>1.1000000000000014</v>
      </c>
      <c r="F24" s="11">
        <v>34.9</v>
      </c>
      <c r="G24" s="12"/>
      <c r="H24" s="14"/>
      <c r="I24" s="32"/>
      <c r="J24" s="32"/>
    </row>
    <row r="25" spans="1:10" ht="14.25">
      <c r="A25" s="4">
        <f t="shared" si="0"/>
        <v>21</v>
      </c>
      <c r="B25" s="17" t="s">
        <v>50</v>
      </c>
      <c r="C25" s="5" t="s">
        <v>5</v>
      </c>
      <c r="D25" s="5" t="s">
        <v>51</v>
      </c>
      <c r="E25" s="7">
        <f t="shared" si="1"/>
        <v>8.1000000000000014</v>
      </c>
      <c r="F25" s="11">
        <v>43</v>
      </c>
      <c r="G25" s="12"/>
      <c r="H25" s="18"/>
      <c r="I25" s="33"/>
      <c r="J25" s="33"/>
    </row>
    <row r="26" spans="1:10" ht="14.25">
      <c r="A26" s="4">
        <f t="shared" si="0"/>
        <v>22</v>
      </c>
      <c r="B26" s="5" t="s">
        <v>53</v>
      </c>
      <c r="C26" s="5" t="s">
        <v>52</v>
      </c>
      <c r="D26" s="17" t="s">
        <v>46</v>
      </c>
      <c r="E26" s="7">
        <f t="shared" si="1"/>
        <v>1.5</v>
      </c>
      <c r="F26" s="11">
        <v>44.5</v>
      </c>
      <c r="G26" s="12"/>
      <c r="H26" s="13"/>
      <c r="I26" s="32"/>
      <c r="J26" s="32"/>
    </row>
    <row r="27" spans="1:10" ht="14.25">
      <c r="A27" s="4">
        <f t="shared" si="0"/>
        <v>23</v>
      </c>
      <c r="B27" s="5" t="s">
        <v>55</v>
      </c>
      <c r="C27" s="5" t="s">
        <v>5</v>
      </c>
      <c r="D27" s="17" t="s">
        <v>54</v>
      </c>
      <c r="E27" s="7">
        <f t="shared" si="1"/>
        <v>2.8999999999999986</v>
      </c>
      <c r="F27" s="11">
        <v>47.4</v>
      </c>
      <c r="G27" s="12"/>
      <c r="H27" s="13"/>
      <c r="I27" s="32"/>
      <c r="J27" s="32"/>
    </row>
    <row r="28" spans="1:10" ht="14.25">
      <c r="A28" s="4">
        <f t="shared" si="0"/>
        <v>24</v>
      </c>
      <c r="B28" s="5" t="s">
        <v>56</v>
      </c>
      <c r="C28" s="5" t="s">
        <v>7</v>
      </c>
      <c r="D28" s="5" t="s">
        <v>46</v>
      </c>
      <c r="E28" s="7">
        <f t="shared" si="1"/>
        <v>0.10000000000000142</v>
      </c>
      <c r="F28" s="11">
        <v>47.5</v>
      </c>
      <c r="G28" s="12"/>
      <c r="H28" s="48"/>
      <c r="I28" s="32"/>
      <c r="J28" s="32"/>
    </row>
    <row r="29" spans="1:10" ht="14.25">
      <c r="A29" s="4">
        <f t="shared" si="0"/>
        <v>25</v>
      </c>
      <c r="B29" s="15" t="s">
        <v>55</v>
      </c>
      <c r="C29" s="15" t="s">
        <v>5</v>
      </c>
      <c r="D29" s="15" t="s">
        <v>46</v>
      </c>
      <c r="E29" s="7">
        <f t="shared" si="1"/>
        <v>3.6000000000000014</v>
      </c>
      <c r="F29" s="11">
        <v>51.1</v>
      </c>
      <c r="G29" s="12"/>
      <c r="H29" s="13"/>
      <c r="I29" s="32"/>
      <c r="J29" s="32"/>
    </row>
    <row r="30" spans="1:10" ht="14.25">
      <c r="A30" s="4">
        <f t="shared" si="0"/>
        <v>26</v>
      </c>
      <c r="B30" s="15" t="s">
        <v>57</v>
      </c>
      <c r="C30" s="15" t="s">
        <v>7</v>
      </c>
      <c r="D30" s="15" t="s">
        <v>58</v>
      </c>
      <c r="E30" s="7">
        <f t="shared" si="1"/>
        <v>0.39999999999999858</v>
      </c>
      <c r="F30" s="11">
        <v>51.5</v>
      </c>
      <c r="G30" s="12"/>
      <c r="H30" s="13" t="s">
        <v>158</v>
      </c>
      <c r="I30" s="32"/>
      <c r="J30" s="32"/>
    </row>
    <row r="31" spans="1:10" ht="14.25">
      <c r="A31" s="4">
        <f t="shared" si="0"/>
        <v>27</v>
      </c>
      <c r="B31" s="15" t="s">
        <v>59</v>
      </c>
      <c r="C31" s="15" t="s">
        <v>5</v>
      </c>
      <c r="D31" s="15" t="s">
        <v>61</v>
      </c>
      <c r="E31" s="7">
        <f t="shared" si="1"/>
        <v>26.5</v>
      </c>
      <c r="F31" s="11">
        <v>78</v>
      </c>
      <c r="G31" s="12"/>
      <c r="H31" s="16"/>
      <c r="I31" s="32"/>
      <c r="J31" s="32"/>
    </row>
    <row r="32" spans="1:10" ht="14.25">
      <c r="A32" s="4">
        <f t="shared" si="0"/>
        <v>28</v>
      </c>
      <c r="B32" s="20" t="s">
        <v>60</v>
      </c>
      <c r="C32" s="15" t="s">
        <v>7</v>
      </c>
      <c r="D32" s="15" t="s">
        <v>61</v>
      </c>
      <c r="E32" s="7">
        <f t="shared" si="1"/>
        <v>11.299999999999997</v>
      </c>
      <c r="F32" s="11">
        <v>89.3</v>
      </c>
      <c r="G32" s="26"/>
      <c r="H32" s="27"/>
      <c r="I32" s="28"/>
      <c r="J32" s="28"/>
    </row>
    <row r="33" spans="1:10" ht="14.25">
      <c r="A33" s="4">
        <f t="shared" si="0"/>
        <v>29</v>
      </c>
      <c r="B33" s="20" t="s">
        <v>62</v>
      </c>
      <c r="C33" s="15" t="s">
        <v>7</v>
      </c>
      <c r="D33" s="15" t="s">
        <v>63</v>
      </c>
      <c r="E33" s="7">
        <f t="shared" si="1"/>
        <v>1.9000000000000057</v>
      </c>
      <c r="F33" s="11">
        <v>91.2</v>
      </c>
      <c r="G33" s="21"/>
      <c r="H33" s="22" t="s">
        <v>157</v>
      </c>
      <c r="I33" s="34"/>
      <c r="J33" s="34"/>
    </row>
    <row r="34" spans="1:10" ht="14.25">
      <c r="A34" s="4">
        <f t="shared" si="0"/>
        <v>30</v>
      </c>
      <c r="B34" s="20" t="s">
        <v>64</v>
      </c>
      <c r="C34" s="15" t="s">
        <v>5</v>
      </c>
      <c r="D34" s="15" t="s">
        <v>65</v>
      </c>
      <c r="E34" s="7">
        <f t="shared" si="1"/>
        <v>16.399999999999991</v>
      </c>
      <c r="F34" s="11">
        <v>107.6</v>
      </c>
      <c r="G34" s="21"/>
      <c r="H34" s="22"/>
      <c r="I34" s="34"/>
      <c r="J34" s="34"/>
    </row>
    <row r="35" spans="1:10" ht="14.25">
      <c r="A35" s="4">
        <f t="shared" si="0"/>
        <v>31</v>
      </c>
      <c r="B35" s="15" t="s">
        <v>66</v>
      </c>
      <c r="C35" s="15" t="s">
        <v>7</v>
      </c>
      <c r="D35" s="20" t="s">
        <v>67</v>
      </c>
      <c r="E35" s="7">
        <f t="shared" si="1"/>
        <v>6.5</v>
      </c>
      <c r="F35" s="11">
        <v>114.1</v>
      </c>
      <c r="G35" s="21"/>
      <c r="H35" s="16"/>
      <c r="I35" s="28"/>
      <c r="J35" s="28"/>
    </row>
    <row r="36" spans="1:10" ht="14.25">
      <c r="A36" s="4">
        <f t="shared" si="0"/>
        <v>32</v>
      </c>
      <c r="B36" s="20" t="s">
        <v>68</v>
      </c>
      <c r="C36" s="20" t="s">
        <v>5</v>
      </c>
      <c r="D36" s="15" t="s">
        <v>69</v>
      </c>
      <c r="E36" s="7">
        <f t="shared" si="1"/>
        <v>0.20000000000000284</v>
      </c>
      <c r="F36" s="11">
        <v>114.3</v>
      </c>
      <c r="G36" s="21"/>
      <c r="H36" s="27"/>
      <c r="I36" s="28"/>
      <c r="J36" s="28"/>
    </row>
    <row r="37" spans="1:10" ht="14.25">
      <c r="A37" s="4">
        <f t="shared" si="0"/>
        <v>33</v>
      </c>
      <c r="B37" s="15" t="s">
        <v>70</v>
      </c>
      <c r="C37" s="15" t="s">
        <v>5</v>
      </c>
      <c r="D37" s="15" t="s">
        <v>71</v>
      </c>
      <c r="E37" s="7">
        <f t="shared" si="1"/>
        <v>17.000000000000014</v>
      </c>
      <c r="F37" s="11">
        <v>131.30000000000001</v>
      </c>
      <c r="G37" s="21"/>
      <c r="H37" s="23"/>
      <c r="I37" s="28"/>
      <c r="J37" s="28"/>
    </row>
    <row r="38" spans="1:10" ht="14.25">
      <c r="A38" s="56">
        <f t="shared" si="0"/>
        <v>34</v>
      </c>
      <c r="B38" s="64" t="s">
        <v>177</v>
      </c>
      <c r="C38" s="64" t="s">
        <v>8</v>
      </c>
      <c r="D38" s="64" t="s">
        <v>71</v>
      </c>
      <c r="E38" s="60">
        <f t="shared" si="1"/>
        <v>10.099999999999994</v>
      </c>
      <c r="F38" s="61">
        <v>141.4</v>
      </c>
      <c r="G38" s="65"/>
      <c r="H38" s="98" t="s">
        <v>155</v>
      </c>
      <c r="I38" s="67" t="s">
        <v>204</v>
      </c>
      <c r="J38" s="67" t="s">
        <v>174</v>
      </c>
    </row>
    <row r="39" spans="1:10" ht="14.25">
      <c r="A39" s="4">
        <f t="shared" si="0"/>
        <v>35</v>
      </c>
      <c r="B39" s="15" t="s">
        <v>190</v>
      </c>
      <c r="C39" s="15" t="s">
        <v>7</v>
      </c>
      <c r="D39" s="15" t="s">
        <v>65</v>
      </c>
      <c r="E39" s="7">
        <f t="shared" si="1"/>
        <v>11.199999999999989</v>
      </c>
      <c r="F39" s="11">
        <v>152.6</v>
      </c>
      <c r="G39" s="21"/>
      <c r="H39" s="23"/>
      <c r="I39" s="28"/>
      <c r="J39" s="28"/>
    </row>
    <row r="40" spans="1:10" ht="14.25">
      <c r="A40" s="4">
        <f t="shared" si="0"/>
        <v>36</v>
      </c>
      <c r="B40" s="15" t="s">
        <v>72</v>
      </c>
      <c r="C40" s="15" t="s">
        <v>7</v>
      </c>
      <c r="D40" s="15" t="s">
        <v>73</v>
      </c>
      <c r="E40" s="7">
        <f t="shared" si="1"/>
        <v>3.5</v>
      </c>
      <c r="F40" s="11">
        <v>156.1</v>
      </c>
      <c r="G40" s="26"/>
      <c r="H40" s="29"/>
      <c r="I40" s="28"/>
      <c r="J40" s="28"/>
    </row>
    <row r="41" spans="1:10" ht="14.25">
      <c r="A41" s="4">
        <f t="shared" si="0"/>
        <v>37</v>
      </c>
      <c r="B41" s="15" t="s">
        <v>75</v>
      </c>
      <c r="C41" s="15" t="s">
        <v>5</v>
      </c>
      <c r="D41" s="15" t="s">
        <v>74</v>
      </c>
      <c r="E41" s="7">
        <f t="shared" si="1"/>
        <v>22.700000000000017</v>
      </c>
      <c r="F41" s="11">
        <v>178.8</v>
      </c>
      <c r="G41" s="21"/>
      <c r="H41" s="23"/>
      <c r="I41" s="28"/>
      <c r="J41" s="28"/>
    </row>
    <row r="42" spans="1:10" ht="22.5">
      <c r="A42" s="56">
        <f t="shared" si="0"/>
        <v>38</v>
      </c>
      <c r="B42" s="58" t="s">
        <v>186</v>
      </c>
      <c r="C42" s="64" t="s">
        <v>8</v>
      </c>
      <c r="D42" s="64" t="s">
        <v>74</v>
      </c>
      <c r="E42" s="60">
        <f t="shared" si="1"/>
        <v>7.7999999999999829</v>
      </c>
      <c r="F42" s="61">
        <v>186.6</v>
      </c>
      <c r="G42" s="65"/>
      <c r="H42" s="74" t="s">
        <v>187</v>
      </c>
      <c r="I42" s="67"/>
      <c r="J42" s="67"/>
    </row>
    <row r="43" spans="1:10" ht="14.25">
      <c r="A43" s="4">
        <f t="shared" si="0"/>
        <v>39</v>
      </c>
      <c r="B43" s="15" t="s">
        <v>197</v>
      </c>
      <c r="C43" s="15" t="s">
        <v>5</v>
      </c>
      <c r="D43" s="15" t="s">
        <v>191</v>
      </c>
      <c r="E43" s="7">
        <f t="shared" si="1"/>
        <v>10.599999999999994</v>
      </c>
      <c r="F43" s="11">
        <v>197.2</v>
      </c>
      <c r="G43" s="21"/>
      <c r="H43" s="16" t="s">
        <v>192</v>
      </c>
      <c r="I43" s="28"/>
      <c r="J43" s="28"/>
    </row>
    <row r="44" spans="1:10" ht="14.25">
      <c r="A44" s="4">
        <f t="shared" si="0"/>
        <v>40</v>
      </c>
      <c r="B44" s="15" t="s">
        <v>10</v>
      </c>
      <c r="C44" s="15" t="s">
        <v>5</v>
      </c>
      <c r="D44" s="15" t="s">
        <v>191</v>
      </c>
      <c r="E44" s="7">
        <f t="shared" si="1"/>
        <v>0.5</v>
      </c>
      <c r="F44" s="11">
        <v>197.7</v>
      </c>
      <c r="G44" s="21"/>
      <c r="H44" s="16" t="s">
        <v>192</v>
      </c>
      <c r="I44" s="28"/>
      <c r="J44" s="28"/>
    </row>
    <row r="45" spans="1:10" ht="14.25">
      <c r="A45" s="4">
        <f t="shared" si="0"/>
        <v>41</v>
      </c>
      <c r="B45" s="15" t="s">
        <v>76</v>
      </c>
      <c r="C45" s="15" t="s">
        <v>7</v>
      </c>
      <c r="D45" s="15" t="s">
        <v>191</v>
      </c>
      <c r="E45" s="7">
        <f t="shared" si="1"/>
        <v>0.30000000000001137</v>
      </c>
      <c r="F45" s="11">
        <v>198</v>
      </c>
      <c r="G45" s="21"/>
      <c r="H45" s="16" t="s">
        <v>192</v>
      </c>
      <c r="I45" s="28"/>
      <c r="J45" s="28"/>
    </row>
    <row r="46" spans="1:10" ht="14.25">
      <c r="A46" s="4">
        <f t="shared" si="0"/>
        <v>42</v>
      </c>
      <c r="B46" s="15" t="s">
        <v>197</v>
      </c>
      <c r="C46" s="15" t="s">
        <v>8</v>
      </c>
      <c r="D46" s="15" t="s">
        <v>195</v>
      </c>
      <c r="E46" s="7">
        <f t="shared" si="1"/>
        <v>7</v>
      </c>
      <c r="F46" s="11">
        <v>205</v>
      </c>
      <c r="G46" s="26"/>
      <c r="H46" s="16" t="s">
        <v>193</v>
      </c>
      <c r="I46" s="28"/>
      <c r="J46" s="28"/>
    </row>
    <row r="47" spans="1:10" ht="14.25">
      <c r="A47" s="4">
        <f t="shared" si="0"/>
        <v>43</v>
      </c>
      <c r="B47" s="15" t="s">
        <v>196</v>
      </c>
      <c r="C47" s="15" t="s">
        <v>7</v>
      </c>
      <c r="D47" s="15" t="s">
        <v>182</v>
      </c>
      <c r="E47" s="7">
        <f t="shared" si="1"/>
        <v>5.8000000000000114</v>
      </c>
      <c r="F47" s="11">
        <v>210.8</v>
      </c>
      <c r="G47" s="26"/>
      <c r="H47" s="16" t="s">
        <v>194</v>
      </c>
      <c r="I47" s="28"/>
      <c r="J47" s="28"/>
    </row>
    <row r="48" spans="1:10" ht="14.25">
      <c r="A48" s="4">
        <f t="shared" si="0"/>
        <v>44</v>
      </c>
      <c r="B48" s="15" t="s">
        <v>78</v>
      </c>
      <c r="C48" s="15" t="s">
        <v>5</v>
      </c>
      <c r="D48" s="15" t="s">
        <v>74</v>
      </c>
      <c r="E48" s="7">
        <f t="shared" si="1"/>
        <v>4.5999999999999943</v>
      </c>
      <c r="F48" s="11">
        <v>215.4</v>
      </c>
      <c r="G48" s="26"/>
      <c r="H48" s="29"/>
      <c r="I48" s="28"/>
      <c r="J48" s="28"/>
    </row>
    <row r="49" spans="1:11" ht="14.25">
      <c r="A49" s="56">
        <f t="shared" si="0"/>
        <v>45</v>
      </c>
      <c r="B49" s="64" t="s">
        <v>188</v>
      </c>
      <c r="C49" s="64" t="s">
        <v>8</v>
      </c>
      <c r="D49" s="64" t="s">
        <v>182</v>
      </c>
      <c r="E49" s="60">
        <f t="shared" si="1"/>
        <v>4.0999999999999943</v>
      </c>
      <c r="F49" s="61">
        <v>219.5</v>
      </c>
      <c r="G49" s="68"/>
      <c r="H49" s="69" t="s">
        <v>227</v>
      </c>
      <c r="I49" s="67" t="s">
        <v>205</v>
      </c>
      <c r="J49" s="67" t="s">
        <v>209</v>
      </c>
      <c r="K49" s="24"/>
    </row>
    <row r="50" spans="1:11" ht="14.25">
      <c r="A50" s="4">
        <f t="shared" si="0"/>
        <v>46</v>
      </c>
      <c r="B50" s="15" t="s">
        <v>16</v>
      </c>
      <c r="C50" s="15" t="s">
        <v>7</v>
      </c>
      <c r="D50" s="15" t="s">
        <v>79</v>
      </c>
      <c r="E50" s="7">
        <f t="shared" si="1"/>
        <v>1.1999999999999886</v>
      </c>
      <c r="F50" s="11">
        <v>220.7</v>
      </c>
      <c r="G50" s="21"/>
      <c r="H50" s="16"/>
      <c r="I50" s="28"/>
      <c r="J50" s="28"/>
    </row>
    <row r="51" spans="1:11" ht="14.25">
      <c r="A51" s="4">
        <f t="shared" si="0"/>
        <v>47</v>
      </c>
      <c r="B51" s="15" t="s">
        <v>37</v>
      </c>
      <c r="C51" s="15" t="s">
        <v>7</v>
      </c>
      <c r="D51" s="15" t="s">
        <v>80</v>
      </c>
      <c r="E51" s="7">
        <f t="shared" si="1"/>
        <v>1.5</v>
      </c>
      <c r="F51" s="11">
        <v>222.2</v>
      </c>
      <c r="G51" s="21"/>
      <c r="H51" s="49" t="s">
        <v>156</v>
      </c>
      <c r="I51" s="28"/>
      <c r="J51" s="28"/>
    </row>
    <row r="52" spans="1:11" ht="14.25">
      <c r="A52" s="4">
        <f t="shared" si="0"/>
        <v>48</v>
      </c>
      <c r="B52" s="15" t="s">
        <v>81</v>
      </c>
      <c r="C52" s="15" t="s">
        <v>7</v>
      </c>
      <c r="D52" s="15" t="s">
        <v>82</v>
      </c>
      <c r="E52" s="7">
        <f t="shared" si="1"/>
        <v>5.3000000000000114</v>
      </c>
      <c r="F52" s="11">
        <v>227.5</v>
      </c>
      <c r="G52" s="21"/>
      <c r="H52" s="25"/>
      <c r="I52" s="28"/>
      <c r="J52" s="28"/>
    </row>
    <row r="53" spans="1:11" ht="14.25">
      <c r="A53" s="4">
        <f t="shared" si="0"/>
        <v>49</v>
      </c>
      <c r="B53" s="5" t="s">
        <v>83</v>
      </c>
      <c r="C53" s="15" t="s">
        <v>5</v>
      </c>
      <c r="D53" s="15" t="s">
        <v>84</v>
      </c>
      <c r="E53" s="7">
        <f t="shared" si="1"/>
        <v>3</v>
      </c>
      <c r="F53" s="11">
        <v>230.5</v>
      </c>
      <c r="G53" s="21"/>
      <c r="H53" s="16" t="s">
        <v>85</v>
      </c>
      <c r="I53" s="28"/>
      <c r="J53" s="28"/>
    </row>
    <row r="54" spans="1:11" ht="14.25">
      <c r="A54" s="4">
        <f t="shared" si="0"/>
        <v>50</v>
      </c>
      <c r="B54" s="17" t="s">
        <v>86</v>
      </c>
      <c r="C54" s="15" t="s">
        <v>7</v>
      </c>
      <c r="D54" s="15" t="s">
        <v>84</v>
      </c>
      <c r="E54" s="7">
        <f t="shared" si="1"/>
        <v>2.0999999999999943</v>
      </c>
      <c r="F54" s="11">
        <v>232.6</v>
      </c>
      <c r="G54" s="21"/>
      <c r="H54" s="25"/>
      <c r="I54" s="28"/>
      <c r="J54" s="28"/>
    </row>
    <row r="55" spans="1:11" ht="14.25">
      <c r="A55" s="4">
        <f t="shared" si="0"/>
        <v>51</v>
      </c>
      <c r="B55" s="89" t="s">
        <v>181</v>
      </c>
      <c r="C55" s="90" t="s">
        <v>7</v>
      </c>
      <c r="D55" s="90" t="s">
        <v>84</v>
      </c>
      <c r="E55" s="7">
        <f t="shared" si="1"/>
        <v>1.2000000000000171</v>
      </c>
      <c r="F55" s="91">
        <v>233.8</v>
      </c>
      <c r="G55" s="92"/>
      <c r="H55" s="93"/>
      <c r="I55" s="94"/>
      <c r="J55" s="94"/>
    </row>
    <row r="56" spans="1:11" ht="14.25">
      <c r="A56" s="4">
        <f t="shared" si="0"/>
        <v>52</v>
      </c>
      <c r="B56" s="17" t="s">
        <v>87</v>
      </c>
      <c r="C56" s="15" t="s">
        <v>5</v>
      </c>
      <c r="D56" s="15" t="s">
        <v>84</v>
      </c>
      <c r="E56" s="7">
        <f t="shared" si="1"/>
        <v>0.30000000000001137</v>
      </c>
      <c r="F56" s="11">
        <v>234.10000000000002</v>
      </c>
      <c r="G56" s="26"/>
      <c r="H56" s="27"/>
      <c r="I56" s="28"/>
      <c r="J56" s="28"/>
    </row>
    <row r="57" spans="1:11" ht="14.25">
      <c r="A57" s="4">
        <f t="shared" si="0"/>
        <v>53</v>
      </c>
      <c r="B57" s="15" t="s">
        <v>77</v>
      </c>
      <c r="C57" s="15" t="s">
        <v>5</v>
      </c>
      <c r="D57" s="15" t="s">
        <v>90</v>
      </c>
      <c r="E57" s="7">
        <f t="shared" si="1"/>
        <v>28.5</v>
      </c>
      <c r="F57" s="11">
        <v>262.60000000000002</v>
      </c>
      <c r="G57" s="26"/>
      <c r="H57" s="49" t="s">
        <v>88</v>
      </c>
      <c r="I57" s="28"/>
      <c r="J57" s="28"/>
    </row>
    <row r="58" spans="1:11" ht="45">
      <c r="A58" s="56">
        <f t="shared" si="0"/>
        <v>54</v>
      </c>
      <c r="B58" s="58" t="s">
        <v>89</v>
      </c>
      <c r="C58" s="64" t="s">
        <v>8</v>
      </c>
      <c r="D58" s="64" t="s">
        <v>98</v>
      </c>
      <c r="E58" s="60">
        <f t="shared" si="1"/>
        <v>0.69999999999998863</v>
      </c>
      <c r="F58" s="61">
        <v>263.3</v>
      </c>
      <c r="G58" s="65"/>
      <c r="H58" s="74" t="s">
        <v>180</v>
      </c>
      <c r="I58" s="67"/>
      <c r="J58" s="67"/>
    </row>
    <row r="59" spans="1:11" ht="22.5">
      <c r="A59" s="4">
        <f t="shared" si="0"/>
        <v>55</v>
      </c>
      <c r="B59" s="15" t="s">
        <v>16</v>
      </c>
      <c r="C59" s="15" t="s">
        <v>5</v>
      </c>
      <c r="D59" s="15" t="s">
        <v>189</v>
      </c>
      <c r="E59" s="7">
        <f t="shared" si="1"/>
        <v>1.1999999999999886</v>
      </c>
      <c r="F59" s="11">
        <v>264.5</v>
      </c>
      <c r="G59" s="21"/>
      <c r="H59" s="87" t="s">
        <v>219</v>
      </c>
      <c r="I59" s="28"/>
      <c r="J59" s="28"/>
    </row>
    <row r="60" spans="1:11" ht="14.25">
      <c r="A60" s="4">
        <f t="shared" si="0"/>
        <v>56</v>
      </c>
      <c r="B60" s="15" t="s">
        <v>93</v>
      </c>
      <c r="C60" s="15" t="s">
        <v>5</v>
      </c>
      <c r="D60" s="15" t="s">
        <v>92</v>
      </c>
      <c r="E60" s="7">
        <f t="shared" si="1"/>
        <v>12.699999999999989</v>
      </c>
      <c r="F60" s="11">
        <v>277.2</v>
      </c>
      <c r="G60" s="21"/>
      <c r="H60" s="23" t="s">
        <v>94</v>
      </c>
      <c r="I60" s="28"/>
      <c r="J60" s="28"/>
    </row>
    <row r="61" spans="1:11" ht="14.25">
      <c r="A61" s="4">
        <f t="shared" si="0"/>
        <v>57</v>
      </c>
      <c r="B61" s="15" t="s">
        <v>95</v>
      </c>
      <c r="C61" s="15" t="s">
        <v>5</v>
      </c>
      <c r="D61" s="15" t="s">
        <v>92</v>
      </c>
      <c r="E61" s="7">
        <f t="shared" si="1"/>
        <v>0.10000000000002274</v>
      </c>
      <c r="F61" s="11">
        <v>277.3</v>
      </c>
      <c r="G61" s="21" t="s">
        <v>96</v>
      </c>
      <c r="H61" s="23" t="s">
        <v>97</v>
      </c>
      <c r="I61" s="28"/>
      <c r="J61" s="28"/>
    </row>
    <row r="62" spans="1:11" ht="14.25">
      <c r="A62" s="4">
        <f t="shared" si="0"/>
        <v>58</v>
      </c>
      <c r="B62" s="15" t="s">
        <v>37</v>
      </c>
      <c r="C62" s="15" t="s">
        <v>7</v>
      </c>
      <c r="D62" s="15" t="s">
        <v>98</v>
      </c>
      <c r="E62" s="7">
        <f t="shared" si="1"/>
        <v>10</v>
      </c>
      <c r="F62" s="11">
        <v>287.3</v>
      </c>
      <c r="G62" s="21"/>
      <c r="H62" s="16" t="s">
        <v>99</v>
      </c>
      <c r="I62" s="28"/>
      <c r="J62" s="28"/>
    </row>
    <row r="63" spans="1:11" ht="14.25">
      <c r="A63" s="4">
        <f t="shared" si="0"/>
        <v>59</v>
      </c>
      <c r="B63" s="5" t="s">
        <v>103</v>
      </c>
      <c r="C63" s="15" t="s">
        <v>5</v>
      </c>
      <c r="D63" s="15" t="s">
        <v>100</v>
      </c>
      <c r="E63" s="7">
        <f t="shared" si="1"/>
        <v>0.10000000000002274</v>
      </c>
      <c r="F63" s="11">
        <v>287.40000000000003</v>
      </c>
      <c r="G63" s="21"/>
      <c r="H63" s="16" t="s">
        <v>101</v>
      </c>
      <c r="I63" s="28"/>
      <c r="J63" s="28"/>
    </row>
    <row r="64" spans="1:11" ht="14.25">
      <c r="A64" s="56">
        <f t="shared" si="0"/>
        <v>60</v>
      </c>
      <c r="B64" s="58" t="s">
        <v>102</v>
      </c>
      <c r="C64" s="64" t="s">
        <v>8</v>
      </c>
      <c r="D64" s="64" t="s">
        <v>91</v>
      </c>
      <c r="E64" s="60">
        <f t="shared" si="1"/>
        <v>0.29999999999995453</v>
      </c>
      <c r="F64" s="61">
        <v>287.7</v>
      </c>
      <c r="G64" s="68"/>
      <c r="H64" s="74" t="s">
        <v>226</v>
      </c>
      <c r="I64" s="67"/>
      <c r="J64" s="67"/>
    </row>
    <row r="65" spans="1:10" ht="14.25">
      <c r="A65" s="4">
        <f t="shared" si="0"/>
        <v>61</v>
      </c>
      <c r="B65" s="15" t="s">
        <v>104</v>
      </c>
      <c r="C65" s="15" t="s">
        <v>5</v>
      </c>
      <c r="D65" s="15" t="s">
        <v>92</v>
      </c>
      <c r="E65" s="7">
        <f t="shared" si="1"/>
        <v>1.4000000000000341</v>
      </c>
      <c r="F65" s="11">
        <v>289.10000000000002</v>
      </c>
      <c r="G65" s="21"/>
      <c r="H65" s="16"/>
      <c r="I65" s="28"/>
      <c r="J65" s="28"/>
    </row>
    <row r="66" spans="1:10" ht="14.25">
      <c r="A66" s="4">
        <f t="shared" si="0"/>
        <v>62</v>
      </c>
      <c r="B66" s="15" t="s">
        <v>77</v>
      </c>
      <c r="C66" s="15" t="s">
        <v>5</v>
      </c>
      <c r="D66" s="15" t="s">
        <v>100</v>
      </c>
      <c r="E66" s="7">
        <f t="shared" si="1"/>
        <v>10.599999999999966</v>
      </c>
      <c r="F66" s="11">
        <v>299.7</v>
      </c>
      <c r="G66" s="21"/>
      <c r="H66" s="23" t="s">
        <v>105</v>
      </c>
      <c r="I66" s="28"/>
      <c r="J66" s="28"/>
    </row>
    <row r="67" spans="1:10" ht="22.5">
      <c r="A67" s="56">
        <f t="shared" si="0"/>
        <v>63</v>
      </c>
      <c r="B67" s="58" t="s">
        <v>106</v>
      </c>
      <c r="C67" s="64" t="s">
        <v>8</v>
      </c>
      <c r="D67" s="64" t="s">
        <v>98</v>
      </c>
      <c r="E67" s="60">
        <f t="shared" si="1"/>
        <v>1.1000000000000227</v>
      </c>
      <c r="F67" s="61">
        <v>300.8</v>
      </c>
      <c r="G67" s="65"/>
      <c r="H67" s="74" t="s">
        <v>175</v>
      </c>
      <c r="I67" s="67"/>
      <c r="J67" s="67"/>
    </row>
    <row r="68" spans="1:10" ht="14.25">
      <c r="A68" s="4">
        <f t="shared" si="0"/>
        <v>64</v>
      </c>
      <c r="B68" s="15" t="s">
        <v>198</v>
      </c>
      <c r="C68" s="15" t="s">
        <v>199</v>
      </c>
      <c r="D68" s="15" t="s">
        <v>189</v>
      </c>
      <c r="E68" s="7">
        <f t="shared" si="1"/>
        <v>0.5</v>
      </c>
      <c r="F68" s="11">
        <v>301.3</v>
      </c>
      <c r="G68" s="21"/>
      <c r="H68" s="87" t="s">
        <v>200</v>
      </c>
      <c r="I68" s="28"/>
      <c r="J68" s="28"/>
    </row>
    <row r="69" spans="1:10" ht="14.25">
      <c r="A69" s="4">
        <f t="shared" si="0"/>
        <v>65</v>
      </c>
      <c r="B69" s="15" t="s">
        <v>107</v>
      </c>
      <c r="C69" s="15" t="s">
        <v>5</v>
      </c>
      <c r="D69" s="15" t="s">
        <v>108</v>
      </c>
      <c r="E69" s="7">
        <f t="shared" si="1"/>
        <v>4.3000000000000114</v>
      </c>
      <c r="F69" s="11">
        <v>305.60000000000002</v>
      </c>
      <c r="G69" s="21"/>
      <c r="H69" s="16"/>
      <c r="I69" s="28"/>
      <c r="J69" s="28"/>
    </row>
    <row r="70" spans="1:10" ht="14.25">
      <c r="A70" s="56">
        <f t="shared" si="0"/>
        <v>66</v>
      </c>
      <c r="B70" s="64" t="s">
        <v>164</v>
      </c>
      <c r="C70" s="64" t="s">
        <v>8</v>
      </c>
      <c r="D70" s="64" t="s">
        <v>108</v>
      </c>
      <c r="E70" s="60">
        <f t="shared" si="1"/>
        <v>22</v>
      </c>
      <c r="F70" s="61">
        <v>327.60000000000002</v>
      </c>
      <c r="G70" s="65"/>
      <c r="H70" s="74" t="s">
        <v>120</v>
      </c>
      <c r="I70" s="67" t="s">
        <v>206</v>
      </c>
      <c r="J70" s="67" t="s">
        <v>210</v>
      </c>
    </row>
    <row r="71" spans="1:10" ht="14.25">
      <c r="A71" s="4">
        <f t="shared" ref="A71:A100" si="2">A70+1</f>
        <v>67</v>
      </c>
      <c r="B71" s="15" t="s">
        <v>109</v>
      </c>
      <c r="C71" s="15" t="s">
        <v>7</v>
      </c>
      <c r="D71" s="15" t="s">
        <v>110</v>
      </c>
      <c r="E71" s="7">
        <f t="shared" ref="E71:E99" si="3">F71-F70</f>
        <v>1.0999999999999659</v>
      </c>
      <c r="F71" s="11">
        <v>328.7</v>
      </c>
      <c r="G71" s="21"/>
      <c r="H71" s="23"/>
      <c r="I71" s="28"/>
      <c r="J71" s="28"/>
    </row>
    <row r="72" spans="1:10" ht="14.25">
      <c r="A72" s="4">
        <f t="shared" si="2"/>
        <v>68</v>
      </c>
      <c r="B72" s="15" t="s">
        <v>111</v>
      </c>
      <c r="C72" s="15" t="s">
        <v>5</v>
      </c>
      <c r="D72" s="15" t="s">
        <v>113</v>
      </c>
      <c r="E72" s="7">
        <f t="shared" si="3"/>
        <v>2.7000000000000455</v>
      </c>
      <c r="F72" s="11">
        <v>331.40000000000003</v>
      </c>
      <c r="G72" s="21"/>
      <c r="H72" s="23"/>
      <c r="I72" s="28"/>
      <c r="J72" s="28"/>
    </row>
    <row r="73" spans="1:10" ht="14.25">
      <c r="A73" s="4">
        <f t="shared" si="2"/>
        <v>69</v>
      </c>
      <c r="B73" s="15" t="s">
        <v>112</v>
      </c>
      <c r="C73" s="15" t="s">
        <v>7</v>
      </c>
      <c r="D73" s="15" t="s">
        <v>114</v>
      </c>
      <c r="E73" s="7">
        <f t="shared" si="3"/>
        <v>4.3999999999999773</v>
      </c>
      <c r="F73" s="11">
        <v>335.8</v>
      </c>
      <c r="G73" s="21"/>
      <c r="H73" s="23"/>
      <c r="I73" s="28"/>
      <c r="J73" s="28"/>
    </row>
    <row r="74" spans="1:10" ht="14.25">
      <c r="A74" s="4">
        <f t="shared" si="2"/>
        <v>70</v>
      </c>
      <c r="B74" s="15" t="s">
        <v>116</v>
      </c>
      <c r="C74" s="15" t="s">
        <v>117</v>
      </c>
      <c r="D74" s="15" t="s">
        <v>115</v>
      </c>
      <c r="E74" s="7">
        <f t="shared" si="3"/>
        <v>5.8999999999999773</v>
      </c>
      <c r="F74" s="11">
        <v>341.7</v>
      </c>
      <c r="G74" s="21"/>
      <c r="H74" s="23"/>
      <c r="I74" s="28"/>
      <c r="J74" s="28"/>
    </row>
    <row r="75" spans="1:10" ht="14.25">
      <c r="A75" s="4">
        <f t="shared" si="2"/>
        <v>71</v>
      </c>
      <c r="B75" s="15" t="s">
        <v>118</v>
      </c>
      <c r="C75" s="15" t="s">
        <v>7</v>
      </c>
      <c r="D75" s="15" t="s">
        <v>183</v>
      </c>
      <c r="E75" s="7">
        <f t="shared" si="3"/>
        <v>3.8000000000000682</v>
      </c>
      <c r="F75" s="11">
        <v>345.50000000000006</v>
      </c>
      <c r="G75" s="21"/>
      <c r="H75" s="23"/>
      <c r="I75" s="28"/>
      <c r="J75" s="28"/>
    </row>
    <row r="76" spans="1:10" ht="14.25">
      <c r="A76" s="4">
        <f t="shared" si="2"/>
        <v>72</v>
      </c>
      <c r="B76" s="15" t="s">
        <v>119</v>
      </c>
      <c r="C76" s="15" t="s">
        <v>7</v>
      </c>
      <c r="D76" s="15" t="s">
        <v>121</v>
      </c>
      <c r="E76" s="7">
        <f t="shared" si="3"/>
        <v>2.5</v>
      </c>
      <c r="F76" s="11">
        <v>348.00000000000006</v>
      </c>
      <c r="G76" s="21"/>
      <c r="H76" s="23" t="s">
        <v>163</v>
      </c>
      <c r="I76" s="28"/>
      <c r="J76" s="28"/>
    </row>
    <row r="77" spans="1:10" ht="14.25">
      <c r="A77" s="4">
        <f t="shared" si="2"/>
        <v>73</v>
      </c>
      <c r="B77" s="15" t="s">
        <v>122</v>
      </c>
      <c r="C77" s="15" t="s">
        <v>5</v>
      </c>
      <c r="D77" s="15" t="s">
        <v>123</v>
      </c>
      <c r="E77" s="7">
        <f t="shared" si="3"/>
        <v>5</v>
      </c>
      <c r="F77" s="11">
        <v>353.00000000000006</v>
      </c>
      <c r="G77" s="21"/>
      <c r="H77" s="23"/>
      <c r="I77" s="28"/>
      <c r="J77" s="28"/>
    </row>
    <row r="78" spans="1:10" ht="14.25">
      <c r="A78" s="4">
        <f t="shared" si="2"/>
        <v>74</v>
      </c>
      <c r="B78" s="15" t="s">
        <v>201</v>
      </c>
      <c r="C78" s="15" t="s">
        <v>5</v>
      </c>
      <c r="D78" s="15" t="s">
        <v>124</v>
      </c>
      <c r="E78" s="7">
        <f t="shared" si="3"/>
        <v>1.1999999999999318</v>
      </c>
      <c r="F78" s="11">
        <v>354.2</v>
      </c>
      <c r="G78" s="21"/>
      <c r="H78" s="23"/>
      <c r="I78" s="28"/>
      <c r="J78" s="28"/>
    </row>
    <row r="79" spans="1:10" ht="14.25">
      <c r="A79" s="4">
        <f t="shared" si="2"/>
        <v>75</v>
      </c>
      <c r="B79" s="15" t="s">
        <v>125</v>
      </c>
      <c r="C79" s="15" t="s">
        <v>7</v>
      </c>
      <c r="D79" s="15" t="s">
        <v>126</v>
      </c>
      <c r="E79" s="7">
        <f t="shared" si="3"/>
        <v>1</v>
      </c>
      <c r="F79" s="11">
        <v>355.2</v>
      </c>
      <c r="G79" s="21"/>
      <c r="H79" s="23"/>
      <c r="I79" s="28"/>
      <c r="J79" s="28"/>
    </row>
    <row r="80" spans="1:10" ht="14.25">
      <c r="A80" s="4">
        <f t="shared" si="2"/>
        <v>76</v>
      </c>
      <c r="B80" s="15" t="s">
        <v>127</v>
      </c>
      <c r="C80" s="15" t="s">
        <v>5</v>
      </c>
      <c r="D80" s="15" t="s">
        <v>126</v>
      </c>
      <c r="E80" s="7">
        <f t="shared" si="3"/>
        <v>0.10000000000002274</v>
      </c>
      <c r="F80" s="11">
        <v>355.3</v>
      </c>
      <c r="G80" s="21"/>
      <c r="H80" s="23"/>
      <c r="I80" s="28"/>
      <c r="J80" s="28"/>
    </row>
    <row r="81" spans="1:11" ht="14.25">
      <c r="A81" s="4">
        <f t="shared" si="2"/>
        <v>77</v>
      </c>
      <c r="B81" s="15" t="s">
        <v>128</v>
      </c>
      <c r="C81" s="15" t="s">
        <v>5</v>
      </c>
      <c r="D81" s="15" t="s">
        <v>129</v>
      </c>
      <c r="E81" s="7">
        <f t="shared" si="3"/>
        <v>0.39999999999997726</v>
      </c>
      <c r="F81" s="11">
        <v>355.7</v>
      </c>
      <c r="G81" s="21"/>
      <c r="H81" s="23"/>
      <c r="I81" s="28"/>
      <c r="J81" s="28"/>
    </row>
    <row r="82" spans="1:11" ht="14.25">
      <c r="A82" s="56">
        <f t="shared" si="2"/>
        <v>78</v>
      </c>
      <c r="B82" s="64" t="s">
        <v>165</v>
      </c>
      <c r="C82" s="64" t="s">
        <v>8</v>
      </c>
      <c r="D82" s="64" t="s">
        <v>123</v>
      </c>
      <c r="E82" s="60">
        <f t="shared" si="3"/>
        <v>5.6000000000000227</v>
      </c>
      <c r="F82" s="61">
        <v>361.3</v>
      </c>
      <c r="G82" s="65"/>
      <c r="H82" s="69" t="s">
        <v>154</v>
      </c>
      <c r="I82" s="67" t="s">
        <v>207</v>
      </c>
      <c r="J82" s="67" t="s">
        <v>211</v>
      </c>
    </row>
    <row r="83" spans="1:11" ht="22.5">
      <c r="A83" s="4">
        <f t="shared" si="2"/>
        <v>79</v>
      </c>
      <c r="B83" s="15" t="s">
        <v>130</v>
      </c>
      <c r="C83" s="15" t="s">
        <v>131</v>
      </c>
      <c r="D83" s="15" t="s">
        <v>132</v>
      </c>
      <c r="E83" s="7">
        <f t="shared" si="3"/>
        <v>0.60000000000002274</v>
      </c>
      <c r="F83" s="11">
        <v>361.90000000000003</v>
      </c>
      <c r="G83" s="21"/>
      <c r="H83" s="13" t="s">
        <v>179</v>
      </c>
      <c r="I83" s="28"/>
      <c r="J83" s="28"/>
    </row>
    <row r="84" spans="1:11" ht="14.25">
      <c r="A84" s="4">
        <f t="shared" si="2"/>
        <v>80</v>
      </c>
      <c r="B84" s="15" t="s">
        <v>133</v>
      </c>
      <c r="C84" s="15" t="s">
        <v>7</v>
      </c>
      <c r="D84" s="15" t="s">
        <v>134</v>
      </c>
      <c r="E84" s="7">
        <f t="shared" si="3"/>
        <v>2.7999999999999545</v>
      </c>
      <c r="F84" s="11">
        <v>364.7</v>
      </c>
      <c r="G84" s="21"/>
      <c r="H84" s="88"/>
      <c r="I84" s="28"/>
      <c r="J84" s="28"/>
      <c r="K84" s="19" t="s">
        <v>202</v>
      </c>
    </row>
    <row r="85" spans="1:11" ht="14.25">
      <c r="A85" s="4">
        <f t="shared" si="2"/>
        <v>81</v>
      </c>
      <c r="B85" s="15" t="s">
        <v>135</v>
      </c>
      <c r="C85" s="15" t="s">
        <v>5</v>
      </c>
      <c r="D85" s="15" t="s">
        <v>134</v>
      </c>
      <c r="E85" s="7">
        <f t="shared" si="3"/>
        <v>3.1000000000000227</v>
      </c>
      <c r="F85" s="11">
        <v>367.8</v>
      </c>
      <c r="G85" s="21"/>
      <c r="H85" s="14" t="s">
        <v>166</v>
      </c>
      <c r="I85" s="28"/>
      <c r="J85" s="28"/>
    </row>
    <row r="86" spans="1:11" ht="14.25">
      <c r="A86" s="4">
        <f t="shared" si="2"/>
        <v>82</v>
      </c>
      <c r="B86" s="15" t="s">
        <v>136</v>
      </c>
      <c r="C86" s="15" t="s">
        <v>5</v>
      </c>
      <c r="D86" s="15" t="s">
        <v>134</v>
      </c>
      <c r="E86" s="7">
        <f t="shared" si="3"/>
        <v>1.1000000000000227</v>
      </c>
      <c r="F86" s="11">
        <v>368.90000000000003</v>
      </c>
      <c r="G86" s="21"/>
      <c r="H86" s="14" t="s">
        <v>167</v>
      </c>
      <c r="I86" s="28"/>
      <c r="J86" s="28"/>
    </row>
    <row r="87" spans="1:11" ht="14.25">
      <c r="A87" s="4">
        <f t="shared" si="2"/>
        <v>83</v>
      </c>
      <c r="B87" s="15" t="s">
        <v>137</v>
      </c>
      <c r="C87" s="15" t="s">
        <v>7</v>
      </c>
      <c r="D87" s="15" t="s">
        <v>134</v>
      </c>
      <c r="E87" s="7">
        <f t="shared" si="3"/>
        <v>0.69999999999998863</v>
      </c>
      <c r="F87" s="11">
        <v>369.6</v>
      </c>
      <c r="G87" s="21"/>
      <c r="H87" s="14" t="s">
        <v>170</v>
      </c>
      <c r="I87" s="28"/>
      <c r="J87" s="28"/>
    </row>
    <row r="88" spans="1:11" ht="22.5">
      <c r="A88" s="4">
        <f t="shared" si="2"/>
        <v>84</v>
      </c>
      <c r="B88" s="15" t="s">
        <v>10</v>
      </c>
      <c r="C88" s="15" t="s">
        <v>7</v>
      </c>
      <c r="D88" s="15" t="s">
        <v>138</v>
      </c>
      <c r="E88" s="7">
        <f t="shared" si="3"/>
        <v>20.699999999999989</v>
      </c>
      <c r="F88" s="11">
        <v>390.3</v>
      </c>
      <c r="G88" s="21"/>
      <c r="H88" s="13" t="s">
        <v>178</v>
      </c>
      <c r="I88" s="28"/>
      <c r="J88" s="28"/>
    </row>
    <row r="89" spans="1:11" ht="14.25">
      <c r="A89" s="4">
        <f t="shared" si="2"/>
        <v>85</v>
      </c>
      <c r="B89" s="15" t="s">
        <v>139</v>
      </c>
      <c r="C89" s="15" t="s">
        <v>5</v>
      </c>
      <c r="D89" s="15" t="s">
        <v>140</v>
      </c>
      <c r="E89" s="7">
        <f t="shared" si="3"/>
        <v>0.10000000000002274</v>
      </c>
      <c r="F89" s="11">
        <v>390.40000000000003</v>
      </c>
      <c r="G89" s="21"/>
      <c r="H89" s="88"/>
      <c r="I89" s="28"/>
      <c r="J89" s="28"/>
    </row>
    <row r="90" spans="1:11" ht="14.25">
      <c r="A90" s="4">
        <f t="shared" si="2"/>
        <v>86</v>
      </c>
      <c r="B90" s="15" t="s">
        <v>142</v>
      </c>
      <c r="C90" s="15" t="s">
        <v>7</v>
      </c>
      <c r="D90" s="15" t="s">
        <v>141</v>
      </c>
      <c r="E90" s="7">
        <f t="shared" si="3"/>
        <v>2.1999999999999886</v>
      </c>
      <c r="F90" s="11">
        <v>392.6</v>
      </c>
      <c r="G90" s="21"/>
      <c r="H90" s="14" t="s">
        <v>168</v>
      </c>
      <c r="I90" s="28"/>
      <c r="J90" s="28"/>
    </row>
    <row r="91" spans="1:11" ht="14.25">
      <c r="A91" s="4">
        <f t="shared" si="2"/>
        <v>87</v>
      </c>
      <c r="B91" s="15" t="s">
        <v>143</v>
      </c>
      <c r="C91" s="15" t="s">
        <v>5</v>
      </c>
      <c r="D91" s="15" t="s">
        <v>144</v>
      </c>
      <c r="E91" s="7">
        <f t="shared" si="3"/>
        <v>10</v>
      </c>
      <c r="F91" s="11">
        <v>402.6</v>
      </c>
      <c r="G91" s="21"/>
      <c r="H91" s="14" t="s">
        <v>169</v>
      </c>
      <c r="I91" s="28"/>
      <c r="J91" s="28"/>
    </row>
    <row r="92" spans="1:11" ht="14.25">
      <c r="A92" s="4">
        <f t="shared" si="2"/>
        <v>88</v>
      </c>
      <c r="B92" s="15" t="s">
        <v>146</v>
      </c>
      <c r="C92" s="15" t="s">
        <v>145</v>
      </c>
      <c r="D92" s="15" t="s">
        <v>147</v>
      </c>
      <c r="E92" s="7">
        <f t="shared" si="3"/>
        <v>3.0999999999999659</v>
      </c>
      <c r="F92" s="11">
        <v>405.7</v>
      </c>
      <c r="G92" s="21"/>
      <c r="H92" s="14" t="s">
        <v>148</v>
      </c>
      <c r="I92" s="28"/>
      <c r="J92" s="28"/>
    </row>
    <row r="93" spans="1:11" ht="33.75">
      <c r="A93" s="56">
        <f t="shared" si="2"/>
        <v>89</v>
      </c>
      <c r="B93" s="70" t="s">
        <v>228</v>
      </c>
      <c r="C93" s="70" t="s">
        <v>8</v>
      </c>
      <c r="D93" s="70" t="s">
        <v>147</v>
      </c>
      <c r="E93" s="60">
        <f t="shared" si="3"/>
        <v>4.1000000000000227</v>
      </c>
      <c r="F93" s="71">
        <v>409.8</v>
      </c>
      <c r="G93" s="72"/>
      <c r="H93" s="66" t="s">
        <v>176</v>
      </c>
      <c r="I93" s="73" t="s">
        <v>208</v>
      </c>
      <c r="J93" s="73" t="s">
        <v>212</v>
      </c>
    </row>
    <row r="94" spans="1:11" ht="14.25">
      <c r="A94" s="4">
        <f t="shared" si="2"/>
        <v>90</v>
      </c>
      <c r="B94" s="15" t="s">
        <v>149</v>
      </c>
      <c r="C94" s="15" t="s">
        <v>7</v>
      </c>
      <c r="D94" s="20" t="s">
        <v>138</v>
      </c>
      <c r="E94" s="7">
        <f t="shared" si="3"/>
        <v>0.30000000000001137</v>
      </c>
      <c r="F94" s="11">
        <v>410.1</v>
      </c>
      <c r="G94" s="21"/>
      <c r="H94" s="23"/>
      <c r="I94" s="28"/>
      <c r="J94" s="28"/>
    </row>
    <row r="95" spans="1:11" ht="14.25">
      <c r="A95" s="4">
        <f t="shared" si="2"/>
        <v>91</v>
      </c>
      <c r="B95" s="15" t="s">
        <v>150</v>
      </c>
      <c r="C95" s="15" t="s">
        <v>5</v>
      </c>
      <c r="D95" s="20" t="s">
        <v>141</v>
      </c>
      <c r="E95" s="7">
        <f t="shared" si="3"/>
        <v>0.30000000000001137</v>
      </c>
      <c r="F95" s="11">
        <v>410.40000000000003</v>
      </c>
      <c r="G95" s="21"/>
      <c r="H95" s="23"/>
      <c r="I95" s="28"/>
      <c r="J95" s="28"/>
    </row>
    <row r="96" spans="1:11" ht="14.25">
      <c r="A96" s="4">
        <f t="shared" si="2"/>
        <v>92</v>
      </c>
      <c r="B96" s="15" t="s">
        <v>151</v>
      </c>
      <c r="C96" s="15" t="s">
        <v>7</v>
      </c>
      <c r="D96" s="20" t="s">
        <v>138</v>
      </c>
      <c r="E96" s="7">
        <f t="shared" si="3"/>
        <v>2.6000000000000227</v>
      </c>
      <c r="F96" s="11">
        <v>413.00000000000006</v>
      </c>
      <c r="G96" s="21"/>
      <c r="H96" s="23"/>
      <c r="I96" s="28"/>
      <c r="J96" s="28"/>
    </row>
    <row r="97" spans="1:10" ht="14.25">
      <c r="A97" s="4">
        <f t="shared" si="2"/>
        <v>93</v>
      </c>
      <c r="B97" s="15" t="s">
        <v>152</v>
      </c>
      <c r="C97" s="15" t="s">
        <v>5</v>
      </c>
      <c r="D97" s="20" t="s">
        <v>138</v>
      </c>
      <c r="E97" s="7">
        <f t="shared" si="3"/>
        <v>0.19999999999993179</v>
      </c>
      <c r="F97" s="11">
        <v>413.2</v>
      </c>
      <c r="G97" s="21"/>
      <c r="H97" s="23"/>
      <c r="I97" s="28"/>
      <c r="J97" s="28"/>
    </row>
    <row r="98" spans="1:10" ht="14.25">
      <c r="A98" s="4">
        <f t="shared" si="2"/>
        <v>94</v>
      </c>
      <c r="B98" s="15" t="s">
        <v>10</v>
      </c>
      <c r="C98" s="15" t="s">
        <v>7</v>
      </c>
      <c r="D98" s="20" t="s">
        <v>138</v>
      </c>
      <c r="E98" s="7">
        <f t="shared" si="3"/>
        <v>0.80000000000006821</v>
      </c>
      <c r="F98" s="11">
        <v>414.00000000000006</v>
      </c>
      <c r="G98" s="21"/>
      <c r="H98" s="23"/>
      <c r="I98" s="28"/>
      <c r="J98" s="28"/>
    </row>
    <row r="99" spans="1:10" ht="15" thickBot="1">
      <c r="A99" s="75">
        <f t="shared" si="2"/>
        <v>95</v>
      </c>
      <c r="B99" s="76" t="s">
        <v>153</v>
      </c>
      <c r="C99" s="76"/>
      <c r="D99" s="77" t="s">
        <v>138</v>
      </c>
      <c r="E99" s="78">
        <f t="shared" si="3"/>
        <v>0.39999999999997726</v>
      </c>
      <c r="F99" s="79">
        <v>414.40000000000003</v>
      </c>
      <c r="G99" s="80"/>
      <c r="H99" s="82" t="s">
        <v>203</v>
      </c>
      <c r="I99" s="81"/>
      <c r="J99" s="81"/>
    </row>
    <row r="100" spans="1:10" ht="15.75" hidden="1" thickTop="1" thickBot="1">
      <c r="A100" s="4">
        <f t="shared" si="2"/>
        <v>96</v>
      </c>
      <c r="B100" s="50"/>
      <c r="C100" s="50"/>
      <c r="D100" s="50"/>
      <c r="E100" s="51"/>
      <c r="F100" s="52"/>
      <c r="G100" s="53"/>
      <c r="H100" s="54"/>
      <c r="I100" s="55"/>
      <c r="J100" s="55"/>
    </row>
    <row r="101" spans="1:10" ht="12.75" thickTop="1"/>
    <row r="103" spans="1:10" ht="13.5">
      <c r="A103" s="95" t="s">
        <v>223</v>
      </c>
      <c r="B103" s="95"/>
      <c r="C103" s="95"/>
      <c r="D103" s="95" t="s">
        <v>213</v>
      </c>
      <c r="E103" s="96"/>
    </row>
    <row r="104" spans="1:10" ht="13.5">
      <c r="A104" s="95" t="s">
        <v>214</v>
      </c>
      <c r="B104" s="95"/>
      <c r="C104" s="95"/>
      <c r="D104" s="95" t="s">
        <v>215</v>
      </c>
      <c r="E104" s="96"/>
    </row>
    <row r="105" spans="1:10" ht="13.5">
      <c r="A105" s="95" t="s">
        <v>224</v>
      </c>
      <c r="B105" s="95"/>
      <c r="C105" s="95"/>
      <c r="D105" s="95"/>
      <c r="E105" s="96"/>
    </row>
    <row r="106" spans="1:10" ht="12.75">
      <c r="D106" s="83"/>
    </row>
    <row r="107" spans="1:10" ht="13.5">
      <c r="D107"/>
    </row>
    <row r="108" spans="1:10" ht="12.75">
      <c r="D108" s="83"/>
    </row>
    <row r="109" spans="1:10" ht="13.5">
      <c r="D109"/>
    </row>
    <row r="110" spans="1:10" ht="12.75">
      <c r="D110" s="83"/>
    </row>
    <row r="111" spans="1:10" ht="13.5">
      <c r="D111"/>
    </row>
    <row r="112" spans="1:10" ht="12.75">
      <c r="D112" s="83"/>
    </row>
    <row r="128" spans="1:3">
      <c r="A128" s="19" t="s">
        <v>216</v>
      </c>
      <c r="C128" s="19" t="s">
        <v>218</v>
      </c>
    </row>
    <row r="129" spans="1:3">
      <c r="A129" s="19" t="s">
        <v>217</v>
      </c>
    </row>
    <row r="131" spans="1:3" ht="13.5">
      <c r="C131"/>
    </row>
    <row r="133" spans="1:3" ht="13.5">
      <c r="B133"/>
    </row>
    <row r="150" spans="1:4">
      <c r="A150" s="19" t="s">
        <v>220</v>
      </c>
      <c r="C150" s="19" t="s">
        <v>221</v>
      </c>
    </row>
    <row r="151" spans="1:4">
      <c r="A151" s="40" t="s">
        <v>225</v>
      </c>
      <c r="C151" s="40" t="s">
        <v>222</v>
      </c>
      <c r="D151" s="40"/>
    </row>
    <row r="152" spans="1:4" ht="13.5">
      <c r="C152"/>
    </row>
    <row r="153" spans="1:4" ht="13.5">
      <c r="A153"/>
    </row>
  </sheetData>
  <phoneticPr fontId="2"/>
  <pageMargins left="0.23622047244094491" right="0.23622047244094491" top="0.74803149606299213" bottom="0.74803149606299213" header="0.31496062992125984" footer="0.31496062992125984"/>
  <pageSetup paperSize="9" scale="48" orientation="portrait" horizontalDpi="4294967293" verticalDpi="4294967293" r:id="rId1"/>
  <headerFooter alignWithMargins="0"/>
  <rowBreaks count="1" manualBreakCount="1">
    <brk id="100" max="9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近畿400神戸</vt:lpstr>
      <vt:lpstr>近畿400神戸!Print_Area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Smith</dc:creator>
  <cp:lastModifiedBy>katayama</cp:lastModifiedBy>
  <cp:lastPrinted>2017-07-05T10:07:03Z</cp:lastPrinted>
  <dcterms:created xsi:type="dcterms:W3CDTF">2011-02-06T12:06:47Z</dcterms:created>
  <dcterms:modified xsi:type="dcterms:W3CDTF">2017-07-05T10:07:17Z</dcterms:modified>
</cp:coreProperties>
</file>