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yama\Desktop\業務ファイル一式\パーソナル\FRESH\"/>
    </mc:Choice>
  </mc:AlternateContent>
  <bookViews>
    <workbookView xWindow="0" yWindow="0" windowWidth="17970" windowHeight="53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Sheet1!$A$1:$I$105</definedName>
  </definedNames>
  <calcPr calcId="171027"/>
</workbook>
</file>

<file path=xl/calcChain.xml><?xml version="1.0" encoding="utf-8"?>
<calcChain xmlns="http://schemas.openxmlformats.org/spreadsheetml/2006/main">
  <c r="A40" i="1" l="1"/>
  <c r="A41" i="1"/>
  <c r="A42" i="1"/>
  <c r="E39" i="1"/>
  <c r="E40" i="1"/>
  <c r="E41" i="1"/>
  <c r="E49" i="1" l="1"/>
  <c r="E37" i="1"/>
  <c r="E38" i="1"/>
  <c r="E35" i="1"/>
  <c r="E30" i="1"/>
  <c r="E31" i="1"/>
  <c r="E29" i="1"/>
  <c r="E50" i="1" l="1"/>
  <c r="E14" i="1" l="1"/>
  <c r="E28" i="1" l="1"/>
  <c r="E27" i="1"/>
  <c r="E7" i="1"/>
  <c r="E6" i="1"/>
  <c r="E26" i="1" l="1"/>
  <c r="E34" i="1" l="1"/>
  <c r="E21" i="1" l="1"/>
  <c r="E20" i="1"/>
  <c r="E5" i="1" l="1"/>
  <c r="E32" i="1"/>
  <c r="E33" i="1"/>
  <c r="E36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3" i="1" s="1"/>
  <c r="A44" i="1" s="1"/>
  <c r="A45" i="1" s="1"/>
  <c r="A46" i="1" s="1"/>
  <c r="A47" i="1" s="1"/>
  <c r="A48" i="1" s="1"/>
  <c r="A49" i="1" s="1"/>
  <c r="A50" i="1" s="1"/>
  <c r="E8" i="1"/>
  <c r="E9" i="1"/>
  <c r="E10" i="1"/>
  <c r="E11" i="1"/>
  <c r="E12" i="1"/>
  <c r="E13" i="1"/>
  <c r="E15" i="1"/>
  <c r="E16" i="1"/>
  <c r="E17" i="1"/>
  <c r="E18" i="1"/>
  <c r="E19" i="1"/>
  <c r="E22" i="1"/>
  <c r="E23" i="1"/>
  <c r="E24" i="1"/>
  <c r="E25" i="1"/>
  <c r="E42" i="1"/>
  <c r="E43" i="1"/>
  <c r="E44" i="1"/>
  <c r="E45" i="1"/>
  <c r="E46" i="1"/>
  <c r="E47" i="1"/>
  <c r="E48" i="1"/>
</calcChain>
</file>

<file path=xl/sharedStrings.xml><?xml version="1.0" encoding="utf-8"?>
<sst xmlns="http://schemas.openxmlformats.org/spreadsheetml/2006/main" count="175" uniqueCount="109">
  <si>
    <t>区間</t>
    <rPh sb="0" eb="2">
      <t>クカン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</si>
  <si>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</si>
  <si>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</si>
  <si>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川西ドラゴンランド</t>
    <rPh sb="0" eb="2">
      <t>カワニシ</t>
    </rPh>
    <phoneticPr fontId="1"/>
  </si>
  <si>
    <t>R176</t>
    <phoneticPr fontId="1"/>
  </si>
  <si>
    <t>呉服橋を渡る。</t>
    <rPh sb="0" eb="2">
      <t>クレハ</t>
    </rPh>
    <rPh sb="2" eb="3">
      <t>バシ</t>
    </rPh>
    <rPh sb="4" eb="5">
      <t>ワタ</t>
    </rPh>
    <phoneticPr fontId="1"/>
  </si>
  <si>
    <t>R173</t>
    <phoneticPr fontId="1"/>
  </si>
  <si>
    <t>左折</t>
    <rPh sb="0" eb="2">
      <t>サセツ</t>
    </rPh>
    <phoneticPr fontId="1"/>
  </si>
  <si>
    <t>R173を北上する。</t>
    <rPh sb="5" eb="7">
      <t>ホクジョウ</t>
    </rPh>
    <phoneticPr fontId="1"/>
  </si>
  <si>
    <t>多田銀橋</t>
    <rPh sb="0" eb="2">
      <t>タダ</t>
    </rPh>
    <rPh sb="2" eb="3">
      <t>ギン</t>
    </rPh>
    <rPh sb="3" eb="4">
      <t>バシ</t>
    </rPh>
    <phoneticPr fontId="1"/>
  </si>
  <si>
    <t>右折</t>
    <rPh sb="0" eb="2">
      <t>ウセツ</t>
    </rPh>
    <phoneticPr fontId="1"/>
  </si>
  <si>
    <t>県道12号</t>
    <rPh sb="0" eb="2">
      <t>ケンドウ</t>
    </rPh>
    <rPh sb="4" eb="5">
      <t>ゴウ</t>
    </rPh>
    <phoneticPr fontId="1"/>
  </si>
  <si>
    <t>直進</t>
    <rPh sb="0" eb="2">
      <t>チョクシン</t>
    </rPh>
    <phoneticPr fontId="1"/>
  </si>
  <si>
    <t>県道12号旧道</t>
    <rPh sb="0" eb="2">
      <t>ケンドウ</t>
    </rPh>
    <rPh sb="4" eb="5">
      <t>ゴウ</t>
    </rPh>
    <rPh sb="5" eb="7">
      <t>キュウドウ</t>
    </rPh>
    <phoneticPr fontId="1"/>
  </si>
  <si>
    <t>T字路多田銀橋北側横断歩道を渡る。</t>
    <rPh sb="0" eb="3">
      <t>ティージロ</t>
    </rPh>
    <rPh sb="3" eb="5">
      <t>タダ</t>
    </rPh>
    <rPh sb="5" eb="7">
      <t>ギンバシ</t>
    </rPh>
    <rPh sb="7" eb="9">
      <t>キタガワ</t>
    </rPh>
    <rPh sb="9" eb="11">
      <t>オウダン</t>
    </rPh>
    <rPh sb="11" eb="13">
      <t>ホドウ</t>
    </rPh>
    <rPh sb="14" eb="15">
      <t>ワタ</t>
    </rPh>
    <phoneticPr fontId="1"/>
  </si>
  <si>
    <t>ポイント（Sは信号有り）</t>
    <rPh sb="7" eb="9">
      <t>シンゴウ</t>
    </rPh>
    <rPh sb="9" eb="10">
      <t>ア</t>
    </rPh>
    <phoneticPr fontId="1"/>
  </si>
  <si>
    <t>市道</t>
    <rPh sb="0" eb="2">
      <t>シドウ</t>
    </rPh>
    <phoneticPr fontId="1"/>
  </si>
  <si>
    <t>ポイント後の道路</t>
    <rPh sb="4" eb="5">
      <t>ゴ</t>
    </rPh>
    <rPh sb="6" eb="8">
      <t>ドウロ</t>
    </rPh>
    <phoneticPr fontId="1"/>
  </si>
  <si>
    <t>R173</t>
    <phoneticPr fontId="1"/>
  </si>
  <si>
    <t>┤字路</t>
    <rPh sb="1" eb="3">
      <t>ジロ</t>
    </rPh>
    <phoneticPr fontId="1"/>
  </si>
  <si>
    <t>ト字路</t>
    <rPh sb="1" eb="2">
      <t>ジ</t>
    </rPh>
    <rPh sb="2" eb="3">
      <t>ロ</t>
    </rPh>
    <phoneticPr fontId="1"/>
  </si>
  <si>
    <t>左側前方に「ダイエー」。交差点を渡り、多田銀橋北側歩道に入る。</t>
    <rPh sb="0" eb="2">
      <t>ヒダリガワ</t>
    </rPh>
    <rPh sb="2" eb="4">
      <t>ゼンポウ</t>
    </rPh>
    <rPh sb="12" eb="15">
      <t>コウサテン</t>
    </rPh>
    <rPh sb="16" eb="17">
      <t>ワタ</t>
    </rPh>
    <rPh sb="19" eb="21">
      <t>タダ</t>
    </rPh>
    <rPh sb="21" eb="23">
      <t>ギンバシ</t>
    </rPh>
    <rPh sb="23" eb="25">
      <t>キタガワ</t>
    </rPh>
    <rPh sb="25" eb="27">
      <t>ホドウ</t>
    </rPh>
    <rPh sb="28" eb="29">
      <t>ハイ</t>
    </rPh>
    <phoneticPr fontId="1"/>
  </si>
  <si>
    <t>左手奥に「ローソン」、右手前に町のマスコット「いなぼう」の石像</t>
    <rPh sb="0" eb="2">
      <t>ヒダリテ</t>
    </rPh>
    <rPh sb="2" eb="3">
      <t>オク</t>
    </rPh>
    <rPh sb="11" eb="14">
      <t>ミギテマエ</t>
    </rPh>
    <rPh sb="15" eb="16">
      <t>チョウ</t>
    </rPh>
    <rPh sb="29" eb="31">
      <t>セキゾウ</t>
    </rPh>
    <phoneticPr fontId="1"/>
  </si>
  <si>
    <t>綾部・能勢方面へ。</t>
    <rPh sb="0" eb="2">
      <t>アヤベ</t>
    </rPh>
    <rPh sb="3" eb="5">
      <t>ノセ</t>
    </rPh>
    <rPh sb="5" eb="7">
      <t>ホウメン</t>
    </rPh>
    <phoneticPr fontId="1"/>
  </si>
  <si>
    <t>T字路 ※約70m手前に信号を回避するルート有り。坂の手前赤舗装路へ</t>
    <rPh sb="0" eb="3">
      <t>ティージロ</t>
    </rPh>
    <rPh sb="5" eb="6">
      <t>ヤク</t>
    </rPh>
    <rPh sb="9" eb="11">
      <t>テマエ</t>
    </rPh>
    <rPh sb="12" eb="14">
      <t>シンゴウ</t>
    </rPh>
    <rPh sb="15" eb="17">
      <t>カイヒ</t>
    </rPh>
    <rPh sb="22" eb="23">
      <t>ア</t>
    </rPh>
    <rPh sb="25" eb="26">
      <t>サカ</t>
    </rPh>
    <rPh sb="27" eb="29">
      <t>テマエ</t>
    </rPh>
    <rPh sb="28" eb="29">
      <t>マエ</t>
    </rPh>
    <rPh sb="29" eb="30">
      <t>アカ</t>
    </rPh>
    <rPh sb="30" eb="32">
      <t>ホソウ</t>
    </rPh>
    <rPh sb="32" eb="33">
      <t>ロ</t>
    </rPh>
    <phoneticPr fontId="1"/>
  </si>
  <si>
    <t>道の駅　いながわ手前を左折</t>
    <rPh sb="0" eb="1">
      <t>ミチ</t>
    </rPh>
    <rPh sb="2" eb="3">
      <t>エキ</t>
    </rPh>
    <rPh sb="8" eb="10">
      <t>テマエ</t>
    </rPh>
    <rPh sb="11" eb="13">
      <t>サセツ</t>
    </rPh>
    <phoneticPr fontId="1"/>
  </si>
  <si>
    <t>左手に自動車教習所。右手にGS</t>
    <rPh sb="0" eb="2">
      <t>ヒダリテ</t>
    </rPh>
    <rPh sb="3" eb="6">
      <t>ジドウシャ</t>
    </rPh>
    <rPh sb="6" eb="9">
      <t>キョウシュウジョ</t>
    </rPh>
    <rPh sb="10" eb="12">
      <t>ミギテ</t>
    </rPh>
    <phoneticPr fontId="1"/>
  </si>
  <si>
    <t>左折するとすぐ左手に猪名川町役場</t>
    <rPh sb="0" eb="2">
      <t>サセツ</t>
    </rPh>
    <rPh sb="7" eb="9">
      <t>ヒダリテ</t>
    </rPh>
    <rPh sb="10" eb="14">
      <t>イナガワチョウ</t>
    </rPh>
    <rPh sb="14" eb="16">
      <t>ヤクバ</t>
    </rPh>
    <phoneticPr fontId="1"/>
  </si>
  <si>
    <t>県道68号</t>
    <rPh sb="0" eb="2">
      <t>ケンドウ</t>
    </rPh>
    <rPh sb="4" eb="5">
      <t>ゴウ</t>
    </rPh>
    <phoneticPr fontId="1"/>
  </si>
  <si>
    <t>万善　S</t>
    <rPh sb="0" eb="1">
      <t>マン</t>
    </rPh>
    <rPh sb="1" eb="2">
      <t>ヨ</t>
    </rPh>
    <phoneticPr fontId="1"/>
  </si>
  <si>
    <t>下野田橋　S</t>
    <rPh sb="0" eb="3">
      <t>シモノダ</t>
    </rPh>
    <rPh sb="3" eb="4">
      <t>ハシ</t>
    </rPh>
    <phoneticPr fontId="1"/>
  </si>
  <si>
    <t>県道68号→県道570号→市道</t>
    <rPh sb="0" eb="2">
      <t>ケンドウ</t>
    </rPh>
    <rPh sb="4" eb="5">
      <t>ゴウ</t>
    </rPh>
    <rPh sb="6" eb="8">
      <t>ケンドウ</t>
    </rPh>
    <rPh sb="11" eb="12">
      <t>ゴウ</t>
    </rPh>
    <rPh sb="13" eb="15">
      <t>シドウ</t>
    </rPh>
    <phoneticPr fontId="1"/>
  </si>
  <si>
    <t>ウッディダウン東口　S</t>
    <rPh sb="7" eb="9">
      <t>ヒガシグチ</t>
    </rPh>
    <phoneticPr fontId="1"/>
  </si>
  <si>
    <t>県道141号</t>
    <rPh sb="0" eb="2">
      <t>ケンドウ</t>
    </rPh>
    <rPh sb="5" eb="6">
      <t>ゴウ</t>
    </rPh>
    <phoneticPr fontId="1"/>
  </si>
  <si>
    <t>新三田駅界隈はやや交通量多し</t>
    <rPh sb="0" eb="1">
      <t>アタラ</t>
    </rPh>
    <rPh sb="1" eb="3">
      <t>サンダ</t>
    </rPh>
    <rPh sb="3" eb="4">
      <t>エキ</t>
    </rPh>
    <rPh sb="4" eb="6">
      <t>カイワイ</t>
    </rPh>
    <rPh sb="9" eb="11">
      <t>コウツウ</t>
    </rPh>
    <rPh sb="11" eb="12">
      <t>リョウ</t>
    </rPh>
    <rPh sb="12" eb="13">
      <t>オオ</t>
    </rPh>
    <phoneticPr fontId="1"/>
  </si>
  <si>
    <t>下井沢　S</t>
    <rPh sb="0" eb="1">
      <t>シモ</t>
    </rPh>
    <rPh sb="1" eb="3">
      <t>イザワ</t>
    </rPh>
    <phoneticPr fontId="1"/>
  </si>
  <si>
    <t>県道316号</t>
    <rPh sb="0" eb="2">
      <t>ケンドウ</t>
    </rPh>
    <rPh sb="5" eb="6">
      <t>ゴウ</t>
    </rPh>
    <phoneticPr fontId="1"/>
  </si>
  <si>
    <t>T字路</t>
    <rPh sb="1" eb="3">
      <t>ジロ</t>
    </rPh>
    <phoneticPr fontId="1"/>
  </si>
  <si>
    <t>前田　S</t>
    <rPh sb="0" eb="2">
      <t>マエダ</t>
    </rPh>
    <phoneticPr fontId="1"/>
  </si>
  <si>
    <t>西本町　S</t>
    <rPh sb="0" eb="3">
      <t>ニシホンマチ</t>
    </rPh>
    <phoneticPr fontId="1"/>
  </si>
  <si>
    <t>木部町　S</t>
    <rPh sb="0" eb="3">
      <t>キベチョウ</t>
    </rPh>
    <phoneticPr fontId="1"/>
  </si>
  <si>
    <t>多田桜木1丁目　S</t>
    <rPh sb="0" eb="2">
      <t>タダ</t>
    </rPh>
    <rPh sb="2" eb="4">
      <t>サクラギ</t>
    </rPh>
    <rPh sb="5" eb="7">
      <t>チョウメ</t>
    </rPh>
    <phoneticPr fontId="1"/>
  </si>
  <si>
    <t>多田銀橋西詰　S</t>
    <rPh sb="0" eb="2">
      <t>タダ</t>
    </rPh>
    <rPh sb="2" eb="4">
      <t>ギンバシ</t>
    </rPh>
    <rPh sb="4" eb="6">
      <t>ニシヅ</t>
    </rPh>
    <phoneticPr fontId="1"/>
  </si>
  <si>
    <t>清和台入口　S</t>
    <rPh sb="0" eb="2">
      <t>セイワ</t>
    </rPh>
    <rPh sb="2" eb="3">
      <t>ダイ</t>
    </rPh>
    <rPh sb="3" eb="5">
      <t>イリグチ</t>
    </rPh>
    <phoneticPr fontId="1"/>
  </si>
  <si>
    <t>清和大橋西詰　S</t>
    <rPh sb="0" eb="2">
      <t>セイワ</t>
    </rPh>
    <rPh sb="2" eb="4">
      <t>オオハシ</t>
    </rPh>
    <rPh sb="4" eb="6">
      <t>ニシヅ</t>
    </rPh>
    <phoneticPr fontId="1"/>
  </si>
  <si>
    <t>ト字路　S</t>
    <rPh sb="1" eb="2">
      <t>ジ</t>
    </rPh>
    <rPh sb="2" eb="3">
      <t>ロ</t>
    </rPh>
    <phoneticPr fontId="1"/>
  </si>
  <si>
    <t>猪名川役場前　S</t>
    <rPh sb="0" eb="3">
      <t>イナガワ</t>
    </rPh>
    <rPh sb="3" eb="6">
      <t>ヤクバマエ</t>
    </rPh>
    <phoneticPr fontId="1"/>
  </si>
  <si>
    <t>紫合北ノ町　S</t>
    <rPh sb="0" eb="2">
      <t>ユウダ</t>
    </rPh>
    <rPh sb="2" eb="3">
      <t>キタ</t>
    </rPh>
    <rPh sb="4" eb="5">
      <t>マチ</t>
    </rPh>
    <phoneticPr fontId="1"/>
  </si>
  <si>
    <t>県道315号</t>
    <rPh sb="0" eb="2">
      <t>ケンドウ</t>
    </rPh>
    <rPh sb="5" eb="6">
      <t>ゴウ</t>
    </rPh>
    <phoneticPr fontId="1"/>
  </si>
  <si>
    <t>森　S</t>
    <rPh sb="0" eb="1">
      <t>モリ</t>
    </rPh>
    <phoneticPr fontId="1"/>
  </si>
  <si>
    <t>県道17号</t>
    <rPh sb="0" eb="2">
      <t>ケンドウ</t>
    </rPh>
    <rPh sb="4" eb="5">
      <t>ゴウ</t>
    </rPh>
    <phoneticPr fontId="1"/>
  </si>
  <si>
    <t>県道144号</t>
    <rPh sb="0" eb="2">
      <t>ケンドウ</t>
    </rPh>
    <rPh sb="5" eb="6">
      <t>ゴウ</t>
    </rPh>
    <phoneticPr fontId="1"/>
  </si>
  <si>
    <t>国道372号</t>
    <rPh sb="0" eb="2">
      <t>コクドウ</t>
    </rPh>
    <rPh sb="5" eb="6">
      <t>ゴウ</t>
    </rPh>
    <phoneticPr fontId="1"/>
  </si>
  <si>
    <t>上三草　S</t>
    <rPh sb="0" eb="1">
      <t>ウエ</t>
    </rPh>
    <rPh sb="1" eb="2">
      <t>サン</t>
    </rPh>
    <rPh sb="2" eb="3">
      <t>クサ</t>
    </rPh>
    <phoneticPr fontId="1"/>
  </si>
  <si>
    <t>十字路</t>
    <rPh sb="0" eb="3">
      <t>ジュウジロ</t>
    </rPh>
    <phoneticPr fontId="1"/>
  </si>
  <si>
    <t>国道175号</t>
    <rPh sb="0" eb="2">
      <t>コクドウ</t>
    </rPh>
    <rPh sb="5" eb="6">
      <t>ゴウ</t>
    </rPh>
    <phoneticPr fontId="1"/>
  </si>
  <si>
    <t>左側。レシート取得。国道176号線を丹波市方面へ
61キロ地点、西脇バイパスを直進。トンネルは気をつけて走ること</t>
    <rPh sb="0" eb="2">
      <t>ヒダリガワ</t>
    </rPh>
    <rPh sb="7" eb="9">
      <t>シュトク</t>
    </rPh>
    <rPh sb="10" eb="12">
      <t>コクドウ</t>
    </rPh>
    <rPh sb="15" eb="17">
      <t>ゴウセン</t>
    </rPh>
    <rPh sb="18" eb="20">
      <t>タンバ</t>
    </rPh>
    <rPh sb="20" eb="21">
      <t>シ</t>
    </rPh>
    <rPh sb="21" eb="23">
      <t>ホウメン</t>
    </rPh>
    <rPh sb="29" eb="31">
      <t>チテン</t>
    </rPh>
    <rPh sb="32" eb="34">
      <t>ニシワキ</t>
    </rPh>
    <rPh sb="39" eb="41">
      <t>チョクシン</t>
    </rPh>
    <rPh sb="47" eb="48">
      <t>キ</t>
    </rPh>
    <rPh sb="52" eb="53">
      <t>ハシ</t>
    </rPh>
    <phoneticPr fontId="1"/>
  </si>
  <si>
    <t>上戸田　S</t>
    <rPh sb="0" eb="1">
      <t>ウエ</t>
    </rPh>
    <rPh sb="1" eb="3">
      <t>トダ</t>
    </rPh>
    <phoneticPr fontId="1"/>
  </si>
  <si>
    <t>県道566号→県道294号</t>
    <rPh sb="0" eb="2">
      <t>ケンドウ</t>
    </rPh>
    <rPh sb="5" eb="6">
      <t>ゴウ</t>
    </rPh>
    <rPh sb="7" eb="9">
      <t>ケンドウ</t>
    </rPh>
    <rPh sb="12" eb="13">
      <t>ゴウ</t>
    </rPh>
    <phoneticPr fontId="1"/>
  </si>
  <si>
    <t>鹿野東　S</t>
    <rPh sb="0" eb="1">
      <t>シカ</t>
    </rPh>
    <rPh sb="1" eb="2">
      <t>ノ</t>
    </rPh>
    <rPh sb="2" eb="3">
      <t>ヒガシ</t>
    </rPh>
    <phoneticPr fontId="1"/>
  </si>
  <si>
    <t>県道294号→県道174号→県道294号
→県道139号→県道77号</t>
    <rPh sb="0" eb="2">
      <t>ケンドウ</t>
    </rPh>
    <rPh sb="5" eb="6">
      <t>ゴウ</t>
    </rPh>
    <rPh sb="7" eb="9">
      <t>ケンドウ</t>
    </rPh>
    <rPh sb="12" eb="13">
      <t>ゴウ</t>
    </rPh>
    <rPh sb="14" eb="16">
      <t>ケンドウ</t>
    </rPh>
    <rPh sb="19" eb="20">
      <t>ゴウ</t>
    </rPh>
    <rPh sb="22" eb="24">
      <t>ケンドウ</t>
    </rPh>
    <rPh sb="27" eb="28">
      <t>ゴウ</t>
    </rPh>
    <rPh sb="29" eb="31">
      <t>ケンドウ</t>
    </rPh>
    <rPh sb="33" eb="34">
      <t>ゴウ</t>
    </rPh>
    <phoneticPr fontId="1"/>
  </si>
  <si>
    <t>県道77号</t>
    <rPh sb="0" eb="2">
      <t>ケンドウ</t>
    </rPh>
    <rPh sb="4" eb="5">
      <t>ゴウ</t>
    </rPh>
    <phoneticPr fontId="1"/>
  </si>
  <si>
    <t>市道</t>
    <rPh sb="0" eb="2">
      <t>シドウ</t>
    </rPh>
    <phoneticPr fontId="1"/>
  </si>
  <si>
    <t>Y字路</t>
    <rPh sb="1" eb="3">
      <t>ジロ</t>
    </rPh>
    <phoneticPr fontId="1"/>
  </si>
  <si>
    <t>右折</t>
    <rPh sb="0" eb="2">
      <t>ウセツ</t>
    </rPh>
    <phoneticPr fontId="1"/>
  </si>
  <si>
    <t>（通過チェック　フォトコントロール①）
丹波竜の里公園</t>
    <rPh sb="1" eb="3">
      <t>ツウカ</t>
    </rPh>
    <rPh sb="20" eb="22">
      <t>タンバ</t>
    </rPh>
    <rPh sb="22" eb="23">
      <t>リュウ</t>
    </rPh>
    <rPh sb="24" eb="25">
      <t>サト</t>
    </rPh>
    <rPh sb="25" eb="27">
      <t>コウエン</t>
    </rPh>
    <phoneticPr fontId="1"/>
  </si>
  <si>
    <t>丹波竜をバックに自転車の写真を撮ること</t>
    <rPh sb="0" eb="2">
      <t>タンバ</t>
    </rPh>
    <rPh sb="2" eb="3">
      <t>リュウ</t>
    </rPh>
    <rPh sb="8" eb="11">
      <t>ジテンシャ</t>
    </rPh>
    <rPh sb="12" eb="14">
      <t>シャシン</t>
    </rPh>
    <rPh sb="15" eb="16">
      <t>ト</t>
    </rPh>
    <phoneticPr fontId="1"/>
  </si>
  <si>
    <t>県道292号</t>
    <rPh sb="0" eb="2">
      <t>ケンドウ</t>
    </rPh>
    <rPh sb="5" eb="6">
      <t>ゴウ</t>
    </rPh>
    <phoneticPr fontId="1"/>
  </si>
  <si>
    <t>来た道戻る</t>
    <rPh sb="0" eb="1">
      <t>キ</t>
    </rPh>
    <rPh sb="2" eb="3">
      <t>ミチ</t>
    </rPh>
    <rPh sb="3" eb="4">
      <t>モド</t>
    </rPh>
    <phoneticPr fontId="1"/>
  </si>
  <si>
    <t>黒田　S</t>
    <rPh sb="0" eb="2">
      <t>クロダ</t>
    </rPh>
    <phoneticPr fontId="1"/>
  </si>
  <si>
    <t>Y字路を右方向県道77号線を引き続き走る</t>
    <rPh sb="1" eb="3">
      <t>ジロ</t>
    </rPh>
    <rPh sb="4" eb="5">
      <t>ミギ</t>
    </rPh>
    <rPh sb="5" eb="7">
      <t>ホウコウ</t>
    </rPh>
    <rPh sb="7" eb="9">
      <t>ケンドウ</t>
    </rPh>
    <rPh sb="11" eb="13">
      <t>ゴウセン</t>
    </rPh>
    <rPh sb="14" eb="15">
      <t>ヒ</t>
    </rPh>
    <rPh sb="16" eb="17">
      <t>ツヅ</t>
    </rPh>
    <rPh sb="18" eb="19">
      <t>ハシ</t>
    </rPh>
    <phoneticPr fontId="1"/>
  </si>
  <si>
    <t>線路をこえる</t>
    <rPh sb="0" eb="2">
      <t>センロ</t>
    </rPh>
    <phoneticPr fontId="1"/>
  </si>
  <si>
    <t>途中細い道や住宅街を通るので注意すること</t>
    <rPh sb="0" eb="2">
      <t>トチュウ</t>
    </rPh>
    <rPh sb="2" eb="3">
      <t>ホソ</t>
    </rPh>
    <rPh sb="4" eb="5">
      <t>ミチ</t>
    </rPh>
    <rPh sb="6" eb="9">
      <t>ジュウタクガイ</t>
    </rPh>
    <rPh sb="10" eb="11">
      <t>トオ</t>
    </rPh>
    <rPh sb="14" eb="16">
      <t>チュウイ</t>
    </rPh>
    <phoneticPr fontId="1"/>
  </si>
  <si>
    <t>県道49号</t>
    <rPh sb="0" eb="2">
      <t>ケンドウ</t>
    </rPh>
    <rPh sb="4" eb="5">
      <t>ゴウ</t>
    </rPh>
    <phoneticPr fontId="1"/>
  </si>
  <si>
    <t>南新町　S</t>
    <rPh sb="0" eb="1">
      <t>ミナミ</t>
    </rPh>
    <rPh sb="1" eb="3">
      <t>シンマチ</t>
    </rPh>
    <phoneticPr fontId="1"/>
  </si>
  <si>
    <t>北　S</t>
    <rPh sb="0" eb="1">
      <t>キタ</t>
    </rPh>
    <phoneticPr fontId="1"/>
  </si>
  <si>
    <t>右側。気をつけてわたってください。レシート取得。</t>
    <rPh sb="0" eb="2">
      <t>ミギガワ</t>
    </rPh>
    <rPh sb="3" eb="4">
      <t>キ</t>
    </rPh>
    <rPh sb="21" eb="23">
      <t>シュトク</t>
    </rPh>
    <phoneticPr fontId="1"/>
  </si>
  <si>
    <t>直進</t>
    <rPh sb="0" eb="2">
      <t>チョクシン</t>
    </rPh>
    <phoneticPr fontId="1"/>
  </si>
  <si>
    <t>小野新　S</t>
    <rPh sb="0" eb="2">
      <t>オノ</t>
    </rPh>
    <rPh sb="2" eb="3">
      <t>シン</t>
    </rPh>
    <phoneticPr fontId="1"/>
  </si>
  <si>
    <t>天引トンネル</t>
    <rPh sb="0" eb="2">
      <t>テンビ</t>
    </rPh>
    <phoneticPr fontId="1"/>
  </si>
  <si>
    <t>天引トンネルは右側の歩道をはしること</t>
    <rPh sb="0" eb="2">
      <t>テンビ</t>
    </rPh>
    <rPh sb="7" eb="9">
      <t>ミギガワ</t>
    </rPh>
    <rPh sb="10" eb="12">
      <t>ホドウ</t>
    </rPh>
    <phoneticPr fontId="1"/>
  </si>
  <si>
    <t>府道54号</t>
    <rPh sb="0" eb="1">
      <t>フ</t>
    </rPh>
    <rPh sb="1" eb="2">
      <t>ミチ</t>
    </rPh>
    <rPh sb="4" eb="5">
      <t>ゴウ</t>
    </rPh>
    <phoneticPr fontId="1"/>
  </si>
  <si>
    <t>下ってすぐ右折なので見落とし注意。しばらくのぼりは緩やかです。</t>
    <rPh sb="0" eb="1">
      <t>クダ</t>
    </rPh>
    <rPh sb="5" eb="7">
      <t>ウセツ</t>
    </rPh>
    <rPh sb="10" eb="12">
      <t>ミオ</t>
    </rPh>
    <rPh sb="14" eb="16">
      <t>チュウイ</t>
    </rPh>
    <rPh sb="25" eb="26">
      <t>ユル</t>
    </rPh>
    <phoneticPr fontId="1"/>
  </si>
  <si>
    <t>るり渓の上り区間です</t>
    <rPh sb="2" eb="3">
      <t>タニ</t>
    </rPh>
    <rPh sb="4" eb="5">
      <t>ノボ</t>
    </rPh>
    <rPh sb="6" eb="8">
      <t>クカン</t>
    </rPh>
    <phoneticPr fontId="1"/>
  </si>
  <si>
    <t>るり渓温泉の看板をバックに自転車の写真を取ること</t>
    <rPh sb="2" eb="3">
      <t>タニ</t>
    </rPh>
    <rPh sb="3" eb="5">
      <t>オンセン</t>
    </rPh>
    <rPh sb="6" eb="8">
      <t>カンバン</t>
    </rPh>
    <rPh sb="13" eb="16">
      <t>ジテンシャ</t>
    </rPh>
    <rPh sb="17" eb="19">
      <t>シャシン</t>
    </rPh>
    <rPh sb="20" eb="21">
      <t>ト</t>
    </rPh>
    <phoneticPr fontId="1"/>
  </si>
  <si>
    <t>府道731号</t>
    <rPh sb="0" eb="1">
      <t>フ</t>
    </rPh>
    <rPh sb="1" eb="2">
      <t>ミチ</t>
    </rPh>
    <rPh sb="5" eb="6">
      <t>ゴウ</t>
    </rPh>
    <phoneticPr fontId="1"/>
  </si>
  <si>
    <t>国道173号</t>
    <rPh sb="0" eb="2">
      <t>コクドウ</t>
    </rPh>
    <rPh sb="5" eb="6">
      <t>ゴウ</t>
    </rPh>
    <phoneticPr fontId="1"/>
  </si>
  <si>
    <t>ここからしばらく長いくだり区間。その後はひたすら国道173号線を直進。</t>
    <rPh sb="8" eb="9">
      <t>ナガ</t>
    </rPh>
    <rPh sb="13" eb="15">
      <t>クカン</t>
    </rPh>
    <rPh sb="18" eb="19">
      <t>ゴ</t>
    </rPh>
    <rPh sb="24" eb="26">
      <t>コクドウ</t>
    </rPh>
    <rPh sb="29" eb="31">
      <t>ゴウセン</t>
    </rPh>
    <rPh sb="32" eb="34">
      <t>チョクシン</t>
    </rPh>
    <phoneticPr fontId="1"/>
  </si>
  <si>
    <t>中橋　S</t>
    <rPh sb="0" eb="2">
      <t>ナカハシ</t>
    </rPh>
    <phoneticPr fontId="1"/>
  </si>
  <si>
    <t>中橋西詰め</t>
    <rPh sb="0" eb="2">
      <t>ナカハシ</t>
    </rPh>
    <rPh sb="2" eb="3">
      <t>ニシ</t>
    </rPh>
    <rPh sb="3" eb="4">
      <t>ツ</t>
    </rPh>
    <phoneticPr fontId="1"/>
  </si>
  <si>
    <t>阪神高速高架下の遊歩道へ</t>
    <rPh sb="0" eb="2">
      <t>ハンシン</t>
    </rPh>
    <rPh sb="2" eb="4">
      <t>コウソク</t>
    </rPh>
    <rPh sb="4" eb="6">
      <t>コウカ</t>
    </rPh>
    <rPh sb="6" eb="7">
      <t>シタ</t>
    </rPh>
    <rPh sb="8" eb="11">
      <t>ユウホドウ</t>
    </rPh>
    <phoneticPr fontId="1"/>
  </si>
  <si>
    <t>猪名川堤防遊歩道</t>
    <rPh sb="0" eb="3">
      <t>イナガワ</t>
    </rPh>
    <rPh sb="3" eb="5">
      <t>テイボウ</t>
    </rPh>
    <rPh sb="5" eb="8">
      <t>ユウホドウ</t>
    </rPh>
    <phoneticPr fontId="1"/>
  </si>
  <si>
    <t>ゴール　受付　ドラゴンランド</t>
    <rPh sb="4" eb="6">
      <t>ウケツケ</t>
    </rPh>
    <phoneticPr fontId="1"/>
  </si>
  <si>
    <t>ＯＰＥＮ</t>
    <phoneticPr fontId="1"/>
  </si>
  <si>
    <t>CLOSE</t>
    <phoneticPr fontId="1"/>
  </si>
  <si>
    <t>FRESH 1209 キューシート</t>
    <phoneticPr fontId="1"/>
  </si>
  <si>
    <t>（通過チェック　フォトコントロール②）
るり渓温泉　看板</t>
    <rPh sb="1" eb="3">
      <t>ツウカ</t>
    </rPh>
    <rPh sb="22" eb="23">
      <t>タニ</t>
    </rPh>
    <rPh sb="23" eb="25">
      <t>オンセン</t>
    </rPh>
    <rPh sb="26" eb="28">
      <t>カンバン</t>
    </rPh>
    <phoneticPr fontId="1"/>
  </si>
  <si>
    <t>線路を越えてすぐに右折</t>
    <rPh sb="0" eb="2">
      <t>センロ</t>
    </rPh>
    <rPh sb="3" eb="4">
      <t>コ</t>
    </rPh>
    <rPh sb="9" eb="11">
      <t>ウセツ</t>
    </rPh>
    <phoneticPr fontId="1"/>
  </si>
  <si>
    <t>糯ケ坪 S</t>
    <phoneticPr fontId="1"/>
  </si>
  <si>
    <t>県道77号</t>
    <rPh sb="0" eb="2">
      <t>ケンドウ</t>
    </rPh>
    <rPh sb="4" eb="5">
      <t>ゴウ</t>
    </rPh>
    <phoneticPr fontId="1"/>
  </si>
  <si>
    <t>県道306号</t>
    <rPh sb="0" eb="2">
      <t>ケンドウ</t>
    </rPh>
    <rPh sb="5" eb="6">
      <t>ゴウ</t>
    </rPh>
    <phoneticPr fontId="1"/>
  </si>
  <si>
    <t>PC１　ローソン　西脇高松店</t>
    <rPh sb="9" eb="11">
      <t>ニシワキ</t>
    </rPh>
    <rPh sb="11" eb="13">
      <t>タカマツ</t>
    </rPh>
    <rPh sb="13" eb="14">
      <t>ミセ</t>
    </rPh>
    <phoneticPr fontId="1"/>
  </si>
  <si>
    <t>PC2 ローソン　篠山八上下店</t>
    <phoneticPr fontId="1"/>
  </si>
  <si>
    <t>ゴール。お疲れ様でした！！ゴール受付をしてください。</t>
    <rPh sb="5" eb="6">
      <t>ツカ</t>
    </rPh>
    <rPh sb="7" eb="8">
      <t>サマ</t>
    </rPh>
    <rPh sb="16" eb="18">
      <t>ウケツケ</t>
    </rPh>
    <phoneticPr fontId="1"/>
  </si>
  <si>
    <t>VER.0.2</t>
    <phoneticPr fontId="1"/>
  </si>
  <si>
    <t>（通過チェック　フォトコントロール①）
丹波竜の里公園</t>
    <phoneticPr fontId="1"/>
  </si>
  <si>
    <t>（通過チェック　フォトコントロール②）
るり渓温泉　看板</t>
    <phoneticPr fontId="1"/>
  </si>
  <si>
    <t>安田西　S</t>
    <rPh sb="0" eb="2">
      <t>ヤスダ</t>
    </rPh>
    <rPh sb="2" eb="3">
      <t>ニシ</t>
    </rPh>
    <phoneticPr fontId="1"/>
  </si>
  <si>
    <t>土が畑</t>
    <rPh sb="0" eb="1">
      <t>ツチ</t>
    </rPh>
    <rPh sb="2" eb="3">
      <t>ハタケ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</si>
</sst>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h:mm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56" fontId="2" fillId="0" borderId="0" xfId="0" applyNumberFormat="1" applyFont="1">
      <alignment vertical="center"/>
    </xf>
    <xf numFmtId="14" fontId="2" fillId="0" borderId="0" xfId="0" applyNumberFormat="1" applyFont="1">
      <alignment vertical="center"/>
    </xf>
    <xf numFmtId="0" fontId="4" fillId="2" borderId="6" xfId="0" applyFont="1" applyFill="1" applyBorder="1">
      <alignment vertical="center"/>
    </xf>
    <xf numFmtId="177" fontId="4" fillId="2" borderId="7" xfId="0" applyNumberFormat="1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7" fontId="4" fillId="0" borderId="8" xfId="0" applyNumberFormat="1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4" fillId="0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177" fontId="4" fillId="3" borderId="10" xfId="0" applyNumberFormat="1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0" fontId="4" fillId="4" borderId="9" xfId="0" applyFont="1" applyFill="1" applyBorder="1" applyAlignment="1">
      <alignment vertical="center" wrapText="1"/>
    </xf>
    <xf numFmtId="177" fontId="4" fillId="4" borderId="10" xfId="0" applyNumberFormat="1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9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vertical="center" wrapText="1"/>
    </xf>
    <xf numFmtId="177" fontId="4" fillId="3" borderId="12" xfId="0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6" xfId="0" applyFont="1" applyFill="1" applyBorder="1">
      <alignment vertical="center"/>
    </xf>
    <xf numFmtId="176" fontId="6" fillId="2" borderId="6" xfId="0" applyNumberFormat="1" applyFont="1" applyFill="1" applyBorder="1" applyAlignment="1">
      <alignment horizontal="left" vertical="center"/>
    </xf>
    <xf numFmtId="176" fontId="6" fillId="2" borderId="6" xfId="0" applyNumberFormat="1" applyFont="1" applyFill="1" applyBorder="1" applyAlignment="1">
      <alignment horizontal="right" vertical="center"/>
    </xf>
    <xf numFmtId="0" fontId="6" fillId="0" borderId="4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6" xfId="0" applyFont="1" applyFill="1" applyBorder="1">
      <alignment vertical="center"/>
    </xf>
    <xf numFmtId="176" fontId="6" fillId="0" borderId="5" xfId="0" applyNumberFormat="1" applyFont="1" applyFill="1" applyBorder="1" applyAlignment="1">
      <alignment horizontal="lef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0" fontId="6" fillId="3" borderId="4" xfId="0" applyFont="1" applyFill="1" applyBorder="1">
      <alignment vertical="center"/>
    </xf>
    <xf numFmtId="0" fontId="6" fillId="3" borderId="5" xfId="0" applyFont="1" applyFill="1" applyBorder="1">
      <alignment vertical="center"/>
    </xf>
    <xf numFmtId="176" fontId="6" fillId="3" borderId="5" xfId="0" applyNumberFormat="1" applyFont="1" applyFill="1" applyBorder="1" applyAlignment="1">
      <alignment horizontal="left" vertical="center"/>
    </xf>
    <xf numFmtId="176" fontId="6" fillId="3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 wrapText="1"/>
    </xf>
    <xf numFmtId="0" fontId="6" fillId="4" borderId="4" xfId="0" applyFont="1" applyFill="1" applyBorder="1">
      <alignment vertical="center"/>
    </xf>
    <xf numFmtId="0" fontId="6" fillId="4" borderId="9" xfId="0" applyFont="1" applyFill="1" applyBorder="1" applyAlignment="1">
      <alignment vertical="center" wrapText="1"/>
    </xf>
    <xf numFmtId="0" fontId="6" fillId="4" borderId="9" xfId="0" applyFont="1" applyFill="1" applyBorder="1">
      <alignment vertical="center"/>
    </xf>
    <xf numFmtId="0" fontId="6" fillId="4" borderId="5" xfId="0" applyFont="1" applyFill="1" applyBorder="1">
      <alignment vertical="center"/>
    </xf>
    <xf numFmtId="176" fontId="6" fillId="4" borderId="5" xfId="0" applyNumberFormat="1" applyFont="1" applyFill="1" applyBorder="1" applyAlignment="1">
      <alignment horizontal="left" vertical="center"/>
    </xf>
    <xf numFmtId="176" fontId="6" fillId="4" borderId="5" xfId="0" applyNumberFormat="1" applyFont="1" applyFill="1" applyBorder="1" applyAlignment="1">
      <alignment horizontal="right" vertical="center"/>
    </xf>
    <xf numFmtId="0" fontId="6" fillId="0" borderId="9" xfId="0" applyFont="1" applyFill="1" applyBorder="1">
      <alignment vertical="center"/>
    </xf>
    <xf numFmtId="0" fontId="6" fillId="0" borderId="9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1" xfId="0" applyFont="1" applyFill="1" applyBorder="1">
      <alignment vertical="center"/>
    </xf>
    <xf numFmtId="176" fontId="6" fillId="3" borderId="11" xfId="0" applyNumberFormat="1" applyFont="1" applyFill="1" applyBorder="1" applyAlignment="1">
      <alignment horizontal="left" vertical="center"/>
    </xf>
    <xf numFmtId="176" fontId="6" fillId="3" borderId="11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5" borderId="4" xfId="0" applyFont="1" applyFill="1" applyBorder="1">
      <alignment vertical="center"/>
    </xf>
    <xf numFmtId="0" fontId="6" fillId="5" borderId="9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3</xdr:col>
      <xdr:colOff>1004888</xdr:colOff>
      <xdr:row>103</xdr:row>
      <xdr:rowOff>57150</xdr:rowOff>
    </xdr:to>
    <xdr:pic>
      <xdr:nvPicPr>
        <xdr:cNvPr id="2" name="図 1" descr="画像に含まれている可能性があるもの:1人以上、自転車、山、屋外、自然">
          <a:extLst>
            <a:ext uri="{FF2B5EF4-FFF2-40B4-BE49-F238E27FC236}">
              <a16:creationId xmlns:a16="http://schemas.microsoft.com/office/drawing/2014/main" id="{7E81703D-A9FA-4D2E-BA28-259ED30DE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0210800"/>
          <a:ext cx="4243388" cy="7543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8</xdr:col>
      <xdr:colOff>33933</xdr:colOff>
      <xdr:row>102</xdr:row>
      <xdr:rowOff>142875</xdr:rowOff>
    </xdr:to>
    <xdr:pic>
      <xdr:nvPicPr>
        <xdr:cNvPr id="3" name="図 2" descr="画像に含まれている可能性があるもの:自転車、雲、屋外">
          <a:extLst>
            <a:ext uri="{FF2B5EF4-FFF2-40B4-BE49-F238E27FC236}">
              <a16:creationId xmlns:a16="http://schemas.microsoft.com/office/drawing/2014/main" id="{15C399C2-C247-4CF8-BA80-5CB7D674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10210800"/>
          <a:ext cx="4205883" cy="7477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showWhiteSpace="0"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D15" sqref="D15"/>
    </sheetView>
  </sheetViews>
  <sheetFormatPr defaultColWidth="7.75" defaultRowHeight="12" x14ac:dyDescent="0.15"/>
  <cols>
    <col min="1" max="1" width="6.375" style="1" customWidth="1"/>
    <col min="2" max="2" width="32.5" style="1" customWidth="1"/>
    <col min="3" max="3" width="10" style="1" bestFit="1" customWidth="1"/>
    <col min="4" max="4" width="27.625" style="1" customWidth="1"/>
    <col min="5" max="5" width="6.375" style="3" bestFit="1" customWidth="1"/>
    <col min="6" max="6" width="7.5" style="4" bestFit="1" customWidth="1"/>
    <col min="7" max="7" width="46.375" style="1" customWidth="1"/>
    <col min="8" max="8" width="8.375" style="1" customWidth="1"/>
    <col min="9" max="9" width="7.625" style="1" customWidth="1"/>
    <col min="10" max="16384" width="7.75" style="1"/>
  </cols>
  <sheetData>
    <row r="1" spans="1:9" x14ac:dyDescent="0.15">
      <c r="A1" s="2" t="s">
        <v>95</v>
      </c>
      <c r="G1" s="5"/>
      <c r="I1" s="6">
        <v>43065</v>
      </c>
    </row>
    <row r="2" spans="1:9" ht="12.75" thickBot="1" x14ac:dyDescent="0.2">
      <c r="G2" s="7"/>
      <c r="I2" s="5" t="s">
        <v>104</v>
      </c>
    </row>
    <row r="3" spans="1:9" ht="21.75" customHeight="1" thickBot="1" x14ac:dyDescent="0.2">
      <c r="A3" s="28"/>
      <c r="B3" s="58" t="s">
        <v>15</v>
      </c>
      <c r="C3" s="58"/>
      <c r="D3" s="58" t="s">
        <v>17</v>
      </c>
      <c r="E3" s="59" t="s">
        <v>0</v>
      </c>
      <c r="F3" s="60" t="s">
        <v>1</v>
      </c>
      <c r="G3" s="58" t="s">
        <v>2</v>
      </c>
      <c r="H3" s="61" t="s">
        <v>93</v>
      </c>
      <c r="I3" s="61" t="s">
        <v>94</v>
      </c>
    </row>
    <row r="4" spans="1:9" ht="14.25" thickTop="1" x14ac:dyDescent="0.15">
      <c r="A4" s="29">
        <v>1</v>
      </c>
      <c r="B4" s="30" t="s">
        <v>3</v>
      </c>
      <c r="C4" s="31"/>
      <c r="D4" s="31" t="s">
        <v>4</v>
      </c>
      <c r="E4" s="32">
        <v>0</v>
      </c>
      <c r="F4" s="33">
        <v>0</v>
      </c>
      <c r="G4" s="8" t="s">
        <v>5</v>
      </c>
      <c r="H4" s="9">
        <v>0.33333333333333331</v>
      </c>
      <c r="I4" s="9">
        <v>0.35416666666666669</v>
      </c>
    </row>
    <row r="5" spans="1:9" ht="13.5" x14ac:dyDescent="0.15">
      <c r="A5" s="34">
        <f t="shared" ref="A5:A50" si="0">A4+1</f>
        <v>2</v>
      </c>
      <c r="B5" s="35" t="s">
        <v>39</v>
      </c>
      <c r="C5" s="36" t="s">
        <v>7</v>
      </c>
      <c r="D5" s="36" t="s">
        <v>6</v>
      </c>
      <c r="E5" s="37">
        <f>F5-F4</f>
        <v>0.2</v>
      </c>
      <c r="F5" s="38">
        <v>0.2</v>
      </c>
      <c r="G5" s="11" t="s">
        <v>8</v>
      </c>
      <c r="H5" s="12"/>
      <c r="I5" s="12"/>
    </row>
    <row r="6" spans="1:9" ht="13.5" x14ac:dyDescent="0.15">
      <c r="A6" s="34">
        <f t="shared" si="0"/>
        <v>3</v>
      </c>
      <c r="B6" s="35" t="s">
        <v>40</v>
      </c>
      <c r="C6" s="36" t="s">
        <v>7</v>
      </c>
      <c r="D6" s="36" t="s">
        <v>18</v>
      </c>
      <c r="E6" s="37">
        <f>F6-F5</f>
        <v>1.4000000000000001</v>
      </c>
      <c r="F6" s="38">
        <v>1.6</v>
      </c>
      <c r="G6" s="11" t="s">
        <v>23</v>
      </c>
      <c r="H6" s="12"/>
      <c r="I6" s="12"/>
    </row>
    <row r="7" spans="1:9" ht="13.5" x14ac:dyDescent="0.15">
      <c r="A7" s="34">
        <f t="shared" si="0"/>
        <v>4</v>
      </c>
      <c r="B7" s="35" t="s">
        <v>41</v>
      </c>
      <c r="C7" s="36" t="s">
        <v>7</v>
      </c>
      <c r="D7" s="36" t="s">
        <v>9</v>
      </c>
      <c r="E7" s="37">
        <f>F7-F6</f>
        <v>2</v>
      </c>
      <c r="F7" s="38">
        <v>3.6</v>
      </c>
      <c r="G7" s="11" t="s">
        <v>21</v>
      </c>
      <c r="H7" s="12"/>
      <c r="I7" s="12"/>
    </row>
    <row r="8" spans="1:9" ht="13.5" x14ac:dyDescent="0.15">
      <c r="A8" s="34">
        <f t="shared" si="0"/>
        <v>5</v>
      </c>
      <c r="B8" s="35" t="s">
        <v>42</v>
      </c>
      <c r="C8" s="35" t="s">
        <v>10</v>
      </c>
      <c r="D8" s="36" t="s">
        <v>11</v>
      </c>
      <c r="E8" s="37">
        <f t="shared" ref="E8:E15" si="1">F8-F7</f>
        <v>0.10000000000000009</v>
      </c>
      <c r="F8" s="39">
        <v>3.7</v>
      </c>
      <c r="G8" s="10" t="s">
        <v>14</v>
      </c>
      <c r="H8" s="12"/>
      <c r="I8" s="12"/>
    </row>
    <row r="9" spans="1:9" ht="13.5" x14ac:dyDescent="0.15">
      <c r="A9" s="34">
        <f t="shared" si="0"/>
        <v>6</v>
      </c>
      <c r="B9" s="35" t="s">
        <v>43</v>
      </c>
      <c r="C9" s="35" t="s">
        <v>12</v>
      </c>
      <c r="D9" s="35" t="s">
        <v>13</v>
      </c>
      <c r="E9" s="37">
        <f t="shared" si="1"/>
        <v>3.0999999999999996</v>
      </c>
      <c r="F9" s="39">
        <v>6.8</v>
      </c>
      <c r="G9" s="10" t="s">
        <v>19</v>
      </c>
      <c r="H9" s="13"/>
      <c r="I9" s="13"/>
    </row>
    <row r="10" spans="1:9" ht="13.5" x14ac:dyDescent="0.15">
      <c r="A10" s="34">
        <f t="shared" si="0"/>
        <v>7</v>
      </c>
      <c r="B10" s="35" t="s">
        <v>44</v>
      </c>
      <c r="C10" s="35" t="s">
        <v>10</v>
      </c>
      <c r="D10" s="35" t="s">
        <v>11</v>
      </c>
      <c r="E10" s="37">
        <f t="shared" si="1"/>
        <v>2.5000000000000009</v>
      </c>
      <c r="F10" s="39">
        <v>9.3000000000000007</v>
      </c>
      <c r="G10" s="10" t="s">
        <v>24</v>
      </c>
      <c r="H10" s="13"/>
      <c r="I10" s="13"/>
    </row>
    <row r="11" spans="1:9" ht="13.5" x14ac:dyDescent="0.15">
      <c r="A11" s="34">
        <f t="shared" si="0"/>
        <v>8</v>
      </c>
      <c r="B11" s="35" t="s">
        <v>45</v>
      </c>
      <c r="C11" s="35" t="s">
        <v>10</v>
      </c>
      <c r="D11" s="35" t="s">
        <v>16</v>
      </c>
      <c r="E11" s="37">
        <f t="shared" si="1"/>
        <v>0.29999999999999893</v>
      </c>
      <c r="F11" s="39">
        <v>9.6</v>
      </c>
      <c r="G11" s="10" t="s">
        <v>22</v>
      </c>
      <c r="H11" s="13"/>
      <c r="I11" s="13"/>
    </row>
    <row r="12" spans="1:9" ht="13.5" x14ac:dyDescent="0.15">
      <c r="A12" s="34">
        <f t="shared" si="0"/>
        <v>9</v>
      </c>
      <c r="B12" s="35" t="s">
        <v>46</v>
      </c>
      <c r="C12" s="35" t="s">
        <v>7</v>
      </c>
      <c r="D12" s="36" t="s">
        <v>16</v>
      </c>
      <c r="E12" s="37">
        <f t="shared" si="1"/>
        <v>1.8000000000000007</v>
      </c>
      <c r="F12" s="39">
        <v>11.4</v>
      </c>
      <c r="G12" s="14" t="s">
        <v>27</v>
      </c>
      <c r="H12" s="13"/>
      <c r="I12" s="13"/>
    </row>
    <row r="13" spans="1:9" ht="13.5" x14ac:dyDescent="0.15">
      <c r="A13" s="34">
        <f t="shared" si="0"/>
        <v>10</v>
      </c>
      <c r="B13" s="35" t="s">
        <v>47</v>
      </c>
      <c r="C13" s="35" t="s">
        <v>12</v>
      </c>
      <c r="D13" s="36" t="s">
        <v>11</v>
      </c>
      <c r="E13" s="37">
        <f t="shared" si="1"/>
        <v>1.1999999999999993</v>
      </c>
      <c r="F13" s="39">
        <v>12.6</v>
      </c>
      <c r="G13" s="10" t="s">
        <v>26</v>
      </c>
      <c r="H13" s="13"/>
      <c r="I13" s="13"/>
    </row>
    <row r="14" spans="1:9" ht="13.5" x14ac:dyDescent="0.15">
      <c r="A14" s="34">
        <f t="shared" si="0"/>
        <v>11</v>
      </c>
      <c r="B14" s="35" t="s">
        <v>29</v>
      </c>
      <c r="C14" s="35" t="s">
        <v>7</v>
      </c>
      <c r="D14" s="36" t="s">
        <v>28</v>
      </c>
      <c r="E14" s="37">
        <f>F14-F13</f>
        <v>2.7000000000000011</v>
      </c>
      <c r="F14" s="39">
        <v>15.3</v>
      </c>
      <c r="G14" s="10" t="s">
        <v>25</v>
      </c>
      <c r="H14" s="13"/>
      <c r="I14" s="13"/>
    </row>
    <row r="15" spans="1:9" ht="13.5" x14ac:dyDescent="0.15">
      <c r="A15" s="34">
        <f t="shared" si="0"/>
        <v>12</v>
      </c>
      <c r="B15" s="35" t="s">
        <v>30</v>
      </c>
      <c r="C15" s="35" t="s">
        <v>7</v>
      </c>
      <c r="D15" s="36" t="s">
        <v>31</v>
      </c>
      <c r="E15" s="37">
        <f t="shared" si="1"/>
        <v>4.3999999999999986</v>
      </c>
      <c r="F15" s="39">
        <v>19.7</v>
      </c>
      <c r="G15" s="14" t="s">
        <v>34</v>
      </c>
      <c r="H15" s="13"/>
      <c r="I15" s="13"/>
    </row>
    <row r="16" spans="1:9" ht="13.5" x14ac:dyDescent="0.15">
      <c r="A16" s="34">
        <f t="shared" si="0"/>
        <v>13</v>
      </c>
      <c r="B16" s="35" t="s">
        <v>32</v>
      </c>
      <c r="C16" s="35" t="s">
        <v>10</v>
      </c>
      <c r="D16" s="36" t="s">
        <v>33</v>
      </c>
      <c r="E16" s="37">
        <f t="shared" ref="E16:E50" si="2">F16-F15</f>
        <v>11.3</v>
      </c>
      <c r="F16" s="39">
        <v>31</v>
      </c>
      <c r="G16" s="14"/>
      <c r="H16" s="13"/>
      <c r="I16" s="13"/>
    </row>
    <row r="17" spans="1:9" ht="13.5" x14ac:dyDescent="0.15">
      <c r="A17" s="34">
        <f t="shared" si="0"/>
        <v>14</v>
      </c>
      <c r="B17" s="35" t="s">
        <v>35</v>
      </c>
      <c r="C17" s="35" t="s">
        <v>7</v>
      </c>
      <c r="D17" s="35" t="s">
        <v>36</v>
      </c>
      <c r="E17" s="37">
        <f t="shared" si="2"/>
        <v>2.3000000000000043</v>
      </c>
      <c r="F17" s="39">
        <v>33.300000000000004</v>
      </c>
      <c r="G17" s="10"/>
      <c r="H17" s="13"/>
      <c r="I17" s="13"/>
    </row>
    <row r="18" spans="1:9" ht="13.5" x14ac:dyDescent="0.15">
      <c r="A18" s="34">
        <f t="shared" si="0"/>
        <v>15</v>
      </c>
      <c r="B18" s="35" t="s">
        <v>37</v>
      </c>
      <c r="C18" s="35" t="s">
        <v>10</v>
      </c>
      <c r="D18" s="35" t="s">
        <v>36</v>
      </c>
      <c r="E18" s="37">
        <f t="shared" si="2"/>
        <v>4.5</v>
      </c>
      <c r="F18" s="39">
        <v>37.800000000000004</v>
      </c>
      <c r="G18" s="14"/>
      <c r="H18" s="13"/>
      <c r="I18" s="13"/>
    </row>
    <row r="19" spans="1:9" ht="13.5" x14ac:dyDescent="0.15">
      <c r="A19" s="34">
        <f t="shared" si="0"/>
        <v>16</v>
      </c>
      <c r="B19" s="35" t="s">
        <v>38</v>
      </c>
      <c r="C19" s="35" t="s">
        <v>10</v>
      </c>
      <c r="D19" s="35" t="s">
        <v>36</v>
      </c>
      <c r="E19" s="37">
        <f t="shared" si="2"/>
        <v>2.6000000000000014</v>
      </c>
      <c r="F19" s="39">
        <v>40.400000000000006</v>
      </c>
      <c r="G19" s="14"/>
      <c r="H19" s="13"/>
      <c r="I19" s="13"/>
    </row>
    <row r="20" spans="1:9" ht="13.5" x14ac:dyDescent="0.15">
      <c r="A20" s="34">
        <f t="shared" si="0"/>
        <v>17</v>
      </c>
      <c r="B20" s="35" t="s">
        <v>37</v>
      </c>
      <c r="C20" s="35" t="s">
        <v>7</v>
      </c>
      <c r="D20" s="35" t="s">
        <v>48</v>
      </c>
      <c r="E20" s="37">
        <f>F20-F19</f>
        <v>5.5</v>
      </c>
      <c r="F20" s="39">
        <v>45.900000000000006</v>
      </c>
      <c r="G20" s="14"/>
      <c r="H20" s="13"/>
      <c r="I20" s="13"/>
    </row>
    <row r="21" spans="1:9" ht="13.5" x14ac:dyDescent="0.15">
      <c r="A21" s="34">
        <f t="shared" si="0"/>
        <v>18</v>
      </c>
      <c r="B21" s="35" t="s">
        <v>49</v>
      </c>
      <c r="C21" s="35" t="s">
        <v>10</v>
      </c>
      <c r="D21" s="35" t="s">
        <v>50</v>
      </c>
      <c r="E21" s="37">
        <f>F21-F20</f>
        <v>0.69999999999999574</v>
      </c>
      <c r="F21" s="39">
        <v>46.6</v>
      </c>
      <c r="G21" s="14"/>
      <c r="H21" s="13"/>
      <c r="I21" s="13"/>
    </row>
    <row r="22" spans="1:9" ht="13.5" x14ac:dyDescent="0.15">
      <c r="A22" s="34">
        <f t="shared" si="0"/>
        <v>19</v>
      </c>
      <c r="B22" s="35" t="s">
        <v>45</v>
      </c>
      <c r="C22" s="35" t="s">
        <v>10</v>
      </c>
      <c r="D22" s="35" t="s">
        <v>51</v>
      </c>
      <c r="E22" s="37">
        <f t="shared" si="2"/>
        <v>5.5</v>
      </c>
      <c r="F22" s="39">
        <v>52.1</v>
      </c>
      <c r="G22" s="14"/>
      <c r="H22" s="13"/>
      <c r="I22" s="13"/>
    </row>
    <row r="23" spans="1:9" ht="13.5" x14ac:dyDescent="0.15">
      <c r="A23" s="34">
        <f t="shared" si="0"/>
        <v>20</v>
      </c>
      <c r="B23" s="35" t="s">
        <v>37</v>
      </c>
      <c r="C23" s="35" t="s">
        <v>7</v>
      </c>
      <c r="D23" s="35" t="s">
        <v>52</v>
      </c>
      <c r="E23" s="37">
        <f t="shared" si="2"/>
        <v>2.6999999999999957</v>
      </c>
      <c r="F23" s="39">
        <v>54.8</v>
      </c>
      <c r="G23" s="10"/>
      <c r="H23" s="13"/>
      <c r="I23" s="13"/>
    </row>
    <row r="24" spans="1:9" s="15" customFormat="1" ht="13.5" x14ac:dyDescent="0.15">
      <c r="A24" s="34">
        <f t="shared" si="0"/>
        <v>21</v>
      </c>
      <c r="B24" s="35" t="s">
        <v>53</v>
      </c>
      <c r="C24" s="35" t="s">
        <v>10</v>
      </c>
      <c r="D24" s="35" t="s">
        <v>51</v>
      </c>
      <c r="E24" s="37">
        <f t="shared" si="2"/>
        <v>0.10000000000000142</v>
      </c>
      <c r="F24" s="39">
        <v>54.9</v>
      </c>
      <c r="G24" s="14"/>
      <c r="H24" s="13"/>
      <c r="I24" s="13"/>
    </row>
    <row r="25" spans="1:9" ht="14.25" customHeight="1" x14ac:dyDescent="0.15">
      <c r="A25" s="34">
        <f t="shared" si="0"/>
        <v>22</v>
      </c>
      <c r="B25" s="35" t="s">
        <v>54</v>
      </c>
      <c r="C25" s="35" t="s">
        <v>7</v>
      </c>
      <c r="D25" s="35" t="s">
        <v>51</v>
      </c>
      <c r="E25" s="37">
        <f t="shared" si="2"/>
        <v>3.5</v>
      </c>
      <c r="F25" s="39">
        <v>58.4</v>
      </c>
      <c r="G25" s="16"/>
      <c r="H25" s="13"/>
      <c r="I25" s="13"/>
    </row>
    <row r="26" spans="1:9" ht="22.5" x14ac:dyDescent="0.15">
      <c r="A26" s="40">
        <f t="shared" si="0"/>
        <v>23</v>
      </c>
      <c r="B26" s="41" t="s">
        <v>101</v>
      </c>
      <c r="C26" s="41" t="s">
        <v>10</v>
      </c>
      <c r="D26" s="41" t="s">
        <v>55</v>
      </c>
      <c r="E26" s="42">
        <f t="shared" si="2"/>
        <v>0.39999999999999858</v>
      </c>
      <c r="F26" s="43">
        <v>58.8</v>
      </c>
      <c r="G26" s="17" t="s">
        <v>56</v>
      </c>
      <c r="H26" s="18">
        <v>0.4055555555555555</v>
      </c>
      <c r="I26" s="18">
        <v>0.49791666666666662</v>
      </c>
    </row>
    <row r="27" spans="1:9" ht="13.5" x14ac:dyDescent="0.15">
      <c r="A27" s="34">
        <f t="shared" si="0"/>
        <v>24</v>
      </c>
      <c r="B27" s="35" t="s">
        <v>57</v>
      </c>
      <c r="C27" s="35" t="s">
        <v>10</v>
      </c>
      <c r="D27" s="35" t="s">
        <v>58</v>
      </c>
      <c r="E27" s="37">
        <f t="shared" ref="E27" si="3">F27-F26</f>
        <v>3.9000000000000057</v>
      </c>
      <c r="F27" s="39">
        <v>62.7</v>
      </c>
      <c r="G27" s="10"/>
      <c r="H27" s="19"/>
      <c r="I27" s="19"/>
    </row>
    <row r="28" spans="1:9" ht="40.5" x14ac:dyDescent="0.15">
      <c r="A28" s="34">
        <f t="shared" si="0"/>
        <v>25</v>
      </c>
      <c r="B28" s="35" t="s">
        <v>59</v>
      </c>
      <c r="C28" s="35" t="s">
        <v>7</v>
      </c>
      <c r="D28" s="44" t="s">
        <v>60</v>
      </c>
      <c r="E28" s="37">
        <f>F28-F27</f>
        <v>1.2999999999999972</v>
      </c>
      <c r="F28" s="39">
        <v>64</v>
      </c>
      <c r="G28" s="14" t="s">
        <v>72</v>
      </c>
      <c r="H28" s="19"/>
      <c r="I28" s="19"/>
    </row>
    <row r="29" spans="1:9" ht="14.25" customHeight="1" x14ac:dyDescent="0.15">
      <c r="A29" s="34">
        <f>A28+1</f>
        <v>26</v>
      </c>
      <c r="B29" s="35" t="s">
        <v>37</v>
      </c>
      <c r="C29" s="35" t="s">
        <v>10</v>
      </c>
      <c r="D29" s="35" t="s">
        <v>61</v>
      </c>
      <c r="E29" s="37">
        <f>F29-F28</f>
        <v>18.400000000000006</v>
      </c>
      <c r="F29" s="39">
        <v>82.4</v>
      </c>
      <c r="G29" s="14" t="s">
        <v>97</v>
      </c>
      <c r="H29" s="19"/>
      <c r="I29" s="19"/>
    </row>
    <row r="30" spans="1:9" ht="13.5" x14ac:dyDescent="0.15">
      <c r="A30" s="34">
        <f t="shared" si="0"/>
        <v>27</v>
      </c>
      <c r="B30" s="35" t="s">
        <v>20</v>
      </c>
      <c r="C30" s="35" t="s">
        <v>10</v>
      </c>
      <c r="D30" s="35" t="s">
        <v>67</v>
      </c>
      <c r="E30" s="37">
        <f>F30-F29</f>
        <v>2.3999999999999915</v>
      </c>
      <c r="F30" s="39">
        <v>84.8</v>
      </c>
      <c r="G30" s="14" t="s">
        <v>71</v>
      </c>
      <c r="H30" s="13"/>
      <c r="I30" s="13"/>
    </row>
    <row r="31" spans="1:9" ht="13.5" x14ac:dyDescent="0.15">
      <c r="A31" s="34">
        <f t="shared" si="0"/>
        <v>28</v>
      </c>
      <c r="B31" s="35" t="s">
        <v>63</v>
      </c>
      <c r="C31" s="35" t="s">
        <v>64</v>
      </c>
      <c r="D31" s="35" t="s">
        <v>62</v>
      </c>
      <c r="E31" s="37">
        <f>F31-F30</f>
        <v>0.10000000000000853</v>
      </c>
      <c r="F31" s="39">
        <v>84.9</v>
      </c>
      <c r="G31" s="10"/>
      <c r="H31" s="13"/>
      <c r="I31" s="13"/>
    </row>
    <row r="32" spans="1:9" ht="27" x14ac:dyDescent="0.15">
      <c r="A32" s="45">
        <f t="shared" si="0"/>
        <v>29</v>
      </c>
      <c r="B32" s="46" t="s">
        <v>65</v>
      </c>
      <c r="C32" s="47" t="s">
        <v>68</v>
      </c>
      <c r="D32" s="48" t="s">
        <v>62</v>
      </c>
      <c r="E32" s="49">
        <f t="shared" si="2"/>
        <v>9.9999999999994316E-2</v>
      </c>
      <c r="F32" s="50">
        <v>85</v>
      </c>
      <c r="G32" s="20" t="s">
        <v>66</v>
      </c>
      <c r="H32" s="21"/>
      <c r="I32" s="21"/>
    </row>
    <row r="33" spans="1:10" ht="13.5" x14ac:dyDescent="0.15">
      <c r="A33" s="34">
        <f t="shared" si="0"/>
        <v>30</v>
      </c>
      <c r="B33" s="51" t="s">
        <v>37</v>
      </c>
      <c r="C33" s="51" t="s">
        <v>10</v>
      </c>
      <c r="D33" s="35" t="s">
        <v>61</v>
      </c>
      <c r="E33" s="37">
        <f t="shared" si="2"/>
        <v>9.9999999999994316E-2</v>
      </c>
      <c r="F33" s="39">
        <v>85.1</v>
      </c>
      <c r="G33" s="23"/>
      <c r="H33" s="19"/>
      <c r="I33" s="19"/>
    </row>
    <row r="34" spans="1:10" ht="13.5" x14ac:dyDescent="0.15">
      <c r="A34" s="34">
        <f t="shared" si="0"/>
        <v>31</v>
      </c>
      <c r="B34" s="51" t="s">
        <v>69</v>
      </c>
      <c r="C34" s="51" t="s">
        <v>10</v>
      </c>
      <c r="D34" s="35" t="s">
        <v>61</v>
      </c>
      <c r="E34" s="37">
        <f t="shared" si="2"/>
        <v>6.4000000000000057</v>
      </c>
      <c r="F34" s="39">
        <v>91.5</v>
      </c>
      <c r="G34" s="23" t="s">
        <v>70</v>
      </c>
      <c r="H34" s="19"/>
      <c r="I34" s="19"/>
    </row>
    <row r="35" spans="1:10" s="15" customFormat="1" ht="13.5" x14ac:dyDescent="0.15">
      <c r="A35" s="34">
        <f t="shared" si="0"/>
        <v>32</v>
      </c>
      <c r="B35" s="35" t="s">
        <v>74</v>
      </c>
      <c r="C35" s="35" t="s">
        <v>10</v>
      </c>
      <c r="D35" s="35" t="s">
        <v>73</v>
      </c>
      <c r="E35" s="37">
        <f t="shared" si="2"/>
        <v>5</v>
      </c>
      <c r="F35" s="39">
        <v>96.5</v>
      </c>
      <c r="G35" s="14"/>
      <c r="H35" s="19"/>
      <c r="I35" s="19"/>
      <c r="J35" s="24"/>
    </row>
    <row r="36" spans="1:10" s="15" customFormat="1" ht="13.5" x14ac:dyDescent="0.15">
      <c r="A36" s="34">
        <f t="shared" si="0"/>
        <v>33</v>
      </c>
      <c r="B36" s="51" t="s">
        <v>75</v>
      </c>
      <c r="C36" s="35" t="s">
        <v>7</v>
      </c>
      <c r="D36" s="44" t="s">
        <v>100</v>
      </c>
      <c r="E36" s="37">
        <f t="shared" si="2"/>
        <v>0.5</v>
      </c>
      <c r="F36" s="39">
        <v>97</v>
      </c>
      <c r="G36" s="14"/>
      <c r="H36" s="19"/>
      <c r="I36" s="19"/>
      <c r="J36" s="24"/>
    </row>
    <row r="37" spans="1:10" s="15" customFormat="1" ht="13.5" x14ac:dyDescent="0.15">
      <c r="A37" s="34">
        <f t="shared" si="0"/>
        <v>34</v>
      </c>
      <c r="B37" s="51" t="s">
        <v>98</v>
      </c>
      <c r="C37" s="35" t="s">
        <v>10</v>
      </c>
      <c r="D37" s="44" t="s">
        <v>99</v>
      </c>
      <c r="E37" s="37">
        <f>F37-F36</f>
        <v>0.90000000000000568</v>
      </c>
      <c r="F37" s="39">
        <v>97.9</v>
      </c>
      <c r="G37" s="14"/>
      <c r="H37" s="19"/>
      <c r="I37" s="19"/>
      <c r="J37" s="24"/>
    </row>
    <row r="38" spans="1:10" s="15" customFormat="1" ht="13.5" x14ac:dyDescent="0.15">
      <c r="A38" s="40">
        <f t="shared" si="0"/>
        <v>35</v>
      </c>
      <c r="B38" s="41" t="s">
        <v>102</v>
      </c>
      <c r="C38" s="41" t="s">
        <v>77</v>
      </c>
      <c r="D38" s="53" t="s">
        <v>52</v>
      </c>
      <c r="E38" s="42">
        <f t="shared" si="2"/>
        <v>1.1999999999999886</v>
      </c>
      <c r="F38" s="43">
        <v>99.1</v>
      </c>
      <c r="G38" s="17" t="s">
        <v>76</v>
      </c>
      <c r="H38" s="18">
        <v>0.4548611111111111</v>
      </c>
      <c r="I38" s="18">
        <v>0.60833333333333328</v>
      </c>
      <c r="J38" s="24"/>
    </row>
    <row r="39" spans="1:10" s="15" customFormat="1" ht="13.5" x14ac:dyDescent="0.15">
      <c r="A39" s="34">
        <f t="shared" si="0"/>
        <v>36</v>
      </c>
      <c r="B39" s="51" t="s">
        <v>78</v>
      </c>
      <c r="C39" s="51" t="s">
        <v>10</v>
      </c>
      <c r="D39" s="51" t="s">
        <v>86</v>
      </c>
      <c r="E39" s="37">
        <f t="shared" si="2"/>
        <v>8.2000000000000028</v>
      </c>
      <c r="F39" s="39">
        <v>107.3</v>
      </c>
      <c r="G39" s="23"/>
      <c r="H39" s="19"/>
      <c r="I39" s="19"/>
      <c r="J39" s="24"/>
    </row>
    <row r="40" spans="1:10" s="15" customFormat="1" ht="13.5" x14ac:dyDescent="0.15">
      <c r="A40" s="34">
        <f t="shared" si="0"/>
        <v>37</v>
      </c>
      <c r="B40" s="51" t="s">
        <v>107</v>
      </c>
      <c r="C40" s="51" t="s">
        <v>7</v>
      </c>
      <c r="D40" s="51" t="s">
        <v>52</v>
      </c>
      <c r="E40" s="37">
        <f t="shared" si="2"/>
        <v>0.5</v>
      </c>
      <c r="F40" s="39">
        <v>107.8</v>
      </c>
      <c r="G40" s="23"/>
      <c r="H40" s="19"/>
      <c r="I40" s="19"/>
      <c r="J40" s="24"/>
    </row>
    <row r="41" spans="1:10" s="15" customFormat="1" ht="13.5" x14ac:dyDescent="0.15">
      <c r="A41" s="34">
        <f t="shared" si="0"/>
        <v>38</v>
      </c>
      <c r="B41" s="51" t="s">
        <v>79</v>
      </c>
      <c r="C41" s="51" t="s">
        <v>77</v>
      </c>
      <c r="D41" s="51" t="s">
        <v>52</v>
      </c>
      <c r="E41" s="37">
        <f t="shared" si="2"/>
        <v>4.1000000000000085</v>
      </c>
      <c r="F41" s="39">
        <v>111.9</v>
      </c>
      <c r="G41" s="23" t="s">
        <v>80</v>
      </c>
      <c r="H41" s="19"/>
      <c r="I41" s="19"/>
      <c r="J41" s="24"/>
    </row>
    <row r="42" spans="1:10" s="15" customFormat="1" ht="24" customHeight="1" x14ac:dyDescent="0.15">
      <c r="A42" s="34">
        <f t="shared" si="0"/>
        <v>39</v>
      </c>
      <c r="B42" s="35" t="s">
        <v>20</v>
      </c>
      <c r="C42" s="51" t="s">
        <v>10</v>
      </c>
      <c r="D42" s="52" t="s">
        <v>81</v>
      </c>
      <c r="E42" s="37">
        <f t="shared" si="2"/>
        <v>1.8999999999999915</v>
      </c>
      <c r="F42" s="39">
        <v>113.8</v>
      </c>
      <c r="G42" s="23" t="s">
        <v>82</v>
      </c>
      <c r="H42" s="19"/>
      <c r="I42" s="19"/>
      <c r="J42" s="24"/>
    </row>
    <row r="43" spans="1:10" s="15" customFormat="1" ht="13.5" x14ac:dyDescent="0.15">
      <c r="A43" s="34">
        <f t="shared" si="0"/>
        <v>40</v>
      </c>
      <c r="B43" s="35" t="s">
        <v>20</v>
      </c>
      <c r="C43" s="51" t="s">
        <v>10</v>
      </c>
      <c r="D43" s="52" t="s">
        <v>81</v>
      </c>
      <c r="E43" s="37">
        <f t="shared" si="2"/>
        <v>4.7000000000000028</v>
      </c>
      <c r="F43" s="39">
        <v>118.5</v>
      </c>
      <c r="G43" s="23" t="s">
        <v>83</v>
      </c>
      <c r="H43" s="19"/>
      <c r="I43" s="19"/>
      <c r="J43" s="24"/>
    </row>
    <row r="44" spans="1:10" s="15" customFormat="1" ht="27" x14ac:dyDescent="0.15">
      <c r="A44" s="62">
        <f t="shared" si="0"/>
        <v>41</v>
      </c>
      <c r="B44" s="63" t="s">
        <v>96</v>
      </c>
      <c r="C44" s="47" t="s">
        <v>12</v>
      </c>
      <c r="D44" s="46" t="s">
        <v>81</v>
      </c>
      <c r="E44" s="49">
        <f t="shared" si="2"/>
        <v>3.7999999999999972</v>
      </c>
      <c r="F44" s="50">
        <v>122.3</v>
      </c>
      <c r="G44" s="20" t="s">
        <v>84</v>
      </c>
      <c r="H44" s="21"/>
      <c r="I44" s="21"/>
      <c r="J44" s="24"/>
    </row>
    <row r="45" spans="1:10" s="15" customFormat="1" ht="13.5" x14ac:dyDescent="0.15">
      <c r="A45" s="34">
        <f t="shared" si="0"/>
        <v>42</v>
      </c>
      <c r="B45" s="35" t="s">
        <v>108</v>
      </c>
      <c r="C45" s="51" t="s">
        <v>10</v>
      </c>
      <c r="D45" s="51" t="s">
        <v>85</v>
      </c>
      <c r="E45" s="37">
        <f t="shared" si="2"/>
        <v>1.4000000000000057</v>
      </c>
      <c r="F45" s="39">
        <v>123.7</v>
      </c>
      <c r="G45" s="22"/>
      <c r="H45" s="19"/>
      <c r="I45" s="19"/>
      <c r="J45" s="24"/>
    </row>
    <row r="46" spans="1:10" s="15" customFormat="1" ht="13.5" x14ac:dyDescent="0.15">
      <c r="A46" s="34">
        <f t="shared" si="0"/>
        <v>43</v>
      </c>
      <c r="B46" s="51" t="s">
        <v>37</v>
      </c>
      <c r="C46" s="51" t="s">
        <v>7</v>
      </c>
      <c r="D46" s="51" t="s">
        <v>86</v>
      </c>
      <c r="E46" s="37">
        <f t="shared" si="2"/>
        <v>1.7999999999999972</v>
      </c>
      <c r="F46" s="39">
        <v>125.5</v>
      </c>
      <c r="G46" s="22" t="s">
        <v>87</v>
      </c>
      <c r="H46" s="19"/>
      <c r="I46" s="19"/>
      <c r="J46" s="24"/>
    </row>
    <row r="47" spans="1:10" s="15" customFormat="1" ht="13.5" x14ac:dyDescent="0.15">
      <c r="A47" s="34">
        <f t="shared" si="0"/>
        <v>44</v>
      </c>
      <c r="B47" s="35" t="s">
        <v>40</v>
      </c>
      <c r="C47" s="51" t="s">
        <v>10</v>
      </c>
      <c r="D47" s="51" t="s">
        <v>86</v>
      </c>
      <c r="E47" s="37">
        <f t="shared" si="2"/>
        <v>24.400000000000006</v>
      </c>
      <c r="F47" s="39">
        <v>149.9</v>
      </c>
      <c r="G47" s="23"/>
      <c r="H47" s="19"/>
      <c r="I47" s="19"/>
      <c r="J47" s="24"/>
    </row>
    <row r="48" spans="1:10" s="15" customFormat="1" ht="13.5" x14ac:dyDescent="0.15">
      <c r="A48" s="34">
        <f t="shared" si="0"/>
        <v>45</v>
      </c>
      <c r="B48" s="51" t="s">
        <v>88</v>
      </c>
      <c r="C48" s="51" t="s">
        <v>10</v>
      </c>
      <c r="D48" s="52" t="s">
        <v>62</v>
      </c>
      <c r="E48" s="37">
        <f t="shared" si="2"/>
        <v>1</v>
      </c>
      <c r="F48" s="39">
        <v>150.9</v>
      </c>
      <c r="G48" s="22"/>
      <c r="H48" s="19"/>
      <c r="I48" s="19"/>
      <c r="J48" s="24"/>
    </row>
    <row r="49" spans="1:10" s="15" customFormat="1" ht="13.5" x14ac:dyDescent="0.15">
      <c r="A49" s="34">
        <f t="shared" si="0"/>
        <v>46</v>
      </c>
      <c r="B49" s="51" t="s">
        <v>89</v>
      </c>
      <c r="C49" s="51" t="s">
        <v>7</v>
      </c>
      <c r="D49" s="52" t="s">
        <v>91</v>
      </c>
      <c r="E49" s="37">
        <f t="shared" si="2"/>
        <v>9.9999999999994316E-2</v>
      </c>
      <c r="F49" s="39">
        <v>151</v>
      </c>
      <c r="G49" s="22" t="s">
        <v>90</v>
      </c>
      <c r="H49" s="19"/>
      <c r="I49" s="19"/>
      <c r="J49" s="24"/>
    </row>
    <row r="50" spans="1:10" s="15" customFormat="1" ht="14.25" thickBot="1" x14ac:dyDescent="0.2">
      <c r="A50" s="40">
        <f t="shared" si="0"/>
        <v>47</v>
      </c>
      <c r="B50" s="54" t="s">
        <v>92</v>
      </c>
      <c r="C50" s="55"/>
      <c r="D50" s="55"/>
      <c r="E50" s="56">
        <f t="shared" si="2"/>
        <v>0.19999999999998863</v>
      </c>
      <c r="F50" s="57">
        <v>151.19999999999999</v>
      </c>
      <c r="G50" s="25" t="s">
        <v>103</v>
      </c>
      <c r="H50" s="26">
        <v>0.5180555555555556</v>
      </c>
      <c r="I50" s="26">
        <v>0.75277777777777777</v>
      </c>
      <c r="J50" s="24"/>
    </row>
    <row r="51" spans="1:10" x14ac:dyDescent="0.15">
      <c r="G51" s="27"/>
      <c r="H51" s="27"/>
      <c r="I51" s="27"/>
      <c r="J51" s="27"/>
    </row>
    <row r="52" spans="1:10" x14ac:dyDescent="0.15">
      <c r="G52" s="27"/>
      <c r="H52" s="27"/>
      <c r="I52" s="27"/>
      <c r="J52" s="27"/>
    </row>
    <row r="53" spans="1:10" ht="24" x14ac:dyDescent="0.15">
      <c r="B53" s="64" t="s">
        <v>105</v>
      </c>
      <c r="G53" s="65" t="s">
        <v>106</v>
      </c>
      <c r="H53" s="27"/>
      <c r="I53" s="27"/>
      <c r="J53" s="27"/>
    </row>
    <row r="55" spans="1:10" ht="13.5" x14ac:dyDescent="0.15">
      <c r="B55"/>
      <c r="G55"/>
    </row>
  </sheetData>
  <phoneticPr fontId="1"/>
  <pageMargins left="0.23622047244094491" right="0.23622047244094491" top="0.51181102362204722" bottom="0.43307086614173229" header="0.31496062992125984" footer="0.31496062992125984"/>
  <pageSetup paperSize="9" scale="66" fitToHeight="0" orientation="portrait" horizontalDpi="4294967293" verticalDpi="4294967293" r:id="rId1"/>
  <headerFooter alignWithMargins="0"/>
  <rowBreaks count="1" manualBreakCount="1">
    <brk id="50" max="8" man="1"/>
  </rowBreaks>
  <drawing r:id="rId2"/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katayama</cp:lastModifiedBy>
  <cp:lastPrinted>2017-12-01T16:31:20Z</cp:lastPrinted>
  <dcterms:created xsi:type="dcterms:W3CDTF">2011-02-06T12:06:47Z</dcterms:created>
  <dcterms:modified xsi:type="dcterms:W3CDTF">2017-12-05T13:35:20Z</dcterms:modified>
</cp:coreProperties>
</file>