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1215" windowWidth="16185" windowHeight="6795" tabRatio="599"/>
  </bookViews>
  <sheets>
    <sheet name="17.1014和歌山200" sheetId="47" r:id="rId1"/>
    <sheet name="Sheet1" sheetId="29" r:id="rId2"/>
  </sheets>
  <definedNames>
    <definedName name="_xlnm.Print_Area" localSheetId="0">'17.1014和歌山200'!$B$1:$U$65</definedName>
  </definedNames>
  <calcPr calcId="145621"/>
</workbook>
</file>

<file path=xl/calcChain.xml><?xml version="1.0" encoding="utf-8"?>
<calcChain xmlns="http://schemas.openxmlformats.org/spreadsheetml/2006/main">
  <c r="G3" i="47" l="1"/>
  <c r="G4" i="47" s="1"/>
  <c r="I3" i="47" l="1"/>
  <c r="M5" i="47" l="1"/>
  <c r="L5" i="47"/>
  <c r="Y4" i="47"/>
  <c r="AA6" i="47" s="1"/>
  <c r="P29" i="47" s="1"/>
  <c r="E4" i="47"/>
  <c r="I4" i="47"/>
  <c r="K4" i="47" l="1"/>
  <c r="Y6" i="47"/>
  <c r="P28" i="47" s="1"/>
  <c r="K3" i="47"/>
  <c r="C11" i="47" s="1"/>
  <c r="AA4" i="47"/>
  <c r="C12" i="47" l="1"/>
  <c r="E11" i="47"/>
  <c r="G11" i="47" s="1"/>
  <c r="G12" i="47" l="1"/>
  <c r="I11" i="47"/>
  <c r="K11" i="47" s="1"/>
  <c r="E12" i="47"/>
  <c r="K12" i="47" l="1"/>
  <c r="C19" i="47"/>
  <c r="I12" i="47"/>
  <c r="C20" i="47" l="1"/>
  <c r="E19" i="47"/>
  <c r="G19" i="47" l="1"/>
  <c r="E20" i="47"/>
  <c r="G20" i="47" l="1"/>
  <c r="I19" i="47"/>
  <c r="I20" i="47" l="1"/>
  <c r="K19" i="47"/>
  <c r="K20" i="47" l="1"/>
  <c r="C27" i="47"/>
  <c r="C28" i="47" l="1"/>
  <c r="E27" i="47"/>
  <c r="G27" i="47" l="1"/>
  <c r="E28" i="47"/>
  <c r="I27" i="47" l="1"/>
  <c r="K27" i="47" s="1"/>
  <c r="G28" i="47"/>
  <c r="I28" i="47"/>
  <c r="C35" i="47" l="1"/>
  <c r="K28" i="47"/>
  <c r="J18" i="47"/>
  <c r="C36" i="47" l="1"/>
  <c r="E35" i="47"/>
  <c r="G35" i="47" s="1"/>
  <c r="G36" i="47" l="1"/>
  <c r="I35" i="47"/>
  <c r="E36" i="47"/>
  <c r="J26" i="47" l="1"/>
  <c r="I36" i="47"/>
  <c r="K35" i="47"/>
  <c r="K36" i="47" l="1"/>
  <c r="C43" i="47"/>
  <c r="C44" i="47" l="1"/>
  <c r="E43" i="47"/>
  <c r="E44" i="47" l="1"/>
  <c r="G43" i="47"/>
  <c r="H34" i="47"/>
  <c r="I43" i="47" l="1"/>
  <c r="G44" i="47"/>
  <c r="I44" i="47" l="1"/>
  <c r="K43" i="47"/>
  <c r="K44" i="47" l="1"/>
  <c r="C51" i="47"/>
  <c r="E51" i="47" s="1"/>
  <c r="E52" i="47" l="1"/>
  <c r="G51" i="47"/>
  <c r="C52" i="47"/>
  <c r="G52" i="47" l="1"/>
  <c r="I51" i="47"/>
  <c r="D42" i="47"/>
  <c r="I52" i="47" l="1"/>
  <c r="K51" i="47"/>
  <c r="K52" i="47" l="1"/>
  <c r="C59" i="47"/>
  <c r="C60" i="47" l="1"/>
  <c r="E59" i="47"/>
  <c r="E60" i="47" l="1"/>
  <c r="G59" i="47"/>
  <c r="G60" i="47" l="1"/>
  <c r="I59" i="47"/>
  <c r="I60" i="47" l="1"/>
  <c r="K59" i="47"/>
  <c r="K60" i="47" l="1"/>
  <c r="M3" i="47"/>
  <c r="O3" i="47" l="1"/>
  <c r="X5" i="47"/>
  <c r="AC4" i="47" l="1"/>
  <c r="AD4" i="47" s="1"/>
  <c r="C8" i="47" s="1"/>
  <c r="F50" i="47"/>
  <c r="C9" i="47"/>
  <c r="O4" i="47"/>
  <c r="Q3" i="47"/>
  <c r="Q4" i="47" l="1"/>
  <c r="S3" i="47"/>
  <c r="S4" i="47" l="1"/>
  <c r="U3" i="47"/>
  <c r="M11" i="47" l="1"/>
  <c r="U4" i="47"/>
  <c r="M12" i="47" l="1"/>
  <c r="O11" i="47"/>
  <c r="O12" i="47" l="1"/>
  <c r="Q11" i="47"/>
  <c r="Q12" i="47" l="1"/>
  <c r="S11" i="47"/>
  <c r="U11" i="47" s="1"/>
  <c r="U12" i="47" l="1"/>
  <c r="M19" i="47"/>
  <c r="O19" i="47" l="1"/>
  <c r="M20" i="47"/>
  <c r="O20" i="47" l="1"/>
  <c r="Q19" i="47"/>
  <c r="S19" i="47" l="1"/>
  <c r="Q20" i="47"/>
  <c r="S20" i="47" l="1"/>
  <c r="U19" i="47"/>
  <c r="U20" i="47" l="1"/>
  <c r="M27" i="47"/>
  <c r="O28" i="47" l="1"/>
  <c r="M28" i="47"/>
  <c r="O27" i="47"/>
  <c r="Q27" i="47" s="1"/>
  <c r="Q28" i="47" l="1"/>
  <c r="X6" i="47"/>
  <c r="R2" i="47" l="1"/>
  <c r="AC5" i="47"/>
  <c r="L2" i="47" l="1"/>
  <c r="AD5" i="47"/>
  <c r="L4" i="47" s="1"/>
</calcChain>
</file>

<file path=xl/sharedStrings.xml><?xml version="1.0" encoding="utf-8"?>
<sst xmlns="http://schemas.openxmlformats.org/spreadsheetml/2006/main" count="72" uniqueCount="46">
  <si>
    <t>交差点名</t>
  </si>
  <si>
    <t>　</t>
  </si>
  <si>
    <t>信号有り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</si>
  <si>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</si>
  <si>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</si>
  <si>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</si>
  <si>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</si>
  <si>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</si>
  <si>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</si>
  <si>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</si>
  <si>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</si>
  <si>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</si>
  <si>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</si>
  <si>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</si>
  <si>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区間距離㎞</t>
    <phoneticPr fontId="2"/>
  </si>
  <si>
    <t>積算距離㎞</t>
    <phoneticPr fontId="2"/>
  </si>
  <si>
    <t>Ｖ１５時刻</t>
    <rPh sb="3" eb="5">
      <t>ジコク</t>
    </rPh>
    <phoneticPr fontId="2"/>
  </si>
  <si>
    <t>ｷｭｰｼｰﾄNo</t>
    <phoneticPr fontId="2"/>
  </si>
  <si>
    <t xml:space="preserve">  </t>
  </si>
  <si>
    <t>ｺﾞｰﾙ</t>
    <phoneticPr fontId="2"/>
  </si>
  <si>
    <t xml:space="preserve"> </t>
    <phoneticPr fontId="2"/>
  </si>
  <si>
    <t>黒江</t>
    <rPh sb="0" eb="2">
      <t>クロエ</t>
    </rPh>
    <phoneticPr fontId="2"/>
  </si>
  <si>
    <t>馬場町１丁目</t>
    <rPh sb="0" eb="2">
      <t>ババ</t>
    </rPh>
    <rPh sb="2" eb="3">
      <t>チョウ</t>
    </rPh>
    <rPh sb="4" eb="6">
      <t>チョウメ</t>
    </rPh>
    <phoneticPr fontId="2"/>
  </si>
  <si>
    <t xml:space="preserve">Ｋ２９への分岐        </t>
    <rPh sb="5" eb="7">
      <t>ブンキ</t>
    </rPh>
    <phoneticPr fontId="2"/>
  </si>
  <si>
    <t>小屋谷口</t>
    <rPh sb="0" eb="2">
      <t>コヤ</t>
    </rPh>
    <rPh sb="2" eb="3">
      <t>タニ</t>
    </rPh>
    <rPh sb="3" eb="4">
      <t>クチ</t>
    </rPh>
    <phoneticPr fontId="2"/>
  </si>
  <si>
    <t xml:space="preserve">   横山ﾚｲｸﾌﾞﾘｯｼﾞ</t>
    <rPh sb="3" eb="5">
      <t>ヨコヤマ</t>
    </rPh>
    <phoneticPr fontId="2"/>
  </si>
  <si>
    <t>美山郵便局前</t>
    <rPh sb="0" eb="2">
      <t>ミヤマ</t>
    </rPh>
    <rPh sb="2" eb="5">
      <t>ユウビンキョク</t>
    </rPh>
    <rPh sb="5" eb="6">
      <t>マエ</t>
    </rPh>
    <phoneticPr fontId="2"/>
  </si>
  <si>
    <t>　  道の駅しらまの里</t>
    <phoneticPr fontId="2"/>
  </si>
  <si>
    <t>徳田</t>
    <rPh sb="0" eb="2">
      <t>トクダ</t>
    </rPh>
    <phoneticPr fontId="2"/>
  </si>
  <si>
    <t>田殿橋北詰</t>
    <rPh sb="0" eb="1">
      <t>タ</t>
    </rPh>
    <rPh sb="1" eb="2">
      <t>デン</t>
    </rPh>
    <rPh sb="2" eb="3">
      <t>バシ</t>
    </rPh>
    <rPh sb="3" eb="4">
      <t>キタ</t>
    </rPh>
    <rPh sb="4" eb="5">
      <t>ツメ</t>
    </rPh>
    <phoneticPr fontId="2"/>
  </si>
  <si>
    <t>冷水</t>
    <rPh sb="0" eb="2">
      <t>レイスイ</t>
    </rPh>
    <phoneticPr fontId="2"/>
  </si>
  <si>
    <t>藤白南</t>
    <rPh sb="0" eb="1">
      <t>フジ</t>
    </rPh>
    <rPh sb="1" eb="2">
      <t>シロ</t>
    </rPh>
    <rPh sb="2" eb="3">
      <t>ナン</t>
    </rPh>
    <phoneticPr fontId="2"/>
  </si>
  <si>
    <t>築地</t>
    <rPh sb="0" eb="2">
      <t>ツキジ</t>
    </rPh>
    <phoneticPr fontId="2"/>
  </si>
  <si>
    <t>船尾東</t>
    <rPh sb="0" eb="2">
      <t>フナオ</t>
    </rPh>
    <rPh sb="2" eb="3">
      <t>トウ</t>
    </rPh>
    <phoneticPr fontId="2"/>
  </si>
  <si>
    <t>重根(しこね）第二</t>
    <rPh sb="0" eb="1">
      <t>ジュウ</t>
    </rPh>
    <rPh sb="1" eb="2">
      <t>コン</t>
    </rPh>
    <rPh sb="7" eb="8">
      <t>ダイ</t>
    </rPh>
    <rPh sb="8" eb="9">
      <t>２</t>
    </rPh>
    <phoneticPr fontId="2"/>
  </si>
  <si>
    <t>　　道の駅龍神</t>
    <rPh sb="2" eb="3">
      <t>ミチ</t>
    </rPh>
    <rPh sb="4" eb="5">
      <t>エキ</t>
    </rPh>
    <rPh sb="5" eb="7">
      <t>リュウジン</t>
    </rPh>
    <phoneticPr fontId="2"/>
  </si>
  <si>
    <t>町役場吉備庁舎前</t>
    <rPh sb="0" eb="1">
      <t>マチ</t>
    </rPh>
    <rPh sb="1" eb="3">
      <t>ヤクバ</t>
    </rPh>
    <rPh sb="3" eb="5">
      <t>キビ</t>
    </rPh>
    <rPh sb="5" eb="7">
      <t>チョウシャ</t>
    </rPh>
    <rPh sb="7" eb="8">
      <t>マエ</t>
    </rPh>
    <phoneticPr fontId="2"/>
  </si>
  <si>
    <t>植野</t>
    <rPh sb="0" eb="1">
      <t>ウ</t>
    </rPh>
    <rPh sb="1" eb="2">
      <t>ノ</t>
    </rPh>
    <phoneticPr fontId="2"/>
  </si>
  <si>
    <t xml:space="preserve">    K159⇒166</t>
    <phoneticPr fontId="2"/>
  </si>
  <si>
    <t xml:space="preserve">   下津I.C入口</t>
    <rPh sb="3" eb="5">
      <t>シモツ</t>
    </rPh>
    <rPh sb="8" eb="10">
      <t>イリグチ</t>
    </rPh>
    <phoneticPr fontId="2"/>
  </si>
  <si>
    <t>小南</t>
    <rPh sb="0" eb="2">
      <t>コミナミ</t>
    </rPh>
    <phoneticPr fontId="2"/>
  </si>
  <si>
    <t>　　ARIVEE ﾏﾘｰﾅｼﾃｨわかやま館</t>
    <phoneticPr fontId="2"/>
  </si>
  <si>
    <t>阪井</t>
    <rPh sb="0" eb="2">
      <t>サカイ</t>
    </rPh>
    <phoneticPr fontId="2"/>
  </si>
  <si>
    <t>小川橋南詰</t>
    <rPh sb="0" eb="2">
      <t>オガワ</t>
    </rPh>
    <rPh sb="2" eb="3">
      <t>バシ</t>
    </rPh>
    <rPh sb="3" eb="4">
      <t>ナン</t>
    </rPh>
    <rPh sb="4" eb="5">
      <t>ツメ</t>
    </rPh>
    <phoneticPr fontId="2"/>
  </si>
  <si>
    <t>仁義</t>
    <rPh sb="0" eb="2">
      <t>ジンギ</t>
    </rPh>
    <phoneticPr fontId="2"/>
  </si>
  <si>
    <r>
      <t>'17BRM1014和歌山200㎞Twilight Wind FarmVe</t>
    </r>
    <r>
      <rPr>
        <b/>
        <i/>
        <sz val="9"/>
        <rFont val="ＭＳ Ｐゴシック"/>
        <family val="3"/>
        <charset val="128"/>
      </rPr>
      <t>r</t>
    </r>
    <r>
      <rPr>
        <b/>
        <sz val="9"/>
        <rFont val="ＭＳ Ｐゴシック"/>
        <family val="3"/>
        <charset val="128"/>
      </rPr>
      <t>1.0</t>
    </r>
    <r>
      <rPr>
        <b/>
        <i/>
        <sz val="9"/>
        <rFont val="ＭＳ Ｐゴシック"/>
        <family val="3"/>
        <charset val="128"/>
      </rPr>
      <t xml:space="preserve">.1変更部斜文字 </t>
    </r>
    <r>
      <rPr>
        <b/>
        <sz val="9"/>
        <rFont val="ＭＳ Ｐゴシック"/>
        <family val="3"/>
        <charset val="128"/>
      </rPr>
      <t xml:space="preserve"> 10/14暦（和歌山）日出日没17：14  月齢24.1月出0：57正中7：41月没14：21</t>
    </r>
    <rPh sb="10" eb="13">
      <t>ワカヤマ</t>
    </rPh>
    <rPh sb="43" eb="45">
      <t>ヘンコウ</t>
    </rPh>
    <rPh sb="45" eb="46">
      <t>ブ</t>
    </rPh>
    <rPh sb="46" eb="47">
      <t>ナナ</t>
    </rPh>
    <rPh sb="47" eb="49">
      <t>モジ</t>
    </rPh>
    <rPh sb="58" eb="61">
      <t>ワカヤマ</t>
    </rPh>
    <rPh sb="80" eb="81">
      <t>デ</t>
    </rPh>
    <rPh sb="85" eb="86">
      <t>セイ</t>
    </rPh>
    <rPh sb="86" eb="87">
      <t>チュウ</t>
    </rPh>
    <rPh sb="91" eb="92">
      <t>ツキ</t>
    </rPh>
    <rPh sb="92" eb="93">
      <t>ボツ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</si>
</sst>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PC1&quot;&quot;迄&quot;0.0&quot;㎞&quot;"/>
    <numFmt numFmtId="181" formatCode="&quot;閉鎖時間基ﾆ&quot;0.0&quot;㎞/h&quot;"/>
    <numFmt numFmtId="182" formatCode="&quot;【PC２】 PC3迄&quot;0.0&quot;㎞&quot;"/>
    <numFmt numFmtId="183" formatCode="0.0"/>
    <numFmt numFmtId="184" formatCode="&quot;Oｐｅｎ&quot;h:mm"/>
    <numFmt numFmtId="185" formatCode="&quot;通過ﾁｪｯｸ迄&quot;0.0&quot;㎞&quot;"/>
    <numFmt numFmtId="186" formatCode="&quot;通過ﾁｪｯｸ,次ﾁｪｯｸ迄&quot;0.0&quot;㎞&quot;"/>
    <numFmt numFmtId="187" formatCode="&quot;【PC２】&quot;0.0&quot;㎞ to PC3&quot;"/>
    <numFmt numFmtId="188" formatCode="&quot;～&quot;h:mm"/>
    <numFmt numFmtId="189" formatCode="&quot;【PC３】&quot;0.0&quot;㎞ to PC４&quot;"/>
    <numFmt numFmtId="190" formatCode="&quot;ｽﾀｰﾄ~PC1閉鎖時間基準ﾃﾞ&quot;0.0&quot;㎞/h&quot;"/>
    <numFmt numFmtId="191" formatCode="&quot;【PC２】PC３迄&quot;0.0&quot;㎞&quot;"/>
    <numFmt numFmtId="192" formatCode="&quot;【PC２】PC3迄&quot;0.0&quot;㎞&quot;"/>
    <numFmt numFmtId="193" formatCode="&quot;閉鎖時基準ﾃﾞ&quot;0.0&quot;㎞/h&quot;"/>
    <numFmt numFmtId="194" formatCode="&quot;Open&quot;h:mm"/>
    <numFmt numFmtId="195" formatCode="&quot;【PC1】PC２ 迄&quot;0.0&quot;㎞&quot;"/>
    <numFmt numFmtId="196" formatCode="&quot;【PC4】&quot;0.0&quot;㎞ to Finish&quot;"/>
    <numFmt numFmtId="197" formatCode="&quot;PC間&quot;0.0&quot;㎞&quot;"/>
    <numFmt numFmtId="198" formatCode="&quot;【PC1】　PC２&quot;&quot;迄&quot;0.0&quot;㎞&quot;"/>
    <numFmt numFmtId="199" formatCode="&quot;ARIVEE&quot;"/>
    <numFmt numFmtId="200" formatCode="&quot;【PC１】 PC2迄&quot;0.0&quot;㎞&quot;"/>
    <numFmt numFmtId="201" formatCode="&quot;PC閉鎖時間基準ﾆ&quot;0.0&quot;㎞/h&quot;"/>
    <numFmt numFmtId="202" formatCode="&quot;PC1&quot;&quot;迄&quot;0.0&quot;㎞  &quot;"/>
    <numFmt numFmtId="203" formatCode="&quot;   【通過ﾁｪｯｸ2】次ﾁｪｯｸ迄&quot;0.0&quot;㎞&quot;"/>
    <numFmt numFmtId="204" formatCode="&quot;    【通過ﾁｪｯｸ4】次ﾁｪｯｸ迄&quot;0.0&quot;㎞&quot;"/>
    <numFmt numFmtId="205" formatCode="&quot;    【通過ﾁｪｯｸ5】次ﾁｪｯｸ迄&quot;0.0&quot;㎞&quot;"/>
    <numFmt numFmtId="206" formatCode="&quot;Dep&quot;h:mm&quot;(6:30,7:00)~6:30和歌山ﾏﾘｰﾅｼﾃｨ&quot;"/>
    <numFmt numFmtId="207" formatCode="&quot;   【通過ﾁｪｯｸ1】次ﾁｪｯｸ迄&quot;0.0&quot;㎞&quot;"/>
    <numFmt numFmtId="208" formatCode="&quot;    【通過ﾁｪｯｸ3】次ﾁｪｯｸ迄&quot;0.0&quot;㎞&quot;"/>
    <numFmt numFmtId="209" formatCode="&quot;    【通過ﾁｪｯｸ5】PC1迄&quot;0.0&quot;㎞&quot;"/>
    <numFmt numFmtId="210" formatCode="&quot;   【PC1】ARIVEE迄&quot;0.0&quot;㎞&quot;"/>
    <numFmt numFmtId="211" formatCode="&quot;  【通過ﾁｪｯｸ6】ｺﾞｰﾙ迄&quot;0.0&quot;㎞&quot;"/>
    <numFmt numFmtId="212" formatCode="&quot;～ &quot;h:mm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i/>
      <sz val="11"/>
      <color theme="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365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176" fontId="4" fillId="0" borderId="9" xfId="0" applyNumberFormat="1" applyFont="1" applyBorder="1" applyAlignment="1">
      <alignment horizontal="left"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6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>
      <alignment vertical="center"/>
    </xf>
    <xf numFmtId="183" fontId="4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>
      <alignment vertical="center"/>
    </xf>
    <xf numFmtId="179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177" fontId="1" fillId="0" borderId="6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1" fillId="0" borderId="13" xfId="0" applyNumberFormat="1" applyFont="1" applyBorder="1" applyAlignment="1">
      <alignment horizontal="left" vertical="center"/>
    </xf>
    <xf numFmtId="0" fontId="4" fillId="0" borderId="2" xfId="0" applyFont="1" applyBorder="1">
      <alignment vertical="center"/>
    </xf>
    <xf numFmtId="177" fontId="4" fillId="0" borderId="10" xfId="0" applyNumberFormat="1" applyFont="1" applyFill="1" applyBorder="1">
      <alignment vertical="center"/>
    </xf>
    <xf numFmtId="22" fontId="0" fillId="0" borderId="0" xfId="0" applyNumberFormat="1">
      <alignment vertical="center"/>
    </xf>
    <xf numFmtId="177" fontId="4" fillId="0" borderId="6" xfId="0" applyNumberFormat="1" applyFont="1" applyBorder="1" applyAlignment="1">
      <alignment horizontal="right" vertical="center"/>
    </xf>
    <xf numFmtId="20" fontId="8" fillId="0" borderId="1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176" fontId="0" fillId="0" borderId="1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/>
    <xf numFmtId="20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>
      <alignment vertical="center"/>
    </xf>
    <xf numFmtId="0" fontId="7" fillId="0" borderId="0" xfId="0" quotePrefix="1" applyFont="1">
      <alignment vertical="center"/>
    </xf>
    <xf numFmtId="0" fontId="10" fillId="0" borderId="7" xfId="0" applyFont="1" applyBorder="1" applyAlignment="1">
      <alignment horizontal="right" vertical="center"/>
    </xf>
    <xf numFmtId="177" fontId="6" fillId="0" borderId="6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176" fontId="4" fillId="0" borderId="28" xfId="0" applyNumberFormat="1" applyFont="1" applyBorder="1">
      <alignment vertical="center"/>
    </xf>
    <xf numFmtId="0" fontId="7" fillId="0" borderId="8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77" fontId="13" fillId="0" borderId="6" xfId="0" applyNumberFormat="1" applyFont="1" applyBorder="1" applyAlignment="1">
      <alignment horizontal="center" vertical="center"/>
    </xf>
    <xf numFmtId="183" fontId="4" fillId="0" borderId="20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176" fontId="4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20" fontId="15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>
      <alignment vertical="center"/>
    </xf>
    <xf numFmtId="183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9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181" fontId="4" fillId="0" borderId="0" xfId="0" applyNumberFormat="1" applyFont="1" applyFill="1" applyBorder="1" applyAlignment="1">
      <alignment vertical="center"/>
    </xf>
    <xf numFmtId="177" fontId="13" fillId="0" borderId="13" xfId="0" applyNumberFormat="1" applyFont="1" applyBorder="1" applyAlignment="1">
      <alignment horizontal="center" vertical="center"/>
    </xf>
    <xf numFmtId="197" fontId="5" fillId="0" borderId="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5" fontId="5" fillId="0" borderId="0" xfId="0" applyNumberFormat="1" applyFont="1" applyFill="1" applyBorder="1" applyAlignment="1">
      <alignment vertical="center" shrinkToFit="1"/>
    </xf>
    <xf numFmtId="0" fontId="4" fillId="0" borderId="8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/>
    <xf numFmtId="176" fontId="4" fillId="3" borderId="2" xfId="0" applyNumberFormat="1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right" vertical="center"/>
    </xf>
    <xf numFmtId="0" fontId="4" fillId="3" borderId="0" xfId="0" applyFont="1" applyFill="1" applyBorder="1">
      <alignment vertical="center"/>
    </xf>
    <xf numFmtId="20" fontId="8" fillId="0" borderId="1" xfId="0" applyNumberFormat="1" applyFont="1" applyFill="1" applyBorder="1" applyAlignment="1">
      <alignment horizontal="right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3" borderId="6" xfId="0" applyNumberFormat="1" applyFont="1" applyFill="1" applyBorder="1" applyAlignment="1">
      <alignment horizontal="center" vertical="center"/>
    </xf>
    <xf numFmtId="177" fontId="18" fillId="0" borderId="6" xfId="0" applyNumberFormat="1" applyFont="1" applyFill="1" applyBorder="1">
      <alignment vertical="center"/>
    </xf>
    <xf numFmtId="177" fontId="18" fillId="0" borderId="6" xfId="0" applyNumberFormat="1" applyFont="1" applyBorder="1">
      <alignment vertical="center"/>
    </xf>
    <xf numFmtId="189" fontId="4" fillId="0" borderId="0" xfId="0" applyNumberFormat="1" applyFont="1" applyFill="1" applyBorder="1" applyAlignment="1">
      <alignment vertical="center" shrinkToFit="1"/>
    </xf>
    <xf numFmtId="177" fontId="1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Fill="1" applyBorder="1">
      <alignment vertical="center"/>
    </xf>
    <xf numFmtId="177" fontId="1" fillId="0" borderId="0" xfId="0" applyNumberFormat="1" applyFont="1" applyFill="1" applyBorder="1" applyAlignment="1">
      <alignment horizontal="left" vertical="center"/>
    </xf>
    <xf numFmtId="196" fontId="4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top"/>
    </xf>
    <xf numFmtId="177" fontId="0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186" fontId="4" fillId="0" borderId="5" xfId="0" applyNumberFormat="1" applyFont="1" applyFill="1" applyBorder="1" applyAlignment="1">
      <alignment horizontal="right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left" vertical="center"/>
    </xf>
    <xf numFmtId="177" fontId="4" fillId="0" borderId="32" xfId="0" applyNumberFormat="1" applyFont="1" applyBorder="1">
      <alignment vertical="center"/>
    </xf>
    <xf numFmtId="0" fontId="4" fillId="0" borderId="33" xfId="0" applyFont="1" applyBorder="1">
      <alignment vertical="center"/>
    </xf>
    <xf numFmtId="20" fontId="8" fillId="0" borderId="34" xfId="0" applyNumberFormat="1" applyFont="1" applyBorder="1" applyAlignment="1">
      <alignment horizontal="right" vertical="center"/>
    </xf>
    <xf numFmtId="0" fontId="4" fillId="0" borderId="33" xfId="0" applyFont="1" applyBorder="1" applyAlignment="1"/>
    <xf numFmtId="0" fontId="4" fillId="0" borderId="34" xfId="0" applyFont="1" applyBorder="1" applyAlignment="1"/>
    <xf numFmtId="0" fontId="4" fillId="0" borderId="34" xfId="0" applyFont="1" applyBorder="1" applyAlignment="1">
      <alignment horizontal="left"/>
    </xf>
    <xf numFmtId="0" fontId="4" fillId="0" borderId="34" xfId="0" applyFont="1" applyBorder="1" applyAlignment="1">
      <alignment horizontal="left" vertical="top"/>
    </xf>
    <xf numFmtId="0" fontId="4" fillId="0" borderId="34" xfId="0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left" vertical="center"/>
    </xf>
    <xf numFmtId="176" fontId="4" fillId="0" borderId="36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8" xfId="0" applyFont="1" applyBorder="1" applyAlignment="1">
      <alignment horizontal="right" vertical="center" wrapText="1"/>
    </xf>
    <xf numFmtId="177" fontId="4" fillId="0" borderId="32" xfId="0" applyNumberFormat="1" applyFont="1" applyFill="1" applyBorder="1">
      <alignment vertical="center"/>
    </xf>
    <xf numFmtId="20" fontId="16" fillId="0" borderId="34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left" vertical="top"/>
    </xf>
    <xf numFmtId="0" fontId="4" fillId="0" borderId="33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188" fontId="6" fillId="0" borderId="34" xfId="0" applyNumberFormat="1" applyFont="1" applyFill="1" applyBorder="1" applyAlignment="1">
      <alignment horizontal="center" vertical="top" shrinkToFit="1"/>
    </xf>
    <xf numFmtId="0" fontId="4" fillId="2" borderId="33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176" fontId="4" fillId="2" borderId="36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horizontal="right"/>
    </xf>
    <xf numFmtId="177" fontId="4" fillId="0" borderId="32" xfId="0" applyNumberFormat="1" applyFont="1" applyBorder="1" applyAlignment="1">
      <alignment horizontal="right" vertical="center"/>
    </xf>
    <xf numFmtId="20" fontId="15" fillId="0" borderId="34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7" fontId="1" fillId="0" borderId="31" xfId="0" applyNumberFormat="1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185" fontId="5" fillId="0" borderId="33" xfId="0" applyNumberFormat="1" applyFont="1" applyFill="1" applyBorder="1" applyAlignment="1">
      <alignment vertical="center" shrinkToFit="1"/>
    </xf>
    <xf numFmtId="0" fontId="12" fillId="0" borderId="34" xfId="0" applyFont="1" applyBorder="1" applyAlignment="1">
      <alignment horizontal="left" vertical="center"/>
    </xf>
    <xf numFmtId="190" fontId="5" fillId="0" borderId="36" xfId="0" applyNumberFormat="1" applyFont="1" applyBorder="1" applyAlignment="1">
      <alignment horizontal="right" vertical="center"/>
    </xf>
    <xf numFmtId="0" fontId="4" fillId="0" borderId="34" xfId="0" applyFont="1" applyBorder="1">
      <alignment vertical="center"/>
    </xf>
    <xf numFmtId="177" fontId="0" fillId="3" borderId="31" xfId="0" applyNumberFormat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left" vertical="center"/>
    </xf>
    <xf numFmtId="20" fontId="8" fillId="0" borderId="34" xfId="0" applyNumberFormat="1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left" vertical="center"/>
    </xf>
    <xf numFmtId="176" fontId="4" fillId="3" borderId="35" xfId="0" applyNumberFormat="1" applyFont="1" applyFill="1" applyBorder="1" applyAlignment="1">
      <alignment horizontal="left" vertical="center"/>
    </xf>
    <xf numFmtId="176" fontId="4" fillId="3" borderId="36" xfId="0" applyNumberFormat="1" applyFont="1" applyFill="1" applyBorder="1" applyAlignment="1">
      <alignment horizontal="right" vertical="center"/>
    </xf>
    <xf numFmtId="177" fontId="18" fillId="0" borderId="32" xfId="0" applyNumberFormat="1" applyFont="1" applyFill="1" applyBorder="1">
      <alignment vertical="center"/>
    </xf>
    <xf numFmtId="0" fontId="4" fillId="3" borderId="33" xfId="0" applyFont="1" applyFill="1" applyBorder="1">
      <alignment vertical="center"/>
    </xf>
    <xf numFmtId="177" fontId="18" fillId="0" borderId="32" xfId="0" applyNumberFormat="1" applyFont="1" applyBorder="1">
      <alignment vertical="center"/>
    </xf>
    <xf numFmtId="198" fontId="4" fillId="0" borderId="37" xfId="0" applyNumberFormat="1" applyFont="1" applyFill="1" applyBorder="1" applyAlignment="1">
      <alignment vertical="center" shrinkToFit="1"/>
    </xf>
    <xf numFmtId="198" fontId="4" fillId="0" borderId="38" xfId="0" applyNumberFormat="1" applyFont="1" applyFill="1" applyBorder="1" applyAlignment="1">
      <alignment horizontal="right" vertical="center" shrinkToFit="1"/>
    </xf>
    <xf numFmtId="177" fontId="1" fillId="0" borderId="31" xfId="0" applyNumberFormat="1" applyFont="1" applyFill="1" applyBorder="1" applyAlignment="1">
      <alignment horizontal="left" vertical="center"/>
    </xf>
    <xf numFmtId="0" fontId="6" fillId="0" borderId="33" xfId="0" applyFont="1" applyFill="1" applyBorder="1" applyAlignment="1">
      <alignment vertical="top"/>
    </xf>
    <xf numFmtId="181" fontId="4" fillId="0" borderId="33" xfId="0" applyNumberFormat="1" applyFont="1" applyFill="1" applyBorder="1" applyAlignment="1">
      <alignment vertical="center"/>
    </xf>
    <xf numFmtId="181" fontId="1" fillId="0" borderId="34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176" fontId="4" fillId="0" borderId="35" xfId="0" applyNumberFormat="1" applyFont="1" applyFill="1" applyBorder="1" applyAlignment="1">
      <alignment horizontal="left" vertical="center"/>
    </xf>
    <xf numFmtId="176" fontId="4" fillId="0" borderId="36" xfId="0" applyNumberFormat="1" applyFont="1" applyFill="1" applyBorder="1" applyAlignment="1">
      <alignment horizontal="right" vertical="center"/>
    </xf>
    <xf numFmtId="0" fontId="4" fillId="0" borderId="29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4" fillId="0" borderId="2" xfId="0" applyFont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177" fontId="13" fillId="0" borderId="31" xfId="0" applyNumberFormat="1" applyFont="1" applyBorder="1" applyAlignment="1">
      <alignment horizontal="center" vertical="center"/>
    </xf>
    <xf numFmtId="177" fontId="6" fillId="0" borderId="32" xfId="0" applyNumberFormat="1" applyFont="1" applyBorder="1">
      <alignment vertical="center"/>
    </xf>
    <xf numFmtId="0" fontId="6" fillId="0" borderId="33" xfId="0" applyFont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177" fontId="1" fillId="2" borderId="31" xfId="0" applyNumberFormat="1" applyFont="1" applyFill="1" applyBorder="1" applyAlignment="1">
      <alignment horizontal="center" vertical="center"/>
    </xf>
    <xf numFmtId="0" fontId="4" fillId="2" borderId="33" xfId="0" applyFont="1" applyFill="1" applyBorder="1">
      <alignment vertical="center"/>
    </xf>
    <xf numFmtId="176" fontId="4" fillId="2" borderId="35" xfId="0" applyNumberFormat="1" applyFont="1" applyFill="1" applyBorder="1" applyAlignment="1">
      <alignment horizontal="left" vertical="center"/>
    </xf>
    <xf numFmtId="177" fontId="13" fillId="0" borderId="31" xfId="0" applyNumberFormat="1" applyFont="1" applyBorder="1" applyAlignment="1">
      <alignment horizontal="left" vertical="center"/>
    </xf>
    <xf numFmtId="188" fontId="6" fillId="0" borderId="33" xfId="0" applyNumberFormat="1" applyFont="1" applyBorder="1" applyAlignment="1">
      <alignment horizontal="right" vertical="center"/>
    </xf>
    <xf numFmtId="184" fontId="6" fillId="0" borderId="33" xfId="0" applyNumberFormat="1" applyFont="1" applyBorder="1" applyAlignment="1">
      <alignment horizontal="right" vertical="center" shrinkToFit="1"/>
    </xf>
    <xf numFmtId="176" fontId="4" fillId="0" borderId="39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 shrinkToFit="1"/>
    </xf>
    <xf numFmtId="0" fontId="4" fillId="0" borderId="37" xfId="0" applyFont="1" applyBorder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176" fontId="4" fillId="2" borderId="9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right" vertical="center" readingOrder="1"/>
    </xf>
    <xf numFmtId="0" fontId="4" fillId="0" borderId="38" xfId="0" applyFont="1" applyBorder="1">
      <alignment vertical="center"/>
    </xf>
    <xf numFmtId="177" fontId="0" fillId="0" borderId="13" xfId="0" applyNumberFormat="1" applyFont="1" applyBorder="1" applyAlignment="1">
      <alignment horizontal="left" vertical="center"/>
    </xf>
    <xf numFmtId="177" fontId="17" fillId="0" borderId="31" xfId="0" applyNumberFormat="1" applyFont="1" applyFill="1" applyBorder="1" applyAlignment="1">
      <alignment horizontal="left" vertical="center"/>
    </xf>
    <xf numFmtId="0" fontId="4" fillId="0" borderId="33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90" fontId="5" fillId="0" borderId="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/>
    </xf>
    <xf numFmtId="0" fontId="4" fillId="3" borderId="1" xfId="0" applyFont="1" applyFill="1" applyBorder="1" applyAlignment="1"/>
    <xf numFmtId="176" fontId="4" fillId="3" borderId="3" xfId="0" applyNumberFormat="1" applyFont="1" applyFill="1" applyBorder="1" applyAlignment="1">
      <alignment horizontal="right" vertical="center"/>
    </xf>
    <xf numFmtId="0" fontId="4" fillId="0" borderId="8" xfId="0" applyFont="1" applyBorder="1" applyAlignment="1"/>
    <xf numFmtId="0" fontId="4" fillId="0" borderId="12" xfId="0" applyFont="1" applyBorder="1" applyAlignment="1">
      <alignment horizontal="right" vertical="center" wrapText="1"/>
    </xf>
    <xf numFmtId="20" fontId="16" fillId="0" borderId="1" xfId="0" applyNumberFormat="1" applyFont="1" applyBorder="1" applyAlignment="1">
      <alignment horizontal="right" vertical="center"/>
    </xf>
    <xf numFmtId="177" fontId="17" fillId="0" borderId="13" xfId="0" applyNumberFormat="1" applyFont="1" applyBorder="1" applyAlignment="1">
      <alignment horizontal="left" vertical="center"/>
    </xf>
    <xf numFmtId="177" fontId="18" fillId="0" borderId="10" xfId="0" applyNumberFormat="1" applyFont="1" applyFill="1" applyBorder="1">
      <alignment vertical="center"/>
    </xf>
    <xf numFmtId="188" fontId="6" fillId="0" borderId="1" xfId="0" applyNumberFormat="1" applyFont="1" applyFill="1" applyBorder="1" applyAlignment="1">
      <alignment horizontal="left" vertical="center" shrinkToFit="1"/>
    </xf>
    <xf numFmtId="0" fontId="4" fillId="0" borderId="3" xfId="0" applyFont="1" applyFill="1" applyBorder="1">
      <alignment vertical="center"/>
    </xf>
    <xf numFmtId="187" fontId="4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20" fontId="9" fillId="0" borderId="0" xfId="0" applyNumberFormat="1" applyFont="1" applyBorder="1" applyAlignment="1">
      <alignment horizontal="right" vertical="center"/>
    </xf>
    <xf numFmtId="0" fontId="4" fillId="2" borderId="33" xfId="0" applyFont="1" applyFill="1" applyBorder="1" applyAlignment="1">
      <alignment horizontal="left"/>
    </xf>
    <xf numFmtId="180" fontId="12" fillId="2" borderId="0" xfId="0" applyNumberFormat="1" applyFont="1" applyFill="1" applyBorder="1" applyAlignment="1">
      <alignment vertical="center"/>
    </xf>
    <xf numFmtId="185" fontId="7" fillId="2" borderId="2" xfId="0" applyNumberFormat="1" applyFont="1" applyFill="1" applyBorder="1" applyAlignment="1"/>
    <xf numFmtId="177" fontId="4" fillId="0" borderId="6" xfId="0" applyNumberFormat="1" applyFont="1" applyBorder="1" applyAlignment="1">
      <alignment horizontal="right"/>
    </xf>
    <xf numFmtId="186" fontId="4" fillId="0" borderId="5" xfId="0" applyNumberFormat="1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/>
    </xf>
    <xf numFmtId="177" fontId="17" fillId="3" borderId="6" xfId="0" applyNumberFormat="1" applyFont="1" applyFill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177" fontId="17" fillId="0" borderId="3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77" fontId="17" fillId="0" borderId="6" xfId="0" applyNumberFormat="1" applyFont="1" applyFill="1" applyBorder="1" applyAlignment="1">
      <alignment horizontal="center" vertical="center"/>
    </xf>
    <xf numFmtId="201" fontId="7" fillId="0" borderId="0" xfId="0" applyNumberFormat="1" applyFont="1" applyFill="1" applyBorder="1" applyAlignment="1">
      <alignment vertical="center" shrinkToFit="1"/>
    </xf>
    <xf numFmtId="194" fontId="6" fillId="0" borderId="0" xfId="0" applyNumberFormat="1" applyFont="1" applyFill="1" applyBorder="1" applyAlignment="1">
      <alignment horizontal="right" shrinkToFit="1"/>
    </xf>
    <xf numFmtId="177" fontId="0" fillId="3" borderId="31" xfId="0" applyNumberFormat="1" applyFont="1" applyFill="1" applyBorder="1" applyAlignment="1">
      <alignment horizontal="left"/>
    </xf>
    <xf numFmtId="177" fontId="4" fillId="0" borderId="32" xfId="0" applyNumberFormat="1" applyFont="1" applyFill="1" applyBorder="1" applyAlignment="1">
      <alignment horizontal="right" vertical="center"/>
    </xf>
    <xf numFmtId="20" fontId="9" fillId="0" borderId="34" xfId="0" applyNumberFormat="1" applyFont="1" applyFill="1" applyBorder="1" applyAlignment="1">
      <alignment horizontal="right" vertical="top"/>
    </xf>
    <xf numFmtId="0" fontId="4" fillId="3" borderId="33" xfId="0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left" vertical="top"/>
    </xf>
    <xf numFmtId="0" fontId="4" fillId="3" borderId="33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194" fontId="4" fillId="2" borderId="8" xfId="0" applyNumberFormat="1" applyFont="1" applyFill="1" applyBorder="1" applyAlignment="1">
      <alignment horizontal="right" vertical="top" shrinkToFit="1"/>
    </xf>
    <xf numFmtId="177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8" xfId="0" applyFont="1" applyBorder="1">
      <alignment vertical="center"/>
    </xf>
    <xf numFmtId="0" fontId="0" fillId="0" borderId="8" xfId="0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left" vertical="center"/>
    </xf>
    <xf numFmtId="192" fontId="4" fillId="0" borderId="12" xfId="0" applyNumberFormat="1" applyFont="1" applyFill="1" applyBorder="1" applyAlignment="1">
      <alignment horizontal="right" vertical="center" shrinkToFit="1"/>
    </xf>
    <xf numFmtId="0" fontId="6" fillId="0" borderId="8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4" fillId="0" borderId="3" xfId="0" applyFont="1" applyBorder="1" applyAlignment="1">
      <alignment horizontal="left" vertical="center"/>
    </xf>
    <xf numFmtId="195" fontId="4" fillId="0" borderId="37" xfId="0" applyNumberFormat="1" applyFont="1" applyBorder="1" applyAlignment="1">
      <alignment vertical="center"/>
    </xf>
    <xf numFmtId="195" fontId="4" fillId="0" borderId="38" xfId="0" applyNumberFormat="1" applyFont="1" applyBorder="1" applyAlignment="1">
      <alignment horizontal="right" vertical="center"/>
    </xf>
    <xf numFmtId="177" fontId="5" fillId="0" borderId="32" xfId="0" applyNumberFormat="1" applyFont="1" applyFill="1" applyBorder="1">
      <alignment vertical="center"/>
    </xf>
    <xf numFmtId="193" fontId="5" fillId="0" borderId="33" xfId="0" applyNumberFormat="1" applyFont="1" applyFill="1" applyBorder="1" applyAlignment="1">
      <alignment vertical="center"/>
    </xf>
    <xf numFmtId="194" fontId="4" fillId="0" borderId="33" xfId="0" applyNumberFormat="1" applyFont="1" applyFill="1" applyBorder="1" applyAlignment="1">
      <alignment horizontal="right" vertical="top"/>
    </xf>
    <xf numFmtId="176" fontId="4" fillId="0" borderId="35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>
      <alignment vertical="center"/>
    </xf>
    <xf numFmtId="192" fontId="4" fillId="0" borderId="5" xfId="0" applyNumberFormat="1" applyFont="1" applyFill="1" applyBorder="1" applyAlignment="1">
      <alignment vertical="center" shrinkToFit="1"/>
    </xf>
    <xf numFmtId="177" fontId="0" fillId="3" borderId="31" xfId="0" applyNumberFormat="1" applyFont="1" applyFill="1" applyBorder="1" applyAlignment="1">
      <alignment horizontal="left" vertical="center"/>
    </xf>
    <xf numFmtId="0" fontId="4" fillId="3" borderId="34" xfId="0" applyFont="1" applyFill="1" applyBorder="1">
      <alignment vertical="center"/>
    </xf>
    <xf numFmtId="176" fontId="4" fillId="3" borderId="33" xfId="0" applyNumberFormat="1" applyFont="1" applyFill="1" applyBorder="1" applyAlignment="1">
      <alignment horizontal="right" vertical="center"/>
    </xf>
    <xf numFmtId="176" fontId="4" fillId="3" borderId="35" xfId="0" applyNumberFormat="1" applyFont="1" applyFill="1" applyBorder="1" applyAlignment="1">
      <alignment horizontal="right" vertical="center"/>
    </xf>
    <xf numFmtId="0" fontId="4" fillId="3" borderId="36" xfId="0" applyFont="1" applyFill="1" applyBorder="1">
      <alignment vertical="center"/>
    </xf>
    <xf numFmtId="0" fontId="4" fillId="0" borderId="30" xfId="0" applyFont="1" applyBorder="1" applyAlignment="1">
      <alignment horizontal="right"/>
    </xf>
    <xf numFmtId="0" fontId="0" fillId="0" borderId="34" xfId="0" applyFont="1" applyBorder="1">
      <alignment vertical="center"/>
    </xf>
    <xf numFmtId="176" fontId="4" fillId="0" borderId="23" xfId="0" applyNumberFormat="1" applyFont="1" applyBorder="1" applyAlignment="1">
      <alignment horizontal="left" vertical="center"/>
    </xf>
    <xf numFmtId="20" fontId="8" fillId="0" borderId="34" xfId="0" applyNumberFormat="1" applyFont="1" applyBorder="1" applyAlignment="1">
      <alignment horizontal="left" vertical="center"/>
    </xf>
    <xf numFmtId="177" fontId="6" fillId="0" borderId="32" xfId="0" applyNumberFormat="1" applyFont="1" applyBorder="1" applyAlignment="1">
      <alignment horizontal="center" vertical="center"/>
    </xf>
    <xf numFmtId="20" fontId="8" fillId="0" borderId="34" xfId="0" applyNumberFormat="1" applyFont="1" applyBorder="1" applyAlignment="1">
      <alignment horizontal="center" vertical="center"/>
    </xf>
    <xf numFmtId="212" fontId="6" fillId="0" borderId="34" xfId="0" applyNumberFormat="1" applyFont="1" applyFill="1" applyBorder="1" applyAlignment="1">
      <alignment horizontal="right" shrinkToFit="1"/>
    </xf>
    <xf numFmtId="177" fontId="1" fillId="2" borderId="13" xfId="0" applyNumberFormat="1" applyFont="1" applyFill="1" applyBorder="1" applyAlignment="1">
      <alignment horizontal="center" vertical="center"/>
    </xf>
    <xf numFmtId="177" fontId="20" fillId="0" borderId="31" xfId="0" applyNumberFormat="1" applyFont="1" applyBorder="1" applyAlignment="1">
      <alignment horizontal="left" vertical="center"/>
    </xf>
    <xf numFmtId="177" fontId="20" fillId="0" borderId="6" xfId="0" applyNumberFormat="1" applyFont="1" applyBorder="1" applyAlignment="1">
      <alignment horizontal="left" vertical="center"/>
    </xf>
    <xf numFmtId="177" fontId="20" fillId="0" borderId="6" xfId="0" applyNumberFormat="1" applyFont="1" applyBorder="1" applyAlignment="1">
      <alignment horizontal="center" vertical="center"/>
    </xf>
    <xf numFmtId="177" fontId="20" fillId="3" borderId="6" xfId="0" applyNumberFormat="1" applyFont="1" applyFill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7" fontId="20" fillId="0" borderId="31" xfId="0" applyNumberFormat="1" applyFont="1" applyBorder="1" applyAlignment="1">
      <alignment horizontal="center" vertical="center"/>
    </xf>
    <xf numFmtId="177" fontId="21" fillId="0" borderId="6" xfId="0" applyNumberFormat="1" applyFont="1" applyBorder="1" applyAlignment="1">
      <alignment horizontal="left" vertical="center"/>
    </xf>
    <xf numFmtId="177" fontId="20" fillId="0" borderId="31" xfId="0" applyNumberFormat="1" applyFont="1" applyFill="1" applyBorder="1" applyAlignment="1">
      <alignment horizontal="left" vertical="center"/>
    </xf>
    <xf numFmtId="177" fontId="1" fillId="0" borderId="6" xfId="0" applyNumberFormat="1" applyFont="1" applyBorder="1" applyAlignment="1">
      <alignment horizontal="center" vertical="center"/>
    </xf>
    <xf numFmtId="177" fontId="22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09" fontId="4" fillId="0" borderId="5" xfId="0" applyNumberFormat="1" applyFont="1" applyFill="1" applyBorder="1" applyAlignment="1">
      <alignment horizontal="left" vertical="center" shrinkToFit="1"/>
    </xf>
    <xf numFmtId="200" fontId="4" fillId="0" borderId="5" xfId="0" applyNumberFormat="1" applyFont="1" applyFill="1" applyBorder="1" applyAlignment="1">
      <alignment horizontal="left" vertical="center" shrinkToFit="1"/>
    </xf>
    <xf numFmtId="200" fontId="4" fillId="0" borderId="12" xfId="0" applyNumberFormat="1" applyFont="1" applyFill="1" applyBorder="1" applyAlignment="1">
      <alignment horizontal="left" vertical="center" shrinkToFit="1"/>
    </xf>
    <xf numFmtId="210" fontId="4" fillId="0" borderId="7" xfId="0" applyNumberFormat="1" applyFont="1" applyBorder="1" applyAlignment="1">
      <alignment horizontal="center" vertical="center" shrinkToFit="1"/>
    </xf>
    <xf numFmtId="210" fontId="4" fillId="0" borderId="38" xfId="0" applyNumberFormat="1" applyFont="1" applyBorder="1" applyAlignment="1">
      <alignment horizontal="center" vertical="center" shrinkToFit="1"/>
    </xf>
    <xf numFmtId="211" fontId="4" fillId="0" borderId="37" xfId="0" applyNumberFormat="1" applyFont="1" applyFill="1" applyBorder="1" applyAlignment="1">
      <alignment horizontal="right" vertical="center" shrinkToFit="1"/>
    </xf>
    <xf numFmtId="211" fontId="4" fillId="0" borderId="38" xfId="0" applyNumberFormat="1" applyFont="1" applyFill="1" applyBorder="1" applyAlignment="1">
      <alignment horizontal="right" vertical="center" shrinkToFit="1"/>
    </xf>
    <xf numFmtId="193" fontId="5" fillId="2" borderId="8" xfId="0" applyNumberFormat="1" applyFont="1" applyFill="1" applyBorder="1" applyAlignment="1">
      <alignment horizontal="right" vertical="top"/>
    </xf>
    <xf numFmtId="193" fontId="5" fillId="2" borderId="34" xfId="0" applyNumberFormat="1" applyFont="1" applyFill="1" applyBorder="1" applyAlignment="1">
      <alignment horizontal="right" vertical="top"/>
    </xf>
    <xf numFmtId="206" fontId="7" fillId="0" borderId="37" xfId="0" applyNumberFormat="1" applyFont="1" applyBorder="1" applyAlignment="1">
      <alignment horizontal="left" vertical="center" shrinkToFit="1"/>
    </xf>
    <xf numFmtId="206" fontId="7" fillId="0" borderId="5" xfId="0" applyNumberFormat="1" applyFont="1" applyBorder="1" applyAlignment="1">
      <alignment horizontal="left" vertical="center" shrinkToFit="1"/>
    </xf>
    <xf numFmtId="205" fontId="4" fillId="0" borderId="37" xfId="0" applyNumberFormat="1" applyFont="1" applyFill="1" applyBorder="1" applyAlignment="1">
      <alignment horizontal="left" vertical="center" shrinkToFit="1"/>
    </xf>
    <xf numFmtId="205" fontId="4" fillId="0" borderId="38" xfId="0" applyNumberFormat="1" applyFont="1" applyFill="1" applyBorder="1" applyAlignment="1">
      <alignment horizontal="left" vertical="center" shrinkToFit="1"/>
    </xf>
    <xf numFmtId="204" fontId="4" fillId="0" borderId="37" xfId="0" applyNumberFormat="1" applyFont="1" applyFill="1" applyBorder="1" applyAlignment="1">
      <alignment horizontal="left" vertical="center" shrinkToFit="1"/>
    </xf>
    <xf numFmtId="204" fontId="4" fillId="0" borderId="38" xfId="0" applyNumberFormat="1" applyFont="1" applyFill="1" applyBorder="1" applyAlignment="1">
      <alignment horizontal="left" vertical="center" shrinkToFit="1"/>
    </xf>
    <xf numFmtId="199" fontId="4" fillId="0" borderId="0" xfId="0" applyNumberFormat="1" applyFont="1" applyFill="1" applyBorder="1" applyAlignment="1">
      <alignment horizontal="left" vertical="center" shrinkToFit="1"/>
    </xf>
    <xf numFmtId="22" fontId="14" fillId="0" borderId="0" xfId="0" applyNumberFormat="1" applyFont="1" applyBorder="1" applyAlignment="1">
      <alignment horizontal="center" vertical="center"/>
    </xf>
    <xf numFmtId="203" fontId="4" fillId="0" borderId="5" xfId="0" applyNumberFormat="1" applyFont="1" applyFill="1" applyBorder="1" applyAlignment="1">
      <alignment horizontal="left" vertical="center" shrinkToFit="1"/>
    </xf>
    <xf numFmtId="203" fontId="4" fillId="0" borderId="12" xfId="0" applyNumberFormat="1" applyFont="1" applyFill="1" applyBorder="1" applyAlignment="1">
      <alignment horizontal="left" vertical="center" shrinkToFit="1"/>
    </xf>
    <xf numFmtId="191" fontId="4" fillId="0" borderId="0" xfId="0" applyNumberFormat="1" applyFont="1" applyFill="1" applyBorder="1" applyAlignment="1">
      <alignment horizontal="center" vertical="center" shrinkToFit="1"/>
    </xf>
    <xf numFmtId="208" fontId="4" fillId="0" borderId="37" xfId="0" applyNumberFormat="1" applyFont="1" applyFill="1" applyBorder="1" applyAlignment="1">
      <alignment horizontal="left" vertical="center" shrinkToFit="1"/>
    </xf>
    <xf numFmtId="208" fontId="4" fillId="0" borderId="38" xfId="0" applyNumberFormat="1" applyFont="1" applyFill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207" fontId="4" fillId="0" borderId="5" xfId="0" applyNumberFormat="1" applyFont="1" applyFill="1" applyBorder="1" applyAlignment="1">
      <alignment horizontal="left" vertical="center" shrinkToFit="1"/>
    </xf>
    <xf numFmtId="207" fontId="4" fillId="0" borderId="12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22" fontId="4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202" fontId="5" fillId="0" borderId="2" xfId="0" applyNumberFormat="1" applyFont="1" applyFill="1" applyBorder="1" applyAlignment="1">
      <alignment horizontal="center" vertical="center"/>
    </xf>
    <xf numFmtId="22" fontId="4" fillId="0" borderId="27" xfId="0" applyNumberFormat="1" applyFont="1" applyBorder="1" applyAlignment="1">
      <alignment horizontal="center" vertical="top"/>
    </xf>
    <xf numFmtId="22" fontId="4" fillId="0" borderId="27" xfId="0" applyNumberFormat="1" applyFont="1" applyBorder="1" applyAlignment="1">
      <alignment horizontal="center" vertical="center"/>
    </xf>
    <xf numFmtId="22" fontId="4" fillId="0" borderId="22" xfId="0" applyNumberFormat="1" applyFont="1" applyBorder="1" applyAlignment="1">
      <alignment horizontal="center" vertical="center"/>
    </xf>
    <xf numFmtId="22" fontId="4" fillId="0" borderId="20" xfId="0" applyNumberFormat="1" applyFont="1" applyBorder="1" applyAlignment="1">
      <alignment horizontal="center" vertical="center"/>
    </xf>
    <xf numFmtId="193" fontId="5" fillId="2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</xdr:colOff>
      <xdr:row>57</xdr:row>
      <xdr:rowOff>25400</xdr:rowOff>
    </xdr:from>
    <xdr:to>
      <xdr:col>6</xdr:col>
      <xdr:colOff>241300</xdr:colOff>
      <xdr:row>59</xdr:row>
      <xdr:rowOff>63500</xdr:rowOff>
    </xdr:to>
    <xdr:sp macro="" textlink="">
      <xdr:nvSpPr>
        <xdr:cNvPr id="1215" name="Line 341"/>
        <xdr:cNvSpPr>
          <a:spLocks noChangeShapeType="1"/>
        </xdr:cNvSpPr>
      </xdr:nvSpPr>
      <xdr:spPr bwMode="auto">
        <a:xfrm flipV="1">
          <a:off x="4089400" y="9798050"/>
          <a:ext cx="19685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105060</xdr:colOff>
      <xdr:row>12</xdr:row>
      <xdr:rowOff>168080</xdr:rowOff>
    </xdr:from>
    <xdr:to>
      <xdr:col>14</xdr:col>
      <xdr:colOff>313170</xdr:colOff>
      <xdr:row>14</xdr:row>
      <xdr:rowOff>28877</xdr:rowOff>
    </xdr:to>
    <xdr:grpSp>
      <xdr:nvGrpSpPr>
        <xdr:cNvPr id="1182" name="グループ化 1181"/>
        <xdr:cNvGrpSpPr/>
      </xdr:nvGrpSpPr>
      <xdr:grpSpPr>
        <a:xfrm rot="20679319">
          <a:off x="10253515" y="2246262"/>
          <a:ext cx="208110" cy="207160"/>
          <a:chOff x="11494033" y="2217164"/>
          <a:chExt cx="208110" cy="183366"/>
        </a:xfrm>
      </xdr:grpSpPr>
      <xdr:grpSp>
        <xdr:nvGrpSpPr>
          <xdr:cNvPr id="1183" name="グループ化 1182"/>
          <xdr:cNvGrpSpPr/>
        </xdr:nvGrpSpPr>
        <xdr:grpSpPr>
          <a:xfrm>
            <a:off x="11494033" y="2217164"/>
            <a:ext cx="208110" cy="183366"/>
            <a:chOff x="11494033" y="2221166"/>
            <a:chExt cx="208110" cy="183366"/>
          </a:xfrm>
        </xdr:grpSpPr>
        <xdr:sp macro="" textlink="">
          <xdr:nvSpPr>
            <xdr:cNvPr id="1185" name="Oval 77"/>
            <xdr:cNvSpPr>
              <a:spLocks noChangeArrowheads="1"/>
            </xdr:cNvSpPr>
          </xdr:nvSpPr>
          <xdr:spPr bwMode="auto">
            <a:xfrm>
              <a:off x="11514028" y="2233174"/>
              <a:ext cx="172107" cy="171358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1186" name="Text Box 1664"/>
            <xdr:cNvSpPr txBox="1">
              <a:spLocks noChangeArrowheads="1"/>
            </xdr:cNvSpPr>
          </xdr:nvSpPr>
          <xdr:spPr bwMode="auto">
            <a:xfrm>
              <a:off x="11494033" y="2221166"/>
              <a:ext cx="208110" cy="128067"/>
            </a:xfrm>
            <a:prstGeom prst="rect">
              <a:avLst/>
            </a:prstGeom>
            <a:solidFill>
              <a:schemeClr val="bg1"/>
            </a:solidFill>
            <a:ln w="9525">
              <a:noFill/>
              <a:miter lim="800000"/>
              <a:headEnd/>
              <a:tailEnd/>
            </a:ln>
            <a:extLst/>
          </xdr:spPr>
          <xdr:txBody>
            <a:bodyPr vertOverflow="overflow" horzOverflow="overflow" wrap="square" lIns="27432" tIns="18288" rIns="27432" bIns="18288" anchor="t" upright="1">
              <a:spAutoFit/>
            </a:bodyPr>
            <a:lstStyle/>
            <a:p>
              <a:pPr algn="r" rtl="0">
                <a:defRPr sz="1000"/>
              </a:pPr>
              <a:endPara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1184" name="Line 149"/>
          <xdr:cNvSpPr>
            <a:spLocks noChangeShapeType="1"/>
          </xdr:cNvSpPr>
        </xdr:nvSpPr>
        <xdr:spPr bwMode="auto">
          <a:xfrm>
            <a:off x="11514043" y="2337228"/>
            <a:ext cx="152069" cy="8006"/>
          </a:xfrm>
          <a:prstGeom prst="line">
            <a:avLst/>
          </a:prstGeom>
          <a:noFill/>
          <a:ln w="6350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102053</xdr:colOff>
      <xdr:row>25</xdr:row>
      <xdr:rowOff>23602</xdr:rowOff>
    </xdr:from>
    <xdr:to>
      <xdr:col>8</xdr:col>
      <xdr:colOff>258238</xdr:colOff>
      <xdr:row>26</xdr:row>
      <xdr:rowOff>88447</xdr:rowOff>
    </xdr:to>
    <xdr:sp macro="" textlink="">
      <xdr:nvSpPr>
        <xdr:cNvPr id="304" name="Line 72"/>
        <xdr:cNvSpPr>
          <a:spLocks noChangeShapeType="1"/>
        </xdr:cNvSpPr>
      </xdr:nvSpPr>
      <xdr:spPr bwMode="auto">
        <a:xfrm flipV="1">
          <a:off x="5653767" y="4275834"/>
          <a:ext cx="156185" cy="234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95256</xdr:rowOff>
    </xdr:from>
    <xdr:to>
      <xdr:col>6</xdr:col>
      <xdr:colOff>381000</xdr:colOff>
      <xdr:row>13</xdr:row>
      <xdr:rowOff>129274</xdr:rowOff>
    </xdr:to>
    <xdr:sp macro="" textlink="">
      <xdr:nvSpPr>
        <xdr:cNvPr id="1013" name="Line 76"/>
        <xdr:cNvSpPr>
          <a:spLocks noChangeShapeType="1"/>
        </xdr:cNvSpPr>
      </xdr:nvSpPr>
      <xdr:spPr bwMode="auto">
        <a:xfrm flipV="1">
          <a:off x="2476500" y="2306417"/>
          <a:ext cx="381000" cy="340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315515</xdr:colOff>
      <xdr:row>60</xdr:row>
      <xdr:rowOff>115655</xdr:rowOff>
    </xdr:from>
    <xdr:to>
      <xdr:col>8</xdr:col>
      <xdr:colOff>82679</xdr:colOff>
      <xdr:row>61</xdr:row>
      <xdr:rowOff>68860</xdr:rowOff>
    </xdr:to>
    <xdr:sp macro="" textlink="">
      <xdr:nvSpPr>
        <xdr:cNvPr id="3" name="Line 547"/>
        <xdr:cNvSpPr>
          <a:spLocks noChangeShapeType="1"/>
        </xdr:cNvSpPr>
      </xdr:nvSpPr>
      <xdr:spPr bwMode="auto">
        <a:xfrm rot="978321" flipH="1">
          <a:off x="6659165" y="9031055"/>
          <a:ext cx="510114" cy="124655"/>
        </a:xfrm>
        <a:custGeom>
          <a:avLst/>
          <a:gdLst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229788"/>
            <a:gd name="connsiteY0" fmla="*/ 0 h 92428"/>
            <a:gd name="connsiteX1" fmla="*/ 229788 w 229788"/>
            <a:gd name="connsiteY1" fmla="*/ 92428 h 92428"/>
            <a:gd name="connsiteX0" fmla="*/ 0 w 229788"/>
            <a:gd name="connsiteY0" fmla="*/ 0 h 92428"/>
            <a:gd name="connsiteX1" fmla="*/ 229788 w 229788"/>
            <a:gd name="connsiteY1" fmla="*/ 92428 h 92428"/>
            <a:gd name="connsiteX0" fmla="*/ 0 w 218120"/>
            <a:gd name="connsiteY0" fmla="*/ 0 h 79760"/>
            <a:gd name="connsiteX1" fmla="*/ 218120 w 218120"/>
            <a:gd name="connsiteY1" fmla="*/ 79225 h 797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8120" h="79760">
              <a:moveTo>
                <a:pt x="0" y="0"/>
              </a:moveTo>
              <a:cubicBezTo>
                <a:pt x="130073" y="184854"/>
                <a:pt x="97799" y="-24004"/>
                <a:pt x="218120" y="792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317500</xdr:colOff>
      <xdr:row>28</xdr:row>
      <xdr:rowOff>165100</xdr:rowOff>
    </xdr:from>
    <xdr:to>
      <xdr:col>14</xdr:col>
      <xdr:colOff>730250</xdr:colOff>
      <xdr:row>29</xdr:row>
      <xdr:rowOff>0</xdr:rowOff>
    </xdr:to>
    <xdr:sp macro="" textlink="">
      <xdr:nvSpPr>
        <xdr:cNvPr id="4" name="Line 72"/>
        <xdr:cNvSpPr>
          <a:spLocks noChangeShapeType="1"/>
        </xdr:cNvSpPr>
      </xdr:nvSpPr>
      <xdr:spPr bwMode="auto">
        <a:xfrm flipV="1">
          <a:off x="12014200" y="3594100"/>
          <a:ext cx="4127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438150</xdr:colOff>
      <xdr:row>22</xdr:row>
      <xdr:rowOff>6350</xdr:rowOff>
    </xdr:from>
    <xdr:to>
      <xdr:col>20</xdr:col>
      <xdr:colOff>704850</xdr:colOff>
      <xdr:row>22</xdr:row>
      <xdr:rowOff>107950</xdr:rowOff>
    </xdr:to>
    <xdr:sp macro="" textlink="">
      <xdr:nvSpPr>
        <xdr:cNvPr id="5" name="Line 72"/>
        <xdr:cNvSpPr>
          <a:spLocks noChangeShapeType="1"/>
        </xdr:cNvSpPr>
      </xdr:nvSpPr>
      <xdr:spPr bwMode="auto">
        <a:xfrm>
          <a:off x="9048750" y="3778250"/>
          <a:ext cx="266700" cy="10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63500</xdr:colOff>
      <xdr:row>19</xdr:row>
      <xdr:rowOff>88900</xdr:rowOff>
    </xdr:from>
    <xdr:to>
      <xdr:col>19</xdr:col>
      <xdr:colOff>692150</xdr:colOff>
      <xdr:row>21</xdr:row>
      <xdr:rowOff>31750</xdr:rowOff>
    </xdr:to>
    <xdr:sp macro="" textlink="">
      <xdr:nvSpPr>
        <xdr:cNvPr id="6" name="Line 72"/>
        <xdr:cNvSpPr>
          <a:spLocks noChangeShapeType="1"/>
        </xdr:cNvSpPr>
      </xdr:nvSpPr>
      <xdr:spPr bwMode="auto">
        <a:xfrm>
          <a:off x="7921625" y="3346450"/>
          <a:ext cx="62865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574896</xdr:colOff>
      <xdr:row>10</xdr:row>
      <xdr:rowOff>63538</xdr:rowOff>
    </xdr:from>
    <xdr:to>
      <xdr:col>16</xdr:col>
      <xdr:colOff>33382</xdr:colOff>
      <xdr:row>16</xdr:row>
      <xdr:rowOff>174886</xdr:rowOff>
    </xdr:to>
    <xdr:sp macro="" textlink="">
      <xdr:nvSpPr>
        <xdr:cNvPr id="7" name="Freeform 169"/>
        <xdr:cNvSpPr>
          <a:spLocks/>
        </xdr:cNvSpPr>
      </xdr:nvSpPr>
      <xdr:spPr bwMode="auto">
        <a:xfrm>
          <a:off x="13043121" y="406438"/>
          <a:ext cx="230011" cy="114004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957 w 10123"/>
            <a:gd name="connsiteY0" fmla="*/ 8432 h 8432"/>
            <a:gd name="connsiteX1" fmla="*/ 10123 w 10123"/>
            <a:gd name="connsiteY1" fmla="*/ 732 h 8432"/>
            <a:gd name="connsiteX2" fmla="*/ 0 w 10123"/>
            <a:gd name="connsiteY2" fmla="*/ 0 h 8432"/>
            <a:gd name="connsiteX0" fmla="*/ 1933 w 10028"/>
            <a:gd name="connsiteY0" fmla="*/ 10000 h 10000"/>
            <a:gd name="connsiteX1" fmla="*/ 10000 w 10028"/>
            <a:gd name="connsiteY1" fmla="*/ 868 h 10000"/>
            <a:gd name="connsiteX2" fmla="*/ 0 w 10028"/>
            <a:gd name="connsiteY2" fmla="*/ 0 h 10000"/>
            <a:gd name="connsiteX0" fmla="*/ 0 w 10581"/>
            <a:gd name="connsiteY0" fmla="*/ 8760 h 8760"/>
            <a:gd name="connsiteX1" fmla="*/ 10581 w 10581"/>
            <a:gd name="connsiteY1" fmla="*/ 868 h 8760"/>
            <a:gd name="connsiteX2" fmla="*/ 581 w 10581"/>
            <a:gd name="connsiteY2" fmla="*/ 0 h 8760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365"/>
            <a:gd name="connsiteY0" fmla="*/ 11038 h 11038"/>
            <a:gd name="connsiteX1" fmla="*/ 10297 w 10365"/>
            <a:gd name="connsiteY1" fmla="*/ 991 h 11038"/>
            <a:gd name="connsiteX2" fmla="*/ 846 w 10365"/>
            <a:gd name="connsiteY2" fmla="*/ 0 h 11038"/>
            <a:gd name="connsiteX0" fmla="*/ 0 w 10371"/>
            <a:gd name="connsiteY0" fmla="*/ 11038 h 11038"/>
            <a:gd name="connsiteX1" fmla="*/ 10297 w 10371"/>
            <a:gd name="connsiteY1" fmla="*/ 991 h 11038"/>
            <a:gd name="connsiteX2" fmla="*/ 846 w 10371"/>
            <a:gd name="connsiteY2" fmla="*/ 0 h 11038"/>
            <a:gd name="connsiteX0" fmla="*/ 0 w 10371"/>
            <a:gd name="connsiteY0" fmla="*/ 16133 h 16133"/>
            <a:gd name="connsiteX1" fmla="*/ 10297 w 10371"/>
            <a:gd name="connsiteY1" fmla="*/ 6086 h 16133"/>
            <a:gd name="connsiteX2" fmla="*/ 2430 w 10371"/>
            <a:gd name="connsiteY2" fmla="*/ 0 h 1613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5189 h 15189"/>
            <a:gd name="connsiteX1" fmla="*/ 10297 w 10371"/>
            <a:gd name="connsiteY1" fmla="*/ 5142 h 15189"/>
            <a:gd name="connsiteX2" fmla="*/ 6885 w 10371"/>
            <a:gd name="connsiteY2" fmla="*/ 0 h 15189"/>
            <a:gd name="connsiteX0" fmla="*/ 0 w 10371"/>
            <a:gd name="connsiteY0" fmla="*/ 15189 h 15189"/>
            <a:gd name="connsiteX1" fmla="*/ 10297 w 10371"/>
            <a:gd name="connsiteY1" fmla="*/ 5142 h 15189"/>
            <a:gd name="connsiteX2" fmla="*/ 6885 w 10371"/>
            <a:gd name="connsiteY2" fmla="*/ 0 h 15189"/>
            <a:gd name="connsiteX0" fmla="*/ 0 w 10407"/>
            <a:gd name="connsiteY0" fmla="*/ 15189 h 15189"/>
            <a:gd name="connsiteX1" fmla="*/ 10297 w 10407"/>
            <a:gd name="connsiteY1" fmla="*/ 5142 h 15189"/>
            <a:gd name="connsiteX2" fmla="*/ 6885 w 10407"/>
            <a:gd name="connsiteY2" fmla="*/ 0 h 15189"/>
            <a:gd name="connsiteX0" fmla="*/ 441 w 4373"/>
            <a:gd name="connsiteY0" fmla="*/ 14623 h 14623"/>
            <a:gd name="connsiteX1" fmla="*/ 3412 w 4373"/>
            <a:gd name="connsiteY1" fmla="*/ 5142 h 14623"/>
            <a:gd name="connsiteX2" fmla="*/ 0 w 4373"/>
            <a:gd name="connsiteY2" fmla="*/ 0 h 14623"/>
            <a:gd name="connsiteX0" fmla="*/ 1008 w 10136"/>
            <a:gd name="connsiteY0" fmla="*/ 10000 h 10000"/>
            <a:gd name="connsiteX1" fmla="*/ 8028 w 10136"/>
            <a:gd name="connsiteY1" fmla="*/ 4548 h 10000"/>
            <a:gd name="connsiteX2" fmla="*/ 0 w 10136"/>
            <a:gd name="connsiteY2" fmla="*/ 0 h 10000"/>
            <a:gd name="connsiteX0" fmla="*/ 1008 w 9758"/>
            <a:gd name="connsiteY0" fmla="*/ 10000 h 10000"/>
            <a:gd name="connsiteX1" fmla="*/ 8028 w 9758"/>
            <a:gd name="connsiteY1" fmla="*/ 4548 h 10000"/>
            <a:gd name="connsiteX2" fmla="*/ 0 w 9758"/>
            <a:gd name="connsiteY2" fmla="*/ 0 h 10000"/>
            <a:gd name="connsiteX0" fmla="*/ 1033 w 8426"/>
            <a:gd name="connsiteY0" fmla="*/ 10000 h 10000"/>
            <a:gd name="connsiteX1" fmla="*/ 8227 w 8426"/>
            <a:gd name="connsiteY1" fmla="*/ 4548 h 10000"/>
            <a:gd name="connsiteX2" fmla="*/ 0 w 8426"/>
            <a:gd name="connsiteY2" fmla="*/ 0 h 10000"/>
            <a:gd name="connsiteX0" fmla="*/ 1226 w 10000"/>
            <a:gd name="connsiteY0" fmla="*/ 10000 h 10000"/>
            <a:gd name="connsiteX1" fmla="*/ 9764 w 10000"/>
            <a:gd name="connsiteY1" fmla="*/ 4548 h 10000"/>
            <a:gd name="connsiteX2" fmla="*/ 0 w 10000"/>
            <a:gd name="connsiteY2" fmla="*/ 0 h 10000"/>
            <a:gd name="connsiteX0" fmla="*/ 0 w 9858"/>
            <a:gd name="connsiteY0" fmla="*/ 10774 h 10774"/>
            <a:gd name="connsiteX1" fmla="*/ 8538 w 9858"/>
            <a:gd name="connsiteY1" fmla="*/ 5322 h 10774"/>
            <a:gd name="connsiteX2" fmla="*/ 5531 w 9858"/>
            <a:gd name="connsiteY2" fmla="*/ 0 h 10774"/>
            <a:gd name="connsiteX0" fmla="*/ 0 w 8901"/>
            <a:gd name="connsiteY0" fmla="*/ 10000 h 10000"/>
            <a:gd name="connsiteX1" fmla="*/ 8661 w 8901"/>
            <a:gd name="connsiteY1" fmla="*/ 4940 h 10000"/>
            <a:gd name="connsiteX2" fmla="*/ 5611 w 8901"/>
            <a:gd name="connsiteY2" fmla="*/ 0 h 10000"/>
            <a:gd name="connsiteX0" fmla="*/ 0 w 10488"/>
            <a:gd name="connsiteY0" fmla="*/ 10180 h 10180"/>
            <a:gd name="connsiteX1" fmla="*/ 9730 w 10488"/>
            <a:gd name="connsiteY1" fmla="*/ 5120 h 10180"/>
            <a:gd name="connsiteX2" fmla="*/ 8768 w 10488"/>
            <a:gd name="connsiteY2" fmla="*/ 0 h 10180"/>
            <a:gd name="connsiteX0" fmla="*/ 0 w 9999"/>
            <a:gd name="connsiteY0" fmla="*/ 10180 h 10180"/>
            <a:gd name="connsiteX1" fmla="*/ 9730 w 9999"/>
            <a:gd name="connsiteY1" fmla="*/ 5120 h 10180"/>
            <a:gd name="connsiteX2" fmla="*/ 8768 w 9999"/>
            <a:gd name="connsiteY2" fmla="*/ 0 h 10180"/>
            <a:gd name="connsiteX0" fmla="*/ 0 w 9701"/>
            <a:gd name="connsiteY0" fmla="*/ 10000 h 10000"/>
            <a:gd name="connsiteX1" fmla="*/ 9423 w 9701"/>
            <a:gd name="connsiteY1" fmla="*/ 8029 h 10000"/>
            <a:gd name="connsiteX2" fmla="*/ 8769 w 9701"/>
            <a:gd name="connsiteY2" fmla="*/ 0 h 10000"/>
            <a:gd name="connsiteX0" fmla="*/ 0 w 10309"/>
            <a:gd name="connsiteY0" fmla="*/ 10588 h 10588"/>
            <a:gd name="connsiteX1" fmla="*/ 10031 w 10309"/>
            <a:gd name="connsiteY1" fmla="*/ 8029 h 10588"/>
            <a:gd name="connsiteX2" fmla="*/ 9357 w 10309"/>
            <a:gd name="connsiteY2" fmla="*/ 0 h 10588"/>
            <a:gd name="connsiteX0" fmla="*/ 0 w 10073"/>
            <a:gd name="connsiteY0" fmla="*/ 10588 h 10588"/>
            <a:gd name="connsiteX1" fmla="*/ 10031 w 10073"/>
            <a:gd name="connsiteY1" fmla="*/ 8029 h 10588"/>
            <a:gd name="connsiteX2" fmla="*/ 9357 w 10073"/>
            <a:gd name="connsiteY2" fmla="*/ 0 h 10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73" h="10588">
              <a:moveTo>
                <a:pt x="0" y="10588"/>
              </a:moveTo>
              <a:cubicBezTo>
                <a:pt x="3235" y="9893"/>
                <a:pt x="7844" y="10020"/>
                <a:pt x="10031" y="8029"/>
              </a:cubicBezTo>
              <a:cubicBezTo>
                <a:pt x="8599" y="6499"/>
                <a:pt x="11263" y="2472"/>
                <a:pt x="935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361799</xdr:colOff>
      <xdr:row>11</xdr:row>
      <xdr:rowOff>45215</xdr:rowOff>
    </xdr:from>
    <xdr:to>
      <xdr:col>16</xdr:col>
      <xdr:colOff>31760</xdr:colOff>
      <xdr:row>14</xdr:row>
      <xdr:rowOff>152418</xdr:rowOff>
    </xdr:to>
    <xdr:sp macro="" textlink="">
      <xdr:nvSpPr>
        <xdr:cNvPr id="8" name="Line 547"/>
        <xdr:cNvSpPr>
          <a:spLocks noChangeShapeType="1"/>
        </xdr:cNvSpPr>
      </xdr:nvSpPr>
      <xdr:spPr bwMode="auto">
        <a:xfrm flipH="1" flipV="1">
          <a:off x="12830024" y="559565"/>
          <a:ext cx="441486" cy="62155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853"/>
            <a:gd name="connsiteY0" fmla="*/ 0 h 12495201"/>
            <a:gd name="connsiteX1" fmla="*/ 5853 w 5853"/>
            <a:gd name="connsiteY1" fmla="*/ 12495201 h 12495201"/>
            <a:gd name="connsiteX0" fmla="*/ 0 w 10000"/>
            <a:gd name="connsiteY0" fmla="*/ 48 h 10048"/>
            <a:gd name="connsiteX1" fmla="*/ 10000 w 10000"/>
            <a:gd name="connsiteY1" fmla="*/ 10048 h 10048"/>
            <a:gd name="connsiteX0" fmla="*/ 0 w 15668"/>
            <a:gd name="connsiteY0" fmla="*/ 58 h 8124"/>
            <a:gd name="connsiteX1" fmla="*/ 15668 w 15668"/>
            <a:gd name="connsiteY1" fmla="*/ 8124 h 8124"/>
            <a:gd name="connsiteX0" fmla="*/ 0 w 10000"/>
            <a:gd name="connsiteY0" fmla="*/ 50 h 11038"/>
            <a:gd name="connsiteX1" fmla="*/ 10000 w 10000"/>
            <a:gd name="connsiteY1" fmla="*/ 9979 h 11038"/>
            <a:gd name="connsiteX0" fmla="*/ 0 w 10000"/>
            <a:gd name="connsiteY0" fmla="*/ 47 h 11420"/>
            <a:gd name="connsiteX1" fmla="*/ 10000 w 10000"/>
            <a:gd name="connsiteY1" fmla="*/ 9976 h 11420"/>
            <a:gd name="connsiteX0" fmla="*/ 0 w 10678"/>
            <a:gd name="connsiteY0" fmla="*/ 48 h 10683"/>
            <a:gd name="connsiteX1" fmla="*/ 10678 w 10678"/>
            <a:gd name="connsiteY1" fmla="*/ 9184 h 10683"/>
            <a:gd name="connsiteX0" fmla="*/ 0 w 10678"/>
            <a:gd name="connsiteY0" fmla="*/ 41 h 11933"/>
            <a:gd name="connsiteX1" fmla="*/ 10678 w 10678"/>
            <a:gd name="connsiteY1" fmla="*/ 9177 h 11933"/>
            <a:gd name="connsiteX0" fmla="*/ 0 w 10678"/>
            <a:gd name="connsiteY0" fmla="*/ 17 h 11947"/>
            <a:gd name="connsiteX1" fmla="*/ 10678 w 10678"/>
            <a:gd name="connsiteY1" fmla="*/ 9153 h 11947"/>
            <a:gd name="connsiteX0" fmla="*/ 0 w 12261"/>
            <a:gd name="connsiteY0" fmla="*/ 17 h 11947"/>
            <a:gd name="connsiteX1" fmla="*/ 12261 w 12261"/>
            <a:gd name="connsiteY1" fmla="*/ 9153 h 11947"/>
            <a:gd name="connsiteX0" fmla="*/ 0 w 12261"/>
            <a:gd name="connsiteY0" fmla="*/ 17 h 11794"/>
            <a:gd name="connsiteX1" fmla="*/ 12261 w 12261"/>
            <a:gd name="connsiteY1" fmla="*/ 9153 h 11794"/>
            <a:gd name="connsiteX0" fmla="*/ 0 w 12261"/>
            <a:gd name="connsiteY0" fmla="*/ 18 h 10960"/>
            <a:gd name="connsiteX1" fmla="*/ 12261 w 12261"/>
            <a:gd name="connsiteY1" fmla="*/ 9154 h 10960"/>
            <a:gd name="connsiteX0" fmla="*/ 0 w 12261"/>
            <a:gd name="connsiteY0" fmla="*/ 17 h 11845"/>
            <a:gd name="connsiteX1" fmla="*/ 12261 w 12261"/>
            <a:gd name="connsiteY1" fmla="*/ 9153 h 11845"/>
            <a:gd name="connsiteX0" fmla="*/ 0 w 12261"/>
            <a:gd name="connsiteY0" fmla="*/ 0 h 11923"/>
            <a:gd name="connsiteX1" fmla="*/ 8592 w 12261"/>
            <a:gd name="connsiteY1" fmla="*/ 10845 h 11923"/>
            <a:gd name="connsiteX2" fmla="*/ 12261 w 12261"/>
            <a:gd name="connsiteY2" fmla="*/ 9136 h 11923"/>
            <a:gd name="connsiteX0" fmla="*/ 0 w 12261"/>
            <a:gd name="connsiteY0" fmla="*/ 0 h 12069"/>
            <a:gd name="connsiteX1" fmla="*/ 7009 w 12261"/>
            <a:gd name="connsiteY1" fmla="*/ 12035 h 12069"/>
            <a:gd name="connsiteX2" fmla="*/ 12261 w 12261"/>
            <a:gd name="connsiteY2" fmla="*/ 9136 h 12069"/>
            <a:gd name="connsiteX0" fmla="*/ 0 w 12261"/>
            <a:gd name="connsiteY0" fmla="*/ 0 h 14666"/>
            <a:gd name="connsiteX1" fmla="*/ 7009 w 12261"/>
            <a:gd name="connsiteY1" fmla="*/ 12035 h 14666"/>
            <a:gd name="connsiteX2" fmla="*/ 12261 w 12261"/>
            <a:gd name="connsiteY2" fmla="*/ 9136 h 14666"/>
            <a:gd name="connsiteX0" fmla="*/ 0 w 12347"/>
            <a:gd name="connsiteY0" fmla="*/ 0 h 12386"/>
            <a:gd name="connsiteX1" fmla="*/ 7009 w 12347"/>
            <a:gd name="connsiteY1" fmla="*/ 12035 h 12386"/>
            <a:gd name="connsiteX2" fmla="*/ 12261 w 12347"/>
            <a:gd name="connsiteY2" fmla="*/ 9136 h 12386"/>
            <a:gd name="connsiteX0" fmla="*/ 0 w 12347"/>
            <a:gd name="connsiteY0" fmla="*/ 0 h 12386"/>
            <a:gd name="connsiteX1" fmla="*/ 7009 w 12347"/>
            <a:gd name="connsiteY1" fmla="*/ 12035 h 12386"/>
            <a:gd name="connsiteX2" fmla="*/ 12261 w 12347"/>
            <a:gd name="connsiteY2" fmla="*/ 9136 h 12386"/>
            <a:gd name="connsiteX0" fmla="*/ 0 w 12261"/>
            <a:gd name="connsiteY0" fmla="*/ 0 h 12386"/>
            <a:gd name="connsiteX1" fmla="*/ 7009 w 12261"/>
            <a:gd name="connsiteY1" fmla="*/ 12035 h 12386"/>
            <a:gd name="connsiteX2" fmla="*/ 12261 w 12261"/>
            <a:gd name="connsiteY2" fmla="*/ 9136 h 12386"/>
            <a:gd name="connsiteX0" fmla="*/ 0 w 12261"/>
            <a:gd name="connsiteY0" fmla="*/ 0 h 12386"/>
            <a:gd name="connsiteX1" fmla="*/ 3165 w 12261"/>
            <a:gd name="connsiteY1" fmla="*/ 3042 h 12386"/>
            <a:gd name="connsiteX2" fmla="*/ 7009 w 12261"/>
            <a:gd name="connsiteY2" fmla="*/ 12035 h 12386"/>
            <a:gd name="connsiteX3" fmla="*/ 12261 w 12261"/>
            <a:gd name="connsiteY3" fmla="*/ 9136 h 12386"/>
            <a:gd name="connsiteX0" fmla="*/ 0 w 12261"/>
            <a:gd name="connsiteY0" fmla="*/ 0 h 12386"/>
            <a:gd name="connsiteX1" fmla="*/ 3165 w 12261"/>
            <a:gd name="connsiteY1" fmla="*/ 3042 h 12386"/>
            <a:gd name="connsiteX2" fmla="*/ 2939 w 12261"/>
            <a:gd name="connsiteY2" fmla="*/ 10845 h 12386"/>
            <a:gd name="connsiteX3" fmla="*/ 7009 w 12261"/>
            <a:gd name="connsiteY3" fmla="*/ 12035 h 12386"/>
            <a:gd name="connsiteX4" fmla="*/ 12261 w 12261"/>
            <a:gd name="connsiteY4" fmla="*/ 9136 h 12386"/>
            <a:gd name="connsiteX0" fmla="*/ 0 w 12873"/>
            <a:gd name="connsiteY0" fmla="*/ 0 h 12661"/>
            <a:gd name="connsiteX1" fmla="*/ 3165 w 12873"/>
            <a:gd name="connsiteY1" fmla="*/ 3042 h 12661"/>
            <a:gd name="connsiteX2" fmla="*/ 2939 w 12873"/>
            <a:gd name="connsiteY2" fmla="*/ 10845 h 12661"/>
            <a:gd name="connsiteX3" fmla="*/ 7009 w 12873"/>
            <a:gd name="connsiteY3" fmla="*/ 12035 h 12661"/>
            <a:gd name="connsiteX4" fmla="*/ 12261 w 12873"/>
            <a:gd name="connsiteY4" fmla="*/ 9136 h 12661"/>
            <a:gd name="connsiteX0" fmla="*/ 0 w 13450"/>
            <a:gd name="connsiteY0" fmla="*/ 0 h 12486"/>
            <a:gd name="connsiteX1" fmla="*/ 3165 w 13450"/>
            <a:gd name="connsiteY1" fmla="*/ 3042 h 12486"/>
            <a:gd name="connsiteX2" fmla="*/ 2939 w 13450"/>
            <a:gd name="connsiteY2" fmla="*/ 10845 h 12486"/>
            <a:gd name="connsiteX3" fmla="*/ 7009 w 13450"/>
            <a:gd name="connsiteY3" fmla="*/ 12035 h 12486"/>
            <a:gd name="connsiteX4" fmla="*/ 12261 w 13450"/>
            <a:gd name="connsiteY4" fmla="*/ 9136 h 12486"/>
            <a:gd name="connsiteX0" fmla="*/ 0 w 13450"/>
            <a:gd name="connsiteY0" fmla="*/ 0 h 12486"/>
            <a:gd name="connsiteX1" fmla="*/ 3165 w 13450"/>
            <a:gd name="connsiteY1" fmla="*/ 3042 h 12486"/>
            <a:gd name="connsiteX2" fmla="*/ 2939 w 13450"/>
            <a:gd name="connsiteY2" fmla="*/ 9919 h 12486"/>
            <a:gd name="connsiteX3" fmla="*/ 7009 w 13450"/>
            <a:gd name="connsiteY3" fmla="*/ 12035 h 12486"/>
            <a:gd name="connsiteX4" fmla="*/ 12261 w 13450"/>
            <a:gd name="connsiteY4" fmla="*/ 9136 h 12486"/>
            <a:gd name="connsiteX0" fmla="*/ 0 w 12727"/>
            <a:gd name="connsiteY0" fmla="*/ 0 h 12463"/>
            <a:gd name="connsiteX1" fmla="*/ 3165 w 12727"/>
            <a:gd name="connsiteY1" fmla="*/ 3042 h 12463"/>
            <a:gd name="connsiteX2" fmla="*/ 2939 w 12727"/>
            <a:gd name="connsiteY2" fmla="*/ 9919 h 12463"/>
            <a:gd name="connsiteX3" fmla="*/ 7009 w 12727"/>
            <a:gd name="connsiteY3" fmla="*/ 12035 h 12463"/>
            <a:gd name="connsiteX4" fmla="*/ 10678 w 12727"/>
            <a:gd name="connsiteY4" fmla="*/ 8871 h 12463"/>
            <a:gd name="connsiteX0" fmla="*/ 0 w 13345"/>
            <a:gd name="connsiteY0" fmla="*/ 0 h 12453"/>
            <a:gd name="connsiteX1" fmla="*/ 3165 w 13345"/>
            <a:gd name="connsiteY1" fmla="*/ 3042 h 12453"/>
            <a:gd name="connsiteX2" fmla="*/ 2939 w 13345"/>
            <a:gd name="connsiteY2" fmla="*/ 9919 h 12453"/>
            <a:gd name="connsiteX3" fmla="*/ 7009 w 13345"/>
            <a:gd name="connsiteY3" fmla="*/ 12035 h 12453"/>
            <a:gd name="connsiteX4" fmla="*/ 10678 w 13345"/>
            <a:gd name="connsiteY4" fmla="*/ 8871 h 12453"/>
            <a:gd name="connsiteX0" fmla="*/ 0 w 14475"/>
            <a:gd name="connsiteY0" fmla="*/ 0 h 12453"/>
            <a:gd name="connsiteX1" fmla="*/ 4295 w 14475"/>
            <a:gd name="connsiteY1" fmla="*/ 3042 h 12453"/>
            <a:gd name="connsiteX2" fmla="*/ 4069 w 14475"/>
            <a:gd name="connsiteY2" fmla="*/ 9919 h 12453"/>
            <a:gd name="connsiteX3" fmla="*/ 8139 w 14475"/>
            <a:gd name="connsiteY3" fmla="*/ 12035 h 12453"/>
            <a:gd name="connsiteX4" fmla="*/ 11808 w 14475"/>
            <a:gd name="connsiteY4" fmla="*/ 8871 h 12453"/>
            <a:gd name="connsiteX0" fmla="*/ 0 w 14475"/>
            <a:gd name="connsiteY0" fmla="*/ 0 h 12945"/>
            <a:gd name="connsiteX1" fmla="*/ 4295 w 14475"/>
            <a:gd name="connsiteY1" fmla="*/ 3042 h 12945"/>
            <a:gd name="connsiteX2" fmla="*/ 4069 w 14475"/>
            <a:gd name="connsiteY2" fmla="*/ 9919 h 12945"/>
            <a:gd name="connsiteX3" fmla="*/ 8139 w 14475"/>
            <a:gd name="connsiteY3" fmla="*/ 12564 h 12945"/>
            <a:gd name="connsiteX4" fmla="*/ 11808 w 14475"/>
            <a:gd name="connsiteY4" fmla="*/ 8871 h 12945"/>
            <a:gd name="connsiteX0" fmla="*/ 0 w 14475"/>
            <a:gd name="connsiteY0" fmla="*/ 0 h 12945"/>
            <a:gd name="connsiteX1" fmla="*/ 3843 w 14475"/>
            <a:gd name="connsiteY1" fmla="*/ 3968 h 12945"/>
            <a:gd name="connsiteX2" fmla="*/ 4069 w 14475"/>
            <a:gd name="connsiteY2" fmla="*/ 9919 h 12945"/>
            <a:gd name="connsiteX3" fmla="*/ 8139 w 14475"/>
            <a:gd name="connsiteY3" fmla="*/ 12564 h 12945"/>
            <a:gd name="connsiteX4" fmla="*/ 11808 w 14475"/>
            <a:gd name="connsiteY4" fmla="*/ 8871 h 12945"/>
            <a:gd name="connsiteX0" fmla="*/ 0 w 11988"/>
            <a:gd name="connsiteY0" fmla="*/ 0 h 13342"/>
            <a:gd name="connsiteX1" fmla="*/ 1356 w 11988"/>
            <a:gd name="connsiteY1" fmla="*/ 4365 h 13342"/>
            <a:gd name="connsiteX2" fmla="*/ 1582 w 11988"/>
            <a:gd name="connsiteY2" fmla="*/ 10316 h 13342"/>
            <a:gd name="connsiteX3" fmla="*/ 5652 w 11988"/>
            <a:gd name="connsiteY3" fmla="*/ 12961 h 13342"/>
            <a:gd name="connsiteX4" fmla="*/ 9321 w 11988"/>
            <a:gd name="connsiteY4" fmla="*/ 9268 h 13342"/>
            <a:gd name="connsiteX0" fmla="*/ 0 w 18093"/>
            <a:gd name="connsiteY0" fmla="*/ 0 h 14400"/>
            <a:gd name="connsiteX1" fmla="*/ 7461 w 18093"/>
            <a:gd name="connsiteY1" fmla="*/ 5423 h 14400"/>
            <a:gd name="connsiteX2" fmla="*/ 7687 w 18093"/>
            <a:gd name="connsiteY2" fmla="*/ 11374 h 14400"/>
            <a:gd name="connsiteX3" fmla="*/ 11757 w 18093"/>
            <a:gd name="connsiteY3" fmla="*/ 14019 h 14400"/>
            <a:gd name="connsiteX4" fmla="*/ 15426 w 18093"/>
            <a:gd name="connsiteY4" fmla="*/ 10326 h 14400"/>
            <a:gd name="connsiteX0" fmla="*/ 0 w 18093"/>
            <a:gd name="connsiteY0" fmla="*/ 0 h 14400"/>
            <a:gd name="connsiteX1" fmla="*/ 7461 w 18093"/>
            <a:gd name="connsiteY1" fmla="*/ 5423 h 14400"/>
            <a:gd name="connsiteX2" fmla="*/ 7687 w 18093"/>
            <a:gd name="connsiteY2" fmla="*/ 11374 h 14400"/>
            <a:gd name="connsiteX3" fmla="*/ 11757 w 18093"/>
            <a:gd name="connsiteY3" fmla="*/ 14019 h 14400"/>
            <a:gd name="connsiteX4" fmla="*/ 15426 w 18093"/>
            <a:gd name="connsiteY4" fmla="*/ 10326 h 14400"/>
            <a:gd name="connsiteX0" fmla="*/ 0 w 14702"/>
            <a:gd name="connsiteY0" fmla="*/ 0 h 12945"/>
            <a:gd name="connsiteX1" fmla="*/ 4070 w 14702"/>
            <a:gd name="connsiteY1" fmla="*/ 3968 h 12945"/>
            <a:gd name="connsiteX2" fmla="*/ 4296 w 14702"/>
            <a:gd name="connsiteY2" fmla="*/ 9919 h 12945"/>
            <a:gd name="connsiteX3" fmla="*/ 8366 w 14702"/>
            <a:gd name="connsiteY3" fmla="*/ 12564 h 12945"/>
            <a:gd name="connsiteX4" fmla="*/ 12035 w 14702"/>
            <a:gd name="connsiteY4" fmla="*/ 8871 h 129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702" h="12945">
              <a:moveTo>
                <a:pt x="0" y="0"/>
              </a:moveTo>
              <a:cubicBezTo>
                <a:pt x="6105" y="617"/>
                <a:pt x="2902" y="1962"/>
                <a:pt x="4070" y="3968"/>
              </a:cubicBezTo>
              <a:cubicBezTo>
                <a:pt x="4748" y="4718"/>
                <a:pt x="3655" y="8420"/>
                <a:pt x="4296" y="9919"/>
              </a:cubicBezTo>
              <a:cubicBezTo>
                <a:pt x="4937" y="11418"/>
                <a:pt x="7001" y="11791"/>
                <a:pt x="8366" y="12564"/>
              </a:cubicBezTo>
              <a:cubicBezTo>
                <a:pt x="18557" y="14286"/>
                <a:pt x="13826" y="9661"/>
                <a:pt x="12035" y="887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693795</xdr:colOff>
      <xdr:row>7</xdr:row>
      <xdr:rowOff>124558</xdr:rowOff>
    </xdr:from>
    <xdr:ext cx="835270" cy="159531"/>
    <xdr:sp macro="" textlink="">
      <xdr:nvSpPr>
        <xdr:cNvPr id="9" name="Text Box 275"/>
        <xdr:cNvSpPr txBox="1">
          <a:spLocks noChangeArrowheads="1"/>
        </xdr:cNvSpPr>
      </xdr:nvSpPr>
      <xdr:spPr bwMode="auto">
        <a:xfrm>
          <a:off x="11598519" y="1301176"/>
          <a:ext cx="83527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田殿大橋北詰</a:t>
          </a:r>
        </a:p>
      </xdr:txBody>
    </xdr:sp>
    <xdr:clientData/>
  </xdr:oneCellAnchor>
  <xdr:twoCellAnchor>
    <xdr:from>
      <xdr:col>13</xdr:col>
      <xdr:colOff>721378</xdr:colOff>
      <xdr:row>1</xdr:row>
      <xdr:rowOff>112058</xdr:rowOff>
    </xdr:from>
    <xdr:to>
      <xdr:col>13</xdr:col>
      <xdr:colOff>721697</xdr:colOff>
      <xdr:row>3</xdr:row>
      <xdr:rowOff>68203</xdr:rowOff>
    </xdr:to>
    <xdr:sp macro="" textlink="">
      <xdr:nvSpPr>
        <xdr:cNvPr id="10" name="Line 547"/>
        <xdr:cNvSpPr>
          <a:spLocks noChangeShapeType="1"/>
        </xdr:cNvSpPr>
      </xdr:nvSpPr>
      <xdr:spPr bwMode="auto">
        <a:xfrm>
          <a:off x="10085293" y="280146"/>
          <a:ext cx="319" cy="292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55100</xdr:colOff>
      <xdr:row>58</xdr:row>
      <xdr:rowOff>139700</xdr:rowOff>
    </xdr:from>
    <xdr:to>
      <xdr:col>6</xdr:col>
      <xdr:colOff>63499</xdr:colOff>
      <xdr:row>62</xdr:row>
      <xdr:rowOff>119918</xdr:rowOff>
    </xdr:to>
    <xdr:sp macro="" textlink="">
      <xdr:nvSpPr>
        <xdr:cNvPr id="11" name="Line 341"/>
        <xdr:cNvSpPr>
          <a:spLocks noChangeShapeType="1"/>
        </xdr:cNvSpPr>
      </xdr:nvSpPr>
      <xdr:spPr bwMode="auto">
        <a:xfrm flipV="1">
          <a:off x="4100050" y="10083800"/>
          <a:ext cx="8399" cy="6660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749589</xdr:colOff>
      <xdr:row>58</xdr:row>
      <xdr:rowOff>156990</xdr:rowOff>
    </xdr:from>
    <xdr:to>
      <xdr:col>3</xdr:col>
      <xdr:colOff>765304</xdr:colOff>
      <xdr:row>63</xdr:row>
      <xdr:rowOff>168899</xdr:rowOff>
    </xdr:to>
    <xdr:sp macro="" textlink="">
      <xdr:nvSpPr>
        <xdr:cNvPr id="12" name="Freeform 2883"/>
        <xdr:cNvSpPr>
          <a:spLocks/>
        </xdr:cNvSpPr>
      </xdr:nvSpPr>
      <xdr:spPr bwMode="auto">
        <a:xfrm rot="5400000" flipV="1">
          <a:off x="2041177" y="10527812"/>
          <a:ext cx="869159" cy="1571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4177 w 14177"/>
            <a:gd name="connsiteY0" fmla="*/ 559 h 2779"/>
            <a:gd name="connsiteX1" fmla="*/ 12611 w 14177"/>
            <a:gd name="connsiteY1" fmla="*/ 2221 h 2779"/>
            <a:gd name="connsiteX2" fmla="*/ 0 w 14177"/>
            <a:gd name="connsiteY2" fmla="*/ 2109 h 2779"/>
            <a:gd name="connsiteX0" fmla="*/ 9399 w 9399"/>
            <a:gd name="connsiteY0" fmla="*/ 1115 h 31314"/>
            <a:gd name="connsiteX1" fmla="*/ 8895 w 9399"/>
            <a:gd name="connsiteY1" fmla="*/ 30198 h 31314"/>
            <a:gd name="connsiteX2" fmla="*/ 0 w 9399"/>
            <a:gd name="connsiteY2" fmla="*/ 29795 h 31314"/>
            <a:gd name="connsiteX0" fmla="*/ 10365 w 10365"/>
            <a:gd name="connsiteY0" fmla="*/ 507 h 5381"/>
            <a:gd name="connsiteX1" fmla="*/ 9464 w 10365"/>
            <a:gd name="connsiteY1" fmla="*/ 4876 h 5381"/>
            <a:gd name="connsiteX2" fmla="*/ 0 w 10365"/>
            <a:gd name="connsiteY2" fmla="*/ 4747 h 5381"/>
            <a:gd name="connsiteX0" fmla="*/ 10000 w 10000"/>
            <a:gd name="connsiteY0" fmla="*/ 1169 h 9049"/>
            <a:gd name="connsiteX1" fmla="*/ 8642 w 10000"/>
            <a:gd name="connsiteY1" fmla="*/ 5070 h 9049"/>
            <a:gd name="connsiteX2" fmla="*/ 0 w 10000"/>
            <a:gd name="connsiteY2" fmla="*/ 9049 h 90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049">
              <a:moveTo>
                <a:pt x="10000" y="1169"/>
              </a:moveTo>
              <a:cubicBezTo>
                <a:pt x="9969" y="-4070"/>
                <a:pt x="8674" y="10306"/>
                <a:pt x="8642" y="5070"/>
              </a:cubicBezTo>
              <a:cubicBezTo>
                <a:pt x="5329" y="5250"/>
                <a:pt x="3312" y="8867"/>
                <a:pt x="0" y="904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66260</xdr:colOff>
      <xdr:row>51</xdr:row>
      <xdr:rowOff>104103</xdr:rowOff>
    </xdr:from>
    <xdr:to>
      <xdr:col>2</xdr:col>
      <xdr:colOff>137111</xdr:colOff>
      <xdr:row>56</xdr:row>
      <xdr:rowOff>68223</xdr:rowOff>
    </xdr:to>
    <xdr:sp macro="" textlink="">
      <xdr:nvSpPr>
        <xdr:cNvPr id="13" name="Freeform 396"/>
        <xdr:cNvSpPr>
          <a:spLocks/>
        </xdr:cNvSpPr>
      </xdr:nvSpPr>
      <xdr:spPr bwMode="auto">
        <a:xfrm>
          <a:off x="4095335" y="7476453"/>
          <a:ext cx="70851" cy="821370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746412</xdr:colOff>
      <xdr:row>27</xdr:row>
      <xdr:rowOff>317</xdr:rowOff>
    </xdr:from>
    <xdr:to>
      <xdr:col>8</xdr:col>
      <xdr:colOff>41412</xdr:colOff>
      <xdr:row>32</xdr:row>
      <xdr:rowOff>49986</xdr:rowOff>
    </xdr:to>
    <xdr:sp macro="" textlink="">
      <xdr:nvSpPr>
        <xdr:cNvPr id="14" name="Line 72"/>
        <xdr:cNvSpPr>
          <a:spLocks noChangeShapeType="1"/>
        </xdr:cNvSpPr>
      </xdr:nvSpPr>
      <xdr:spPr bwMode="auto">
        <a:xfrm flipV="1">
          <a:off x="5529323" y="4592728"/>
          <a:ext cx="63803" cy="90011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248490000"/>
            <a:gd name="connsiteY0" fmla="*/ 0 h 9576"/>
            <a:gd name="connsiteX1" fmla="*/ 248490000 w 248490000"/>
            <a:gd name="connsiteY1" fmla="*/ 9576 h 9576"/>
            <a:gd name="connsiteX0" fmla="*/ 3136 w 13136"/>
            <a:gd name="connsiteY0" fmla="*/ 0 h 10000"/>
            <a:gd name="connsiteX1" fmla="*/ 13136 w 13136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36" h="10000">
              <a:moveTo>
                <a:pt x="3136" y="0"/>
              </a:moveTo>
              <a:cubicBezTo>
                <a:pt x="3136" y="3481"/>
                <a:pt x="-8530" y="7846"/>
                <a:pt x="13136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107949</xdr:colOff>
      <xdr:row>20</xdr:row>
      <xdr:rowOff>133350</xdr:rowOff>
    </xdr:from>
    <xdr:to>
      <xdr:col>2</xdr:col>
      <xdr:colOff>114299</xdr:colOff>
      <xdr:row>24</xdr:row>
      <xdr:rowOff>60960</xdr:rowOff>
    </xdr:to>
    <xdr:sp macro="" textlink="">
      <xdr:nvSpPr>
        <xdr:cNvPr id="15" name="Line 76"/>
        <xdr:cNvSpPr>
          <a:spLocks noChangeShapeType="1"/>
        </xdr:cNvSpPr>
      </xdr:nvSpPr>
      <xdr:spPr bwMode="auto">
        <a:xfrm>
          <a:off x="1052829" y="3562350"/>
          <a:ext cx="6350" cy="6134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316308</xdr:colOff>
      <xdr:row>9</xdr:row>
      <xdr:rowOff>77371</xdr:rowOff>
    </xdr:from>
    <xdr:to>
      <xdr:col>1</xdr:col>
      <xdr:colOff>477050</xdr:colOff>
      <xdr:row>16</xdr:row>
      <xdr:rowOff>156346</xdr:rowOff>
    </xdr:to>
    <xdr:sp macro="" textlink="">
      <xdr:nvSpPr>
        <xdr:cNvPr id="16" name="Freeform 527"/>
        <xdr:cNvSpPr>
          <a:spLocks/>
        </xdr:cNvSpPr>
      </xdr:nvSpPr>
      <xdr:spPr bwMode="auto">
        <a:xfrm>
          <a:off x="6659958" y="248821"/>
          <a:ext cx="160742" cy="127912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79" h="10000">
              <a:moveTo>
                <a:pt x="0" y="10000"/>
              </a:moveTo>
              <a:cubicBezTo>
                <a:pt x="473" y="7571"/>
                <a:pt x="-1608" y="6436"/>
                <a:pt x="7679" y="5488"/>
              </a:cubicBezTo>
              <a:cubicBezTo>
                <a:pt x="6731" y="2874"/>
                <a:pt x="8393" y="2768"/>
                <a:pt x="71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345275</xdr:colOff>
      <xdr:row>11</xdr:row>
      <xdr:rowOff>65492</xdr:rowOff>
    </xdr:from>
    <xdr:ext cx="309562" cy="119062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6688925" y="579842"/>
          <a:ext cx="309562" cy="11906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214316</xdr:colOff>
      <xdr:row>2</xdr:row>
      <xdr:rowOff>111673</xdr:rowOff>
    </xdr:from>
    <xdr:to>
      <xdr:col>10</xdr:col>
      <xdr:colOff>223345</xdr:colOff>
      <xdr:row>8</xdr:row>
      <xdr:rowOff>77391</xdr:rowOff>
    </xdr:to>
    <xdr:sp macro="" textlink="">
      <xdr:nvSpPr>
        <xdr:cNvPr id="18" name="Line 72"/>
        <xdr:cNvSpPr>
          <a:spLocks noChangeShapeType="1"/>
        </xdr:cNvSpPr>
      </xdr:nvSpPr>
      <xdr:spPr bwMode="auto">
        <a:xfrm flipH="1">
          <a:off x="7275954" y="453259"/>
          <a:ext cx="9029" cy="9904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100773</xdr:colOff>
      <xdr:row>3</xdr:row>
      <xdr:rowOff>0</xdr:rowOff>
    </xdr:from>
    <xdr:to>
      <xdr:col>7</xdr:col>
      <xdr:colOff>175857</xdr:colOff>
      <xdr:row>8</xdr:row>
      <xdr:rowOff>119063</xdr:rowOff>
    </xdr:to>
    <xdr:sp macro="" textlink="">
      <xdr:nvSpPr>
        <xdr:cNvPr id="19" name="Line 72"/>
        <xdr:cNvSpPr>
          <a:spLocks noChangeShapeType="1"/>
        </xdr:cNvSpPr>
      </xdr:nvSpPr>
      <xdr:spPr bwMode="auto">
        <a:xfrm flipH="1">
          <a:off x="3358323" y="514350"/>
          <a:ext cx="75084" cy="976313"/>
        </a:xfrm>
        <a:custGeom>
          <a:avLst/>
          <a:gdLst>
            <a:gd name="connsiteX0" fmla="*/ 0 w 15553"/>
            <a:gd name="connsiteY0" fmla="*/ 0 h 940594"/>
            <a:gd name="connsiteX1" fmla="*/ 15553 w 15553"/>
            <a:gd name="connsiteY1" fmla="*/ 940594 h 940594"/>
            <a:gd name="connsiteX0" fmla="*/ 0 w 75084"/>
            <a:gd name="connsiteY0" fmla="*/ 0 h 982266"/>
            <a:gd name="connsiteX1" fmla="*/ 75084 w 75084"/>
            <a:gd name="connsiteY1" fmla="*/ 982266 h 982266"/>
            <a:gd name="connsiteX0" fmla="*/ 0 w 75084"/>
            <a:gd name="connsiteY0" fmla="*/ 0 h 982266"/>
            <a:gd name="connsiteX1" fmla="*/ 75084 w 75084"/>
            <a:gd name="connsiteY1" fmla="*/ 982266 h 9822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5084" h="982266">
              <a:moveTo>
                <a:pt x="0" y="0"/>
              </a:moveTo>
              <a:cubicBezTo>
                <a:pt x="5184" y="313531"/>
                <a:pt x="16322" y="799704"/>
                <a:pt x="75084" y="9822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434583</xdr:colOff>
      <xdr:row>1</xdr:row>
      <xdr:rowOff>136922</xdr:rowOff>
    </xdr:from>
    <xdr:to>
      <xdr:col>9</xdr:col>
      <xdr:colOff>452438</xdr:colOff>
      <xdr:row>4</xdr:row>
      <xdr:rowOff>125017</xdr:rowOff>
    </xdr:to>
    <xdr:sp macro="" textlink="">
      <xdr:nvSpPr>
        <xdr:cNvPr id="20" name="Line 72"/>
        <xdr:cNvSpPr>
          <a:spLocks noChangeShapeType="1"/>
        </xdr:cNvSpPr>
      </xdr:nvSpPr>
      <xdr:spPr bwMode="auto">
        <a:xfrm flipH="1">
          <a:off x="5235183" y="308372"/>
          <a:ext cx="17855" cy="5024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6</xdr:row>
      <xdr:rowOff>57188</xdr:rowOff>
    </xdr:from>
    <xdr:to>
      <xdr:col>4</xdr:col>
      <xdr:colOff>146526</xdr:colOff>
      <xdr:row>8</xdr:row>
      <xdr:rowOff>125018</xdr:rowOff>
    </xdr:to>
    <xdr:sp macro="" textlink="">
      <xdr:nvSpPr>
        <xdr:cNvPr id="22" name="Line 72"/>
        <xdr:cNvSpPr>
          <a:spLocks noChangeShapeType="1"/>
        </xdr:cNvSpPr>
      </xdr:nvSpPr>
      <xdr:spPr bwMode="auto">
        <a:xfrm flipH="1">
          <a:off x="2628900" y="1085888"/>
          <a:ext cx="3651" cy="4107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627382</xdr:colOff>
      <xdr:row>38</xdr:row>
      <xdr:rowOff>77547</xdr:rowOff>
    </xdr:from>
    <xdr:to>
      <xdr:col>10</xdr:col>
      <xdr:colOff>57975</xdr:colOff>
      <xdr:row>40</xdr:row>
      <xdr:rowOff>118162</xdr:rowOff>
    </xdr:to>
    <xdr:sp macro="" textlink="">
      <xdr:nvSpPr>
        <xdr:cNvPr id="23" name="Line 76"/>
        <xdr:cNvSpPr>
          <a:spLocks noChangeShapeType="1"/>
        </xdr:cNvSpPr>
      </xdr:nvSpPr>
      <xdr:spPr bwMode="auto">
        <a:xfrm flipH="1" flipV="1">
          <a:off x="2341882" y="6592647"/>
          <a:ext cx="202118" cy="383515"/>
        </a:xfrm>
        <a:custGeom>
          <a:avLst/>
          <a:gdLst>
            <a:gd name="connsiteX0" fmla="*/ 0 w 490924"/>
            <a:gd name="connsiteY0" fmla="*/ 0 h 980504"/>
            <a:gd name="connsiteX1" fmla="*/ 490924 w 490924"/>
            <a:gd name="connsiteY1" fmla="*/ 980504 h 980504"/>
            <a:gd name="connsiteX0" fmla="*/ 0 w 550956"/>
            <a:gd name="connsiteY0" fmla="*/ 0 h 976502"/>
            <a:gd name="connsiteX1" fmla="*/ 550956 w 550956"/>
            <a:gd name="connsiteY1" fmla="*/ 976502 h 976502"/>
            <a:gd name="connsiteX0" fmla="*/ 0 w 550956"/>
            <a:gd name="connsiteY0" fmla="*/ 0 h 976502"/>
            <a:gd name="connsiteX1" fmla="*/ 550956 w 550956"/>
            <a:gd name="connsiteY1" fmla="*/ 976502 h 976502"/>
            <a:gd name="connsiteX0" fmla="*/ 0 w 550956"/>
            <a:gd name="connsiteY0" fmla="*/ 0 h 976502"/>
            <a:gd name="connsiteX1" fmla="*/ 550956 w 550956"/>
            <a:gd name="connsiteY1" fmla="*/ 976502 h 976502"/>
            <a:gd name="connsiteX0" fmla="*/ 0 w 554855"/>
            <a:gd name="connsiteY0" fmla="*/ 0 h 1093920"/>
            <a:gd name="connsiteX1" fmla="*/ 554855 w 554855"/>
            <a:gd name="connsiteY1" fmla="*/ 1093920 h 1093920"/>
            <a:gd name="connsiteX0" fmla="*/ 0 w 554855"/>
            <a:gd name="connsiteY0" fmla="*/ 0 h 1093920"/>
            <a:gd name="connsiteX1" fmla="*/ 554855 w 554855"/>
            <a:gd name="connsiteY1" fmla="*/ 1093920 h 1093920"/>
            <a:gd name="connsiteX0" fmla="*/ 0 w 543155"/>
            <a:gd name="connsiteY0" fmla="*/ 0 h 1093920"/>
            <a:gd name="connsiteX1" fmla="*/ 543155 w 543155"/>
            <a:gd name="connsiteY1" fmla="*/ 1093920 h 1093920"/>
            <a:gd name="connsiteX0" fmla="*/ 0 w 543155"/>
            <a:gd name="connsiteY0" fmla="*/ 0 h 1093920"/>
            <a:gd name="connsiteX1" fmla="*/ 543155 w 543155"/>
            <a:gd name="connsiteY1" fmla="*/ 1093920 h 1093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3155" h="1093920">
              <a:moveTo>
                <a:pt x="0" y="0"/>
              </a:moveTo>
              <a:cubicBezTo>
                <a:pt x="1393" y="1110453"/>
                <a:pt x="-20696" y="1071245"/>
                <a:pt x="543155" y="10939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346642</xdr:colOff>
      <xdr:row>5</xdr:row>
      <xdr:rowOff>9525</xdr:rowOff>
    </xdr:from>
    <xdr:to>
      <xdr:col>2</xdr:col>
      <xdr:colOff>137092</xdr:colOff>
      <xdr:row>5</xdr:row>
      <xdr:rowOff>9525</xdr:rowOff>
    </xdr:to>
    <xdr:sp macro="" textlink="">
      <xdr:nvSpPr>
        <xdr:cNvPr id="24" name="Line 76"/>
        <xdr:cNvSpPr>
          <a:spLocks noChangeShapeType="1"/>
        </xdr:cNvSpPr>
      </xdr:nvSpPr>
      <xdr:spPr bwMode="auto">
        <a:xfrm>
          <a:off x="518092" y="86677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7327</xdr:rowOff>
    </xdr:from>
    <xdr:to>
      <xdr:col>10</xdr:col>
      <xdr:colOff>568779</xdr:colOff>
      <xdr:row>8</xdr:row>
      <xdr:rowOff>7327</xdr:rowOff>
    </xdr:to>
    <xdr:sp macro="" textlink="">
      <xdr:nvSpPr>
        <xdr:cNvPr id="25" name="Line 4803"/>
        <xdr:cNvSpPr>
          <a:spLocks noChangeShapeType="1"/>
        </xdr:cNvSpPr>
      </xdr:nvSpPr>
      <xdr:spPr bwMode="auto">
        <a:xfrm>
          <a:off x="5572125" y="1378927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45495</xdr:colOff>
      <xdr:row>4</xdr:row>
      <xdr:rowOff>148695</xdr:rowOff>
    </xdr:from>
    <xdr:to>
      <xdr:col>9</xdr:col>
      <xdr:colOff>539031</xdr:colOff>
      <xdr:row>4</xdr:row>
      <xdr:rowOff>148695</xdr:rowOff>
    </xdr:to>
    <xdr:sp macro="" textlink="">
      <xdr:nvSpPr>
        <xdr:cNvPr id="26" name="Line 72"/>
        <xdr:cNvSpPr>
          <a:spLocks noChangeShapeType="1"/>
        </xdr:cNvSpPr>
      </xdr:nvSpPr>
      <xdr:spPr bwMode="auto">
        <a:xfrm>
          <a:off x="4846095" y="834495"/>
          <a:ext cx="49353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468003</xdr:colOff>
      <xdr:row>6</xdr:row>
      <xdr:rowOff>150800</xdr:rowOff>
    </xdr:from>
    <xdr:ext cx="371930" cy="204222"/>
    <xdr:sp macro="" textlink="">
      <xdr:nvSpPr>
        <xdr:cNvPr id="27" name="Text Box 1300"/>
        <xdr:cNvSpPr txBox="1">
          <a:spLocks noChangeArrowheads="1"/>
        </xdr:cNvSpPr>
      </xdr:nvSpPr>
      <xdr:spPr bwMode="auto">
        <a:xfrm>
          <a:off x="639453" y="1179500"/>
          <a:ext cx="371930" cy="2042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419292</xdr:colOff>
      <xdr:row>6</xdr:row>
      <xdr:rowOff>165874</xdr:rowOff>
    </xdr:from>
    <xdr:to>
      <xdr:col>2</xdr:col>
      <xdr:colOff>218766</xdr:colOff>
      <xdr:row>6</xdr:row>
      <xdr:rowOff>165874</xdr:rowOff>
    </xdr:to>
    <xdr:sp macro="" textlink="">
      <xdr:nvSpPr>
        <xdr:cNvPr id="28" name="Line 88"/>
        <xdr:cNvSpPr>
          <a:spLocks noChangeShapeType="1"/>
        </xdr:cNvSpPr>
      </xdr:nvSpPr>
      <xdr:spPr bwMode="auto">
        <a:xfrm>
          <a:off x="590742" y="1194574"/>
          <a:ext cx="5709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648387</xdr:colOff>
      <xdr:row>3</xdr:row>
      <xdr:rowOff>50139</xdr:rowOff>
    </xdr:from>
    <xdr:to>
      <xdr:col>1</xdr:col>
      <xdr:colOff>661738</xdr:colOff>
      <xdr:row>8</xdr:row>
      <xdr:rowOff>126351</xdr:rowOff>
    </xdr:to>
    <xdr:sp macro="" textlink="">
      <xdr:nvSpPr>
        <xdr:cNvPr id="29" name="Line 148"/>
        <xdr:cNvSpPr>
          <a:spLocks noChangeShapeType="1"/>
        </xdr:cNvSpPr>
      </xdr:nvSpPr>
      <xdr:spPr bwMode="auto">
        <a:xfrm flipV="1">
          <a:off x="819837" y="564489"/>
          <a:ext cx="13351" cy="93346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591066</xdr:colOff>
      <xdr:row>7</xdr:row>
      <xdr:rowOff>74858</xdr:rowOff>
    </xdr:from>
    <xdr:to>
      <xdr:col>1</xdr:col>
      <xdr:colOff>720222</xdr:colOff>
      <xdr:row>8</xdr:row>
      <xdr:rowOff>28235</xdr:rowOff>
    </xdr:to>
    <xdr:sp macro="" textlink="">
      <xdr:nvSpPr>
        <xdr:cNvPr id="30" name="AutoShape 86"/>
        <xdr:cNvSpPr>
          <a:spLocks noChangeArrowheads="1"/>
        </xdr:cNvSpPr>
      </xdr:nvSpPr>
      <xdr:spPr bwMode="auto">
        <a:xfrm>
          <a:off x="762516" y="1275008"/>
          <a:ext cx="129156" cy="1248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173897</xdr:colOff>
      <xdr:row>2</xdr:row>
      <xdr:rowOff>170771</xdr:rowOff>
    </xdr:from>
    <xdr:to>
      <xdr:col>5</xdr:col>
      <xdr:colOff>28639</xdr:colOff>
      <xdr:row>3</xdr:row>
      <xdr:rowOff>11165</xdr:rowOff>
    </xdr:to>
    <xdr:sp macro="" textlink="">
      <xdr:nvSpPr>
        <xdr:cNvPr id="31" name="Line 205"/>
        <xdr:cNvSpPr>
          <a:spLocks noChangeShapeType="1"/>
        </xdr:cNvSpPr>
      </xdr:nvSpPr>
      <xdr:spPr bwMode="auto">
        <a:xfrm>
          <a:off x="1888397" y="513671"/>
          <a:ext cx="1397792" cy="118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214416</xdr:colOff>
      <xdr:row>8</xdr:row>
      <xdr:rowOff>14070</xdr:rowOff>
    </xdr:from>
    <xdr:to>
      <xdr:col>4</xdr:col>
      <xdr:colOff>719241</xdr:colOff>
      <xdr:row>8</xdr:row>
      <xdr:rowOff>33622</xdr:rowOff>
    </xdr:to>
    <xdr:sp macro="" textlink="">
      <xdr:nvSpPr>
        <xdr:cNvPr id="33" name="Freeform 819"/>
        <xdr:cNvSpPr>
          <a:spLocks/>
        </xdr:cNvSpPr>
      </xdr:nvSpPr>
      <xdr:spPr bwMode="auto">
        <a:xfrm>
          <a:off x="2700441" y="1385670"/>
          <a:ext cx="504825" cy="195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772973</xdr:colOff>
      <xdr:row>11</xdr:row>
      <xdr:rowOff>155185</xdr:rowOff>
    </xdr:from>
    <xdr:ext cx="547827" cy="159531"/>
    <xdr:sp macro="" textlink="">
      <xdr:nvSpPr>
        <xdr:cNvPr id="34" name="Text Box 1300"/>
        <xdr:cNvSpPr txBox="1">
          <a:spLocks noChangeArrowheads="1"/>
        </xdr:cNvSpPr>
      </xdr:nvSpPr>
      <xdr:spPr bwMode="auto">
        <a:xfrm>
          <a:off x="944423" y="2041135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</a:p>
      </xdr:txBody>
    </xdr:sp>
    <xdr:clientData/>
  </xdr:oneCellAnchor>
  <xdr:twoCellAnchor>
    <xdr:from>
      <xdr:col>3</xdr:col>
      <xdr:colOff>354535</xdr:colOff>
      <xdr:row>8</xdr:row>
      <xdr:rowOff>21499</xdr:rowOff>
    </xdr:from>
    <xdr:to>
      <xdr:col>4</xdr:col>
      <xdr:colOff>91411</xdr:colOff>
      <xdr:row>8</xdr:row>
      <xdr:rowOff>32994</xdr:rowOff>
    </xdr:to>
    <xdr:sp macro="" textlink="">
      <xdr:nvSpPr>
        <xdr:cNvPr id="36" name="Freeform 819"/>
        <xdr:cNvSpPr>
          <a:spLocks/>
        </xdr:cNvSpPr>
      </xdr:nvSpPr>
      <xdr:spPr bwMode="auto">
        <a:xfrm>
          <a:off x="2069035" y="1393099"/>
          <a:ext cx="508401" cy="1149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118 w 10118"/>
            <a:gd name="connsiteY0" fmla="*/ 7043 h 7043"/>
            <a:gd name="connsiteX1" fmla="*/ 7522 w 10118"/>
            <a:gd name="connsiteY1" fmla="*/ 27 h 7043"/>
            <a:gd name="connsiteX2" fmla="*/ 2832 w 10118"/>
            <a:gd name="connsiteY2" fmla="*/ 4558 h 7043"/>
            <a:gd name="connsiteX3" fmla="*/ 0 w 10118"/>
            <a:gd name="connsiteY3" fmla="*/ 2293 h 7043"/>
            <a:gd name="connsiteX0" fmla="*/ 10000 w 10000"/>
            <a:gd name="connsiteY0" fmla="*/ 1912 h 7914"/>
            <a:gd name="connsiteX1" fmla="*/ 7434 w 10000"/>
            <a:gd name="connsiteY1" fmla="*/ 148 h 7914"/>
            <a:gd name="connsiteX2" fmla="*/ 2799 w 10000"/>
            <a:gd name="connsiteY2" fmla="*/ 6582 h 7914"/>
            <a:gd name="connsiteX3" fmla="*/ 0 w 10000"/>
            <a:gd name="connsiteY3" fmla="*/ 3366 h 79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7914">
              <a:moveTo>
                <a:pt x="10000" y="1912"/>
              </a:moveTo>
              <a:cubicBezTo>
                <a:pt x="9563" y="1912"/>
                <a:pt x="8634" y="-630"/>
                <a:pt x="7434" y="148"/>
              </a:cubicBezTo>
              <a:cubicBezTo>
                <a:pt x="6234" y="926"/>
                <a:pt x="4038" y="6045"/>
                <a:pt x="2799" y="6582"/>
              </a:cubicBezTo>
              <a:cubicBezTo>
                <a:pt x="1924" y="9799"/>
                <a:pt x="875" y="6582"/>
                <a:pt x="0" y="336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601288</xdr:colOff>
      <xdr:row>1</xdr:row>
      <xdr:rowOff>144517</xdr:rowOff>
    </xdr:from>
    <xdr:ext cx="620540" cy="98350"/>
    <xdr:sp macro="" textlink="">
      <xdr:nvSpPr>
        <xdr:cNvPr id="37" name="Text Box 1300"/>
        <xdr:cNvSpPr txBox="1">
          <a:spLocks noChangeArrowheads="1"/>
        </xdr:cNvSpPr>
      </xdr:nvSpPr>
      <xdr:spPr bwMode="auto">
        <a:xfrm>
          <a:off x="2309219" y="315310"/>
          <a:ext cx="620540" cy="983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  海南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765801</xdr:colOff>
      <xdr:row>1</xdr:row>
      <xdr:rowOff>143718</xdr:rowOff>
    </xdr:from>
    <xdr:to>
      <xdr:col>3</xdr:col>
      <xdr:colOff>182940</xdr:colOff>
      <xdr:row>2</xdr:row>
      <xdr:rowOff>136392</xdr:rowOff>
    </xdr:to>
    <xdr:sp macro="" textlink="">
      <xdr:nvSpPr>
        <xdr:cNvPr id="38" name="六角形 37"/>
        <xdr:cNvSpPr/>
      </xdr:nvSpPr>
      <xdr:spPr bwMode="auto">
        <a:xfrm>
          <a:off x="1708776" y="315168"/>
          <a:ext cx="188664" cy="16412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39" name="六角形 38"/>
        <xdr:cNvSpPr/>
      </xdr:nvSpPr>
      <xdr:spPr bwMode="auto">
        <a:xfrm>
          <a:off x="17145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10664</xdr:colOff>
      <xdr:row>1</xdr:row>
      <xdr:rowOff>18314</xdr:rowOff>
    </xdr:from>
    <xdr:to>
      <xdr:col>7</xdr:col>
      <xdr:colOff>177800</xdr:colOff>
      <xdr:row>1</xdr:row>
      <xdr:rowOff>158692</xdr:rowOff>
    </xdr:to>
    <xdr:sp macro="" textlink="">
      <xdr:nvSpPr>
        <xdr:cNvPr id="40" name="六角形 39"/>
        <xdr:cNvSpPr/>
      </xdr:nvSpPr>
      <xdr:spPr bwMode="auto">
        <a:xfrm>
          <a:off x="4830314" y="189764"/>
          <a:ext cx="167136" cy="14037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229645</xdr:colOff>
      <xdr:row>7</xdr:row>
      <xdr:rowOff>30307</xdr:rowOff>
    </xdr:from>
    <xdr:to>
      <xdr:col>9</xdr:col>
      <xdr:colOff>393123</xdr:colOff>
      <xdr:row>8</xdr:row>
      <xdr:rowOff>19050</xdr:rowOff>
    </xdr:to>
    <xdr:sp macro="" textlink="">
      <xdr:nvSpPr>
        <xdr:cNvPr id="41" name="六角形 40"/>
        <xdr:cNvSpPr/>
      </xdr:nvSpPr>
      <xdr:spPr bwMode="auto">
        <a:xfrm>
          <a:off x="5030245" y="1230457"/>
          <a:ext cx="163478" cy="160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2229</xdr:colOff>
      <xdr:row>1</xdr:row>
      <xdr:rowOff>11908</xdr:rowOff>
    </xdr:from>
    <xdr:to>
      <xdr:col>9</xdr:col>
      <xdr:colOff>158847</xdr:colOff>
      <xdr:row>1</xdr:row>
      <xdr:rowOff>165100</xdr:rowOff>
    </xdr:to>
    <xdr:sp macro="" textlink="">
      <xdr:nvSpPr>
        <xdr:cNvPr id="42" name="六角形 41"/>
        <xdr:cNvSpPr/>
      </xdr:nvSpPr>
      <xdr:spPr bwMode="auto">
        <a:xfrm>
          <a:off x="6371279" y="183358"/>
          <a:ext cx="156618" cy="15319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36451</xdr:colOff>
      <xdr:row>6</xdr:row>
      <xdr:rowOff>118534</xdr:rowOff>
    </xdr:from>
    <xdr:ext cx="154049" cy="288741"/>
    <xdr:sp macro="" textlink="">
      <xdr:nvSpPr>
        <xdr:cNvPr id="44" name="Text Box 1300"/>
        <xdr:cNvSpPr txBox="1">
          <a:spLocks noChangeArrowheads="1"/>
        </xdr:cNvSpPr>
      </xdr:nvSpPr>
      <xdr:spPr bwMode="auto">
        <a:xfrm>
          <a:off x="6355796" y="1143293"/>
          <a:ext cx="154049" cy="288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408926</xdr:colOff>
      <xdr:row>1</xdr:row>
      <xdr:rowOff>53354</xdr:rowOff>
    </xdr:from>
    <xdr:ext cx="185305" cy="300595"/>
    <xdr:sp macro="" textlink="">
      <xdr:nvSpPr>
        <xdr:cNvPr id="45" name="Text Box 1300"/>
        <xdr:cNvSpPr txBox="1">
          <a:spLocks noChangeArrowheads="1"/>
        </xdr:cNvSpPr>
      </xdr:nvSpPr>
      <xdr:spPr bwMode="auto">
        <a:xfrm>
          <a:off x="6740250" y="221442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16353</xdr:colOff>
      <xdr:row>9</xdr:row>
      <xdr:rowOff>619</xdr:rowOff>
    </xdr:from>
    <xdr:to>
      <xdr:col>3</xdr:col>
      <xdr:colOff>206853</xdr:colOff>
      <xdr:row>9</xdr:row>
      <xdr:rowOff>161812</xdr:rowOff>
    </xdr:to>
    <xdr:sp macro="" textlink="">
      <xdr:nvSpPr>
        <xdr:cNvPr id="46" name="六角形 45"/>
        <xdr:cNvSpPr/>
      </xdr:nvSpPr>
      <xdr:spPr bwMode="auto">
        <a:xfrm>
          <a:off x="187803" y="1543669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26271</xdr:colOff>
      <xdr:row>9</xdr:row>
      <xdr:rowOff>24368</xdr:rowOff>
    </xdr:from>
    <xdr:to>
      <xdr:col>7</xdr:col>
      <xdr:colOff>196851</xdr:colOff>
      <xdr:row>10</xdr:row>
      <xdr:rowOff>6350</xdr:rowOff>
    </xdr:to>
    <xdr:sp macro="" textlink="">
      <xdr:nvSpPr>
        <xdr:cNvPr id="47" name="六角形 46"/>
        <xdr:cNvSpPr/>
      </xdr:nvSpPr>
      <xdr:spPr bwMode="auto">
        <a:xfrm flipV="1">
          <a:off x="1740771" y="1567418"/>
          <a:ext cx="170580" cy="15343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4145</xdr:colOff>
      <xdr:row>9</xdr:row>
      <xdr:rowOff>1701</xdr:rowOff>
    </xdr:from>
    <xdr:to>
      <xdr:col>5</xdr:col>
      <xdr:colOff>187317</xdr:colOff>
      <xdr:row>9</xdr:row>
      <xdr:rowOff>162353</xdr:rowOff>
    </xdr:to>
    <xdr:sp macro="" textlink="">
      <xdr:nvSpPr>
        <xdr:cNvPr id="48" name="六角形 47"/>
        <xdr:cNvSpPr/>
      </xdr:nvSpPr>
      <xdr:spPr bwMode="auto">
        <a:xfrm>
          <a:off x="1711841" y="2893219"/>
          <a:ext cx="183172" cy="16065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574810</xdr:colOff>
      <xdr:row>4</xdr:row>
      <xdr:rowOff>104775</xdr:rowOff>
    </xdr:from>
    <xdr:to>
      <xdr:col>1</xdr:col>
      <xdr:colOff>718943</xdr:colOff>
      <xdr:row>5</xdr:row>
      <xdr:rowOff>76200</xdr:rowOff>
    </xdr:to>
    <xdr:sp macro="" textlink="">
      <xdr:nvSpPr>
        <xdr:cNvPr id="49" name="Oval 77"/>
        <xdr:cNvSpPr>
          <a:spLocks noChangeArrowheads="1"/>
        </xdr:cNvSpPr>
      </xdr:nvSpPr>
      <xdr:spPr bwMode="auto">
        <a:xfrm>
          <a:off x="746260" y="790575"/>
          <a:ext cx="144133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8</xdr:col>
      <xdr:colOff>34200</xdr:colOff>
      <xdr:row>30</xdr:row>
      <xdr:rowOff>54420</xdr:rowOff>
    </xdr:from>
    <xdr:ext cx="496482" cy="149751"/>
    <xdr:sp macro="" textlink="">
      <xdr:nvSpPr>
        <xdr:cNvPr id="50" name="Text Box 1416"/>
        <xdr:cNvSpPr txBox="1">
          <a:spLocks noChangeArrowheads="1"/>
        </xdr:cNvSpPr>
      </xdr:nvSpPr>
      <xdr:spPr bwMode="auto">
        <a:xfrm>
          <a:off x="5585914" y="5157099"/>
          <a:ext cx="496482" cy="149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246m</a:t>
          </a:r>
        </a:p>
      </xdr:txBody>
    </xdr:sp>
    <xdr:clientData/>
  </xdr:oneCellAnchor>
  <xdr:twoCellAnchor>
    <xdr:from>
      <xdr:col>7</xdr:col>
      <xdr:colOff>88623</xdr:colOff>
      <xdr:row>27</xdr:row>
      <xdr:rowOff>153413</xdr:rowOff>
    </xdr:from>
    <xdr:to>
      <xdr:col>7</xdr:col>
      <xdr:colOff>768349</xdr:colOff>
      <xdr:row>32</xdr:row>
      <xdr:rowOff>112019</xdr:rowOff>
    </xdr:to>
    <xdr:sp macro="" textlink="">
      <xdr:nvSpPr>
        <xdr:cNvPr id="51" name="Line 76"/>
        <xdr:cNvSpPr>
          <a:spLocks noChangeShapeType="1"/>
        </xdr:cNvSpPr>
      </xdr:nvSpPr>
      <xdr:spPr bwMode="auto">
        <a:xfrm>
          <a:off x="4871534" y="4745824"/>
          <a:ext cx="679726" cy="809052"/>
        </a:xfrm>
        <a:custGeom>
          <a:avLst/>
          <a:gdLst>
            <a:gd name="connsiteX0" fmla="*/ 0 w 679726"/>
            <a:gd name="connsiteY0" fmla="*/ 0 h 664817"/>
            <a:gd name="connsiteX1" fmla="*/ 679726 w 679726"/>
            <a:gd name="connsiteY1" fmla="*/ 664817 h 664817"/>
            <a:gd name="connsiteX0" fmla="*/ 0 w 679726"/>
            <a:gd name="connsiteY0" fmla="*/ 0 h 664817"/>
            <a:gd name="connsiteX1" fmla="*/ 679726 w 679726"/>
            <a:gd name="connsiteY1" fmla="*/ 664817 h 664817"/>
            <a:gd name="connsiteX0" fmla="*/ 0 w 679726"/>
            <a:gd name="connsiteY0" fmla="*/ 0 h 664817"/>
            <a:gd name="connsiteX1" fmla="*/ 679726 w 679726"/>
            <a:gd name="connsiteY1" fmla="*/ 664817 h 664817"/>
            <a:gd name="connsiteX0" fmla="*/ 0 w 682010"/>
            <a:gd name="connsiteY0" fmla="*/ 0 h 664817"/>
            <a:gd name="connsiteX1" fmla="*/ 679726 w 682010"/>
            <a:gd name="connsiteY1" fmla="*/ 664817 h 664817"/>
            <a:gd name="connsiteX0" fmla="*/ 0 w 682010"/>
            <a:gd name="connsiteY0" fmla="*/ 0 h 815731"/>
            <a:gd name="connsiteX1" fmla="*/ 679726 w 682010"/>
            <a:gd name="connsiteY1" fmla="*/ 815731 h 815731"/>
            <a:gd name="connsiteX0" fmla="*/ 0 w 680233"/>
            <a:gd name="connsiteY0" fmla="*/ 0 h 815731"/>
            <a:gd name="connsiteX1" fmla="*/ 679726 w 680233"/>
            <a:gd name="connsiteY1" fmla="*/ 815731 h 815731"/>
            <a:gd name="connsiteX0" fmla="*/ 0 w 679726"/>
            <a:gd name="connsiteY0" fmla="*/ 0 h 815731"/>
            <a:gd name="connsiteX1" fmla="*/ 679726 w 679726"/>
            <a:gd name="connsiteY1" fmla="*/ 815731 h 815731"/>
            <a:gd name="connsiteX0" fmla="*/ 0 w 679726"/>
            <a:gd name="connsiteY0" fmla="*/ 0 h 815731"/>
            <a:gd name="connsiteX1" fmla="*/ 679726 w 679726"/>
            <a:gd name="connsiteY1" fmla="*/ 815731 h 8157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9726" h="815731">
              <a:moveTo>
                <a:pt x="0" y="0"/>
              </a:moveTo>
              <a:cubicBezTo>
                <a:pt x="709175" y="456556"/>
                <a:pt x="654083" y="296610"/>
                <a:pt x="679726" y="81573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673227</xdr:colOff>
      <xdr:row>30</xdr:row>
      <xdr:rowOff>142060</xdr:rowOff>
    </xdr:from>
    <xdr:to>
      <xdr:col>8</xdr:col>
      <xdr:colOff>56882</xdr:colOff>
      <xdr:row>31</xdr:row>
      <xdr:rowOff>83667</xdr:rowOff>
    </xdr:to>
    <xdr:sp macro="" textlink="">
      <xdr:nvSpPr>
        <xdr:cNvPr id="52" name="AutoShape 93"/>
        <xdr:cNvSpPr>
          <a:spLocks noChangeArrowheads="1"/>
        </xdr:cNvSpPr>
      </xdr:nvSpPr>
      <xdr:spPr bwMode="auto">
        <a:xfrm>
          <a:off x="5456138" y="5244739"/>
          <a:ext cx="152458" cy="111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119392</xdr:colOff>
      <xdr:row>27</xdr:row>
      <xdr:rowOff>120650</xdr:rowOff>
    </xdr:from>
    <xdr:to>
      <xdr:col>5</xdr:col>
      <xdr:colOff>424192</xdr:colOff>
      <xdr:row>29</xdr:row>
      <xdr:rowOff>86204</xdr:rowOff>
    </xdr:to>
    <xdr:grpSp>
      <xdr:nvGrpSpPr>
        <xdr:cNvPr id="53" name="Group 6672"/>
        <xdr:cNvGrpSpPr>
          <a:grpSpLocks/>
        </xdr:cNvGrpSpPr>
      </xdr:nvGrpSpPr>
      <xdr:grpSpPr bwMode="auto">
        <a:xfrm>
          <a:off x="3375210" y="4796559"/>
          <a:ext cx="304800" cy="311918"/>
          <a:chOff x="536" y="109"/>
          <a:chExt cx="46" cy="44"/>
        </a:xfrm>
      </xdr:grpSpPr>
      <xdr:pic>
        <xdr:nvPicPr>
          <xdr:cNvPr id="5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" name="Text Box 6674"/>
          <xdr:cNvSpPr txBox="1">
            <a:spLocks noChangeArrowheads="1"/>
          </xdr:cNvSpPr>
        </xdr:nvSpPr>
        <xdr:spPr bwMode="auto">
          <a:xfrm>
            <a:off x="537" y="113"/>
            <a:ext cx="44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5581</xdr:colOff>
      <xdr:row>28</xdr:row>
      <xdr:rowOff>38260</xdr:rowOff>
    </xdr:from>
    <xdr:to>
      <xdr:col>8</xdr:col>
      <xdr:colOff>310381</xdr:colOff>
      <xdr:row>30</xdr:row>
      <xdr:rowOff>276</xdr:rowOff>
    </xdr:to>
    <xdr:grpSp>
      <xdr:nvGrpSpPr>
        <xdr:cNvPr id="56" name="Group 6672"/>
        <xdr:cNvGrpSpPr>
          <a:grpSpLocks/>
        </xdr:cNvGrpSpPr>
      </xdr:nvGrpSpPr>
      <xdr:grpSpPr bwMode="auto">
        <a:xfrm>
          <a:off x="5573376" y="4887351"/>
          <a:ext cx="304800" cy="308380"/>
          <a:chOff x="536" y="109"/>
          <a:chExt cx="46" cy="44"/>
        </a:xfrm>
      </xdr:grpSpPr>
      <xdr:pic>
        <xdr:nvPicPr>
          <xdr:cNvPr id="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" name="Text Box 6674"/>
          <xdr:cNvSpPr txBox="1">
            <a:spLocks noChangeArrowheads="1"/>
          </xdr:cNvSpPr>
        </xdr:nvSpPr>
        <xdr:spPr bwMode="auto">
          <a:xfrm>
            <a:off x="537" y="112"/>
            <a:ext cx="44" cy="3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632461</xdr:colOff>
      <xdr:row>34</xdr:row>
      <xdr:rowOff>53339</xdr:rowOff>
    </xdr:from>
    <xdr:ext cx="403860" cy="129541"/>
    <xdr:sp macro="" textlink="">
      <xdr:nvSpPr>
        <xdr:cNvPr id="59" name="Text Box 1416"/>
        <xdr:cNvSpPr txBox="1">
          <a:spLocks noChangeArrowheads="1"/>
        </xdr:cNvSpPr>
      </xdr:nvSpPr>
      <xdr:spPr bwMode="auto">
        <a:xfrm>
          <a:off x="5444491" y="5882639"/>
          <a:ext cx="403860" cy="12954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oneCellAnchor>
  <xdr:oneCellAnchor>
    <xdr:from>
      <xdr:col>9</xdr:col>
      <xdr:colOff>26553</xdr:colOff>
      <xdr:row>38</xdr:row>
      <xdr:rowOff>48245</xdr:rowOff>
    </xdr:from>
    <xdr:ext cx="533517" cy="146066"/>
    <xdr:sp macro="" textlink="">
      <xdr:nvSpPr>
        <xdr:cNvPr id="61" name="Text Box 1416"/>
        <xdr:cNvSpPr txBox="1">
          <a:spLocks noChangeArrowheads="1"/>
        </xdr:cNvSpPr>
      </xdr:nvSpPr>
      <xdr:spPr bwMode="auto">
        <a:xfrm>
          <a:off x="6385443" y="6563345"/>
          <a:ext cx="533517" cy="146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516m</a:t>
          </a:r>
        </a:p>
      </xdr:txBody>
    </xdr:sp>
    <xdr:clientData/>
  </xdr:oneCellAnchor>
  <xdr:twoCellAnchor>
    <xdr:from>
      <xdr:col>9</xdr:col>
      <xdr:colOff>569821</xdr:colOff>
      <xdr:row>35</xdr:row>
      <xdr:rowOff>29938</xdr:rowOff>
    </xdr:from>
    <xdr:to>
      <xdr:col>9</xdr:col>
      <xdr:colOff>591267</xdr:colOff>
      <xdr:row>38</xdr:row>
      <xdr:rowOff>60185</xdr:rowOff>
    </xdr:to>
    <xdr:sp macro="" textlink="">
      <xdr:nvSpPr>
        <xdr:cNvPr id="62" name="Line 72"/>
        <xdr:cNvSpPr>
          <a:spLocks noChangeShapeType="1"/>
        </xdr:cNvSpPr>
      </xdr:nvSpPr>
      <xdr:spPr bwMode="auto">
        <a:xfrm flipH="1" flipV="1">
          <a:off x="6928711" y="6030688"/>
          <a:ext cx="21446" cy="5445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520335</xdr:colOff>
      <xdr:row>38</xdr:row>
      <xdr:rowOff>69850</xdr:rowOff>
    </xdr:from>
    <xdr:to>
      <xdr:col>10</xdr:col>
      <xdr:colOff>546101</xdr:colOff>
      <xdr:row>40</xdr:row>
      <xdr:rowOff>139700</xdr:rowOff>
    </xdr:to>
    <xdr:sp macro="" textlink="">
      <xdr:nvSpPr>
        <xdr:cNvPr id="63" name="Freeform 527"/>
        <xdr:cNvSpPr>
          <a:spLocks/>
        </xdr:cNvSpPr>
      </xdr:nvSpPr>
      <xdr:spPr bwMode="auto">
        <a:xfrm>
          <a:off x="2234835" y="6584950"/>
          <a:ext cx="797291" cy="4127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8379"/>
            <a:gd name="connsiteY0" fmla="*/ 11814 h 11814"/>
            <a:gd name="connsiteX1" fmla="*/ 1416 w 18379"/>
            <a:gd name="connsiteY1" fmla="*/ 0 h 11814"/>
            <a:gd name="connsiteX2" fmla="*/ 18379 w 18379"/>
            <a:gd name="connsiteY2" fmla="*/ 11347 h 11814"/>
            <a:gd name="connsiteX0" fmla="*/ 0 w 15701"/>
            <a:gd name="connsiteY0" fmla="*/ 11814 h 11814"/>
            <a:gd name="connsiteX1" fmla="*/ 1416 w 15701"/>
            <a:gd name="connsiteY1" fmla="*/ 0 h 11814"/>
            <a:gd name="connsiteX2" fmla="*/ 15701 w 15701"/>
            <a:gd name="connsiteY2" fmla="*/ 10627 h 11814"/>
            <a:gd name="connsiteX0" fmla="*/ 0 w 15701"/>
            <a:gd name="connsiteY0" fmla="*/ 11815 h 11815"/>
            <a:gd name="connsiteX1" fmla="*/ 1416 w 15701"/>
            <a:gd name="connsiteY1" fmla="*/ 1 h 11815"/>
            <a:gd name="connsiteX2" fmla="*/ 15701 w 15701"/>
            <a:gd name="connsiteY2" fmla="*/ 10628 h 11815"/>
            <a:gd name="connsiteX0" fmla="*/ 0 w 15701"/>
            <a:gd name="connsiteY0" fmla="*/ 11814 h 11814"/>
            <a:gd name="connsiteX1" fmla="*/ 1416 w 15701"/>
            <a:gd name="connsiteY1" fmla="*/ 0 h 11814"/>
            <a:gd name="connsiteX2" fmla="*/ 15701 w 15701"/>
            <a:gd name="connsiteY2" fmla="*/ 10627 h 11814"/>
            <a:gd name="connsiteX0" fmla="*/ 0 w 15701"/>
            <a:gd name="connsiteY0" fmla="*/ 11815 h 11815"/>
            <a:gd name="connsiteX1" fmla="*/ 1416 w 15701"/>
            <a:gd name="connsiteY1" fmla="*/ 1 h 11815"/>
            <a:gd name="connsiteX2" fmla="*/ 15701 w 15701"/>
            <a:gd name="connsiteY2" fmla="*/ 10628 h 11815"/>
            <a:gd name="connsiteX0" fmla="*/ 0 w 15701"/>
            <a:gd name="connsiteY0" fmla="*/ 11927 h 11927"/>
            <a:gd name="connsiteX1" fmla="*/ 1416 w 15701"/>
            <a:gd name="connsiteY1" fmla="*/ 113 h 11927"/>
            <a:gd name="connsiteX2" fmla="*/ 15701 w 15701"/>
            <a:gd name="connsiteY2" fmla="*/ 10740 h 1192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6593"/>
            <a:gd name="connsiteY0" fmla="*/ 11504 h 11504"/>
            <a:gd name="connsiteX1" fmla="*/ 523 w 16593"/>
            <a:gd name="connsiteY1" fmla="*/ 50 h 11504"/>
            <a:gd name="connsiteX2" fmla="*/ 16593 w 16593"/>
            <a:gd name="connsiteY2" fmla="*/ 11217 h 11504"/>
            <a:gd name="connsiteX0" fmla="*/ 0 w 16679"/>
            <a:gd name="connsiteY0" fmla="*/ 11487 h 11487"/>
            <a:gd name="connsiteX1" fmla="*/ 523 w 16679"/>
            <a:gd name="connsiteY1" fmla="*/ 33 h 11487"/>
            <a:gd name="connsiteX2" fmla="*/ 14630 w 16679"/>
            <a:gd name="connsiteY2" fmla="*/ 8138 h 11487"/>
            <a:gd name="connsiteX3" fmla="*/ 16593 w 16679"/>
            <a:gd name="connsiteY3" fmla="*/ 11200 h 11487"/>
            <a:gd name="connsiteX0" fmla="*/ 0 w 16679"/>
            <a:gd name="connsiteY0" fmla="*/ 11803 h 11803"/>
            <a:gd name="connsiteX1" fmla="*/ 523 w 16679"/>
            <a:gd name="connsiteY1" fmla="*/ 349 h 11803"/>
            <a:gd name="connsiteX2" fmla="*/ 14630 w 16679"/>
            <a:gd name="connsiteY2" fmla="*/ 8454 h 11803"/>
            <a:gd name="connsiteX3" fmla="*/ 16593 w 16679"/>
            <a:gd name="connsiteY3" fmla="*/ 11516 h 11803"/>
            <a:gd name="connsiteX0" fmla="*/ 0 w 16679"/>
            <a:gd name="connsiteY0" fmla="*/ 11454 h 11454"/>
            <a:gd name="connsiteX1" fmla="*/ 523 w 16679"/>
            <a:gd name="connsiteY1" fmla="*/ 0 h 11454"/>
            <a:gd name="connsiteX2" fmla="*/ 14630 w 16679"/>
            <a:gd name="connsiteY2" fmla="*/ 8105 h 11454"/>
            <a:gd name="connsiteX3" fmla="*/ 16593 w 16679"/>
            <a:gd name="connsiteY3" fmla="*/ 11167 h 11454"/>
            <a:gd name="connsiteX0" fmla="*/ 0 w 16593"/>
            <a:gd name="connsiteY0" fmla="*/ 11454 h 11454"/>
            <a:gd name="connsiteX1" fmla="*/ 523 w 16593"/>
            <a:gd name="connsiteY1" fmla="*/ 0 h 11454"/>
            <a:gd name="connsiteX2" fmla="*/ 14630 w 16593"/>
            <a:gd name="connsiteY2" fmla="*/ 8105 h 11454"/>
            <a:gd name="connsiteX3" fmla="*/ 16593 w 16593"/>
            <a:gd name="connsiteY3" fmla="*/ 11167 h 11454"/>
            <a:gd name="connsiteX0" fmla="*/ 0 w 17664"/>
            <a:gd name="connsiteY0" fmla="*/ 11634 h 11634"/>
            <a:gd name="connsiteX1" fmla="*/ 1594 w 17664"/>
            <a:gd name="connsiteY1" fmla="*/ 0 h 11634"/>
            <a:gd name="connsiteX2" fmla="*/ 15701 w 17664"/>
            <a:gd name="connsiteY2" fmla="*/ 8105 h 11634"/>
            <a:gd name="connsiteX3" fmla="*/ 17664 w 17664"/>
            <a:gd name="connsiteY3" fmla="*/ 11167 h 11634"/>
            <a:gd name="connsiteX0" fmla="*/ 0 w 17664"/>
            <a:gd name="connsiteY0" fmla="*/ 11634 h 11634"/>
            <a:gd name="connsiteX1" fmla="*/ 1594 w 17664"/>
            <a:gd name="connsiteY1" fmla="*/ 0 h 11634"/>
            <a:gd name="connsiteX2" fmla="*/ 15701 w 17664"/>
            <a:gd name="connsiteY2" fmla="*/ 8105 h 11634"/>
            <a:gd name="connsiteX3" fmla="*/ 17664 w 17664"/>
            <a:gd name="connsiteY3" fmla="*/ 11167 h 11634"/>
            <a:gd name="connsiteX0" fmla="*/ 0 w 17664"/>
            <a:gd name="connsiteY0" fmla="*/ 11634 h 11634"/>
            <a:gd name="connsiteX1" fmla="*/ 1594 w 17664"/>
            <a:gd name="connsiteY1" fmla="*/ 0 h 11634"/>
            <a:gd name="connsiteX2" fmla="*/ 15701 w 17664"/>
            <a:gd name="connsiteY2" fmla="*/ 8105 h 11634"/>
            <a:gd name="connsiteX3" fmla="*/ 17664 w 17664"/>
            <a:gd name="connsiteY3" fmla="*/ 11167 h 11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664" h="11634">
              <a:moveTo>
                <a:pt x="0" y="11634"/>
              </a:moveTo>
              <a:cubicBezTo>
                <a:pt x="938" y="9863"/>
                <a:pt x="1830" y="6115"/>
                <a:pt x="1594" y="0"/>
              </a:cubicBezTo>
              <a:cubicBezTo>
                <a:pt x="15786" y="523"/>
                <a:pt x="16058" y="-1681"/>
                <a:pt x="15701" y="8105"/>
              </a:cubicBezTo>
              <a:cubicBezTo>
                <a:pt x="16772" y="11947"/>
                <a:pt x="17664" y="10657"/>
                <a:pt x="17664" y="1116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506833</xdr:colOff>
      <xdr:row>38</xdr:row>
      <xdr:rowOff>153952</xdr:rowOff>
    </xdr:from>
    <xdr:to>
      <xdr:col>9</xdr:col>
      <xdr:colOff>662937</xdr:colOff>
      <xdr:row>39</xdr:row>
      <xdr:rowOff>133628</xdr:rowOff>
    </xdr:to>
    <xdr:sp macro="" textlink="">
      <xdr:nvSpPr>
        <xdr:cNvPr id="64" name="AutoShape 526"/>
        <xdr:cNvSpPr>
          <a:spLocks noChangeArrowheads="1"/>
        </xdr:cNvSpPr>
      </xdr:nvSpPr>
      <xdr:spPr bwMode="auto">
        <a:xfrm>
          <a:off x="2221333" y="6669052"/>
          <a:ext cx="156104" cy="151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608890</xdr:colOff>
      <xdr:row>42</xdr:row>
      <xdr:rowOff>7343</xdr:rowOff>
    </xdr:from>
    <xdr:to>
      <xdr:col>2</xdr:col>
      <xdr:colOff>285915</xdr:colOff>
      <xdr:row>48</xdr:row>
      <xdr:rowOff>39629</xdr:rowOff>
    </xdr:to>
    <xdr:sp macro="" textlink="">
      <xdr:nvSpPr>
        <xdr:cNvPr id="65" name="Line 75"/>
        <xdr:cNvSpPr>
          <a:spLocks noChangeShapeType="1"/>
        </xdr:cNvSpPr>
      </xdr:nvSpPr>
      <xdr:spPr bwMode="auto">
        <a:xfrm flipV="1">
          <a:off x="780340" y="7208243"/>
          <a:ext cx="450455" cy="106098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11797 w 311822"/>
            <a:gd name="connsiteY0" fmla="*/ 0 h 19854"/>
            <a:gd name="connsiteX1" fmla="*/ 25 w 311822"/>
            <a:gd name="connsiteY1" fmla="*/ 19854 h 19854"/>
            <a:gd name="connsiteX0" fmla="*/ 312170 w 312195"/>
            <a:gd name="connsiteY0" fmla="*/ 0 h 19854"/>
            <a:gd name="connsiteX1" fmla="*/ 398 w 312195"/>
            <a:gd name="connsiteY1" fmla="*/ 19854 h 19854"/>
            <a:gd name="connsiteX0" fmla="*/ 311799 w 311824"/>
            <a:gd name="connsiteY0" fmla="*/ 0 h 19854"/>
            <a:gd name="connsiteX1" fmla="*/ 27 w 311824"/>
            <a:gd name="connsiteY1" fmla="*/ 19854 h 19854"/>
            <a:gd name="connsiteX0" fmla="*/ 311806 w 311806"/>
            <a:gd name="connsiteY0" fmla="*/ 0 h 19854"/>
            <a:gd name="connsiteX1" fmla="*/ 34 w 311806"/>
            <a:gd name="connsiteY1" fmla="*/ 19854 h 19854"/>
            <a:gd name="connsiteX0" fmla="*/ 311796 w 314064"/>
            <a:gd name="connsiteY0" fmla="*/ 0 h 19854"/>
            <a:gd name="connsiteX1" fmla="*/ 24 w 314064"/>
            <a:gd name="connsiteY1" fmla="*/ 19854 h 19854"/>
            <a:gd name="connsiteX0" fmla="*/ 320490 w 322401"/>
            <a:gd name="connsiteY0" fmla="*/ 0 h 19854"/>
            <a:gd name="connsiteX1" fmla="*/ 8718 w 322401"/>
            <a:gd name="connsiteY1" fmla="*/ 19854 h 19854"/>
            <a:gd name="connsiteX0" fmla="*/ 489096 w 490472"/>
            <a:gd name="connsiteY0" fmla="*/ 0 h 19690"/>
            <a:gd name="connsiteX1" fmla="*/ 6383 w 490472"/>
            <a:gd name="connsiteY1" fmla="*/ 19690 h 19690"/>
            <a:gd name="connsiteX0" fmla="*/ 492776 w 492776"/>
            <a:gd name="connsiteY0" fmla="*/ 0 h 19690"/>
            <a:gd name="connsiteX1" fmla="*/ 10063 w 492776"/>
            <a:gd name="connsiteY1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603530 w 603530"/>
            <a:gd name="connsiteY0" fmla="*/ 0 h 19690"/>
            <a:gd name="connsiteX1" fmla="*/ 80652 w 603530"/>
            <a:gd name="connsiteY1" fmla="*/ 8048 h 19690"/>
            <a:gd name="connsiteX2" fmla="*/ 120817 w 603530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688260 w 688260"/>
            <a:gd name="connsiteY0" fmla="*/ 0 h 19690"/>
            <a:gd name="connsiteX1" fmla="*/ 215659 w 688260"/>
            <a:gd name="connsiteY1" fmla="*/ 6898 h 19690"/>
            <a:gd name="connsiteX2" fmla="*/ 205547 w 688260"/>
            <a:gd name="connsiteY2" fmla="*/ 19690 h 19690"/>
            <a:gd name="connsiteX0" fmla="*/ 496320 w 496320"/>
            <a:gd name="connsiteY0" fmla="*/ 0 h 19690"/>
            <a:gd name="connsiteX1" fmla="*/ 23719 w 496320"/>
            <a:gd name="connsiteY1" fmla="*/ 6898 h 19690"/>
            <a:gd name="connsiteX2" fmla="*/ 13607 w 496320"/>
            <a:gd name="connsiteY2" fmla="*/ 19690 h 19690"/>
            <a:gd name="connsiteX0" fmla="*/ 508991 w 508991"/>
            <a:gd name="connsiteY0" fmla="*/ 0 h 19690"/>
            <a:gd name="connsiteX1" fmla="*/ 36390 w 508991"/>
            <a:gd name="connsiteY1" fmla="*/ 6898 h 19690"/>
            <a:gd name="connsiteX2" fmla="*/ 26278 w 508991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6898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382159 w 382159"/>
            <a:gd name="connsiteY0" fmla="*/ 0 h 19690"/>
            <a:gd name="connsiteX1" fmla="*/ 10112 w 382159"/>
            <a:gd name="connsiteY1" fmla="*/ 10183 h 19690"/>
            <a:gd name="connsiteX2" fmla="*/ 0 w 382159"/>
            <a:gd name="connsiteY2" fmla="*/ 19690 h 19690"/>
            <a:gd name="connsiteX0" fmla="*/ 281605 w 281605"/>
            <a:gd name="connsiteY0" fmla="*/ 0 h 19362"/>
            <a:gd name="connsiteX1" fmla="*/ 10112 w 281605"/>
            <a:gd name="connsiteY1" fmla="*/ 9855 h 19362"/>
            <a:gd name="connsiteX2" fmla="*/ 0 w 281605"/>
            <a:gd name="connsiteY2" fmla="*/ 19362 h 19362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512880 w 512880"/>
            <a:gd name="connsiteY0" fmla="*/ 0 h 21826"/>
            <a:gd name="connsiteX1" fmla="*/ 241387 w 512880"/>
            <a:gd name="connsiteY1" fmla="*/ 9855 h 21826"/>
            <a:gd name="connsiteX2" fmla="*/ 0 w 512880"/>
            <a:gd name="connsiteY2" fmla="*/ 21826 h 21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2880" h="21826">
              <a:moveTo>
                <a:pt x="512880" y="0"/>
              </a:moveTo>
              <a:cubicBezTo>
                <a:pt x="134126" y="2738"/>
                <a:pt x="479363" y="9581"/>
                <a:pt x="241387" y="9855"/>
              </a:cubicBezTo>
              <a:cubicBezTo>
                <a:pt x="264831" y="17949"/>
                <a:pt x="117332" y="19314"/>
                <a:pt x="0" y="21826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596239</xdr:colOff>
      <xdr:row>43</xdr:row>
      <xdr:rowOff>27062</xdr:rowOff>
    </xdr:from>
    <xdr:to>
      <xdr:col>2</xdr:col>
      <xdr:colOff>49588</xdr:colOff>
      <xdr:row>46</xdr:row>
      <xdr:rowOff>60576</xdr:rowOff>
    </xdr:to>
    <xdr:sp macro="" textlink="">
      <xdr:nvSpPr>
        <xdr:cNvPr id="66" name="Line 72"/>
        <xdr:cNvSpPr>
          <a:spLocks noChangeShapeType="1"/>
        </xdr:cNvSpPr>
      </xdr:nvSpPr>
      <xdr:spPr bwMode="auto">
        <a:xfrm>
          <a:off x="767689" y="7399412"/>
          <a:ext cx="226779" cy="547864"/>
        </a:xfrm>
        <a:custGeom>
          <a:avLst/>
          <a:gdLst>
            <a:gd name="connsiteX0" fmla="*/ 0 w 571500"/>
            <a:gd name="connsiteY0" fmla="*/ 0 h 124249"/>
            <a:gd name="connsiteX1" fmla="*/ 571500 w 571500"/>
            <a:gd name="connsiteY1" fmla="*/ 124249 h 124249"/>
            <a:gd name="connsiteX0" fmla="*/ 0 w 198783"/>
            <a:gd name="connsiteY0" fmla="*/ 0 h 563227"/>
            <a:gd name="connsiteX1" fmla="*/ 198783 w 198783"/>
            <a:gd name="connsiteY1" fmla="*/ 563227 h 563227"/>
            <a:gd name="connsiteX0" fmla="*/ 0 w 198783"/>
            <a:gd name="connsiteY0" fmla="*/ 374 h 563601"/>
            <a:gd name="connsiteX1" fmla="*/ 198783 w 198783"/>
            <a:gd name="connsiteY1" fmla="*/ 563601 h 5636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8783" h="563601">
              <a:moveTo>
                <a:pt x="0" y="374"/>
              </a:moveTo>
              <a:cubicBezTo>
                <a:pt x="314739" y="-16188"/>
                <a:pt x="8283" y="522185"/>
                <a:pt x="198783" y="5636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47436</xdr:colOff>
      <xdr:row>46</xdr:row>
      <xdr:rowOff>17326</xdr:rowOff>
    </xdr:from>
    <xdr:to>
      <xdr:col>2</xdr:col>
      <xdr:colOff>206919</xdr:colOff>
      <xdr:row>46</xdr:row>
      <xdr:rowOff>149433</xdr:rowOff>
    </xdr:to>
    <xdr:sp macro="" textlink="">
      <xdr:nvSpPr>
        <xdr:cNvPr id="67" name="AutoShape 93"/>
        <xdr:cNvSpPr>
          <a:spLocks noChangeArrowheads="1"/>
        </xdr:cNvSpPr>
      </xdr:nvSpPr>
      <xdr:spPr bwMode="auto">
        <a:xfrm>
          <a:off x="992316" y="7904026"/>
          <a:ext cx="159483" cy="1321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178161</xdr:colOff>
      <xdr:row>45</xdr:row>
      <xdr:rowOff>160152</xdr:rowOff>
    </xdr:from>
    <xdr:ext cx="546816" cy="165173"/>
    <xdr:sp macro="" textlink="">
      <xdr:nvSpPr>
        <xdr:cNvPr id="71" name="Text Box 1416"/>
        <xdr:cNvSpPr txBox="1">
          <a:spLocks noChangeArrowheads="1"/>
        </xdr:cNvSpPr>
      </xdr:nvSpPr>
      <xdr:spPr bwMode="auto">
        <a:xfrm>
          <a:off x="4207236" y="6503802"/>
          <a:ext cx="54681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922m</a:t>
          </a:r>
        </a:p>
      </xdr:txBody>
    </xdr:sp>
    <xdr:clientData/>
  </xdr:oneCellAnchor>
  <xdr:oneCellAnchor>
    <xdr:from>
      <xdr:col>3</xdr:col>
      <xdr:colOff>178074</xdr:colOff>
      <xdr:row>43</xdr:row>
      <xdr:rowOff>72367</xdr:rowOff>
    </xdr:from>
    <xdr:ext cx="611586" cy="293414"/>
    <xdr:sp macro="" textlink="">
      <xdr:nvSpPr>
        <xdr:cNvPr id="72" name="Text Box 1416"/>
        <xdr:cNvSpPr txBox="1">
          <a:spLocks noChangeArrowheads="1"/>
        </xdr:cNvSpPr>
      </xdr:nvSpPr>
      <xdr:spPr bwMode="auto">
        <a:xfrm>
          <a:off x="4978674" y="6073117"/>
          <a:ext cx="611586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1280m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509877</xdr:colOff>
      <xdr:row>41</xdr:row>
      <xdr:rowOff>42726</xdr:rowOff>
    </xdr:from>
    <xdr:to>
      <xdr:col>8</xdr:col>
      <xdr:colOff>44395</xdr:colOff>
      <xdr:row>43</xdr:row>
      <xdr:rowOff>2368</xdr:rowOff>
    </xdr:to>
    <xdr:grpSp>
      <xdr:nvGrpSpPr>
        <xdr:cNvPr id="73" name="Group 6672"/>
        <xdr:cNvGrpSpPr>
          <a:grpSpLocks/>
        </xdr:cNvGrpSpPr>
      </xdr:nvGrpSpPr>
      <xdr:grpSpPr bwMode="auto">
        <a:xfrm>
          <a:off x="5307013" y="7143181"/>
          <a:ext cx="305177" cy="306005"/>
          <a:chOff x="536" y="109"/>
          <a:chExt cx="46" cy="44"/>
        </a:xfrm>
      </xdr:grpSpPr>
      <xdr:pic>
        <xdr:nvPicPr>
          <xdr:cNvPr id="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50622</xdr:colOff>
      <xdr:row>43</xdr:row>
      <xdr:rowOff>21870</xdr:rowOff>
    </xdr:from>
    <xdr:to>
      <xdr:col>7</xdr:col>
      <xdr:colOff>355422</xdr:colOff>
      <xdr:row>44</xdr:row>
      <xdr:rowOff>153837</xdr:rowOff>
    </xdr:to>
    <xdr:grpSp>
      <xdr:nvGrpSpPr>
        <xdr:cNvPr id="76" name="Group 6672"/>
        <xdr:cNvGrpSpPr>
          <a:grpSpLocks/>
        </xdr:cNvGrpSpPr>
      </xdr:nvGrpSpPr>
      <xdr:grpSpPr bwMode="auto">
        <a:xfrm>
          <a:off x="4847758" y="7468688"/>
          <a:ext cx="304800" cy="305149"/>
          <a:chOff x="536" y="109"/>
          <a:chExt cx="46" cy="44"/>
        </a:xfrm>
      </xdr:grpSpPr>
      <xdr:pic>
        <xdr:nvPicPr>
          <xdr:cNvPr id="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669603</xdr:colOff>
      <xdr:row>41</xdr:row>
      <xdr:rowOff>41414</xdr:rowOff>
    </xdr:from>
    <xdr:to>
      <xdr:col>8</xdr:col>
      <xdr:colOff>139149</xdr:colOff>
      <xdr:row>48</xdr:row>
      <xdr:rowOff>78713</xdr:rowOff>
    </xdr:to>
    <xdr:sp macro="" textlink="">
      <xdr:nvSpPr>
        <xdr:cNvPr id="79" name="Freeform 527"/>
        <xdr:cNvSpPr>
          <a:spLocks/>
        </xdr:cNvSpPr>
      </xdr:nvSpPr>
      <xdr:spPr bwMode="auto">
        <a:xfrm>
          <a:off x="5481633" y="7070864"/>
          <a:ext cx="242976" cy="123744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8 w 12408"/>
            <a:gd name="connsiteY0" fmla="*/ 15842 h 15842"/>
            <a:gd name="connsiteX1" fmla="*/ 8 w 12408"/>
            <a:gd name="connsiteY1" fmla="*/ 5842 h 15842"/>
            <a:gd name="connsiteX2" fmla="*/ 12408 w 12408"/>
            <a:gd name="connsiteY2" fmla="*/ 0 h 15842"/>
            <a:gd name="connsiteX0" fmla="*/ 9 w 11565"/>
            <a:gd name="connsiteY0" fmla="*/ 14913 h 14913"/>
            <a:gd name="connsiteX1" fmla="*/ 9 w 11565"/>
            <a:gd name="connsiteY1" fmla="*/ 4913 h 14913"/>
            <a:gd name="connsiteX2" fmla="*/ 11565 w 11565"/>
            <a:gd name="connsiteY2" fmla="*/ 0 h 14913"/>
            <a:gd name="connsiteX0" fmla="*/ 25 w 6235"/>
            <a:gd name="connsiteY0" fmla="*/ 17390 h 17390"/>
            <a:gd name="connsiteX1" fmla="*/ 25 w 6235"/>
            <a:gd name="connsiteY1" fmla="*/ 7390 h 17390"/>
            <a:gd name="connsiteX2" fmla="*/ 6235 w 6235"/>
            <a:gd name="connsiteY2" fmla="*/ 0 h 17390"/>
            <a:gd name="connsiteX0" fmla="*/ 82 w 10042"/>
            <a:gd name="connsiteY0" fmla="*/ 10000 h 10000"/>
            <a:gd name="connsiteX1" fmla="*/ 82 w 10042"/>
            <a:gd name="connsiteY1" fmla="*/ 4250 h 10000"/>
            <a:gd name="connsiteX2" fmla="*/ 10042 w 10042"/>
            <a:gd name="connsiteY2" fmla="*/ 0 h 10000"/>
            <a:gd name="connsiteX0" fmla="*/ 0 w 9960"/>
            <a:gd name="connsiteY0" fmla="*/ 10000 h 10000"/>
            <a:gd name="connsiteX1" fmla="*/ 0 w 9960"/>
            <a:gd name="connsiteY1" fmla="*/ 4250 h 10000"/>
            <a:gd name="connsiteX2" fmla="*/ 9960 w 9960"/>
            <a:gd name="connsiteY2" fmla="*/ 0 h 10000"/>
            <a:gd name="connsiteX0" fmla="*/ 0 w 7433"/>
            <a:gd name="connsiteY0" fmla="*/ 10000 h 10000"/>
            <a:gd name="connsiteX1" fmla="*/ 0 w 7433"/>
            <a:gd name="connsiteY1" fmla="*/ 4250 h 10000"/>
            <a:gd name="connsiteX2" fmla="*/ 7433 w 7433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50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250"/>
              </a:lnTo>
              <a:cubicBezTo>
                <a:pt x="4476" y="1037"/>
                <a:pt x="2425" y="244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594693</xdr:colOff>
      <xdr:row>44</xdr:row>
      <xdr:rowOff>138265</xdr:rowOff>
    </xdr:from>
    <xdr:to>
      <xdr:col>7</xdr:col>
      <xdr:colOff>748155</xdr:colOff>
      <xdr:row>45</xdr:row>
      <xdr:rowOff>87708</xdr:rowOff>
    </xdr:to>
    <xdr:sp macro="" textlink="">
      <xdr:nvSpPr>
        <xdr:cNvPr id="80" name="AutoShape 93"/>
        <xdr:cNvSpPr>
          <a:spLocks noChangeArrowheads="1"/>
        </xdr:cNvSpPr>
      </xdr:nvSpPr>
      <xdr:spPr bwMode="auto">
        <a:xfrm>
          <a:off x="5406723" y="7682065"/>
          <a:ext cx="153462" cy="1208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318403</xdr:colOff>
      <xdr:row>42</xdr:row>
      <xdr:rowOff>129443</xdr:rowOff>
    </xdr:from>
    <xdr:ext cx="368279" cy="250005"/>
    <xdr:sp macro="" textlink="">
      <xdr:nvSpPr>
        <xdr:cNvPr id="81" name="Text Box 1416"/>
        <xdr:cNvSpPr txBox="1">
          <a:spLocks noChangeArrowheads="1"/>
        </xdr:cNvSpPr>
      </xdr:nvSpPr>
      <xdr:spPr bwMode="auto">
        <a:xfrm>
          <a:off x="5130433" y="7330343"/>
          <a:ext cx="368279" cy="250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405m</a:t>
          </a:r>
        </a:p>
      </xdr:txBody>
    </xdr:sp>
    <xdr:clientData/>
  </xdr:oneCellAnchor>
  <xdr:twoCellAnchor>
    <xdr:from>
      <xdr:col>2</xdr:col>
      <xdr:colOff>34291</xdr:colOff>
      <xdr:row>45</xdr:row>
      <xdr:rowOff>73210</xdr:rowOff>
    </xdr:from>
    <xdr:to>
      <xdr:col>2</xdr:col>
      <xdr:colOff>132181</xdr:colOff>
      <xdr:row>48</xdr:row>
      <xdr:rowOff>97568</xdr:rowOff>
    </xdr:to>
    <xdr:sp macro="" textlink="">
      <xdr:nvSpPr>
        <xdr:cNvPr id="82" name="Line 76"/>
        <xdr:cNvSpPr>
          <a:spLocks noChangeShapeType="1"/>
        </xdr:cNvSpPr>
      </xdr:nvSpPr>
      <xdr:spPr bwMode="auto">
        <a:xfrm flipH="1">
          <a:off x="979171" y="7788460"/>
          <a:ext cx="97890" cy="5387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68699 w 268729"/>
            <a:gd name="connsiteY0" fmla="*/ 0 h 9302"/>
            <a:gd name="connsiteX1" fmla="*/ 30 w 268729"/>
            <a:gd name="connsiteY1" fmla="*/ 9302 h 9302"/>
            <a:gd name="connsiteX0" fmla="*/ 9998 w 11929"/>
            <a:gd name="connsiteY0" fmla="*/ 0 h 10000"/>
            <a:gd name="connsiteX1" fmla="*/ 0 w 11929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29" h="10000">
              <a:moveTo>
                <a:pt x="9998" y="0"/>
              </a:moveTo>
              <a:cubicBezTo>
                <a:pt x="10122" y="3583"/>
                <a:pt x="18311" y="7355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753427</xdr:colOff>
      <xdr:row>16</xdr:row>
      <xdr:rowOff>167739</xdr:rowOff>
    </xdr:from>
    <xdr:to>
      <xdr:col>7</xdr:col>
      <xdr:colOff>184258</xdr:colOff>
      <xdr:row>18</xdr:row>
      <xdr:rowOff>989</xdr:rowOff>
    </xdr:to>
    <xdr:sp macro="" textlink="">
      <xdr:nvSpPr>
        <xdr:cNvPr id="83" name="六角形 82"/>
        <xdr:cNvSpPr/>
      </xdr:nvSpPr>
      <xdr:spPr bwMode="auto">
        <a:xfrm>
          <a:off x="1696402" y="2910939"/>
          <a:ext cx="202356" cy="17615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7273</xdr:colOff>
      <xdr:row>25</xdr:row>
      <xdr:rowOff>4543</xdr:rowOff>
    </xdr:from>
    <xdr:to>
      <xdr:col>1</xdr:col>
      <xdr:colOff>209550</xdr:colOff>
      <xdr:row>26</xdr:row>
      <xdr:rowOff>6350</xdr:rowOff>
    </xdr:to>
    <xdr:sp macro="" textlink="">
      <xdr:nvSpPr>
        <xdr:cNvPr id="84" name="六角形 83"/>
        <xdr:cNvSpPr/>
      </xdr:nvSpPr>
      <xdr:spPr bwMode="auto">
        <a:xfrm>
          <a:off x="4807873" y="2919193"/>
          <a:ext cx="202277" cy="17325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739479</xdr:colOff>
      <xdr:row>17</xdr:row>
      <xdr:rowOff>7654</xdr:rowOff>
    </xdr:from>
    <xdr:to>
      <xdr:col>9</xdr:col>
      <xdr:colOff>147951</xdr:colOff>
      <xdr:row>18</xdr:row>
      <xdr:rowOff>1618</xdr:rowOff>
    </xdr:to>
    <xdr:sp macro="" textlink="">
      <xdr:nvSpPr>
        <xdr:cNvPr id="85" name="六角形 84"/>
        <xdr:cNvSpPr/>
      </xdr:nvSpPr>
      <xdr:spPr bwMode="auto">
        <a:xfrm>
          <a:off x="3215979" y="2899172"/>
          <a:ext cx="177276" cy="16405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2283</xdr:colOff>
      <xdr:row>17</xdr:row>
      <xdr:rowOff>4763</xdr:rowOff>
    </xdr:from>
    <xdr:to>
      <xdr:col>3</xdr:col>
      <xdr:colOff>193648</xdr:colOff>
      <xdr:row>18</xdr:row>
      <xdr:rowOff>2274</xdr:rowOff>
    </xdr:to>
    <xdr:sp macro="" textlink="">
      <xdr:nvSpPr>
        <xdr:cNvPr id="86" name="六角形 85"/>
        <xdr:cNvSpPr/>
      </xdr:nvSpPr>
      <xdr:spPr bwMode="auto">
        <a:xfrm>
          <a:off x="6345933" y="1547813"/>
          <a:ext cx="191365" cy="1689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17</xdr:row>
      <xdr:rowOff>5645</xdr:rowOff>
    </xdr:from>
    <xdr:to>
      <xdr:col>1</xdr:col>
      <xdr:colOff>184547</xdr:colOff>
      <xdr:row>17</xdr:row>
      <xdr:rowOff>166688</xdr:rowOff>
    </xdr:to>
    <xdr:sp macro="" textlink="">
      <xdr:nvSpPr>
        <xdr:cNvPr id="87" name="六角形 86"/>
        <xdr:cNvSpPr/>
      </xdr:nvSpPr>
      <xdr:spPr bwMode="auto">
        <a:xfrm>
          <a:off x="4800600" y="1548695"/>
          <a:ext cx="184547" cy="16104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482128</xdr:colOff>
      <xdr:row>6</xdr:row>
      <xdr:rowOff>60777</xdr:rowOff>
    </xdr:from>
    <xdr:to>
      <xdr:col>4</xdr:col>
      <xdr:colOff>111077</xdr:colOff>
      <xdr:row>7</xdr:row>
      <xdr:rowOff>20199</xdr:rowOff>
    </xdr:to>
    <xdr:grpSp>
      <xdr:nvGrpSpPr>
        <xdr:cNvPr id="88" name="グループ化 87"/>
        <xdr:cNvGrpSpPr/>
      </xdr:nvGrpSpPr>
      <xdr:grpSpPr>
        <a:xfrm rot="-5400000">
          <a:off x="2330130" y="966366"/>
          <a:ext cx="132604" cy="399608"/>
          <a:chOff x="2905960" y="777265"/>
          <a:chExt cx="151113" cy="394309"/>
        </a:xfrm>
      </xdr:grpSpPr>
      <xdr:sp macro="" textlink="">
        <xdr:nvSpPr>
          <xdr:cNvPr id="89" name="Line 1421"/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0" name="Text Box 1416"/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4</xdr:col>
      <xdr:colOff>196449</xdr:colOff>
      <xdr:row>7</xdr:row>
      <xdr:rowOff>9822</xdr:rowOff>
    </xdr:from>
    <xdr:ext cx="204108" cy="125227"/>
    <xdr:sp macro="" textlink="">
      <xdr:nvSpPr>
        <xdr:cNvPr id="91" name="Text Box 303"/>
        <xdr:cNvSpPr txBox="1">
          <a:spLocks noChangeArrowheads="1"/>
        </xdr:cNvSpPr>
      </xdr:nvSpPr>
      <xdr:spPr bwMode="auto">
        <a:xfrm>
          <a:off x="2682474" y="1209972"/>
          <a:ext cx="204108" cy="12522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4</xdr:col>
      <xdr:colOff>280583</xdr:colOff>
      <xdr:row>4</xdr:row>
      <xdr:rowOff>41678</xdr:rowOff>
    </xdr:from>
    <xdr:ext cx="476291" cy="476250"/>
    <xdr:sp macro="" textlink="">
      <xdr:nvSpPr>
        <xdr:cNvPr id="92" name="Text Box 208"/>
        <xdr:cNvSpPr txBox="1">
          <a:spLocks noChangeArrowheads="1"/>
        </xdr:cNvSpPr>
      </xdr:nvSpPr>
      <xdr:spPr bwMode="auto">
        <a:xfrm>
          <a:off x="2766608" y="727478"/>
          <a:ext cx="476291" cy="4762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201176</xdr:colOff>
      <xdr:row>4</xdr:row>
      <xdr:rowOff>154784</xdr:rowOff>
    </xdr:from>
    <xdr:to>
      <xdr:col>4</xdr:col>
      <xdr:colOff>486964</xdr:colOff>
      <xdr:row>6</xdr:row>
      <xdr:rowOff>83342</xdr:rowOff>
    </xdr:to>
    <xdr:sp macro="" textlink="">
      <xdr:nvSpPr>
        <xdr:cNvPr id="93" name="Oval 204"/>
        <xdr:cNvSpPr>
          <a:spLocks noChangeArrowheads="1"/>
        </xdr:cNvSpPr>
      </xdr:nvSpPr>
      <xdr:spPr bwMode="auto">
        <a:xfrm>
          <a:off x="2687201" y="840584"/>
          <a:ext cx="285788" cy="271458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225421</xdr:colOff>
      <xdr:row>3</xdr:row>
      <xdr:rowOff>29369</xdr:rowOff>
    </xdr:from>
    <xdr:to>
      <xdr:col>4</xdr:col>
      <xdr:colOff>409972</xdr:colOff>
      <xdr:row>4</xdr:row>
      <xdr:rowOff>23416</xdr:rowOff>
    </xdr:to>
    <xdr:sp macro="" textlink="">
      <xdr:nvSpPr>
        <xdr:cNvPr id="94" name="Oval 204"/>
        <xdr:cNvSpPr>
          <a:spLocks noChangeArrowheads="1"/>
        </xdr:cNvSpPr>
      </xdr:nvSpPr>
      <xdr:spPr bwMode="auto">
        <a:xfrm>
          <a:off x="2720971" y="543719"/>
          <a:ext cx="184551" cy="165497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3</xdr:col>
      <xdr:colOff>508537</xdr:colOff>
      <xdr:row>3</xdr:row>
      <xdr:rowOff>62733</xdr:rowOff>
    </xdr:from>
    <xdr:to>
      <xdr:col>3</xdr:col>
      <xdr:colOff>722316</xdr:colOff>
      <xdr:row>3</xdr:row>
      <xdr:rowOff>65804</xdr:rowOff>
    </xdr:to>
    <xdr:sp macro="" textlink="">
      <xdr:nvSpPr>
        <xdr:cNvPr id="95" name="Line 72"/>
        <xdr:cNvSpPr>
          <a:spLocks noChangeShapeType="1"/>
        </xdr:cNvSpPr>
      </xdr:nvSpPr>
      <xdr:spPr bwMode="auto">
        <a:xfrm rot="16200000" flipV="1">
          <a:off x="2328391" y="471729"/>
          <a:ext cx="3071" cy="21377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207718</xdr:colOff>
      <xdr:row>20</xdr:row>
      <xdr:rowOff>127000</xdr:rowOff>
    </xdr:from>
    <xdr:to>
      <xdr:col>8</xdr:col>
      <xdr:colOff>406399</xdr:colOff>
      <xdr:row>20</xdr:row>
      <xdr:rowOff>169299</xdr:rowOff>
    </xdr:to>
    <xdr:sp macro="" textlink="">
      <xdr:nvSpPr>
        <xdr:cNvPr id="96" name="Line 72"/>
        <xdr:cNvSpPr>
          <a:spLocks noChangeShapeType="1"/>
        </xdr:cNvSpPr>
      </xdr:nvSpPr>
      <xdr:spPr bwMode="auto">
        <a:xfrm flipH="1">
          <a:off x="2693743" y="3556000"/>
          <a:ext cx="198681" cy="422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77389</xdr:colOff>
      <xdr:row>7</xdr:row>
      <xdr:rowOff>148828</xdr:rowOff>
    </xdr:from>
    <xdr:to>
      <xdr:col>4</xdr:col>
      <xdr:colOff>226219</xdr:colOff>
      <xdr:row>8</xdr:row>
      <xdr:rowOff>83343</xdr:rowOff>
    </xdr:to>
    <xdr:grpSp>
      <xdr:nvGrpSpPr>
        <xdr:cNvPr id="98" name="Group 405"/>
        <xdr:cNvGrpSpPr>
          <a:grpSpLocks/>
        </xdr:cNvGrpSpPr>
      </xdr:nvGrpSpPr>
      <xdr:grpSpPr bwMode="auto">
        <a:xfrm>
          <a:off x="2562548" y="1361101"/>
          <a:ext cx="148830" cy="107697"/>
          <a:chOff x="718" y="97"/>
          <a:chExt cx="23" cy="15"/>
        </a:xfrm>
      </xdr:grpSpPr>
      <xdr:sp macro="" textlink="">
        <xdr:nvSpPr>
          <xdr:cNvPr id="9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226474</xdr:colOff>
      <xdr:row>7</xdr:row>
      <xdr:rowOff>167133</xdr:rowOff>
    </xdr:from>
    <xdr:to>
      <xdr:col>4</xdr:col>
      <xdr:colOff>725342</xdr:colOff>
      <xdr:row>8</xdr:row>
      <xdr:rowOff>317</xdr:rowOff>
    </xdr:to>
    <xdr:sp macro="" textlink="">
      <xdr:nvSpPr>
        <xdr:cNvPr id="101" name="Freeform 819"/>
        <xdr:cNvSpPr>
          <a:spLocks/>
        </xdr:cNvSpPr>
      </xdr:nvSpPr>
      <xdr:spPr bwMode="auto">
        <a:xfrm>
          <a:off x="2712499" y="1367283"/>
          <a:ext cx="498868" cy="46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345258</xdr:colOff>
      <xdr:row>7</xdr:row>
      <xdr:rowOff>166687</xdr:rowOff>
    </xdr:from>
    <xdr:to>
      <xdr:col>4</xdr:col>
      <xdr:colOff>70220</xdr:colOff>
      <xdr:row>7</xdr:row>
      <xdr:rowOff>171107</xdr:rowOff>
    </xdr:to>
    <xdr:sp macro="" textlink="">
      <xdr:nvSpPr>
        <xdr:cNvPr id="102" name="Freeform 819"/>
        <xdr:cNvSpPr>
          <a:spLocks/>
        </xdr:cNvSpPr>
      </xdr:nvSpPr>
      <xdr:spPr bwMode="auto">
        <a:xfrm>
          <a:off x="2059758" y="1366837"/>
          <a:ext cx="496487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198629</xdr:colOff>
      <xdr:row>1</xdr:row>
      <xdr:rowOff>13286</xdr:rowOff>
    </xdr:from>
    <xdr:to>
      <xdr:col>4</xdr:col>
      <xdr:colOff>202010</xdr:colOff>
      <xdr:row>5</xdr:row>
      <xdr:rowOff>55731</xdr:rowOff>
    </xdr:to>
    <xdr:sp macro="" textlink="">
      <xdr:nvSpPr>
        <xdr:cNvPr id="104" name="Line 72"/>
        <xdr:cNvSpPr>
          <a:spLocks noChangeShapeType="1"/>
        </xdr:cNvSpPr>
      </xdr:nvSpPr>
      <xdr:spPr bwMode="auto">
        <a:xfrm flipH="1">
          <a:off x="2694179" y="184736"/>
          <a:ext cx="3381" cy="72824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76200</xdr:colOff>
      <xdr:row>3</xdr:row>
      <xdr:rowOff>80168</xdr:rowOff>
    </xdr:from>
    <xdr:ext cx="595312" cy="159531"/>
    <xdr:sp macro="" textlink="">
      <xdr:nvSpPr>
        <xdr:cNvPr id="105" name="Text Box 1300"/>
        <xdr:cNvSpPr txBox="1">
          <a:spLocks noChangeArrowheads="1"/>
        </xdr:cNvSpPr>
      </xdr:nvSpPr>
      <xdr:spPr bwMode="auto">
        <a:xfrm>
          <a:off x="1790700" y="594518"/>
          <a:ext cx="59531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 奈良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577441</xdr:colOff>
      <xdr:row>4</xdr:row>
      <xdr:rowOff>130966</xdr:rowOff>
    </xdr:from>
    <xdr:ext cx="302079" cy="305168"/>
    <xdr:grpSp>
      <xdr:nvGrpSpPr>
        <xdr:cNvPr id="106" name="Group 6672"/>
        <xdr:cNvGrpSpPr>
          <a:grpSpLocks/>
        </xdr:cNvGrpSpPr>
      </xdr:nvGrpSpPr>
      <xdr:grpSpPr bwMode="auto">
        <a:xfrm>
          <a:off x="6915896" y="823693"/>
          <a:ext cx="302079" cy="305168"/>
          <a:chOff x="536" y="109"/>
          <a:chExt cx="46" cy="44"/>
        </a:xfrm>
      </xdr:grpSpPr>
      <xdr:pic>
        <xdr:nvPicPr>
          <xdr:cNvPr id="1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" name="Text Box 6674"/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9</xdr:col>
      <xdr:colOff>75132</xdr:colOff>
      <xdr:row>3</xdr:row>
      <xdr:rowOff>49673</xdr:rowOff>
    </xdr:from>
    <xdr:ext cx="302079" cy="305168"/>
    <xdr:grpSp>
      <xdr:nvGrpSpPr>
        <xdr:cNvPr id="109" name="Group 6672"/>
        <xdr:cNvGrpSpPr>
          <a:grpSpLocks/>
        </xdr:cNvGrpSpPr>
      </xdr:nvGrpSpPr>
      <xdr:grpSpPr bwMode="auto">
        <a:xfrm>
          <a:off x="6413587" y="569218"/>
          <a:ext cx="302079" cy="305168"/>
          <a:chOff x="536" y="109"/>
          <a:chExt cx="46" cy="44"/>
        </a:xfrm>
      </xdr:grpSpPr>
      <xdr:pic>
        <xdr:nvPicPr>
          <xdr:cNvPr id="1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" name="Text Box 6674"/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9</xdr:col>
      <xdr:colOff>101202</xdr:colOff>
      <xdr:row>5</xdr:row>
      <xdr:rowOff>15362</xdr:rowOff>
    </xdr:from>
    <xdr:to>
      <xdr:col>9</xdr:col>
      <xdr:colOff>611984</xdr:colOff>
      <xdr:row>8</xdr:row>
      <xdr:rowOff>119917</xdr:rowOff>
    </xdr:to>
    <xdr:sp macro="" textlink="">
      <xdr:nvSpPr>
        <xdr:cNvPr id="112" name="Freeform 819"/>
        <xdr:cNvSpPr>
          <a:spLocks/>
        </xdr:cNvSpPr>
      </xdr:nvSpPr>
      <xdr:spPr bwMode="auto">
        <a:xfrm>
          <a:off x="4901802" y="872612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148841</xdr:colOff>
      <xdr:row>5</xdr:row>
      <xdr:rowOff>47634</xdr:rowOff>
    </xdr:from>
    <xdr:to>
      <xdr:col>9</xdr:col>
      <xdr:colOff>659623</xdr:colOff>
      <xdr:row>8</xdr:row>
      <xdr:rowOff>152189</xdr:rowOff>
    </xdr:to>
    <xdr:sp macro="" textlink="">
      <xdr:nvSpPr>
        <xdr:cNvPr id="113" name="Freeform 819"/>
        <xdr:cNvSpPr>
          <a:spLocks/>
        </xdr:cNvSpPr>
      </xdr:nvSpPr>
      <xdr:spPr bwMode="auto">
        <a:xfrm>
          <a:off x="4949441" y="904884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634185</xdr:colOff>
      <xdr:row>1</xdr:row>
      <xdr:rowOff>127822</xdr:rowOff>
    </xdr:from>
    <xdr:to>
      <xdr:col>9</xdr:col>
      <xdr:colOff>638605</xdr:colOff>
      <xdr:row>4</xdr:row>
      <xdr:rowOff>108768</xdr:rowOff>
    </xdr:to>
    <xdr:sp macro="" textlink="">
      <xdr:nvSpPr>
        <xdr:cNvPr id="114" name="Freeform 819"/>
        <xdr:cNvSpPr>
          <a:spLocks/>
        </xdr:cNvSpPr>
      </xdr:nvSpPr>
      <xdr:spPr bwMode="auto">
        <a:xfrm rot="16518451">
          <a:off x="5189347" y="544710"/>
          <a:ext cx="495296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250031</xdr:colOff>
      <xdr:row>4</xdr:row>
      <xdr:rowOff>95250</xdr:rowOff>
    </xdr:from>
    <xdr:to>
      <xdr:col>8</xdr:col>
      <xdr:colOff>320883</xdr:colOff>
      <xdr:row>4</xdr:row>
      <xdr:rowOff>101297</xdr:rowOff>
    </xdr:to>
    <xdr:sp macro="" textlink="">
      <xdr:nvSpPr>
        <xdr:cNvPr id="115" name="Line 72"/>
        <xdr:cNvSpPr>
          <a:spLocks noChangeShapeType="1"/>
        </xdr:cNvSpPr>
      </xdr:nvSpPr>
      <xdr:spPr bwMode="auto">
        <a:xfrm>
          <a:off x="3507581" y="781050"/>
          <a:ext cx="842377" cy="60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191287</xdr:colOff>
      <xdr:row>1</xdr:row>
      <xdr:rowOff>95491</xdr:rowOff>
    </xdr:from>
    <xdr:to>
      <xdr:col>8</xdr:col>
      <xdr:colOff>378784</xdr:colOff>
      <xdr:row>8</xdr:row>
      <xdr:rowOff>138683</xdr:rowOff>
    </xdr:to>
    <xdr:sp macro="" textlink="">
      <xdr:nvSpPr>
        <xdr:cNvPr id="116" name="Freeform 527"/>
        <xdr:cNvSpPr>
          <a:spLocks/>
        </xdr:cNvSpPr>
      </xdr:nvSpPr>
      <xdr:spPr bwMode="auto">
        <a:xfrm>
          <a:off x="5785637" y="266941"/>
          <a:ext cx="187497" cy="124334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65" h="10000">
              <a:moveTo>
                <a:pt x="0" y="10000"/>
              </a:moveTo>
              <a:cubicBezTo>
                <a:pt x="1049" y="9665"/>
                <a:pt x="8323" y="8999"/>
                <a:pt x="9515" y="8036"/>
              </a:cubicBezTo>
              <a:cubicBezTo>
                <a:pt x="9991" y="5123"/>
                <a:pt x="7963" y="4836"/>
                <a:pt x="7150" y="4218"/>
              </a:cubicBezTo>
              <a:cubicBezTo>
                <a:pt x="15558" y="2726"/>
                <a:pt x="8171" y="304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85618</xdr:colOff>
      <xdr:row>4</xdr:row>
      <xdr:rowOff>16906</xdr:rowOff>
    </xdr:from>
    <xdr:to>
      <xdr:col>7</xdr:col>
      <xdr:colOff>255992</xdr:colOff>
      <xdr:row>5</xdr:row>
      <xdr:rowOff>5352</xdr:rowOff>
    </xdr:to>
    <xdr:sp macro="" textlink="">
      <xdr:nvSpPr>
        <xdr:cNvPr id="117" name="Oval 1295"/>
        <xdr:cNvSpPr>
          <a:spLocks noChangeArrowheads="1"/>
        </xdr:cNvSpPr>
      </xdr:nvSpPr>
      <xdr:spPr bwMode="auto">
        <a:xfrm>
          <a:off x="3343168" y="702706"/>
          <a:ext cx="170374" cy="1598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234602</xdr:colOff>
      <xdr:row>4</xdr:row>
      <xdr:rowOff>145883</xdr:rowOff>
    </xdr:from>
    <xdr:to>
      <xdr:col>8</xdr:col>
      <xdr:colOff>419100</xdr:colOff>
      <xdr:row>5</xdr:row>
      <xdr:rowOff>120650</xdr:rowOff>
    </xdr:to>
    <xdr:sp macro="" textlink="">
      <xdr:nvSpPr>
        <xdr:cNvPr id="118" name="AutoShape 526"/>
        <xdr:cNvSpPr>
          <a:spLocks noChangeArrowheads="1"/>
        </xdr:cNvSpPr>
      </xdr:nvSpPr>
      <xdr:spPr bwMode="auto">
        <a:xfrm>
          <a:off x="5828952" y="831683"/>
          <a:ext cx="184498" cy="1462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170793</xdr:colOff>
      <xdr:row>2</xdr:row>
      <xdr:rowOff>11917</xdr:rowOff>
    </xdr:from>
    <xdr:ext cx="144529" cy="336238"/>
    <xdr:sp macro="" textlink="">
      <xdr:nvSpPr>
        <xdr:cNvPr id="119" name="Text Box 1300"/>
        <xdr:cNvSpPr txBox="1">
          <a:spLocks noChangeArrowheads="1"/>
        </xdr:cNvSpPr>
      </xdr:nvSpPr>
      <xdr:spPr bwMode="auto">
        <a:xfrm>
          <a:off x="5721569" y="353503"/>
          <a:ext cx="144529" cy="33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201972</xdr:colOff>
      <xdr:row>3</xdr:row>
      <xdr:rowOff>100312</xdr:rowOff>
    </xdr:from>
    <xdr:ext cx="367601" cy="121059"/>
    <xdr:sp macro="" textlink="">
      <xdr:nvSpPr>
        <xdr:cNvPr id="120" name="Text Box 303"/>
        <xdr:cNvSpPr txBox="1">
          <a:spLocks noChangeArrowheads="1"/>
        </xdr:cNvSpPr>
      </xdr:nvSpPr>
      <xdr:spPr bwMode="auto">
        <a:xfrm>
          <a:off x="3459522" y="614662"/>
          <a:ext cx="367601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琴の浦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375039</xdr:colOff>
      <xdr:row>7</xdr:row>
      <xdr:rowOff>5950</xdr:rowOff>
    </xdr:from>
    <xdr:ext cx="386961" cy="159531"/>
    <xdr:sp macro="" textlink="">
      <xdr:nvSpPr>
        <xdr:cNvPr id="121" name="Text Box 1300"/>
        <xdr:cNvSpPr txBox="1">
          <a:spLocks noChangeArrowheads="1"/>
        </xdr:cNvSpPr>
      </xdr:nvSpPr>
      <xdr:spPr bwMode="auto">
        <a:xfrm>
          <a:off x="3632589" y="1206100"/>
          <a:ext cx="38696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温山荘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104787</xdr:colOff>
      <xdr:row>5</xdr:row>
      <xdr:rowOff>65883</xdr:rowOff>
    </xdr:from>
    <xdr:ext cx="946547" cy="300595"/>
    <xdr:sp macro="" textlink="">
      <xdr:nvSpPr>
        <xdr:cNvPr id="122" name="Text Box 1300"/>
        <xdr:cNvSpPr txBox="1">
          <a:spLocks noChangeArrowheads="1"/>
        </xdr:cNvSpPr>
      </xdr:nvSpPr>
      <xdr:spPr bwMode="auto">
        <a:xfrm>
          <a:off x="4924437" y="923133"/>
          <a:ext cx="946547" cy="30059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住金海南正門前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　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380993</xdr:colOff>
      <xdr:row>6</xdr:row>
      <xdr:rowOff>119067</xdr:rowOff>
    </xdr:from>
    <xdr:ext cx="279802" cy="159531"/>
    <xdr:sp macro="" textlink="">
      <xdr:nvSpPr>
        <xdr:cNvPr id="123" name="Text Box 1300"/>
        <xdr:cNvSpPr txBox="1">
          <a:spLocks noChangeArrowheads="1"/>
        </xdr:cNvSpPr>
      </xdr:nvSpPr>
      <xdr:spPr bwMode="auto">
        <a:xfrm>
          <a:off x="4410068" y="1147767"/>
          <a:ext cx="27980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386945</xdr:colOff>
      <xdr:row>5</xdr:row>
      <xdr:rowOff>41674</xdr:rowOff>
    </xdr:from>
    <xdr:ext cx="279802" cy="159531"/>
    <xdr:sp macro="" textlink="">
      <xdr:nvSpPr>
        <xdr:cNvPr id="124" name="Text Box 1300"/>
        <xdr:cNvSpPr txBox="1">
          <a:spLocks noChangeArrowheads="1"/>
        </xdr:cNvSpPr>
      </xdr:nvSpPr>
      <xdr:spPr bwMode="auto">
        <a:xfrm>
          <a:off x="4416020" y="898924"/>
          <a:ext cx="27980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53577</xdr:colOff>
      <xdr:row>4</xdr:row>
      <xdr:rowOff>23813</xdr:rowOff>
    </xdr:from>
    <xdr:to>
      <xdr:col>8</xdr:col>
      <xdr:colOff>250030</xdr:colOff>
      <xdr:row>5</xdr:row>
      <xdr:rowOff>17861</xdr:rowOff>
    </xdr:to>
    <xdr:grpSp>
      <xdr:nvGrpSpPr>
        <xdr:cNvPr id="125" name="Group 405"/>
        <xdr:cNvGrpSpPr>
          <a:grpSpLocks/>
        </xdr:cNvGrpSpPr>
      </xdr:nvGrpSpPr>
      <xdr:grpSpPr bwMode="auto">
        <a:xfrm rot="5400000">
          <a:off x="5635984" y="701928"/>
          <a:ext cx="167230" cy="196453"/>
          <a:chOff x="718" y="97"/>
          <a:chExt cx="23" cy="15"/>
        </a:xfrm>
      </xdr:grpSpPr>
      <xdr:sp macro="" textlink="">
        <xdr:nvSpPr>
          <xdr:cNvPr id="12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267885</xdr:colOff>
      <xdr:row>4</xdr:row>
      <xdr:rowOff>77393</xdr:rowOff>
    </xdr:from>
    <xdr:ext cx="398859" cy="159531"/>
    <xdr:sp macro="" textlink="">
      <xdr:nvSpPr>
        <xdr:cNvPr id="128" name="Text Box 1300"/>
        <xdr:cNvSpPr txBox="1">
          <a:spLocks noChangeArrowheads="1"/>
        </xdr:cNvSpPr>
      </xdr:nvSpPr>
      <xdr:spPr bwMode="auto">
        <a:xfrm>
          <a:off x="3525435" y="763193"/>
          <a:ext cx="39885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48159</xdr:colOff>
      <xdr:row>6</xdr:row>
      <xdr:rowOff>53563</xdr:rowOff>
    </xdr:from>
    <xdr:ext cx="302079" cy="305168"/>
    <xdr:grpSp>
      <xdr:nvGrpSpPr>
        <xdr:cNvPr id="129" name="Group 6672"/>
        <xdr:cNvGrpSpPr>
          <a:grpSpLocks/>
        </xdr:cNvGrpSpPr>
      </xdr:nvGrpSpPr>
      <xdr:grpSpPr bwMode="auto">
        <a:xfrm>
          <a:off x="4845295" y="1092654"/>
          <a:ext cx="302079" cy="305168"/>
          <a:chOff x="536" y="109"/>
          <a:chExt cx="46" cy="44"/>
        </a:xfrm>
      </xdr:grpSpPr>
      <xdr:pic>
        <xdr:nvPicPr>
          <xdr:cNvPr id="1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" name="Text Box 6674"/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8</xdr:col>
      <xdr:colOff>148456</xdr:colOff>
      <xdr:row>5</xdr:row>
      <xdr:rowOff>38530</xdr:rowOff>
    </xdr:from>
    <xdr:to>
      <xdr:col>8</xdr:col>
      <xdr:colOff>220922</xdr:colOff>
      <xdr:row>8</xdr:row>
      <xdr:rowOff>102838</xdr:rowOff>
    </xdr:to>
    <xdr:sp macro="" textlink="">
      <xdr:nvSpPr>
        <xdr:cNvPr id="132" name="Freeform 819"/>
        <xdr:cNvSpPr>
          <a:spLocks/>
        </xdr:cNvSpPr>
      </xdr:nvSpPr>
      <xdr:spPr bwMode="auto">
        <a:xfrm rot="5400000">
          <a:off x="5489710" y="1148876"/>
          <a:ext cx="578658" cy="7246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671 w 11671"/>
            <a:gd name="connsiteY0" fmla="*/ 151674 h 151724"/>
            <a:gd name="connsiteX1" fmla="*/ 0 w 11671"/>
            <a:gd name="connsiteY1" fmla="*/ 52 h 151724"/>
            <a:gd name="connsiteX0" fmla="*/ 11671 w 11671"/>
            <a:gd name="connsiteY0" fmla="*/ 157968 h 157968"/>
            <a:gd name="connsiteX1" fmla="*/ 0 w 11671"/>
            <a:gd name="connsiteY1" fmla="*/ 6346 h 157968"/>
            <a:gd name="connsiteX0" fmla="*/ 11671 w 11671"/>
            <a:gd name="connsiteY0" fmla="*/ 163950 h 163950"/>
            <a:gd name="connsiteX1" fmla="*/ 0 w 11671"/>
            <a:gd name="connsiteY1" fmla="*/ 12328 h 163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71" h="163950">
              <a:moveTo>
                <a:pt x="11671" y="163950"/>
              </a:moveTo>
              <a:cubicBezTo>
                <a:pt x="10009" y="-34745"/>
                <a:pt x="9896" y="-4474"/>
                <a:pt x="0" y="1232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741407</xdr:colOff>
      <xdr:row>5</xdr:row>
      <xdr:rowOff>29772</xdr:rowOff>
    </xdr:from>
    <xdr:to>
      <xdr:col>8</xdr:col>
      <xdr:colOff>183341</xdr:colOff>
      <xdr:row>8</xdr:row>
      <xdr:rowOff>21816</xdr:rowOff>
    </xdr:to>
    <xdr:sp macro="" textlink="">
      <xdr:nvSpPr>
        <xdr:cNvPr id="133" name="Freeform 819"/>
        <xdr:cNvSpPr>
          <a:spLocks/>
        </xdr:cNvSpPr>
      </xdr:nvSpPr>
      <xdr:spPr bwMode="auto">
        <a:xfrm rot="5400000">
          <a:off x="5416177" y="1031902"/>
          <a:ext cx="506394" cy="2166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432 w 11432"/>
            <a:gd name="connsiteY0" fmla="*/ 138211 h 138267"/>
            <a:gd name="connsiteX1" fmla="*/ 0 w 11432"/>
            <a:gd name="connsiteY1" fmla="*/ 57 h 138267"/>
            <a:gd name="connsiteX0" fmla="*/ 11432 w 11432"/>
            <a:gd name="connsiteY0" fmla="*/ 218978 h 218977"/>
            <a:gd name="connsiteX1" fmla="*/ 8711 w 11432"/>
            <a:gd name="connsiteY1" fmla="*/ 0 h 218977"/>
            <a:gd name="connsiteX2" fmla="*/ 0 w 11432"/>
            <a:gd name="connsiteY2" fmla="*/ 80824 h 218977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46711 h 246710"/>
            <a:gd name="connsiteX1" fmla="*/ 8711 w 11432"/>
            <a:gd name="connsiteY1" fmla="*/ 14265 h 246710"/>
            <a:gd name="connsiteX2" fmla="*/ 0 w 11432"/>
            <a:gd name="connsiteY2" fmla="*/ 108557 h 246710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9881 w 9881"/>
            <a:gd name="connsiteY0" fmla="*/ 313256 h 313257"/>
            <a:gd name="connsiteX1" fmla="*/ 8711 w 9881"/>
            <a:gd name="connsiteY1" fmla="*/ 0 h 313257"/>
            <a:gd name="connsiteX2" fmla="*/ 0 w 9881"/>
            <a:gd name="connsiteY2" fmla="*/ 94292 h 313257"/>
            <a:gd name="connsiteX0" fmla="*/ 10000 w 10657"/>
            <a:gd name="connsiteY0" fmla="*/ 10000 h 10000"/>
            <a:gd name="connsiteX1" fmla="*/ 10628 w 10657"/>
            <a:gd name="connsiteY1" fmla="*/ 3010 h 10000"/>
            <a:gd name="connsiteX2" fmla="*/ 8816 w 10657"/>
            <a:gd name="connsiteY2" fmla="*/ 0 h 10000"/>
            <a:gd name="connsiteX3" fmla="*/ 0 w 10657"/>
            <a:gd name="connsiteY3" fmla="*/ 3010 h 10000"/>
            <a:gd name="connsiteX0" fmla="*/ 10000 w 10657"/>
            <a:gd name="connsiteY0" fmla="*/ 7894 h 7894"/>
            <a:gd name="connsiteX1" fmla="*/ 10628 w 10657"/>
            <a:gd name="connsiteY1" fmla="*/ 904 h 7894"/>
            <a:gd name="connsiteX2" fmla="*/ 8574 w 10657"/>
            <a:gd name="connsiteY2" fmla="*/ 44 h 7894"/>
            <a:gd name="connsiteX3" fmla="*/ 0 w 10657"/>
            <a:gd name="connsiteY3" fmla="*/ 904 h 7894"/>
            <a:gd name="connsiteX0" fmla="*/ 9384 w 9384"/>
            <a:gd name="connsiteY0" fmla="*/ 16795 h 16795"/>
            <a:gd name="connsiteX1" fmla="*/ 9180 w 9384"/>
            <a:gd name="connsiteY1" fmla="*/ 315 h 16795"/>
            <a:gd name="connsiteX2" fmla="*/ 8045 w 9384"/>
            <a:gd name="connsiteY2" fmla="*/ 6851 h 16795"/>
            <a:gd name="connsiteX3" fmla="*/ 0 w 9384"/>
            <a:gd name="connsiteY3" fmla="*/ 7940 h 16795"/>
            <a:gd name="connsiteX0" fmla="*/ 10725 w 10725"/>
            <a:gd name="connsiteY0" fmla="*/ 12919 h 12919"/>
            <a:gd name="connsiteX1" fmla="*/ 9783 w 10725"/>
            <a:gd name="connsiteY1" fmla="*/ 188 h 12919"/>
            <a:gd name="connsiteX2" fmla="*/ 8573 w 10725"/>
            <a:gd name="connsiteY2" fmla="*/ 4079 h 12919"/>
            <a:gd name="connsiteX3" fmla="*/ 0 w 10725"/>
            <a:gd name="connsiteY3" fmla="*/ 4728 h 12919"/>
            <a:gd name="connsiteX0" fmla="*/ 10725 w 10725"/>
            <a:gd name="connsiteY0" fmla="*/ 11981 h 11981"/>
            <a:gd name="connsiteX1" fmla="*/ 10025 w 10725"/>
            <a:gd name="connsiteY1" fmla="*/ 223 h 11981"/>
            <a:gd name="connsiteX2" fmla="*/ 8573 w 10725"/>
            <a:gd name="connsiteY2" fmla="*/ 3141 h 11981"/>
            <a:gd name="connsiteX3" fmla="*/ 0 w 10725"/>
            <a:gd name="connsiteY3" fmla="*/ 3790 h 11981"/>
            <a:gd name="connsiteX0" fmla="*/ 10725 w 11082"/>
            <a:gd name="connsiteY0" fmla="*/ 11981 h 11981"/>
            <a:gd name="connsiteX1" fmla="*/ 10025 w 11082"/>
            <a:gd name="connsiteY1" fmla="*/ 223 h 11981"/>
            <a:gd name="connsiteX2" fmla="*/ 8573 w 11082"/>
            <a:gd name="connsiteY2" fmla="*/ 3141 h 11981"/>
            <a:gd name="connsiteX3" fmla="*/ 0 w 11082"/>
            <a:gd name="connsiteY3" fmla="*/ 3790 h 11981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8573 w 11082"/>
            <a:gd name="connsiteY2" fmla="*/ 2918 h 11758"/>
            <a:gd name="connsiteX3" fmla="*/ 0 w 11082"/>
            <a:gd name="connsiteY3" fmla="*/ 3567 h 11758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7245 w 11082"/>
            <a:gd name="connsiteY2" fmla="*/ 2918 h 11758"/>
            <a:gd name="connsiteX3" fmla="*/ 0 w 11082"/>
            <a:gd name="connsiteY3" fmla="*/ 3567 h 11758"/>
            <a:gd name="connsiteX0" fmla="*/ 10725 w 10733"/>
            <a:gd name="connsiteY0" fmla="*/ 11758 h 11758"/>
            <a:gd name="connsiteX1" fmla="*/ 9180 w 10733"/>
            <a:gd name="connsiteY1" fmla="*/ 0 h 11758"/>
            <a:gd name="connsiteX2" fmla="*/ 7245 w 10733"/>
            <a:gd name="connsiteY2" fmla="*/ 2918 h 11758"/>
            <a:gd name="connsiteX3" fmla="*/ 0 w 10733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7245 w 10345"/>
            <a:gd name="connsiteY2" fmla="*/ 2918 h 11758"/>
            <a:gd name="connsiteX3" fmla="*/ 0 w 10345"/>
            <a:gd name="connsiteY3" fmla="*/ 3567 h 117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45" h="11758">
              <a:moveTo>
                <a:pt x="10121" y="11758"/>
              </a:moveTo>
              <a:cubicBezTo>
                <a:pt x="10085" y="11204"/>
                <a:pt x="11068" y="1581"/>
                <a:pt x="9180" y="0"/>
              </a:cubicBezTo>
              <a:cubicBezTo>
                <a:pt x="7654" y="364"/>
                <a:pt x="8876" y="3242"/>
                <a:pt x="7245" y="2918"/>
              </a:cubicBezTo>
              <a:cubicBezTo>
                <a:pt x="5659" y="4379"/>
                <a:pt x="3373" y="3487"/>
                <a:pt x="0" y="356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89295</xdr:colOff>
      <xdr:row>6</xdr:row>
      <xdr:rowOff>154785</xdr:rowOff>
    </xdr:from>
    <xdr:ext cx="302079" cy="305168"/>
    <xdr:grpSp>
      <xdr:nvGrpSpPr>
        <xdr:cNvPr id="134" name="Group 6672"/>
        <xdr:cNvGrpSpPr>
          <a:grpSpLocks/>
        </xdr:cNvGrpSpPr>
      </xdr:nvGrpSpPr>
      <xdr:grpSpPr bwMode="auto">
        <a:xfrm>
          <a:off x="7172431" y="1193876"/>
          <a:ext cx="302079" cy="305168"/>
          <a:chOff x="536" y="109"/>
          <a:chExt cx="46" cy="44"/>
        </a:xfrm>
      </xdr:grpSpPr>
      <xdr:pic>
        <xdr:nvPicPr>
          <xdr:cNvPr id="13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10</xdr:col>
      <xdr:colOff>446475</xdr:colOff>
      <xdr:row>4</xdr:row>
      <xdr:rowOff>166687</xdr:rowOff>
    </xdr:from>
    <xdr:ext cx="302079" cy="305168"/>
    <xdr:grpSp>
      <xdr:nvGrpSpPr>
        <xdr:cNvPr id="137" name="Group 6672"/>
        <xdr:cNvGrpSpPr>
          <a:grpSpLocks/>
        </xdr:cNvGrpSpPr>
      </xdr:nvGrpSpPr>
      <xdr:grpSpPr bwMode="auto">
        <a:xfrm>
          <a:off x="7529611" y="859414"/>
          <a:ext cx="302079" cy="305168"/>
          <a:chOff x="536" y="109"/>
          <a:chExt cx="46" cy="44"/>
        </a:xfrm>
      </xdr:grpSpPr>
      <xdr:pic>
        <xdr:nvPicPr>
          <xdr:cNvPr id="13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" name="Text Box 6674"/>
          <xdr:cNvSpPr txBox="1">
            <a:spLocks noChangeArrowheads="1"/>
          </xdr:cNvSpPr>
        </xdr:nvSpPr>
        <xdr:spPr bwMode="auto">
          <a:xfrm>
            <a:off x="539" y="113"/>
            <a:ext cx="42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603732</xdr:colOff>
      <xdr:row>3</xdr:row>
      <xdr:rowOff>0</xdr:rowOff>
    </xdr:from>
    <xdr:ext cx="269940" cy="123723"/>
    <xdr:sp macro="" textlink="">
      <xdr:nvSpPr>
        <xdr:cNvPr id="140" name="Text Box 1563"/>
        <xdr:cNvSpPr txBox="1">
          <a:spLocks noChangeArrowheads="1"/>
        </xdr:cNvSpPr>
      </xdr:nvSpPr>
      <xdr:spPr bwMode="auto">
        <a:xfrm>
          <a:off x="6923077" y="512379"/>
          <a:ext cx="269940" cy="12372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10</xdr:col>
      <xdr:colOff>285743</xdr:colOff>
      <xdr:row>5</xdr:row>
      <xdr:rowOff>8341</xdr:rowOff>
    </xdr:from>
    <xdr:ext cx="154783" cy="326243"/>
    <xdr:sp macro="" textlink="">
      <xdr:nvSpPr>
        <xdr:cNvPr id="143" name="Text Box 303"/>
        <xdr:cNvSpPr txBox="1">
          <a:spLocks noChangeArrowheads="1"/>
        </xdr:cNvSpPr>
      </xdr:nvSpPr>
      <xdr:spPr bwMode="auto">
        <a:xfrm>
          <a:off x="5857868" y="865591"/>
          <a:ext cx="154783" cy="32624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船尾東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18115</xdr:colOff>
      <xdr:row>4</xdr:row>
      <xdr:rowOff>142152</xdr:rowOff>
    </xdr:from>
    <xdr:to>
      <xdr:col>10</xdr:col>
      <xdr:colOff>756059</xdr:colOff>
      <xdr:row>8</xdr:row>
      <xdr:rowOff>73938</xdr:rowOff>
    </xdr:to>
    <xdr:sp macro="" textlink="">
      <xdr:nvSpPr>
        <xdr:cNvPr id="144" name="Freeform 527"/>
        <xdr:cNvSpPr>
          <a:spLocks/>
        </xdr:cNvSpPr>
      </xdr:nvSpPr>
      <xdr:spPr bwMode="auto">
        <a:xfrm>
          <a:off x="4818715" y="827952"/>
          <a:ext cx="1509469" cy="6175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163" h="13868">
              <a:moveTo>
                <a:pt x="0" y="13847"/>
              </a:moveTo>
              <a:cubicBezTo>
                <a:pt x="7119" y="14175"/>
                <a:pt x="5505" y="10788"/>
                <a:pt x="5637" y="106"/>
              </a:cubicBezTo>
              <a:cubicBezTo>
                <a:pt x="10123" y="-208"/>
                <a:pt x="16026" y="277"/>
                <a:pt x="20163" y="28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357858</xdr:colOff>
      <xdr:row>5</xdr:row>
      <xdr:rowOff>149223</xdr:rowOff>
    </xdr:from>
    <xdr:to>
      <xdr:col>9</xdr:col>
      <xdr:colOff>522164</xdr:colOff>
      <xdr:row>6</xdr:row>
      <xdr:rowOff>129126</xdr:rowOff>
    </xdr:to>
    <xdr:sp macro="" textlink="">
      <xdr:nvSpPr>
        <xdr:cNvPr id="145" name="AutoShape 526"/>
        <xdr:cNvSpPr>
          <a:spLocks noChangeArrowheads="1"/>
        </xdr:cNvSpPr>
      </xdr:nvSpPr>
      <xdr:spPr bwMode="auto">
        <a:xfrm>
          <a:off x="6677203" y="1003189"/>
          <a:ext cx="164306" cy="150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511971</xdr:colOff>
      <xdr:row>12</xdr:row>
      <xdr:rowOff>130969</xdr:rowOff>
    </xdr:from>
    <xdr:to>
      <xdr:col>2</xdr:col>
      <xdr:colOff>452441</xdr:colOff>
      <xdr:row>13</xdr:row>
      <xdr:rowOff>89298</xdr:rowOff>
    </xdr:to>
    <xdr:sp macro="" textlink="">
      <xdr:nvSpPr>
        <xdr:cNvPr id="146" name="Line 72"/>
        <xdr:cNvSpPr>
          <a:spLocks noChangeShapeType="1"/>
        </xdr:cNvSpPr>
      </xdr:nvSpPr>
      <xdr:spPr bwMode="auto">
        <a:xfrm flipH="1">
          <a:off x="6855621" y="816769"/>
          <a:ext cx="683420" cy="129779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258264</xdr:colOff>
      <xdr:row>14</xdr:row>
      <xdr:rowOff>91290</xdr:rowOff>
    </xdr:from>
    <xdr:to>
      <xdr:col>1</xdr:col>
      <xdr:colOff>394138</xdr:colOff>
      <xdr:row>15</xdr:row>
      <xdr:rowOff>45982</xdr:rowOff>
    </xdr:to>
    <xdr:sp macro="" textlink="">
      <xdr:nvSpPr>
        <xdr:cNvPr id="147" name="AutoShape 526"/>
        <xdr:cNvSpPr>
          <a:spLocks noChangeArrowheads="1"/>
        </xdr:cNvSpPr>
      </xdr:nvSpPr>
      <xdr:spPr bwMode="auto">
        <a:xfrm>
          <a:off x="429057" y="2482393"/>
          <a:ext cx="135874" cy="1254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370265</xdr:colOff>
      <xdr:row>13</xdr:row>
      <xdr:rowOff>20999</xdr:rowOff>
    </xdr:from>
    <xdr:to>
      <xdr:col>1</xdr:col>
      <xdr:colOff>539434</xdr:colOff>
      <xdr:row>14</xdr:row>
      <xdr:rowOff>1</xdr:rowOff>
    </xdr:to>
    <xdr:sp macro="" textlink="">
      <xdr:nvSpPr>
        <xdr:cNvPr id="148" name="Oval 1295"/>
        <xdr:cNvSpPr>
          <a:spLocks noChangeArrowheads="1"/>
        </xdr:cNvSpPr>
      </xdr:nvSpPr>
      <xdr:spPr bwMode="auto">
        <a:xfrm>
          <a:off x="541058" y="2241309"/>
          <a:ext cx="169169" cy="1497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</xdr:col>
      <xdr:colOff>85397</xdr:colOff>
      <xdr:row>12</xdr:row>
      <xdr:rowOff>151086</xdr:rowOff>
    </xdr:from>
    <xdr:ext cx="302079" cy="305168"/>
    <xdr:grpSp>
      <xdr:nvGrpSpPr>
        <xdr:cNvPr id="149" name="Group 6672"/>
        <xdr:cNvGrpSpPr>
          <a:grpSpLocks/>
        </xdr:cNvGrpSpPr>
      </xdr:nvGrpSpPr>
      <xdr:grpSpPr bwMode="auto">
        <a:xfrm>
          <a:off x="1029238" y="2229268"/>
          <a:ext cx="302079" cy="305168"/>
          <a:chOff x="536" y="109"/>
          <a:chExt cx="46" cy="44"/>
        </a:xfrm>
      </xdr:grpSpPr>
      <xdr:pic>
        <xdr:nvPicPr>
          <xdr:cNvPr id="15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" name="Text Box 6674"/>
          <xdr:cNvSpPr txBox="1">
            <a:spLocks noChangeArrowheads="1"/>
          </xdr:cNvSpPr>
        </xdr:nvSpPr>
        <xdr:spPr bwMode="auto">
          <a:xfrm>
            <a:off x="539" y="113"/>
            <a:ext cx="42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371959</xdr:colOff>
      <xdr:row>15</xdr:row>
      <xdr:rowOff>4108</xdr:rowOff>
    </xdr:from>
    <xdr:ext cx="302079" cy="305168"/>
    <xdr:grpSp>
      <xdr:nvGrpSpPr>
        <xdr:cNvPr id="152" name="Group 6672"/>
        <xdr:cNvGrpSpPr>
          <a:grpSpLocks/>
        </xdr:cNvGrpSpPr>
      </xdr:nvGrpSpPr>
      <xdr:grpSpPr bwMode="auto">
        <a:xfrm>
          <a:off x="545141" y="2601835"/>
          <a:ext cx="302079" cy="305168"/>
          <a:chOff x="536" y="109"/>
          <a:chExt cx="46" cy="44"/>
        </a:xfrm>
      </xdr:grpSpPr>
      <xdr:pic>
        <xdr:nvPicPr>
          <xdr:cNvPr id="15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" name="Text Box 6674"/>
          <xdr:cNvSpPr txBox="1">
            <a:spLocks noChangeArrowheads="1"/>
          </xdr:cNvSpPr>
        </xdr:nvSpPr>
        <xdr:spPr bwMode="auto">
          <a:xfrm>
            <a:off x="540" y="113"/>
            <a:ext cx="42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513192</xdr:colOff>
      <xdr:row>10</xdr:row>
      <xdr:rowOff>23362</xdr:rowOff>
    </xdr:from>
    <xdr:to>
      <xdr:col>1</xdr:col>
      <xdr:colOff>729156</xdr:colOff>
      <xdr:row>11</xdr:row>
      <xdr:rowOff>22714</xdr:rowOff>
    </xdr:to>
    <xdr:sp macro="" textlink="">
      <xdr:nvSpPr>
        <xdr:cNvPr id="155" name="六角形 154"/>
        <xdr:cNvSpPr/>
      </xdr:nvSpPr>
      <xdr:spPr bwMode="auto">
        <a:xfrm>
          <a:off x="683985" y="1731293"/>
          <a:ext cx="215964" cy="1701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</xdr:col>
      <xdr:colOff>65483</xdr:colOff>
      <xdr:row>11</xdr:row>
      <xdr:rowOff>83342</xdr:rowOff>
    </xdr:from>
    <xdr:to>
      <xdr:col>2</xdr:col>
      <xdr:colOff>345281</xdr:colOff>
      <xdr:row>12</xdr:row>
      <xdr:rowOff>35717</xdr:rowOff>
    </xdr:to>
    <xdr:sp macro="" textlink="">
      <xdr:nvSpPr>
        <xdr:cNvPr id="156" name="Line 72"/>
        <xdr:cNvSpPr>
          <a:spLocks noChangeShapeType="1"/>
        </xdr:cNvSpPr>
      </xdr:nvSpPr>
      <xdr:spPr bwMode="auto">
        <a:xfrm flipH="1">
          <a:off x="6409133" y="597692"/>
          <a:ext cx="1022748" cy="1238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53577</xdr:colOff>
      <xdr:row>11</xdr:row>
      <xdr:rowOff>65483</xdr:rowOff>
    </xdr:from>
    <xdr:to>
      <xdr:col>2</xdr:col>
      <xdr:colOff>353854</xdr:colOff>
      <xdr:row>12</xdr:row>
      <xdr:rowOff>20358</xdr:rowOff>
    </xdr:to>
    <xdr:sp macro="" textlink="">
      <xdr:nvSpPr>
        <xdr:cNvPr id="157" name="Line 72"/>
        <xdr:cNvSpPr>
          <a:spLocks noChangeShapeType="1"/>
        </xdr:cNvSpPr>
      </xdr:nvSpPr>
      <xdr:spPr bwMode="auto">
        <a:xfrm flipH="1">
          <a:off x="6397227" y="579833"/>
          <a:ext cx="1043227" cy="1263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71437</xdr:colOff>
      <xdr:row>11</xdr:row>
      <xdr:rowOff>107158</xdr:rowOff>
    </xdr:from>
    <xdr:to>
      <xdr:col>2</xdr:col>
      <xdr:colOff>330756</xdr:colOff>
      <xdr:row>12</xdr:row>
      <xdr:rowOff>57033</xdr:rowOff>
    </xdr:to>
    <xdr:sp macro="" textlink="">
      <xdr:nvSpPr>
        <xdr:cNvPr id="158" name="Line 72"/>
        <xdr:cNvSpPr>
          <a:spLocks noChangeShapeType="1"/>
        </xdr:cNvSpPr>
      </xdr:nvSpPr>
      <xdr:spPr bwMode="auto">
        <a:xfrm flipH="1">
          <a:off x="6415087" y="621508"/>
          <a:ext cx="1002269" cy="1213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143112</xdr:colOff>
      <xdr:row>4</xdr:row>
      <xdr:rowOff>63685</xdr:rowOff>
    </xdr:from>
    <xdr:to>
      <xdr:col>10</xdr:col>
      <xdr:colOff>329674</xdr:colOff>
      <xdr:row>5</xdr:row>
      <xdr:rowOff>70594</xdr:rowOff>
    </xdr:to>
    <xdr:sp macro="" textlink="">
      <xdr:nvSpPr>
        <xdr:cNvPr id="159" name="Oval 1295"/>
        <xdr:cNvSpPr>
          <a:spLocks noChangeArrowheads="1"/>
        </xdr:cNvSpPr>
      </xdr:nvSpPr>
      <xdr:spPr bwMode="auto">
        <a:xfrm>
          <a:off x="5715237" y="749485"/>
          <a:ext cx="186562" cy="1783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341137</xdr:colOff>
      <xdr:row>4</xdr:row>
      <xdr:rowOff>64303</xdr:rowOff>
    </xdr:from>
    <xdr:to>
      <xdr:col>9</xdr:col>
      <xdr:colOff>534018</xdr:colOff>
      <xdr:row>5</xdr:row>
      <xdr:rowOff>64302</xdr:rowOff>
    </xdr:to>
    <xdr:sp macro="" textlink="">
      <xdr:nvSpPr>
        <xdr:cNvPr id="160" name="Oval 1295"/>
        <xdr:cNvSpPr>
          <a:spLocks noChangeArrowheads="1"/>
        </xdr:cNvSpPr>
      </xdr:nvSpPr>
      <xdr:spPr bwMode="auto">
        <a:xfrm>
          <a:off x="5141737" y="750103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428615</xdr:colOff>
      <xdr:row>3</xdr:row>
      <xdr:rowOff>119849</xdr:rowOff>
    </xdr:from>
    <xdr:to>
      <xdr:col>10</xdr:col>
      <xdr:colOff>214313</xdr:colOff>
      <xdr:row>4</xdr:row>
      <xdr:rowOff>154780</xdr:rowOff>
    </xdr:to>
    <xdr:sp macro="" textlink="">
      <xdr:nvSpPr>
        <xdr:cNvPr id="161" name="AutoShape 1653"/>
        <xdr:cNvSpPr>
          <a:spLocks/>
        </xdr:cNvSpPr>
      </xdr:nvSpPr>
      <xdr:spPr bwMode="auto">
        <a:xfrm rot="5400000" flipH="1">
          <a:off x="5404636" y="458778"/>
          <a:ext cx="206381" cy="5572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91967</xdr:colOff>
      <xdr:row>11</xdr:row>
      <xdr:rowOff>157656</xdr:rowOff>
    </xdr:from>
    <xdr:ext cx="400706" cy="12481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1031329" y="2036380"/>
          <a:ext cx="400706" cy="12481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767954</xdr:colOff>
      <xdr:row>11</xdr:row>
      <xdr:rowOff>125021</xdr:rowOff>
    </xdr:from>
    <xdr:ext cx="452437" cy="293414"/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6340079" y="639371"/>
          <a:ext cx="452437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紀勢線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109707</xdr:colOff>
      <xdr:row>7</xdr:row>
      <xdr:rowOff>130795</xdr:rowOff>
    </xdr:from>
    <xdr:ext cx="434578" cy="159531"/>
    <xdr:sp macro="" textlink="">
      <xdr:nvSpPr>
        <xdr:cNvPr id="164" name="Text Box 1300"/>
        <xdr:cNvSpPr txBox="1">
          <a:spLocks noChangeArrowheads="1"/>
        </xdr:cNvSpPr>
      </xdr:nvSpPr>
      <xdr:spPr bwMode="auto">
        <a:xfrm>
          <a:off x="5704057" y="1330945"/>
          <a:ext cx="434578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228600</xdr:colOff>
      <xdr:row>4</xdr:row>
      <xdr:rowOff>0</xdr:rowOff>
    </xdr:from>
    <xdr:ext cx="547827" cy="159531"/>
    <xdr:sp macro="" textlink="">
      <xdr:nvSpPr>
        <xdr:cNvPr id="165" name="Text Box 1300"/>
        <xdr:cNvSpPr txBox="1">
          <a:spLocks noChangeArrowheads="1"/>
        </xdr:cNvSpPr>
      </xdr:nvSpPr>
      <xdr:spPr bwMode="auto">
        <a:xfrm>
          <a:off x="4257675" y="68580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oneCellAnchor>
  <xdr:oneCellAnchor>
    <xdr:from>
      <xdr:col>4</xdr:col>
      <xdr:colOff>190500</xdr:colOff>
      <xdr:row>6</xdr:row>
      <xdr:rowOff>31750</xdr:rowOff>
    </xdr:from>
    <xdr:ext cx="547827" cy="159531"/>
    <xdr:sp macro="" textlink="">
      <xdr:nvSpPr>
        <xdr:cNvPr id="166" name="Text Box 1300"/>
        <xdr:cNvSpPr txBox="1">
          <a:spLocks noChangeArrowheads="1"/>
        </xdr:cNvSpPr>
      </xdr:nvSpPr>
      <xdr:spPr bwMode="auto">
        <a:xfrm>
          <a:off x="2676525" y="106045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1m</a:t>
          </a:r>
        </a:p>
      </xdr:txBody>
    </xdr:sp>
    <xdr:clientData/>
  </xdr:oneCellAnchor>
  <xdr:oneCellAnchor>
    <xdr:from>
      <xdr:col>1</xdr:col>
      <xdr:colOff>407276</xdr:colOff>
      <xdr:row>14</xdr:row>
      <xdr:rowOff>6569</xdr:rowOff>
    </xdr:from>
    <xdr:ext cx="426301" cy="132160"/>
    <xdr:sp macro="" textlink="">
      <xdr:nvSpPr>
        <xdr:cNvPr id="167" name="Text Box 1300"/>
        <xdr:cNvSpPr txBox="1">
          <a:spLocks noChangeArrowheads="1"/>
        </xdr:cNvSpPr>
      </xdr:nvSpPr>
      <xdr:spPr bwMode="auto">
        <a:xfrm>
          <a:off x="578069" y="2397672"/>
          <a:ext cx="426301" cy="13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9m</a:t>
          </a:r>
        </a:p>
      </xdr:txBody>
    </xdr:sp>
    <xdr:clientData/>
  </xdr:oneCellAnchor>
  <xdr:twoCellAnchor>
    <xdr:from>
      <xdr:col>3</xdr:col>
      <xdr:colOff>339522</xdr:colOff>
      <xdr:row>10</xdr:row>
      <xdr:rowOff>152434</xdr:rowOff>
    </xdr:from>
    <xdr:to>
      <xdr:col>4</xdr:col>
      <xdr:colOff>165516</xdr:colOff>
      <xdr:row>16</xdr:row>
      <xdr:rowOff>129758</xdr:rowOff>
    </xdr:to>
    <xdr:sp macro="" textlink="">
      <xdr:nvSpPr>
        <xdr:cNvPr id="168" name="Freeform 527"/>
        <xdr:cNvSpPr>
          <a:spLocks/>
        </xdr:cNvSpPr>
      </xdr:nvSpPr>
      <xdr:spPr bwMode="auto">
        <a:xfrm>
          <a:off x="510972" y="1866934"/>
          <a:ext cx="597519" cy="100602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7945" y="7542"/>
                <a:pt x="8487" y="8119"/>
                <a:pt x="8764" y="4705"/>
              </a:cubicBezTo>
              <a:cubicBezTo>
                <a:pt x="3571" y="3086"/>
                <a:pt x="3833" y="36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13</xdr:row>
      <xdr:rowOff>107950</xdr:rowOff>
    </xdr:from>
    <xdr:to>
      <xdr:col>4</xdr:col>
      <xdr:colOff>749300</xdr:colOff>
      <xdr:row>14</xdr:row>
      <xdr:rowOff>165100</xdr:rowOff>
    </xdr:to>
    <xdr:sp macro="" textlink="">
      <xdr:nvSpPr>
        <xdr:cNvPr id="169" name="Line 72"/>
        <xdr:cNvSpPr>
          <a:spLocks noChangeShapeType="1"/>
        </xdr:cNvSpPr>
      </xdr:nvSpPr>
      <xdr:spPr bwMode="auto">
        <a:xfrm>
          <a:off x="1057275" y="2336800"/>
          <a:ext cx="635000" cy="228600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5000" h="228600">
              <a:moveTo>
                <a:pt x="0" y="0"/>
              </a:moveTo>
              <a:cubicBezTo>
                <a:pt x="306917" y="209550"/>
                <a:pt x="423333" y="152400"/>
                <a:pt x="635000" y="2286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5847</xdr:colOff>
      <xdr:row>14</xdr:row>
      <xdr:rowOff>66909</xdr:rowOff>
    </xdr:from>
    <xdr:to>
      <xdr:col>4</xdr:col>
      <xdr:colOff>164739</xdr:colOff>
      <xdr:row>15</xdr:row>
      <xdr:rowOff>17946</xdr:rowOff>
    </xdr:to>
    <xdr:sp macro="" textlink="">
      <xdr:nvSpPr>
        <xdr:cNvPr id="170" name="AutoShape 526"/>
        <xdr:cNvSpPr>
          <a:spLocks noChangeArrowheads="1"/>
        </xdr:cNvSpPr>
      </xdr:nvSpPr>
      <xdr:spPr bwMode="auto">
        <a:xfrm>
          <a:off x="2482347" y="2458012"/>
          <a:ext cx="158892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759198</xdr:colOff>
      <xdr:row>13</xdr:row>
      <xdr:rowOff>23633</xdr:rowOff>
    </xdr:from>
    <xdr:to>
      <xdr:col>4</xdr:col>
      <xdr:colOff>157655</xdr:colOff>
      <xdr:row>14</xdr:row>
      <xdr:rowOff>5593</xdr:rowOff>
    </xdr:to>
    <xdr:sp macro="" textlink="">
      <xdr:nvSpPr>
        <xdr:cNvPr id="171" name="Oval 1295"/>
        <xdr:cNvSpPr>
          <a:spLocks noChangeArrowheads="1"/>
        </xdr:cNvSpPr>
      </xdr:nvSpPr>
      <xdr:spPr bwMode="auto">
        <a:xfrm>
          <a:off x="2467129" y="2243943"/>
          <a:ext cx="167026" cy="1527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357184</xdr:colOff>
      <xdr:row>12</xdr:row>
      <xdr:rowOff>163929</xdr:rowOff>
    </xdr:from>
    <xdr:ext cx="302079" cy="305168"/>
    <xdr:grpSp>
      <xdr:nvGrpSpPr>
        <xdr:cNvPr id="172" name="Group 6672"/>
        <xdr:cNvGrpSpPr>
          <a:grpSpLocks/>
        </xdr:cNvGrpSpPr>
      </xdr:nvGrpSpPr>
      <xdr:grpSpPr bwMode="auto">
        <a:xfrm>
          <a:off x="2842343" y="2242111"/>
          <a:ext cx="302079" cy="305168"/>
          <a:chOff x="536" y="109"/>
          <a:chExt cx="46" cy="44"/>
        </a:xfrm>
      </xdr:grpSpPr>
      <xdr:pic>
        <xdr:nvPicPr>
          <xdr:cNvPr id="1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488950</xdr:colOff>
      <xdr:row>11</xdr:row>
      <xdr:rowOff>31750</xdr:rowOff>
    </xdr:from>
    <xdr:ext cx="302079" cy="305168"/>
    <xdr:grpSp>
      <xdr:nvGrpSpPr>
        <xdr:cNvPr id="175" name="Group 6672"/>
        <xdr:cNvGrpSpPr>
          <a:grpSpLocks/>
        </xdr:cNvGrpSpPr>
      </xdr:nvGrpSpPr>
      <xdr:grpSpPr bwMode="auto">
        <a:xfrm>
          <a:off x="2203450" y="1936750"/>
          <a:ext cx="302079" cy="305168"/>
          <a:chOff x="536" y="109"/>
          <a:chExt cx="46" cy="44"/>
        </a:xfrm>
      </xdr:grpSpPr>
      <xdr:pic>
        <xdr:nvPicPr>
          <xdr:cNvPr id="17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152400</xdr:colOff>
      <xdr:row>15</xdr:row>
      <xdr:rowOff>63501</xdr:rowOff>
    </xdr:from>
    <xdr:to>
      <xdr:col>4</xdr:col>
      <xdr:colOff>380971</xdr:colOff>
      <xdr:row>16</xdr:row>
      <xdr:rowOff>91966</xdr:rowOff>
    </xdr:to>
    <xdr:sp macro="" textlink="">
      <xdr:nvSpPr>
        <xdr:cNvPr id="178" name="六角形 177"/>
        <xdr:cNvSpPr/>
      </xdr:nvSpPr>
      <xdr:spPr bwMode="auto">
        <a:xfrm>
          <a:off x="2628900" y="2625398"/>
          <a:ext cx="228571" cy="1992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3</xdr:col>
      <xdr:colOff>133929</xdr:colOff>
      <xdr:row>13</xdr:row>
      <xdr:rowOff>88901</xdr:rowOff>
    </xdr:from>
    <xdr:ext cx="593435" cy="364715"/>
    <xdr:sp macro="" textlink="">
      <xdr:nvSpPr>
        <xdr:cNvPr id="179" name="Text Box 1300"/>
        <xdr:cNvSpPr txBox="1">
          <a:spLocks noChangeArrowheads="1"/>
        </xdr:cNvSpPr>
      </xdr:nvSpPr>
      <xdr:spPr bwMode="auto">
        <a:xfrm>
          <a:off x="1848429" y="2340265"/>
          <a:ext cx="593435" cy="364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en-US" altLang="ja-JP" sz="9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閉店中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49153</xdr:colOff>
      <xdr:row>14</xdr:row>
      <xdr:rowOff>119455</xdr:rowOff>
    </xdr:from>
    <xdr:ext cx="460959" cy="159531"/>
    <xdr:sp macro="" textlink="">
      <xdr:nvSpPr>
        <xdr:cNvPr id="180" name="Text Box 1300"/>
        <xdr:cNvSpPr txBox="1">
          <a:spLocks noChangeArrowheads="1"/>
        </xdr:cNvSpPr>
      </xdr:nvSpPr>
      <xdr:spPr bwMode="auto">
        <a:xfrm>
          <a:off x="2535178" y="2519755"/>
          <a:ext cx="46095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46m</a:t>
          </a:r>
        </a:p>
      </xdr:txBody>
    </xdr:sp>
    <xdr:clientData/>
  </xdr:oneCellAnchor>
  <xdr:twoCellAnchor>
    <xdr:from>
      <xdr:col>7</xdr:col>
      <xdr:colOff>318368</xdr:colOff>
      <xdr:row>9</xdr:row>
      <xdr:rowOff>112071</xdr:rowOff>
    </xdr:from>
    <xdr:to>
      <xdr:col>7</xdr:col>
      <xdr:colOff>742463</xdr:colOff>
      <xdr:row>14</xdr:row>
      <xdr:rowOff>121212</xdr:rowOff>
    </xdr:to>
    <xdr:sp macro="" textlink="">
      <xdr:nvSpPr>
        <xdr:cNvPr id="181" name="Line 72"/>
        <xdr:cNvSpPr>
          <a:spLocks noChangeShapeType="1"/>
        </xdr:cNvSpPr>
      </xdr:nvSpPr>
      <xdr:spPr bwMode="auto">
        <a:xfrm rot="300000">
          <a:off x="2032868" y="1655121"/>
          <a:ext cx="424095" cy="866391"/>
        </a:xfrm>
        <a:custGeom>
          <a:avLst/>
          <a:gdLst>
            <a:gd name="connsiteX0" fmla="*/ 0 w 202670"/>
            <a:gd name="connsiteY0" fmla="*/ 0 h 527188"/>
            <a:gd name="connsiteX1" fmla="*/ 202670 w 202670"/>
            <a:gd name="connsiteY1" fmla="*/ 527188 h 527188"/>
            <a:gd name="connsiteX0" fmla="*/ 0 w 202670"/>
            <a:gd name="connsiteY0" fmla="*/ 0 h 527188"/>
            <a:gd name="connsiteX1" fmla="*/ 202670 w 202670"/>
            <a:gd name="connsiteY1" fmla="*/ 527188 h 527188"/>
            <a:gd name="connsiteX0" fmla="*/ 0 w 335065"/>
            <a:gd name="connsiteY0" fmla="*/ 0 h 742688"/>
            <a:gd name="connsiteX1" fmla="*/ 335065 w 335065"/>
            <a:gd name="connsiteY1" fmla="*/ 742688 h 742688"/>
            <a:gd name="connsiteX0" fmla="*/ 0 w 424095"/>
            <a:gd name="connsiteY0" fmla="*/ 0 h 872344"/>
            <a:gd name="connsiteX1" fmla="*/ 424095 w 424095"/>
            <a:gd name="connsiteY1" fmla="*/ 872344 h 872344"/>
            <a:gd name="connsiteX0" fmla="*/ 0 w 424095"/>
            <a:gd name="connsiteY0" fmla="*/ 0 h 872344"/>
            <a:gd name="connsiteX1" fmla="*/ 424095 w 424095"/>
            <a:gd name="connsiteY1" fmla="*/ 872344 h 872344"/>
            <a:gd name="connsiteX0" fmla="*/ 0 w 424095"/>
            <a:gd name="connsiteY0" fmla="*/ 0 h 872344"/>
            <a:gd name="connsiteX1" fmla="*/ 424095 w 424095"/>
            <a:gd name="connsiteY1" fmla="*/ 872344 h 872344"/>
            <a:gd name="connsiteX0" fmla="*/ 0 w 424095"/>
            <a:gd name="connsiteY0" fmla="*/ 0 h 872344"/>
            <a:gd name="connsiteX1" fmla="*/ 279839 w 424095"/>
            <a:gd name="connsiteY1" fmla="*/ 60298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79839 w 424095"/>
            <a:gd name="connsiteY1" fmla="*/ 60298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  <a:gd name="connsiteX0" fmla="*/ 0 w 426814"/>
            <a:gd name="connsiteY0" fmla="*/ 0 h 872344"/>
            <a:gd name="connsiteX1" fmla="*/ 290144 w 426814"/>
            <a:gd name="connsiteY1" fmla="*/ 584153 h 872344"/>
            <a:gd name="connsiteX2" fmla="*/ 424095 w 426814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24095" h="872344">
              <a:moveTo>
                <a:pt x="0" y="0"/>
              </a:moveTo>
              <a:cubicBezTo>
                <a:pt x="59699" y="90391"/>
                <a:pt x="274305" y="460046"/>
                <a:pt x="290144" y="584153"/>
              </a:cubicBezTo>
              <a:cubicBezTo>
                <a:pt x="386018" y="673742"/>
                <a:pt x="397828" y="758736"/>
                <a:pt x="424095" y="8723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7</xdr:col>
      <xdr:colOff>489734</xdr:colOff>
      <xdr:row>9</xdr:row>
      <xdr:rowOff>69692</xdr:rowOff>
    </xdr:from>
    <xdr:to>
      <xdr:col>8</xdr:col>
      <xdr:colOff>10223</xdr:colOff>
      <xdr:row>16</xdr:row>
      <xdr:rowOff>140997</xdr:rowOff>
    </xdr:to>
    <xdr:sp macro="" textlink="">
      <xdr:nvSpPr>
        <xdr:cNvPr id="182" name="Freeform 527"/>
        <xdr:cNvSpPr>
          <a:spLocks/>
        </xdr:cNvSpPr>
      </xdr:nvSpPr>
      <xdr:spPr bwMode="auto">
        <a:xfrm rot="300000">
          <a:off x="2197430" y="1600496"/>
          <a:ext cx="289293" cy="126193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7153 w 22551"/>
            <a:gd name="connsiteY0" fmla="*/ 10505 h 10505"/>
            <a:gd name="connsiteX1" fmla="*/ 0 w 22551"/>
            <a:gd name="connsiteY1" fmla="*/ 5410 h 10505"/>
            <a:gd name="connsiteX2" fmla="*/ 17676 w 22551"/>
            <a:gd name="connsiteY2" fmla="*/ 0 h 10505"/>
            <a:gd name="connsiteX0" fmla="*/ 5562 w 22551"/>
            <a:gd name="connsiteY0" fmla="*/ 8464 h 8464"/>
            <a:gd name="connsiteX1" fmla="*/ 0 w 22551"/>
            <a:gd name="connsiteY1" fmla="*/ 5410 h 8464"/>
            <a:gd name="connsiteX2" fmla="*/ 17676 w 22551"/>
            <a:gd name="connsiteY2" fmla="*/ 0 h 8464"/>
            <a:gd name="connsiteX0" fmla="*/ 2466 w 10000"/>
            <a:gd name="connsiteY0" fmla="*/ 10000 h 10000"/>
            <a:gd name="connsiteX1" fmla="*/ 0 w 10000"/>
            <a:gd name="connsiteY1" fmla="*/ 6392 h 10000"/>
            <a:gd name="connsiteX2" fmla="*/ 7838 w 10000"/>
            <a:gd name="connsiteY2" fmla="*/ 0 h 10000"/>
            <a:gd name="connsiteX0" fmla="*/ 2466 w 10000"/>
            <a:gd name="connsiteY0" fmla="*/ 10000 h 10000"/>
            <a:gd name="connsiteX1" fmla="*/ 0 w 10000"/>
            <a:gd name="connsiteY1" fmla="*/ 6392 h 10000"/>
            <a:gd name="connsiteX2" fmla="*/ 7838 w 10000"/>
            <a:gd name="connsiteY2" fmla="*/ 0 h 10000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0 w 35162"/>
            <a:gd name="connsiteY2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0 w 35162"/>
            <a:gd name="connsiteY3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6231 w 35162"/>
            <a:gd name="connsiteY3" fmla="*/ 1774 h 12285"/>
            <a:gd name="connsiteX4" fmla="*/ 0 w 35162"/>
            <a:gd name="connsiteY4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6963 w 35162"/>
            <a:gd name="connsiteY3" fmla="*/ 1592 h 12285"/>
            <a:gd name="connsiteX4" fmla="*/ 0 w 35162"/>
            <a:gd name="connsiteY4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276 w 35162"/>
            <a:gd name="connsiteY2" fmla="*/ 1445 h 12285"/>
            <a:gd name="connsiteX3" fmla="*/ 6963 w 35162"/>
            <a:gd name="connsiteY3" fmla="*/ 1592 h 12285"/>
            <a:gd name="connsiteX4" fmla="*/ 0 w 35162"/>
            <a:gd name="connsiteY4" fmla="*/ 0 h 12285"/>
            <a:gd name="connsiteX0" fmla="*/ 35162 w 35202"/>
            <a:gd name="connsiteY0" fmla="*/ 12285 h 12285"/>
            <a:gd name="connsiteX1" fmla="*/ 32696 w 35202"/>
            <a:gd name="connsiteY1" fmla="*/ 8677 h 12285"/>
            <a:gd name="connsiteX2" fmla="*/ 24276 w 35202"/>
            <a:gd name="connsiteY2" fmla="*/ 1445 h 12285"/>
            <a:gd name="connsiteX3" fmla="*/ 6963 w 35202"/>
            <a:gd name="connsiteY3" fmla="*/ 1592 h 12285"/>
            <a:gd name="connsiteX4" fmla="*/ 0 w 35202"/>
            <a:gd name="connsiteY4" fmla="*/ 0 h 12285"/>
            <a:gd name="connsiteX0" fmla="*/ 35162 w 36818"/>
            <a:gd name="connsiteY0" fmla="*/ 12285 h 12285"/>
            <a:gd name="connsiteX1" fmla="*/ 32696 w 36818"/>
            <a:gd name="connsiteY1" fmla="*/ 8677 h 12285"/>
            <a:gd name="connsiteX2" fmla="*/ 24276 w 36818"/>
            <a:gd name="connsiteY2" fmla="*/ 1445 h 12285"/>
            <a:gd name="connsiteX3" fmla="*/ 6963 w 36818"/>
            <a:gd name="connsiteY3" fmla="*/ 1592 h 12285"/>
            <a:gd name="connsiteX4" fmla="*/ 0 w 36818"/>
            <a:gd name="connsiteY4" fmla="*/ 0 h 12285"/>
            <a:gd name="connsiteX0" fmla="*/ 35162 w 36587"/>
            <a:gd name="connsiteY0" fmla="*/ 12285 h 12285"/>
            <a:gd name="connsiteX1" fmla="*/ 32696 w 36587"/>
            <a:gd name="connsiteY1" fmla="*/ 8677 h 12285"/>
            <a:gd name="connsiteX2" fmla="*/ 22901 w 36587"/>
            <a:gd name="connsiteY2" fmla="*/ 1288 h 12285"/>
            <a:gd name="connsiteX3" fmla="*/ 6963 w 36587"/>
            <a:gd name="connsiteY3" fmla="*/ 1592 h 12285"/>
            <a:gd name="connsiteX4" fmla="*/ 0 w 36587"/>
            <a:gd name="connsiteY4" fmla="*/ 0 h 12285"/>
            <a:gd name="connsiteX0" fmla="*/ 35162 w 36397"/>
            <a:gd name="connsiteY0" fmla="*/ 12285 h 12285"/>
            <a:gd name="connsiteX1" fmla="*/ 32696 w 36397"/>
            <a:gd name="connsiteY1" fmla="*/ 8677 h 12285"/>
            <a:gd name="connsiteX2" fmla="*/ 21653 w 36397"/>
            <a:gd name="connsiteY2" fmla="*/ 669 h 12285"/>
            <a:gd name="connsiteX3" fmla="*/ 6963 w 36397"/>
            <a:gd name="connsiteY3" fmla="*/ 1592 h 12285"/>
            <a:gd name="connsiteX4" fmla="*/ 0 w 36397"/>
            <a:gd name="connsiteY4" fmla="*/ 0 h 12285"/>
            <a:gd name="connsiteX0" fmla="*/ 35162 w 36397"/>
            <a:gd name="connsiteY0" fmla="*/ 12285 h 12285"/>
            <a:gd name="connsiteX1" fmla="*/ 32696 w 36397"/>
            <a:gd name="connsiteY1" fmla="*/ 8677 h 12285"/>
            <a:gd name="connsiteX2" fmla="*/ 21653 w 36397"/>
            <a:gd name="connsiteY2" fmla="*/ 669 h 12285"/>
            <a:gd name="connsiteX3" fmla="*/ 6963 w 36397"/>
            <a:gd name="connsiteY3" fmla="*/ 1592 h 12285"/>
            <a:gd name="connsiteX4" fmla="*/ 0 w 36397"/>
            <a:gd name="connsiteY4" fmla="*/ 0 h 12285"/>
            <a:gd name="connsiteX0" fmla="*/ 35162 w 36186"/>
            <a:gd name="connsiteY0" fmla="*/ 12285 h 12285"/>
            <a:gd name="connsiteX1" fmla="*/ 32696 w 36186"/>
            <a:gd name="connsiteY1" fmla="*/ 8677 h 12285"/>
            <a:gd name="connsiteX2" fmla="*/ 20115 w 36186"/>
            <a:gd name="connsiteY2" fmla="*/ 918 h 12285"/>
            <a:gd name="connsiteX3" fmla="*/ 6963 w 36186"/>
            <a:gd name="connsiteY3" fmla="*/ 1592 h 12285"/>
            <a:gd name="connsiteX4" fmla="*/ 0 w 36186"/>
            <a:gd name="connsiteY4" fmla="*/ 0 h 12285"/>
            <a:gd name="connsiteX0" fmla="*/ 35162 w 35997"/>
            <a:gd name="connsiteY0" fmla="*/ 12285 h 12285"/>
            <a:gd name="connsiteX1" fmla="*/ 32696 w 35997"/>
            <a:gd name="connsiteY1" fmla="*/ 8677 h 12285"/>
            <a:gd name="connsiteX2" fmla="*/ 18577 w 35997"/>
            <a:gd name="connsiteY2" fmla="*/ 1167 h 12285"/>
            <a:gd name="connsiteX3" fmla="*/ 6963 w 35997"/>
            <a:gd name="connsiteY3" fmla="*/ 1592 h 12285"/>
            <a:gd name="connsiteX4" fmla="*/ 0 w 35997"/>
            <a:gd name="connsiteY4" fmla="*/ 0 h 12285"/>
            <a:gd name="connsiteX0" fmla="*/ 35162 w 35997"/>
            <a:gd name="connsiteY0" fmla="*/ 12285 h 12285"/>
            <a:gd name="connsiteX1" fmla="*/ 32696 w 35997"/>
            <a:gd name="connsiteY1" fmla="*/ 8677 h 12285"/>
            <a:gd name="connsiteX2" fmla="*/ 18577 w 35997"/>
            <a:gd name="connsiteY2" fmla="*/ 1167 h 12285"/>
            <a:gd name="connsiteX3" fmla="*/ 6963 w 35997"/>
            <a:gd name="connsiteY3" fmla="*/ 1592 h 12285"/>
            <a:gd name="connsiteX4" fmla="*/ 0 w 35997"/>
            <a:gd name="connsiteY4" fmla="*/ 0 h 12285"/>
            <a:gd name="connsiteX0" fmla="*/ 28199 w 29034"/>
            <a:gd name="connsiteY0" fmla="*/ 11118 h 11118"/>
            <a:gd name="connsiteX1" fmla="*/ 25733 w 29034"/>
            <a:gd name="connsiteY1" fmla="*/ 7510 h 11118"/>
            <a:gd name="connsiteX2" fmla="*/ 11614 w 29034"/>
            <a:gd name="connsiteY2" fmla="*/ 0 h 11118"/>
            <a:gd name="connsiteX3" fmla="*/ 0 w 29034"/>
            <a:gd name="connsiteY3" fmla="*/ 425 h 11118"/>
            <a:gd name="connsiteX0" fmla="*/ 16585 w 17420"/>
            <a:gd name="connsiteY0" fmla="*/ 11118 h 11118"/>
            <a:gd name="connsiteX1" fmla="*/ 14119 w 17420"/>
            <a:gd name="connsiteY1" fmla="*/ 7510 h 11118"/>
            <a:gd name="connsiteX2" fmla="*/ 0 w 17420"/>
            <a:gd name="connsiteY2" fmla="*/ 0 h 11118"/>
            <a:gd name="connsiteX0" fmla="*/ 15424 w 16400"/>
            <a:gd name="connsiteY0" fmla="*/ 11599 h 11599"/>
            <a:gd name="connsiteX1" fmla="*/ 12958 w 16400"/>
            <a:gd name="connsiteY1" fmla="*/ 7991 h 11599"/>
            <a:gd name="connsiteX2" fmla="*/ 0 w 16400"/>
            <a:gd name="connsiteY2" fmla="*/ 0 h 11599"/>
            <a:gd name="connsiteX0" fmla="*/ 18938 w 19520"/>
            <a:gd name="connsiteY0" fmla="*/ 12492 h 12492"/>
            <a:gd name="connsiteX1" fmla="*/ 16472 w 19520"/>
            <a:gd name="connsiteY1" fmla="*/ 8884 h 12492"/>
            <a:gd name="connsiteX2" fmla="*/ 0 w 19520"/>
            <a:gd name="connsiteY2" fmla="*/ 0 h 12492"/>
            <a:gd name="connsiteX0" fmla="*/ 20312 w 20763"/>
            <a:gd name="connsiteY0" fmla="*/ 12342 h 12342"/>
            <a:gd name="connsiteX1" fmla="*/ 17846 w 20763"/>
            <a:gd name="connsiteY1" fmla="*/ 8734 h 12342"/>
            <a:gd name="connsiteX2" fmla="*/ 0 w 20763"/>
            <a:gd name="connsiteY2" fmla="*/ 0 h 123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763" h="12342">
              <a:moveTo>
                <a:pt x="20312" y="12342"/>
              </a:moveTo>
              <a:cubicBezTo>
                <a:pt x="19481" y="9334"/>
                <a:pt x="18802" y="9472"/>
                <a:pt x="17846" y="8734"/>
              </a:cubicBezTo>
              <a:cubicBezTo>
                <a:pt x="28880" y="8417"/>
                <a:pt x="5449" y="14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722307</xdr:colOff>
      <xdr:row>15</xdr:row>
      <xdr:rowOff>170016</xdr:rowOff>
    </xdr:from>
    <xdr:ext cx="383786" cy="159531"/>
    <xdr:sp macro="" textlink="">
      <xdr:nvSpPr>
        <xdr:cNvPr id="183" name="Text Box 1300"/>
        <xdr:cNvSpPr txBox="1">
          <a:spLocks noChangeArrowheads="1"/>
        </xdr:cNvSpPr>
      </xdr:nvSpPr>
      <xdr:spPr bwMode="auto">
        <a:xfrm>
          <a:off x="2436807" y="2741766"/>
          <a:ext cx="38378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656436</xdr:colOff>
      <xdr:row>12</xdr:row>
      <xdr:rowOff>47620</xdr:rowOff>
    </xdr:from>
    <xdr:ext cx="302079" cy="305168"/>
    <xdr:grpSp>
      <xdr:nvGrpSpPr>
        <xdr:cNvPr id="184" name="Group 6672"/>
        <xdr:cNvGrpSpPr>
          <a:grpSpLocks/>
        </xdr:cNvGrpSpPr>
      </xdr:nvGrpSpPr>
      <xdr:grpSpPr bwMode="auto">
        <a:xfrm>
          <a:off x="5453572" y="2125802"/>
          <a:ext cx="302079" cy="305168"/>
          <a:chOff x="536" y="109"/>
          <a:chExt cx="46" cy="44"/>
        </a:xfrm>
      </xdr:grpSpPr>
      <xdr:pic>
        <xdr:nvPicPr>
          <xdr:cNvPr id="18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240508</xdr:colOff>
      <xdr:row>11</xdr:row>
      <xdr:rowOff>88448</xdr:rowOff>
    </xdr:from>
    <xdr:ext cx="302079" cy="305168"/>
    <xdr:grpSp>
      <xdr:nvGrpSpPr>
        <xdr:cNvPr id="187" name="Group 6672"/>
        <xdr:cNvGrpSpPr>
          <a:grpSpLocks/>
        </xdr:cNvGrpSpPr>
      </xdr:nvGrpSpPr>
      <xdr:grpSpPr bwMode="auto">
        <a:xfrm>
          <a:off x="5037644" y="1993448"/>
          <a:ext cx="302079" cy="305168"/>
          <a:chOff x="536" y="115"/>
          <a:chExt cx="46" cy="44"/>
        </a:xfrm>
      </xdr:grpSpPr>
      <xdr:pic>
        <xdr:nvPicPr>
          <xdr:cNvPr id="18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5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" name="Text Box 6674"/>
          <xdr:cNvSpPr txBox="1">
            <a:spLocks noChangeArrowheads="1"/>
          </xdr:cNvSpPr>
        </xdr:nvSpPr>
        <xdr:spPr bwMode="auto">
          <a:xfrm>
            <a:off x="538" y="117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260346</xdr:colOff>
      <xdr:row>10</xdr:row>
      <xdr:rowOff>112310</xdr:rowOff>
    </xdr:from>
    <xdr:ext cx="259430" cy="159531"/>
    <xdr:sp macro="" textlink="">
      <xdr:nvSpPr>
        <xdr:cNvPr id="190" name="Text Box 1300"/>
        <xdr:cNvSpPr txBox="1">
          <a:spLocks noChangeArrowheads="1"/>
        </xdr:cNvSpPr>
      </xdr:nvSpPr>
      <xdr:spPr bwMode="auto">
        <a:xfrm>
          <a:off x="1974846" y="1826810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355600</xdr:colOff>
      <xdr:row>19</xdr:row>
      <xdr:rowOff>44449</xdr:rowOff>
    </xdr:from>
    <xdr:to>
      <xdr:col>1</xdr:col>
      <xdr:colOff>421822</xdr:colOff>
      <xdr:row>24</xdr:row>
      <xdr:rowOff>34017</xdr:rowOff>
    </xdr:to>
    <xdr:sp macro="" textlink="">
      <xdr:nvSpPr>
        <xdr:cNvPr id="203" name="Line 76"/>
        <xdr:cNvSpPr>
          <a:spLocks noChangeShapeType="1"/>
        </xdr:cNvSpPr>
      </xdr:nvSpPr>
      <xdr:spPr bwMode="auto">
        <a:xfrm>
          <a:off x="525689" y="3276145"/>
          <a:ext cx="66222" cy="8400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36661</xdr:colOff>
      <xdr:row>17</xdr:row>
      <xdr:rowOff>146050</xdr:rowOff>
    </xdr:from>
    <xdr:to>
      <xdr:col>2</xdr:col>
      <xdr:colOff>143902</xdr:colOff>
      <xdr:row>20</xdr:row>
      <xdr:rowOff>157175</xdr:rowOff>
    </xdr:to>
    <xdr:sp macro="" textlink="">
      <xdr:nvSpPr>
        <xdr:cNvPr id="204" name="Line 76"/>
        <xdr:cNvSpPr>
          <a:spLocks noChangeShapeType="1"/>
        </xdr:cNvSpPr>
      </xdr:nvSpPr>
      <xdr:spPr bwMode="auto">
        <a:xfrm>
          <a:off x="5608786" y="1689100"/>
          <a:ext cx="107241" cy="525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456439</xdr:colOff>
      <xdr:row>17</xdr:row>
      <xdr:rowOff>55205</xdr:rowOff>
    </xdr:from>
    <xdr:to>
      <xdr:col>1</xdr:col>
      <xdr:colOff>502158</xdr:colOff>
      <xdr:row>20</xdr:row>
      <xdr:rowOff>99655</xdr:rowOff>
    </xdr:to>
    <xdr:sp macro="" textlink="">
      <xdr:nvSpPr>
        <xdr:cNvPr id="205" name="Freeform 217"/>
        <xdr:cNvSpPr>
          <a:spLocks/>
        </xdr:cNvSpPr>
      </xdr:nvSpPr>
      <xdr:spPr bwMode="auto">
        <a:xfrm rot="4969682">
          <a:off x="5000499" y="1854795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115905</xdr:colOff>
      <xdr:row>21</xdr:row>
      <xdr:rowOff>20825</xdr:rowOff>
    </xdr:from>
    <xdr:to>
      <xdr:col>2</xdr:col>
      <xdr:colOff>761827</xdr:colOff>
      <xdr:row>24</xdr:row>
      <xdr:rowOff>84801</xdr:rowOff>
    </xdr:to>
    <xdr:sp macro="" textlink="">
      <xdr:nvSpPr>
        <xdr:cNvPr id="206" name="Freeform 527"/>
        <xdr:cNvSpPr>
          <a:spLocks/>
        </xdr:cNvSpPr>
      </xdr:nvSpPr>
      <xdr:spPr bwMode="auto">
        <a:xfrm>
          <a:off x="1055267" y="3607480"/>
          <a:ext cx="645922" cy="57635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9 h 10009"/>
            <a:gd name="connsiteX1" fmla="*/ 0 w 10000"/>
            <a:gd name="connsiteY1" fmla="*/ 9 h 10009"/>
            <a:gd name="connsiteX2" fmla="*/ 10000 w 10000"/>
            <a:gd name="connsiteY2" fmla="*/ 2092 h 10009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306 h 10306"/>
            <a:gd name="connsiteX1" fmla="*/ 0 w 10000"/>
            <a:gd name="connsiteY1" fmla="*/ 306 h 10306"/>
            <a:gd name="connsiteX2" fmla="*/ 4595 w 10000"/>
            <a:gd name="connsiteY2" fmla="*/ 306 h 10306"/>
            <a:gd name="connsiteX3" fmla="*/ 10000 w 10000"/>
            <a:gd name="connsiteY3" fmla="*/ 2389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477 h 10477"/>
            <a:gd name="connsiteX1" fmla="*/ 0 w 10113"/>
            <a:gd name="connsiteY1" fmla="*/ 477 h 10477"/>
            <a:gd name="connsiteX2" fmla="*/ 4414 w 10113"/>
            <a:gd name="connsiteY2" fmla="*/ 180 h 10477"/>
            <a:gd name="connsiteX3" fmla="*/ 10113 w 10113"/>
            <a:gd name="connsiteY3" fmla="*/ 3671 h 10477"/>
            <a:gd name="connsiteX0" fmla="*/ 0 w 10113"/>
            <a:gd name="connsiteY0" fmla="*/ 10477 h 10477"/>
            <a:gd name="connsiteX1" fmla="*/ 0 w 10113"/>
            <a:gd name="connsiteY1" fmla="*/ 477 h 10477"/>
            <a:gd name="connsiteX2" fmla="*/ 4414 w 10113"/>
            <a:gd name="connsiteY2" fmla="*/ 180 h 10477"/>
            <a:gd name="connsiteX3" fmla="*/ 10113 w 10113"/>
            <a:gd name="connsiteY3" fmla="*/ 3671 h 10477"/>
            <a:gd name="connsiteX0" fmla="*/ 0 w 10113"/>
            <a:gd name="connsiteY0" fmla="*/ 10477 h 10477"/>
            <a:gd name="connsiteX1" fmla="*/ 0 w 10113"/>
            <a:gd name="connsiteY1" fmla="*/ 477 h 10477"/>
            <a:gd name="connsiteX2" fmla="*/ 4414 w 10113"/>
            <a:gd name="connsiteY2" fmla="*/ 180 h 10477"/>
            <a:gd name="connsiteX3" fmla="*/ 10113 w 10113"/>
            <a:gd name="connsiteY3" fmla="*/ 3671 h 10477"/>
            <a:gd name="connsiteX0" fmla="*/ 0 w 10113"/>
            <a:gd name="connsiteY0" fmla="*/ 10297 h 10297"/>
            <a:gd name="connsiteX1" fmla="*/ 4414 w 10113"/>
            <a:gd name="connsiteY1" fmla="*/ 0 h 10297"/>
            <a:gd name="connsiteX2" fmla="*/ 10113 w 10113"/>
            <a:gd name="connsiteY2" fmla="*/ 3491 h 10297"/>
            <a:gd name="connsiteX0" fmla="*/ 0 w 5717"/>
            <a:gd name="connsiteY0" fmla="*/ 12522 h 12522"/>
            <a:gd name="connsiteX1" fmla="*/ 18 w 5717"/>
            <a:gd name="connsiteY1" fmla="*/ 0 h 12522"/>
            <a:gd name="connsiteX2" fmla="*/ 5717 w 5717"/>
            <a:gd name="connsiteY2" fmla="*/ 3491 h 125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17" h="12522">
              <a:moveTo>
                <a:pt x="0" y="12522"/>
              </a:moveTo>
              <a:lnTo>
                <a:pt x="18" y="0"/>
              </a:lnTo>
              <a:cubicBezTo>
                <a:pt x="2473" y="903"/>
                <a:pt x="4385" y="5181"/>
                <a:pt x="5717" y="349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453158</xdr:colOff>
      <xdr:row>20</xdr:row>
      <xdr:rowOff>88903</xdr:rowOff>
    </xdr:from>
    <xdr:to>
      <xdr:col>1</xdr:col>
      <xdr:colOff>755649</xdr:colOff>
      <xdr:row>21</xdr:row>
      <xdr:rowOff>139700</xdr:rowOff>
    </xdr:to>
    <xdr:grpSp>
      <xdr:nvGrpSpPr>
        <xdr:cNvPr id="207" name="Group 405"/>
        <xdr:cNvGrpSpPr>
          <a:grpSpLocks/>
        </xdr:cNvGrpSpPr>
      </xdr:nvGrpSpPr>
      <xdr:grpSpPr bwMode="auto">
        <a:xfrm rot="5400000">
          <a:off x="665596" y="3513283"/>
          <a:ext cx="223979" cy="302491"/>
          <a:chOff x="718" y="97"/>
          <a:chExt cx="23" cy="15"/>
        </a:xfrm>
      </xdr:grpSpPr>
      <xdr:sp macro="" textlink="">
        <xdr:nvSpPr>
          <xdr:cNvPr id="20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9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565763</xdr:colOff>
      <xdr:row>17</xdr:row>
      <xdr:rowOff>57150</xdr:rowOff>
    </xdr:from>
    <xdr:to>
      <xdr:col>1</xdr:col>
      <xdr:colOff>611482</xdr:colOff>
      <xdr:row>20</xdr:row>
      <xdr:rowOff>101600</xdr:rowOff>
    </xdr:to>
    <xdr:sp macro="" textlink="">
      <xdr:nvSpPr>
        <xdr:cNvPr id="210" name="Freeform 217"/>
        <xdr:cNvSpPr>
          <a:spLocks/>
        </xdr:cNvSpPr>
      </xdr:nvSpPr>
      <xdr:spPr bwMode="auto">
        <a:xfrm rot="4969682">
          <a:off x="5109823" y="1856740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21</xdr:row>
      <xdr:rowOff>114300</xdr:rowOff>
    </xdr:from>
    <xdr:to>
      <xdr:col>1</xdr:col>
      <xdr:colOff>655319</xdr:colOff>
      <xdr:row>24</xdr:row>
      <xdr:rowOff>158750</xdr:rowOff>
    </xdr:to>
    <xdr:sp macro="" textlink="">
      <xdr:nvSpPr>
        <xdr:cNvPr id="211" name="Freeform 217"/>
        <xdr:cNvSpPr>
          <a:spLocks/>
        </xdr:cNvSpPr>
      </xdr:nvSpPr>
      <xdr:spPr bwMode="auto">
        <a:xfrm rot="5400000">
          <a:off x="5153660" y="2599690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515724</xdr:colOff>
      <xdr:row>21</xdr:row>
      <xdr:rowOff>164736</xdr:rowOff>
    </xdr:from>
    <xdr:to>
      <xdr:col>1</xdr:col>
      <xdr:colOff>561443</xdr:colOff>
      <xdr:row>24</xdr:row>
      <xdr:rowOff>112204</xdr:rowOff>
    </xdr:to>
    <xdr:sp macro="" textlink="">
      <xdr:nvSpPr>
        <xdr:cNvPr id="212" name="Freeform 217"/>
        <xdr:cNvSpPr>
          <a:spLocks/>
        </xdr:cNvSpPr>
      </xdr:nvSpPr>
      <xdr:spPr bwMode="auto">
        <a:xfrm rot="5400000">
          <a:off x="5108275" y="2601635"/>
          <a:ext cx="46181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37490</xdr:colOff>
      <xdr:row>21</xdr:row>
      <xdr:rowOff>160700</xdr:rowOff>
    </xdr:from>
    <xdr:to>
      <xdr:col>2</xdr:col>
      <xdr:colOff>190734</xdr:colOff>
      <xdr:row>22</xdr:row>
      <xdr:rowOff>128331</xdr:rowOff>
    </xdr:to>
    <xdr:sp macro="" textlink="">
      <xdr:nvSpPr>
        <xdr:cNvPr id="213" name="AutoShape 93"/>
        <xdr:cNvSpPr>
          <a:spLocks noChangeArrowheads="1"/>
        </xdr:cNvSpPr>
      </xdr:nvSpPr>
      <xdr:spPr bwMode="auto">
        <a:xfrm>
          <a:off x="976852" y="3747355"/>
          <a:ext cx="153244" cy="1384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144737</xdr:colOff>
      <xdr:row>18</xdr:row>
      <xdr:rowOff>159653</xdr:rowOff>
    </xdr:from>
    <xdr:to>
      <xdr:col>2</xdr:col>
      <xdr:colOff>182837</xdr:colOff>
      <xdr:row>20</xdr:row>
      <xdr:rowOff>27664</xdr:rowOff>
    </xdr:to>
    <xdr:sp macro="" textlink="">
      <xdr:nvSpPr>
        <xdr:cNvPr id="214" name="Line 72"/>
        <xdr:cNvSpPr>
          <a:spLocks noChangeShapeType="1"/>
        </xdr:cNvSpPr>
      </xdr:nvSpPr>
      <xdr:spPr bwMode="auto">
        <a:xfrm rot="16200000" flipV="1">
          <a:off x="998585" y="3306305"/>
          <a:ext cx="208190" cy="381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181474</xdr:colOff>
      <xdr:row>18</xdr:row>
      <xdr:rowOff>163285</xdr:rowOff>
    </xdr:from>
    <xdr:ext cx="177800" cy="300595"/>
    <xdr:sp macro="" textlink="">
      <xdr:nvSpPr>
        <xdr:cNvPr id="215" name="Text Box 1300"/>
        <xdr:cNvSpPr txBox="1">
          <a:spLocks noChangeArrowheads="1"/>
        </xdr:cNvSpPr>
      </xdr:nvSpPr>
      <xdr:spPr bwMode="auto">
        <a:xfrm>
          <a:off x="1120367" y="3224892"/>
          <a:ext cx="1778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560222</xdr:colOff>
      <xdr:row>18</xdr:row>
      <xdr:rowOff>18590</xdr:rowOff>
    </xdr:from>
    <xdr:ext cx="302079" cy="305168"/>
    <xdr:grpSp>
      <xdr:nvGrpSpPr>
        <xdr:cNvPr id="216" name="Group 6672"/>
        <xdr:cNvGrpSpPr>
          <a:grpSpLocks/>
        </xdr:cNvGrpSpPr>
      </xdr:nvGrpSpPr>
      <xdr:grpSpPr bwMode="auto">
        <a:xfrm>
          <a:off x="733404" y="3135863"/>
          <a:ext cx="302079" cy="305168"/>
          <a:chOff x="536" y="109"/>
          <a:chExt cx="46" cy="44"/>
        </a:xfrm>
      </xdr:grpSpPr>
      <xdr:pic>
        <xdr:nvPicPr>
          <xdr:cNvPr id="2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200536</xdr:colOff>
      <xdr:row>22</xdr:row>
      <xdr:rowOff>168143</xdr:rowOff>
    </xdr:from>
    <xdr:ext cx="302079" cy="312104"/>
    <xdr:grpSp>
      <xdr:nvGrpSpPr>
        <xdr:cNvPr id="219" name="Group 6672"/>
        <xdr:cNvGrpSpPr>
          <a:grpSpLocks/>
        </xdr:cNvGrpSpPr>
      </xdr:nvGrpSpPr>
      <xdr:grpSpPr bwMode="auto">
        <a:xfrm>
          <a:off x="1144377" y="3978143"/>
          <a:ext cx="302079" cy="312104"/>
          <a:chOff x="536" y="108"/>
          <a:chExt cx="46" cy="45"/>
        </a:xfrm>
      </xdr:grpSpPr>
      <xdr:pic>
        <xdr:nvPicPr>
          <xdr:cNvPr id="2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1" name="Text Box 6674"/>
          <xdr:cNvSpPr txBox="1">
            <a:spLocks noChangeArrowheads="1"/>
          </xdr:cNvSpPr>
        </xdr:nvSpPr>
        <xdr:spPr bwMode="auto">
          <a:xfrm rot="5400000">
            <a:off x="539" y="110"/>
            <a:ext cx="42" cy="3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617325</xdr:colOff>
      <xdr:row>22</xdr:row>
      <xdr:rowOff>86346</xdr:rowOff>
    </xdr:from>
    <xdr:ext cx="189126" cy="421654"/>
    <xdr:sp macro="" textlink="">
      <xdr:nvSpPr>
        <xdr:cNvPr id="222" name="Text Box 1620"/>
        <xdr:cNvSpPr txBox="1">
          <a:spLocks noChangeArrowheads="1"/>
        </xdr:cNvSpPr>
      </xdr:nvSpPr>
      <xdr:spPr bwMode="auto">
        <a:xfrm>
          <a:off x="5417925" y="2486646"/>
          <a:ext cx="189126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貴志川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</xdr:col>
      <xdr:colOff>178019</xdr:colOff>
      <xdr:row>17</xdr:row>
      <xdr:rowOff>38100</xdr:rowOff>
    </xdr:from>
    <xdr:ext cx="545881" cy="152405"/>
    <xdr:sp macro="" textlink="">
      <xdr:nvSpPr>
        <xdr:cNvPr id="224" name="Text Box 1300"/>
        <xdr:cNvSpPr txBox="1">
          <a:spLocks noChangeArrowheads="1"/>
        </xdr:cNvSpPr>
      </xdr:nvSpPr>
      <xdr:spPr bwMode="auto">
        <a:xfrm>
          <a:off x="349469" y="2952750"/>
          <a:ext cx="545881" cy="15240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美里ﾊﾞｲﾊﾟｽ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203199</xdr:colOff>
      <xdr:row>21</xdr:row>
      <xdr:rowOff>27214</xdr:rowOff>
    </xdr:from>
    <xdr:to>
      <xdr:col>2</xdr:col>
      <xdr:colOff>47624</xdr:colOff>
      <xdr:row>21</xdr:row>
      <xdr:rowOff>38101</xdr:rowOff>
    </xdr:to>
    <xdr:sp macro="" textlink="">
      <xdr:nvSpPr>
        <xdr:cNvPr id="226" name="Line 76"/>
        <xdr:cNvSpPr>
          <a:spLocks noChangeShapeType="1"/>
        </xdr:cNvSpPr>
      </xdr:nvSpPr>
      <xdr:spPr bwMode="auto">
        <a:xfrm flipV="1">
          <a:off x="373288" y="3599089"/>
          <a:ext cx="613229" cy="108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351131</xdr:colOff>
      <xdr:row>20</xdr:row>
      <xdr:rowOff>156021</xdr:rowOff>
    </xdr:from>
    <xdr:to>
      <xdr:col>2</xdr:col>
      <xdr:colOff>619124</xdr:colOff>
      <xdr:row>21</xdr:row>
      <xdr:rowOff>13606</xdr:rowOff>
    </xdr:to>
    <xdr:sp macro="" textlink="">
      <xdr:nvSpPr>
        <xdr:cNvPr id="227" name="Line 72"/>
        <xdr:cNvSpPr>
          <a:spLocks noChangeShapeType="1"/>
        </xdr:cNvSpPr>
      </xdr:nvSpPr>
      <xdr:spPr bwMode="auto">
        <a:xfrm rot="16200000" flipH="1">
          <a:off x="1410184" y="3437647"/>
          <a:ext cx="27674" cy="2679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416797</xdr:colOff>
      <xdr:row>21</xdr:row>
      <xdr:rowOff>129245</xdr:rowOff>
    </xdr:from>
    <xdr:ext cx="386020" cy="102076"/>
    <xdr:sp macro="" textlink="">
      <xdr:nvSpPr>
        <xdr:cNvPr id="229" name="Text Box 1300"/>
        <xdr:cNvSpPr txBox="1">
          <a:spLocks noChangeArrowheads="1"/>
        </xdr:cNvSpPr>
      </xdr:nvSpPr>
      <xdr:spPr bwMode="auto">
        <a:xfrm>
          <a:off x="586886" y="3701120"/>
          <a:ext cx="386020" cy="10207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69m</a:t>
          </a:r>
        </a:p>
      </xdr:txBody>
    </xdr:sp>
    <xdr:clientData/>
  </xdr:oneCellAnchor>
  <xdr:twoCellAnchor>
    <xdr:from>
      <xdr:col>3</xdr:col>
      <xdr:colOff>430212</xdr:colOff>
      <xdr:row>19</xdr:row>
      <xdr:rowOff>18823</xdr:rowOff>
    </xdr:from>
    <xdr:to>
      <xdr:col>4</xdr:col>
      <xdr:colOff>104343</xdr:colOff>
      <xdr:row>24</xdr:row>
      <xdr:rowOff>151649</xdr:rowOff>
    </xdr:to>
    <xdr:sp macro="" textlink="">
      <xdr:nvSpPr>
        <xdr:cNvPr id="230" name="Line 72"/>
        <xdr:cNvSpPr>
          <a:spLocks noChangeShapeType="1"/>
        </xdr:cNvSpPr>
      </xdr:nvSpPr>
      <xdr:spPr bwMode="auto">
        <a:xfrm>
          <a:off x="2137908" y="3250519"/>
          <a:ext cx="442935" cy="983273"/>
        </a:xfrm>
        <a:custGeom>
          <a:avLst/>
          <a:gdLst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280865"/>
            <a:gd name="connsiteY0" fmla="*/ 0 h 828477"/>
            <a:gd name="connsiteX1" fmla="*/ 280865 w 280865"/>
            <a:gd name="connsiteY1" fmla="*/ 828477 h 828477"/>
            <a:gd name="connsiteX0" fmla="*/ 0 w 280865"/>
            <a:gd name="connsiteY0" fmla="*/ 0 h 828477"/>
            <a:gd name="connsiteX1" fmla="*/ 271564 w 280865"/>
            <a:gd name="connsiteY1" fmla="*/ 470332 h 828477"/>
            <a:gd name="connsiteX2" fmla="*/ 280865 w 280865"/>
            <a:gd name="connsiteY2" fmla="*/ 828477 h 828477"/>
            <a:gd name="connsiteX0" fmla="*/ 0 w 280865"/>
            <a:gd name="connsiteY0" fmla="*/ 0 h 828477"/>
            <a:gd name="connsiteX1" fmla="*/ 271564 w 280865"/>
            <a:gd name="connsiteY1" fmla="*/ 470332 h 828477"/>
            <a:gd name="connsiteX2" fmla="*/ 280865 w 280865"/>
            <a:gd name="connsiteY2" fmla="*/ 828477 h 828477"/>
            <a:gd name="connsiteX0" fmla="*/ 0 w 283125"/>
            <a:gd name="connsiteY0" fmla="*/ 0 h 828477"/>
            <a:gd name="connsiteX1" fmla="*/ 271564 w 283125"/>
            <a:gd name="connsiteY1" fmla="*/ 470332 h 828477"/>
            <a:gd name="connsiteX2" fmla="*/ 280865 w 283125"/>
            <a:gd name="connsiteY2" fmla="*/ 828477 h 828477"/>
            <a:gd name="connsiteX0" fmla="*/ 0 w 283125"/>
            <a:gd name="connsiteY0" fmla="*/ 0 h 828477"/>
            <a:gd name="connsiteX1" fmla="*/ 271564 w 283125"/>
            <a:gd name="connsiteY1" fmla="*/ 470332 h 828477"/>
            <a:gd name="connsiteX2" fmla="*/ 280865 w 283125"/>
            <a:gd name="connsiteY2" fmla="*/ 828477 h 828477"/>
            <a:gd name="connsiteX0" fmla="*/ 0 w 283125"/>
            <a:gd name="connsiteY0" fmla="*/ 0 h 828477"/>
            <a:gd name="connsiteX1" fmla="*/ 271564 w 283125"/>
            <a:gd name="connsiteY1" fmla="*/ 470332 h 828477"/>
            <a:gd name="connsiteX2" fmla="*/ 280865 w 283125"/>
            <a:gd name="connsiteY2" fmla="*/ 828477 h 828477"/>
            <a:gd name="connsiteX0" fmla="*/ 0 w 280221"/>
            <a:gd name="connsiteY0" fmla="*/ 0 h 860214"/>
            <a:gd name="connsiteX1" fmla="*/ 271564 w 280221"/>
            <a:gd name="connsiteY1" fmla="*/ 470332 h 860214"/>
            <a:gd name="connsiteX2" fmla="*/ 276516 w 280221"/>
            <a:gd name="connsiteY2" fmla="*/ 860214 h 860214"/>
            <a:gd name="connsiteX0" fmla="*/ 0 w 283125"/>
            <a:gd name="connsiteY0" fmla="*/ 0 h 917340"/>
            <a:gd name="connsiteX1" fmla="*/ 271564 w 283125"/>
            <a:gd name="connsiteY1" fmla="*/ 470332 h 917340"/>
            <a:gd name="connsiteX2" fmla="*/ 280865 w 283125"/>
            <a:gd name="connsiteY2" fmla="*/ 917340 h 9173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3125" h="917340">
              <a:moveTo>
                <a:pt x="0" y="0"/>
              </a:moveTo>
              <a:cubicBezTo>
                <a:pt x="22271" y="79369"/>
                <a:pt x="105788" y="406397"/>
                <a:pt x="271564" y="470332"/>
              </a:cubicBezTo>
              <a:cubicBezTo>
                <a:pt x="283286" y="764130"/>
                <a:pt x="285504" y="760648"/>
                <a:pt x="280865" y="91734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54498</xdr:colOff>
      <xdr:row>17</xdr:row>
      <xdr:rowOff>19838</xdr:rowOff>
    </xdr:from>
    <xdr:to>
      <xdr:col>4</xdr:col>
      <xdr:colOff>341066</xdr:colOff>
      <xdr:row>24</xdr:row>
      <xdr:rowOff>79273</xdr:rowOff>
    </xdr:to>
    <xdr:sp macro="" textlink="">
      <xdr:nvSpPr>
        <xdr:cNvPr id="231" name="Freeform 527"/>
        <xdr:cNvSpPr>
          <a:spLocks/>
        </xdr:cNvSpPr>
      </xdr:nvSpPr>
      <xdr:spPr bwMode="auto">
        <a:xfrm>
          <a:off x="7141098" y="1562888"/>
          <a:ext cx="286568" cy="12595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3975" h="9706">
              <a:moveTo>
                <a:pt x="8200" y="9706"/>
              </a:moveTo>
              <a:cubicBezTo>
                <a:pt x="9692" y="6915"/>
                <a:pt x="5728" y="6052"/>
                <a:pt x="3179" y="5461"/>
              </a:cubicBezTo>
              <a:cubicBezTo>
                <a:pt x="6231" y="4007"/>
                <a:pt x="-3482" y="1652"/>
                <a:pt x="1396" y="685"/>
              </a:cubicBezTo>
              <a:cubicBezTo>
                <a:pt x="6274" y="-282"/>
                <a:pt x="52986" y="220"/>
                <a:pt x="5397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14452</xdr:colOff>
      <xdr:row>22</xdr:row>
      <xdr:rowOff>36690</xdr:rowOff>
    </xdr:from>
    <xdr:to>
      <xdr:col>4</xdr:col>
      <xdr:colOff>163288</xdr:colOff>
      <xdr:row>22</xdr:row>
      <xdr:rowOff>170088</xdr:rowOff>
    </xdr:to>
    <xdr:sp macro="" textlink="">
      <xdr:nvSpPr>
        <xdr:cNvPr id="232" name="AutoShape 526"/>
        <xdr:cNvSpPr>
          <a:spLocks noChangeArrowheads="1"/>
        </xdr:cNvSpPr>
      </xdr:nvSpPr>
      <xdr:spPr bwMode="auto">
        <a:xfrm>
          <a:off x="2490952" y="3778654"/>
          <a:ext cx="148836" cy="1333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116758</xdr:colOff>
      <xdr:row>21</xdr:row>
      <xdr:rowOff>88553</xdr:rowOff>
    </xdr:from>
    <xdr:ext cx="547827" cy="159531"/>
    <xdr:sp macro="" textlink="">
      <xdr:nvSpPr>
        <xdr:cNvPr id="233" name="Text Box 1300"/>
        <xdr:cNvSpPr txBox="1">
          <a:spLocks noChangeArrowheads="1"/>
        </xdr:cNvSpPr>
      </xdr:nvSpPr>
      <xdr:spPr bwMode="auto">
        <a:xfrm>
          <a:off x="6460408" y="2317403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114m</a:t>
          </a:r>
        </a:p>
      </xdr:txBody>
    </xdr:sp>
    <xdr:clientData/>
  </xdr:oneCellAnchor>
  <xdr:oneCellAnchor>
    <xdr:from>
      <xdr:col>4</xdr:col>
      <xdr:colOff>23812</xdr:colOff>
      <xdr:row>20</xdr:row>
      <xdr:rowOff>64294</xdr:rowOff>
    </xdr:from>
    <xdr:ext cx="285750" cy="185307"/>
    <xdr:sp macro="" textlink="">
      <xdr:nvSpPr>
        <xdr:cNvPr id="234" name="Text Box 1620"/>
        <xdr:cNvSpPr txBox="1">
          <a:spLocks noChangeArrowheads="1"/>
        </xdr:cNvSpPr>
      </xdr:nvSpPr>
      <xdr:spPr bwMode="auto">
        <a:xfrm flipH="1">
          <a:off x="7110412" y="2121694"/>
          <a:ext cx="285750" cy="18530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4</xdr:col>
      <xdr:colOff>110330</xdr:colOff>
      <xdr:row>21</xdr:row>
      <xdr:rowOff>82550</xdr:rowOff>
    </xdr:from>
    <xdr:to>
      <xdr:col>4</xdr:col>
      <xdr:colOff>484980</xdr:colOff>
      <xdr:row>21</xdr:row>
      <xdr:rowOff>88900</xdr:rowOff>
    </xdr:to>
    <xdr:sp macro="" textlink="">
      <xdr:nvSpPr>
        <xdr:cNvPr id="235" name="Line 72"/>
        <xdr:cNvSpPr>
          <a:spLocks noChangeShapeType="1"/>
        </xdr:cNvSpPr>
      </xdr:nvSpPr>
      <xdr:spPr bwMode="auto">
        <a:xfrm>
          <a:off x="7196930" y="2311400"/>
          <a:ext cx="3746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326627</xdr:colOff>
      <xdr:row>21</xdr:row>
      <xdr:rowOff>120650</xdr:rowOff>
    </xdr:from>
    <xdr:to>
      <xdr:col>4</xdr:col>
      <xdr:colOff>339327</xdr:colOff>
      <xdr:row>24</xdr:row>
      <xdr:rowOff>171450</xdr:rowOff>
    </xdr:to>
    <xdr:sp macro="" textlink="">
      <xdr:nvSpPr>
        <xdr:cNvPr id="236" name="Line 72"/>
        <xdr:cNvSpPr>
          <a:spLocks noChangeShapeType="1"/>
        </xdr:cNvSpPr>
      </xdr:nvSpPr>
      <xdr:spPr bwMode="auto">
        <a:xfrm flipH="1">
          <a:off x="7413227" y="2349500"/>
          <a:ext cx="12700" cy="565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110330</xdr:colOff>
      <xdr:row>21</xdr:row>
      <xdr:rowOff>0</xdr:rowOff>
    </xdr:from>
    <xdr:to>
      <xdr:col>4</xdr:col>
      <xdr:colOff>306783</xdr:colOff>
      <xdr:row>21</xdr:row>
      <xdr:rowOff>165498</xdr:rowOff>
    </xdr:to>
    <xdr:grpSp>
      <xdr:nvGrpSpPr>
        <xdr:cNvPr id="237" name="Group 405"/>
        <xdr:cNvGrpSpPr>
          <a:grpSpLocks/>
        </xdr:cNvGrpSpPr>
      </xdr:nvGrpSpPr>
      <xdr:grpSpPr bwMode="auto">
        <a:xfrm rot="5400000">
          <a:off x="2610967" y="3621340"/>
          <a:ext cx="165498" cy="196453"/>
          <a:chOff x="718" y="97"/>
          <a:chExt cx="23" cy="15"/>
        </a:xfrm>
      </xdr:grpSpPr>
      <xdr:sp macro="" textlink="">
        <xdr:nvSpPr>
          <xdr:cNvPr id="23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9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4</xdr:col>
      <xdr:colOff>346868</xdr:colOff>
      <xdr:row>20</xdr:row>
      <xdr:rowOff>83741</xdr:rowOff>
    </xdr:from>
    <xdr:ext cx="204108" cy="125227"/>
    <xdr:sp macro="" textlink="">
      <xdr:nvSpPr>
        <xdr:cNvPr id="240" name="Text Box 303"/>
        <xdr:cNvSpPr txBox="1">
          <a:spLocks noChangeArrowheads="1"/>
        </xdr:cNvSpPr>
      </xdr:nvSpPr>
      <xdr:spPr bwMode="auto">
        <a:xfrm>
          <a:off x="7433468" y="2141141"/>
          <a:ext cx="204108" cy="12522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4</xdr:col>
      <xdr:colOff>322659</xdr:colOff>
      <xdr:row>22</xdr:row>
      <xdr:rowOff>27791</xdr:rowOff>
    </xdr:from>
    <xdr:to>
      <xdr:col>4</xdr:col>
      <xdr:colOff>546100</xdr:colOff>
      <xdr:row>23</xdr:row>
      <xdr:rowOff>19050</xdr:rowOff>
    </xdr:to>
    <xdr:sp macro="" textlink="">
      <xdr:nvSpPr>
        <xdr:cNvPr id="241" name="六角形 240"/>
        <xdr:cNvSpPr/>
      </xdr:nvSpPr>
      <xdr:spPr bwMode="auto">
        <a:xfrm>
          <a:off x="2818209" y="3799691"/>
          <a:ext cx="223441" cy="162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653565</xdr:colOff>
      <xdr:row>18</xdr:row>
      <xdr:rowOff>153250</xdr:rowOff>
    </xdr:from>
    <xdr:ext cx="168764" cy="454359"/>
    <xdr:sp macro="" textlink="">
      <xdr:nvSpPr>
        <xdr:cNvPr id="242" name="Text Box 1300"/>
        <xdr:cNvSpPr txBox="1">
          <a:spLocks noChangeArrowheads="1"/>
        </xdr:cNvSpPr>
      </xdr:nvSpPr>
      <xdr:spPr bwMode="auto">
        <a:xfrm>
          <a:off x="2361261" y="3214857"/>
          <a:ext cx="168764" cy="454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安内板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219313</xdr:colOff>
      <xdr:row>20</xdr:row>
      <xdr:rowOff>56457</xdr:rowOff>
    </xdr:from>
    <xdr:to>
      <xdr:col>5</xdr:col>
      <xdr:colOff>380889</xdr:colOff>
      <xdr:row>20</xdr:row>
      <xdr:rowOff>131378</xdr:rowOff>
    </xdr:to>
    <xdr:sp macro="" textlink="">
      <xdr:nvSpPr>
        <xdr:cNvPr id="243" name="Line 72"/>
        <xdr:cNvSpPr>
          <a:spLocks noChangeShapeType="1"/>
        </xdr:cNvSpPr>
      </xdr:nvSpPr>
      <xdr:spPr bwMode="auto">
        <a:xfrm rot="16200000" flipV="1">
          <a:off x="434090" y="3442130"/>
          <a:ext cx="74921" cy="161576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2834</xdr:colOff>
      <xdr:row>19</xdr:row>
      <xdr:rowOff>76724</xdr:rowOff>
    </xdr:from>
    <xdr:ext cx="323850" cy="159531"/>
    <xdr:sp macro="" textlink="">
      <xdr:nvSpPr>
        <xdr:cNvPr id="244" name="Text Box 1300"/>
        <xdr:cNvSpPr txBox="1">
          <a:spLocks noChangeArrowheads="1"/>
        </xdr:cNvSpPr>
      </xdr:nvSpPr>
      <xdr:spPr bwMode="auto">
        <a:xfrm>
          <a:off x="3273084" y="3334274"/>
          <a:ext cx="32385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33208</xdr:colOff>
      <xdr:row>18</xdr:row>
      <xdr:rowOff>116653</xdr:rowOff>
    </xdr:from>
    <xdr:ext cx="571500" cy="159531"/>
    <xdr:sp macro="" textlink="">
      <xdr:nvSpPr>
        <xdr:cNvPr id="245" name="Text Box 1300"/>
        <xdr:cNvSpPr txBox="1">
          <a:spLocks noChangeArrowheads="1"/>
        </xdr:cNvSpPr>
      </xdr:nvSpPr>
      <xdr:spPr bwMode="auto">
        <a:xfrm>
          <a:off x="3303458" y="3202753"/>
          <a:ext cx="5715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生石高原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109945</xdr:colOff>
      <xdr:row>20</xdr:row>
      <xdr:rowOff>124260</xdr:rowOff>
    </xdr:from>
    <xdr:to>
      <xdr:col>5</xdr:col>
      <xdr:colOff>435075</xdr:colOff>
      <xdr:row>20</xdr:row>
      <xdr:rowOff>143310</xdr:rowOff>
    </xdr:to>
    <xdr:sp macro="" textlink="">
      <xdr:nvSpPr>
        <xdr:cNvPr id="246" name="Line 76"/>
        <xdr:cNvSpPr>
          <a:spLocks noChangeShapeType="1"/>
        </xdr:cNvSpPr>
      </xdr:nvSpPr>
      <xdr:spPr bwMode="auto">
        <a:xfrm rot="17869395">
          <a:off x="434435" y="3400220"/>
          <a:ext cx="19050" cy="3251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424812</xdr:colOff>
      <xdr:row>18</xdr:row>
      <xdr:rowOff>150787</xdr:rowOff>
    </xdr:from>
    <xdr:to>
      <xdr:col>6</xdr:col>
      <xdr:colOff>492690</xdr:colOff>
      <xdr:row>24</xdr:row>
      <xdr:rowOff>18531</xdr:rowOff>
    </xdr:to>
    <xdr:sp macro="" textlink="">
      <xdr:nvSpPr>
        <xdr:cNvPr id="247" name="Freeform 527"/>
        <xdr:cNvSpPr>
          <a:spLocks/>
        </xdr:cNvSpPr>
      </xdr:nvSpPr>
      <xdr:spPr bwMode="auto">
        <a:xfrm rot="17869395">
          <a:off x="567742" y="3265407"/>
          <a:ext cx="896444" cy="83940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11279 w 11279"/>
            <a:gd name="connsiteY0" fmla="*/ 13051 h 13051"/>
            <a:gd name="connsiteX1" fmla="*/ 0 w 11279"/>
            <a:gd name="connsiteY1" fmla="*/ 0 h 13051"/>
            <a:gd name="connsiteX2" fmla="*/ 10000 w 11279"/>
            <a:gd name="connsiteY2" fmla="*/ 0 h 13051"/>
            <a:gd name="connsiteX0" fmla="*/ 11279 w 11279"/>
            <a:gd name="connsiteY0" fmla="*/ 13051 h 13051"/>
            <a:gd name="connsiteX1" fmla="*/ 0 w 11279"/>
            <a:gd name="connsiteY1" fmla="*/ 0 h 13051"/>
            <a:gd name="connsiteX2" fmla="*/ 10000 w 11279"/>
            <a:gd name="connsiteY2" fmla="*/ 0 h 13051"/>
            <a:gd name="connsiteX0" fmla="*/ 11524 w 11524"/>
            <a:gd name="connsiteY0" fmla="*/ 13051 h 13051"/>
            <a:gd name="connsiteX1" fmla="*/ 245 w 11524"/>
            <a:gd name="connsiteY1" fmla="*/ 0 h 13051"/>
            <a:gd name="connsiteX2" fmla="*/ 10245 w 11524"/>
            <a:gd name="connsiteY2" fmla="*/ 0 h 13051"/>
            <a:gd name="connsiteX0" fmla="*/ 11748 w 11748"/>
            <a:gd name="connsiteY0" fmla="*/ 13051 h 13051"/>
            <a:gd name="connsiteX1" fmla="*/ 469 w 11748"/>
            <a:gd name="connsiteY1" fmla="*/ 0 h 13051"/>
            <a:gd name="connsiteX2" fmla="*/ 10469 w 11748"/>
            <a:gd name="connsiteY2" fmla="*/ 0 h 13051"/>
            <a:gd name="connsiteX0" fmla="*/ 11452 w 11452"/>
            <a:gd name="connsiteY0" fmla="*/ 13051 h 13051"/>
            <a:gd name="connsiteX1" fmla="*/ 173 w 11452"/>
            <a:gd name="connsiteY1" fmla="*/ 0 h 13051"/>
            <a:gd name="connsiteX2" fmla="*/ 10173 w 11452"/>
            <a:gd name="connsiteY2" fmla="*/ 0 h 13051"/>
            <a:gd name="connsiteX0" fmla="*/ 11279 w 11279"/>
            <a:gd name="connsiteY0" fmla="*/ 13051 h 13051"/>
            <a:gd name="connsiteX1" fmla="*/ 0 w 11279"/>
            <a:gd name="connsiteY1" fmla="*/ 0 h 13051"/>
            <a:gd name="connsiteX2" fmla="*/ 10000 w 11279"/>
            <a:gd name="connsiteY2" fmla="*/ 0 h 13051"/>
            <a:gd name="connsiteX0" fmla="*/ 11929 w 11929"/>
            <a:gd name="connsiteY0" fmla="*/ 13051 h 13051"/>
            <a:gd name="connsiteX1" fmla="*/ 650 w 11929"/>
            <a:gd name="connsiteY1" fmla="*/ 0 h 13051"/>
            <a:gd name="connsiteX2" fmla="*/ 10650 w 11929"/>
            <a:gd name="connsiteY2" fmla="*/ 0 h 13051"/>
            <a:gd name="connsiteX0" fmla="*/ 12427 w 12427"/>
            <a:gd name="connsiteY0" fmla="*/ 13051 h 13051"/>
            <a:gd name="connsiteX1" fmla="*/ 1148 w 12427"/>
            <a:gd name="connsiteY1" fmla="*/ 0 h 13051"/>
            <a:gd name="connsiteX2" fmla="*/ 11148 w 12427"/>
            <a:gd name="connsiteY2" fmla="*/ 0 h 13051"/>
            <a:gd name="connsiteX0" fmla="*/ 12349 w 12349"/>
            <a:gd name="connsiteY0" fmla="*/ 13051 h 13051"/>
            <a:gd name="connsiteX1" fmla="*/ 1070 w 12349"/>
            <a:gd name="connsiteY1" fmla="*/ 0 h 13051"/>
            <a:gd name="connsiteX2" fmla="*/ 11070 w 12349"/>
            <a:gd name="connsiteY2" fmla="*/ 0 h 13051"/>
            <a:gd name="connsiteX0" fmla="*/ 12349 w 12349"/>
            <a:gd name="connsiteY0" fmla="*/ 13051 h 13051"/>
            <a:gd name="connsiteX1" fmla="*/ 1070 w 12349"/>
            <a:gd name="connsiteY1" fmla="*/ 0 h 13051"/>
            <a:gd name="connsiteX2" fmla="*/ 11070 w 12349"/>
            <a:gd name="connsiteY2" fmla="*/ 0 h 13051"/>
            <a:gd name="connsiteX0" fmla="*/ 11727 w 11727"/>
            <a:gd name="connsiteY0" fmla="*/ 13051 h 13051"/>
            <a:gd name="connsiteX1" fmla="*/ 448 w 11727"/>
            <a:gd name="connsiteY1" fmla="*/ 0 h 13051"/>
            <a:gd name="connsiteX2" fmla="*/ 10448 w 11727"/>
            <a:gd name="connsiteY2" fmla="*/ 0 h 13051"/>
            <a:gd name="connsiteX0" fmla="*/ 12344 w 12344"/>
            <a:gd name="connsiteY0" fmla="*/ 13051 h 13051"/>
            <a:gd name="connsiteX1" fmla="*/ 1065 w 12344"/>
            <a:gd name="connsiteY1" fmla="*/ 0 h 13051"/>
            <a:gd name="connsiteX2" fmla="*/ 11065 w 12344"/>
            <a:gd name="connsiteY2" fmla="*/ 0 h 13051"/>
            <a:gd name="connsiteX0" fmla="*/ 12711 w 12711"/>
            <a:gd name="connsiteY0" fmla="*/ 13051 h 13051"/>
            <a:gd name="connsiteX1" fmla="*/ 1432 w 12711"/>
            <a:gd name="connsiteY1" fmla="*/ 0 h 13051"/>
            <a:gd name="connsiteX2" fmla="*/ 11432 w 12711"/>
            <a:gd name="connsiteY2" fmla="*/ 0 h 13051"/>
            <a:gd name="connsiteX0" fmla="*/ 13172 w 13172"/>
            <a:gd name="connsiteY0" fmla="*/ 13051 h 13051"/>
            <a:gd name="connsiteX1" fmla="*/ 1031 w 13172"/>
            <a:gd name="connsiteY1" fmla="*/ 9857 h 13051"/>
            <a:gd name="connsiteX2" fmla="*/ 1893 w 13172"/>
            <a:gd name="connsiteY2" fmla="*/ 0 h 13051"/>
            <a:gd name="connsiteX3" fmla="*/ 11893 w 13172"/>
            <a:gd name="connsiteY3" fmla="*/ 0 h 13051"/>
            <a:gd name="connsiteX0" fmla="*/ 12781 w 12781"/>
            <a:gd name="connsiteY0" fmla="*/ 13051 h 13051"/>
            <a:gd name="connsiteX1" fmla="*/ 640 w 12781"/>
            <a:gd name="connsiteY1" fmla="*/ 9857 h 13051"/>
            <a:gd name="connsiteX2" fmla="*/ 1502 w 12781"/>
            <a:gd name="connsiteY2" fmla="*/ 0 h 13051"/>
            <a:gd name="connsiteX3" fmla="*/ 11502 w 12781"/>
            <a:gd name="connsiteY3" fmla="*/ 0 h 13051"/>
            <a:gd name="connsiteX0" fmla="*/ 12756 w 12756"/>
            <a:gd name="connsiteY0" fmla="*/ 13051 h 13051"/>
            <a:gd name="connsiteX1" fmla="*/ 615 w 12756"/>
            <a:gd name="connsiteY1" fmla="*/ 9857 h 13051"/>
            <a:gd name="connsiteX2" fmla="*/ 1477 w 12756"/>
            <a:gd name="connsiteY2" fmla="*/ 0 h 13051"/>
            <a:gd name="connsiteX3" fmla="*/ 11477 w 12756"/>
            <a:gd name="connsiteY3" fmla="*/ 0 h 13051"/>
            <a:gd name="connsiteX0" fmla="*/ 12705 w 12705"/>
            <a:gd name="connsiteY0" fmla="*/ 13051 h 13051"/>
            <a:gd name="connsiteX1" fmla="*/ 564 w 12705"/>
            <a:gd name="connsiteY1" fmla="*/ 9857 h 13051"/>
            <a:gd name="connsiteX2" fmla="*/ 1426 w 12705"/>
            <a:gd name="connsiteY2" fmla="*/ 0 h 13051"/>
            <a:gd name="connsiteX3" fmla="*/ 11426 w 12705"/>
            <a:gd name="connsiteY3" fmla="*/ 0 h 13051"/>
            <a:gd name="connsiteX0" fmla="*/ 336 w 15143"/>
            <a:gd name="connsiteY0" fmla="*/ 11182 h 11182"/>
            <a:gd name="connsiteX1" fmla="*/ 4281 w 15143"/>
            <a:gd name="connsiteY1" fmla="*/ 9857 h 11182"/>
            <a:gd name="connsiteX2" fmla="*/ 5143 w 15143"/>
            <a:gd name="connsiteY2" fmla="*/ 0 h 11182"/>
            <a:gd name="connsiteX3" fmla="*/ 15143 w 15143"/>
            <a:gd name="connsiteY3" fmla="*/ 0 h 11182"/>
            <a:gd name="connsiteX0" fmla="*/ 592 w 15399"/>
            <a:gd name="connsiteY0" fmla="*/ 11182 h 11182"/>
            <a:gd name="connsiteX1" fmla="*/ 4537 w 15399"/>
            <a:gd name="connsiteY1" fmla="*/ 9857 h 11182"/>
            <a:gd name="connsiteX2" fmla="*/ 5399 w 15399"/>
            <a:gd name="connsiteY2" fmla="*/ 0 h 11182"/>
            <a:gd name="connsiteX3" fmla="*/ 15399 w 15399"/>
            <a:gd name="connsiteY3" fmla="*/ 0 h 11182"/>
            <a:gd name="connsiteX0" fmla="*/ 0 w 14807"/>
            <a:gd name="connsiteY0" fmla="*/ 11182 h 11182"/>
            <a:gd name="connsiteX1" fmla="*/ 3945 w 14807"/>
            <a:gd name="connsiteY1" fmla="*/ 9857 h 11182"/>
            <a:gd name="connsiteX2" fmla="*/ 4807 w 14807"/>
            <a:gd name="connsiteY2" fmla="*/ 0 h 11182"/>
            <a:gd name="connsiteX3" fmla="*/ 14807 w 14807"/>
            <a:gd name="connsiteY3" fmla="*/ 0 h 11182"/>
            <a:gd name="connsiteX0" fmla="*/ 0 w 14743"/>
            <a:gd name="connsiteY0" fmla="*/ 11399 h 11399"/>
            <a:gd name="connsiteX1" fmla="*/ 3881 w 14743"/>
            <a:gd name="connsiteY1" fmla="*/ 9857 h 11399"/>
            <a:gd name="connsiteX2" fmla="*/ 4743 w 14743"/>
            <a:gd name="connsiteY2" fmla="*/ 0 h 11399"/>
            <a:gd name="connsiteX3" fmla="*/ 14743 w 14743"/>
            <a:gd name="connsiteY3" fmla="*/ 0 h 113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743" h="11399">
              <a:moveTo>
                <a:pt x="0" y="11399"/>
              </a:moveTo>
              <a:cubicBezTo>
                <a:pt x="1844" y="10772"/>
                <a:pt x="1535" y="10749"/>
                <a:pt x="3881" y="9857"/>
              </a:cubicBezTo>
              <a:cubicBezTo>
                <a:pt x="2001" y="7682"/>
                <a:pt x="5494" y="8687"/>
                <a:pt x="4743" y="0"/>
              </a:cubicBezTo>
              <a:lnTo>
                <a:pt x="147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345662</xdr:colOff>
      <xdr:row>20</xdr:row>
      <xdr:rowOff>69291</xdr:rowOff>
    </xdr:from>
    <xdr:to>
      <xdr:col>6</xdr:col>
      <xdr:colOff>598835</xdr:colOff>
      <xdr:row>23</xdr:row>
      <xdr:rowOff>170837</xdr:rowOff>
    </xdr:to>
    <xdr:sp macro="" textlink="">
      <xdr:nvSpPr>
        <xdr:cNvPr id="248" name="Line 76"/>
        <xdr:cNvSpPr>
          <a:spLocks noChangeShapeType="1"/>
        </xdr:cNvSpPr>
      </xdr:nvSpPr>
      <xdr:spPr bwMode="auto">
        <a:xfrm rot="17869395" flipH="1" flipV="1">
          <a:off x="1107276" y="3679652"/>
          <a:ext cx="615896" cy="253173"/>
        </a:xfrm>
        <a:custGeom>
          <a:avLst/>
          <a:gdLst>
            <a:gd name="connsiteX0" fmla="*/ 0 w 651639"/>
            <a:gd name="connsiteY0" fmla="*/ 0 h 162920"/>
            <a:gd name="connsiteX1" fmla="*/ 651639 w 651639"/>
            <a:gd name="connsiteY1" fmla="*/ 162920 h 162920"/>
            <a:gd name="connsiteX0" fmla="*/ 0 w 649279"/>
            <a:gd name="connsiteY0" fmla="*/ 0 h 218468"/>
            <a:gd name="connsiteX1" fmla="*/ 649279 w 649279"/>
            <a:gd name="connsiteY1" fmla="*/ 218468 h 218468"/>
            <a:gd name="connsiteX0" fmla="*/ 0 w 649279"/>
            <a:gd name="connsiteY0" fmla="*/ 0 h 218468"/>
            <a:gd name="connsiteX1" fmla="*/ 649279 w 649279"/>
            <a:gd name="connsiteY1" fmla="*/ 218468 h 218468"/>
            <a:gd name="connsiteX0" fmla="*/ 0 w 633646"/>
            <a:gd name="connsiteY0" fmla="*/ 0 h 240294"/>
            <a:gd name="connsiteX1" fmla="*/ 633646 w 633646"/>
            <a:gd name="connsiteY1" fmla="*/ 240294 h 240294"/>
            <a:gd name="connsiteX0" fmla="*/ 0 w 617817"/>
            <a:gd name="connsiteY0" fmla="*/ 0 h 253173"/>
            <a:gd name="connsiteX1" fmla="*/ 617817 w 617817"/>
            <a:gd name="connsiteY1" fmla="*/ 253173 h 2531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7817" h="253173">
              <a:moveTo>
                <a:pt x="0" y="0"/>
              </a:moveTo>
              <a:cubicBezTo>
                <a:pt x="217213" y="54307"/>
                <a:pt x="561746" y="118347"/>
                <a:pt x="617817" y="25317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415665</xdr:colOff>
      <xdr:row>19</xdr:row>
      <xdr:rowOff>86801</xdr:rowOff>
    </xdr:from>
    <xdr:to>
      <xdr:col>5</xdr:col>
      <xdr:colOff>416928</xdr:colOff>
      <xdr:row>20</xdr:row>
      <xdr:rowOff>106113</xdr:rowOff>
    </xdr:to>
    <xdr:sp macro="" textlink="">
      <xdr:nvSpPr>
        <xdr:cNvPr id="249" name="Line 72"/>
        <xdr:cNvSpPr>
          <a:spLocks noChangeShapeType="1"/>
        </xdr:cNvSpPr>
      </xdr:nvSpPr>
      <xdr:spPr bwMode="auto">
        <a:xfrm rot="12469395">
          <a:off x="587115" y="3344351"/>
          <a:ext cx="1263" cy="190762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57159</xdr:colOff>
      <xdr:row>22</xdr:row>
      <xdr:rowOff>157119</xdr:rowOff>
    </xdr:from>
    <xdr:to>
      <xdr:col>5</xdr:col>
      <xdr:colOff>182386</xdr:colOff>
      <xdr:row>24</xdr:row>
      <xdr:rowOff>17046</xdr:rowOff>
    </xdr:to>
    <xdr:sp macro="" textlink="">
      <xdr:nvSpPr>
        <xdr:cNvPr id="250" name="Text Box 303"/>
        <xdr:cNvSpPr txBox="1">
          <a:spLocks noChangeArrowheads="1"/>
        </xdr:cNvSpPr>
      </xdr:nvSpPr>
      <xdr:spPr bwMode="auto">
        <a:xfrm rot="17869395">
          <a:off x="189809" y="3967819"/>
          <a:ext cx="202827" cy="12522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twoCellAnchor>
  <xdr:oneCellAnchor>
    <xdr:from>
      <xdr:col>6</xdr:col>
      <xdr:colOff>34208</xdr:colOff>
      <xdr:row>18</xdr:row>
      <xdr:rowOff>169528</xdr:rowOff>
    </xdr:from>
    <xdr:ext cx="395844" cy="193515"/>
    <xdr:sp macro="" textlink="">
      <xdr:nvSpPr>
        <xdr:cNvPr id="251" name="Text Box 1563"/>
        <xdr:cNvSpPr txBox="1">
          <a:spLocks noChangeArrowheads="1"/>
        </xdr:cNvSpPr>
      </xdr:nvSpPr>
      <xdr:spPr bwMode="auto">
        <a:xfrm>
          <a:off x="973101" y="323113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713499</xdr:colOff>
      <xdr:row>17</xdr:row>
      <xdr:rowOff>135335</xdr:rowOff>
    </xdr:from>
    <xdr:to>
      <xdr:col>6</xdr:col>
      <xdr:colOff>190320</xdr:colOff>
      <xdr:row>18</xdr:row>
      <xdr:rowOff>168339</xdr:rowOff>
    </xdr:to>
    <xdr:sp macro="" textlink="">
      <xdr:nvSpPr>
        <xdr:cNvPr id="252" name="六角形 251"/>
        <xdr:cNvSpPr/>
      </xdr:nvSpPr>
      <xdr:spPr bwMode="auto">
        <a:xfrm>
          <a:off x="3958568" y="3038818"/>
          <a:ext cx="245390" cy="203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230185</xdr:colOff>
      <xdr:row>22</xdr:row>
      <xdr:rowOff>50800</xdr:rowOff>
    </xdr:from>
    <xdr:ext cx="519116" cy="159531"/>
    <xdr:sp macro="" textlink="">
      <xdr:nvSpPr>
        <xdr:cNvPr id="253" name="Text Box 1300"/>
        <xdr:cNvSpPr txBox="1">
          <a:spLocks noChangeArrowheads="1"/>
        </xdr:cNvSpPr>
      </xdr:nvSpPr>
      <xdr:spPr bwMode="auto">
        <a:xfrm>
          <a:off x="1944685" y="3822700"/>
          <a:ext cx="51911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803m</a:t>
          </a:r>
        </a:p>
      </xdr:txBody>
    </xdr:sp>
    <xdr:clientData/>
  </xdr:oneCellAnchor>
  <xdr:twoCellAnchor>
    <xdr:from>
      <xdr:col>7</xdr:col>
      <xdr:colOff>444516</xdr:colOff>
      <xdr:row>21</xdr:row>
      <xdr:rowOff>25531</xdr:rowOff>
    </xdr:from>
    <xdr:to>
      <xdr:col>8</xdr:col>
      <xdr:colOff>268770</xdr:colOff>
      <xdr:row>23</xdr:row>
      <xdr:rowOff>104336</xdr:rowOff>
    </xdr:to>
    <xdr:sp macro="" textlink="">
      <xdr:nvSpPr>
        <xdr:cNvPr id="254" name="Freeform 527"/>
        <xdr:cNvSpPr>
          <a:spLocks/>
        </xdr:cNvSpPr>
      </xdr:nvSpPr>
      <xdr:spPr bwMode="auto">
        <a:xfrm flipH="1">
          <a:off x="2159016" y="3625981"/>
          <a:ext cx="595779" cy="42170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4362 w 8764"/>
            <a:gd name="connsiteY0" fmla="*/ 9233 h 9233"/>
            <a:gd name="connsiteX1" fmla="*/ 8764 w 8764"/>
            <a:gd name="connsiteY1" fmla="*/ 4705 h 9233"/>
            <a:gd name="connsiteX2" fmla="*/ 0 w 8764"/>
            <a:gd name="connsiteY2" fmla="*/ 0 h 9233"/>
            <a:gd name="connsiteX0" fmla="*/ 4977 w 10000"/>
            <a:gd name="connsiteY0" fmla="*/ 10000 h 10000"/>
            <a:gd name="connsiteX1" fmla="*/ 10000 w 10000"/>
            <a:gd name="connsiteY1" fmla="*/ 5096 h 10000"/>
            <a:gd name="connsiteX2" fmla="*/ 0 w 10000"/>
            <a:gd name="connsiteY2" fmla="*/ 0 h 10000"/>
            <a:gd name="connsiteX0" fmla="*/ 0 w 20714"/>
            <a:gd name="connsiteY0" fmla="*/ 7489 h 7489"/>
            <a:gd name="connsiteX1" fmla="*/ 5023 w 20714"/>
            <a:gd name="connsiteY1" fmla="*/ 2585 h 7489"/>
            <a:gd name="connsiteX2" fmla="*/ 19122 w 20714"/>
            <a:gd name="connsiteY2" fmla="*/ 0 h 7489"/>
            <a:gd name="connsiteX0" fmla="*/ 0 w 9231"/>
            <a:gd name="connsiteY0" fmla="*/ 10000 h 10000"/>
            <a:gd name="connsiteX1" fmla="*/ 2425 w 9231"/>
            <a:gd name="connsiteY1" fmla="*/ 3452 h 10000"/>
            <a:gd name="connsiteX2" fmla="*/ 9231 w 9231"/>
            <a:gd name="connsiteY2" fmla="*/ 0 h 10000"/>
            <a:gd name="connsiteX0" fmla="*/ 0 w 10000"/>
            <a:gd name="connsiteY0" fmla="*/ 10000 h 10000"/>
            <a:gd name="connsiteX1" fmla="*/ 2627 w 10000"/>
            <a:gd name="connsiteY1" fmla="*/ 3452 h 10000"/>
            <a:gd name="connsiteX2" fmla="*/ 10000 w 10000"/>
            <a:gd name="connsiteY2" fmla="*/ 0 h 10000"/>
            <a:gd name="connsiteX0" fmla="*/ 0 w 11693"/>
            <a:gd name="connsiteY0" fmla="*/ 8028 h 8028"/>
            <a:gd name="connsiteX1" fmla="*/ 2627 w 11693"/>
            <a:gd name="connsiteY1" fmla="*/ 1480 h 8028"/>
            <a:gd name="connsiteX2" fmla="*/ 11693 w 11693"/>
            <a:gd name="connsiteY2" fmla="*/ 0 h 8028"/>
            <a:gd name="connsiteX0" fmla="*/ 0 w 10000"/>
            <a:gd name="connsiteY0" fmla="*/ 10000 h 10000"/>
            <a:gd name="connsiteX1" fmla="*/ 2247 w 10000"/>
            <a:gd name="connsiteY1" fmla="*/ 1844 h 10000"/>
            <a:gd name="connsiteX2" fmla="*/ 10000 w 10000"/>
            <a:gd name="connsiteY2" fmla="*/ 0 h 10000"/>
            <a:gd name="connsiteX0" fmla="*/ 0 w 9759"/>
            <a:gd name="connsiteY0" fmla="*/ 8619 h 8619"/>
            <a:gd name="connsiteX1" fmla="*/ 2247 w 9759"/>
            <a:gd name="connsiteY1" fmla="*/ 463 h 8619"/>
            <a:gd name="connsiteX2" fmla="*/ 9759 w 9759"/>
            <a:gd name="connsiteY2" fmla="*/ 830 h 8619"/>
            <a:gd name="connsiteX0" fmla="*/ 0 w 10000"/>
            <a:gd name="connsiteY0" fmla="*/ 10332 h 10332"/>
            <a:gd name="connsiteX1" fmla="*/ 2302 w 10000"/>
            <a:gd name="connsiteY1" fmla="*/ 869 h 10332"/>
            <a:gd name="connsiteX2" fmla="*/ 10000 w 10000"/>
            <a:gd name="connsiteY2" fmla="*/ 1295 h 10332"/>
            <a:gd name="connsiteX0" fmla="*/ 0 w 10000"/>
            <a:gd name="connsiteY0" fmla="*/ 9463 h 9463"/>
            <a:gd name="connsiteX1" fmla="*/ 2302 w 10000"/>
            <a:gd name="connsiteY1" fmla="*/ 0 h 9463"/>
            <a:gd name="connsiteX2" fmla="*/ 10000 w 10000"/>
            <a:gd name="connsiteY2" fmla="*/ 426 h 9463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8186"/>
            <a:gd name="connsiteY0" fmla="*/ 10000 h 10000"/>
            <a:gd name="connsiteX1" fmla="*/ 2302 w 8186"/>
            <a:gd name="connsiteY1" fmla="*/ 0 h 10000"/>
            <a:gd name="connsiteX2" fmla="*/ 8186 w 8186"/>
            <a:gd name="connsiteY2" fmla="*/ 5118 h 10000"/>
            <a:gd name="connsiteX0" fmla="*/ 0 w 10050"/>
            <a:gd name="connsiteY0" fmla="*/ 10000 h 10000"/>
            <a:gd name="connsiteX1" fmla="*/ 2812 w 10050"/>
            <a:gd name="connsiteY1" fmla="*/ 0 h 10000"/>
            <a:gd name="connsiteX2" fmla="*/ 10000 w 10050"/>
            <a:gd name="connsiteY2" fmla="*/ 5118 h 10000"/>
            <a:gd name="connsiteX0" fmla="*/ 0 w 8404"/>
            <a:gd name="connsiteY0" fmla="*/ 10000 h 10000"/>
            <a:gd name="connsiteX1" fmla="*/ 2812 w 8404"/>
            <a:gd name="connsiteY1" fmla="*/ 0 h 10000"/>
            <a:gd name="connsiteX2" fmla="*/ 8188 w 8404"/>
            <a:gd name="connsiteY2" fmla="*/ 5419 h 10000"/>
            <a:gd name="connsiteX0" fmla="*/ 0 w 10104"/>
            <a:gd name="connsiteY0" fmla="*/ 10000 h 10000"/>
            <a:gd name="connsiteX1" fmla="*/ 3346 w 10104"/>
            <a:gd name="connsiteY1" fmla="*/ 0 h 10000"/>
            <a:gd name="connsiteX2" fmla="*/ 9743 w 10104"/>
            <a:gd name="connsiteY2" fmla="*/ 5419 h 10000"/>
            <a:gd name="connsiteX0" fmla="*/ 0 w 11463"/>
            <a:gd name="connsiteY0" fmla="*/ 10000 h 10000"/>
            <a:gd name="connsiteX1" fmla="*/ 3346 w 11463"/>
            <a:gd name="connsiteY1" fmla="*/ 0 h 10000"/>
            <a:gd name="connsiteX2" fmla="*/ 11301 w 11463"/>
            <a:gd name="connsiteY2" fmla="*/ 3010 h 10000"/>
            <a:gd name="connsiteX0" fmla="*/ 0 w 11301"/>
            <a:gd name="connsiteY0" fmla="*/ 10000 h 10000"/>
            <a:gd name="connsiteX1" fmla="*/ 3346 w 11301"/>
            <a:gd name="connsiteY1" fmla="*/ 0 h 10000"/>
            <a:gd name="connsiteX2" fmla="*/ 11301 w 11301"/>
            <a:gd name="connsiteY2" fmla="*/ 301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01" h="10000">
              <a:moveTo>
                <a:pt x="0" y="10000"/>
              </a:moveTo>
              <a:cubicBezTo>
                <a:pt x="3514" y="3160"/>
                <a:pt x="3135" y="7538"/>
                <a:pt x="3346" y="0"/>
              </a:cubicBezTo>
              <a:cubicBezTo>
                <a:pt x="11155" y="2304"/>
                <a:pt x="5795" y="832"/>
                <a:pt x="11301" y="301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88900</xdr:colOff>
      <xdr:row>19</xdr:row>
      <xdr:rowOff>31716</xdr:rowOff>
    </xdr:from>
    <xdr:to>
      <xdr:col>8</xdr:col>
      <xdr:colOff>438150</xdr:colOff>
      <xdr:row>21</xdr:row>
      <xdr:rowOff>50800</xdr:rowOff>
    </xdr:to>
    <xdr:sp macro="" textlink="">
      <xdr:nvSpPr>
        <xdr:cNvPr id="255" name="Line 72"/>
        <xdr:cNvSpPr>
          <a:spLocks noChangeShapeType="1"/>
        </xdr:cNvSpPr>
      </xdr:nvSpPr>
      <xdr:spPr bwMode="auto">
        <a:xfrm>
          <a:off x="2574925" y="3289266"/>
          <a:ext cx="349250" cy="361984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6818" h="573226">
              <a:moveTo>
                <a:pt x="0" y="573225"/>
              </a:moveTo>
              <a:cubicBezTo>
                <a:pt x="71670" y="195054"/>
                <a:pt x="22630" y="263819"/>
                <a:pt x="30681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24678</xdr:colOff>
      <xdr:row>21</xdr:row>
      <xdr:rowOff>153585</xdr:rowOff>
    </xdr:from>
    <xdr:to>
      <xdr:col>8</xdr:col>
      <xdr:colOff>189701</xdr:colOff>
      <xdr:row>22</xdr:row>
      <xdr:rowOff>103966</xdr:rowOff>
    </xdr:to>
    <xdr:sp macro="" textlink="">
      <xdr:nvSpPr>
        <xdr:cNvPr id="256" name="AutoShape 526"/>
        <xdr:cNvSpPr>
          <a:spLocks noChangeArrowheads="1"/>
        </xdr:cNvSpPr>
      </xdr:nvSpPr>
      <xdr:spPr bwMode="auto">
        <a:xfrm>
          <a:off x="2510703" y="3754035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18</xdr:row>
      <xdr:rowOff>69850</xdr:rowOff>
    </xdr:from>
    <xdr:to>
      <xdr:col>8</xdr:col>
      <xdr:colOff>248346</xdr:colOff>
      <xdr:row>19</xdr:row>
      <xdr:rowOff>115554</xdr:rowOff>
    </xdr:to>
    <xdr:sp macro="" textlink="">
      <xdr:nvSpPr>
        <xdr:cNvPr id="257" name="六角形 256"/>
        <xdr:cNvSpPr/>
      </xdr:nvSpPr>
      <xdr:spPr bwMode="auto">
        <a:xfrm>
          <a:off x="2486025" y="315595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209550</xdr:colOff>
      <xdr:row>21</xdr:row>
      <xdr:rowOff>6350</xdr:rowOff>
    </xdr:from>
    <xdr:ext cx="547827" cy="300595"/>
    <xdr:sp macro="" textlink="">
      <xdr:nvSpPr>
        <xdr:cNvPr id="258" name="Text Box 1300"/>
        <xdr:cNvSpPr txBox="1">
          <a:spLocks noChangeArrowheads="1"/>
        </xdr:cNvSpPr>
      </xdr:nvSpPr>
      <xdr:spPr bwMode="auto">
        <a:xfrm>
          <a:off x="2695575" y="3606800"/>
          <a:ext cx="547827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生石高原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431800</xdr:colOff>
      <xdr:row>20</xdr:row>
      <xdr:rowOff>104130</xdr:rowOff>
    </xdr:from>
    <xdr:to>
      <xdr:col>8</xdr:col>
      <xdr:colOff>175464</xdr:colOff>
      <xdr:row>21</xdr:row>
      <xdr:rowOff>163308</xdr:rowOff>
    </xdr:to>
    <xdr:sp macro="" textlink="">
      <xdr:nvSpPr>
        <xdr:cNvPr id="259" name="Line 72"/>
        <xdr:cNvSpPr>
          <a:spLocks noChangeShapeType="1"/>
        </xdr:cNvSpPr>
      </xdr:nvSpPr>
      <xdr:spPr bwMode="auto">
        <a:xfrm>
          <a:off x="2146300" y="3533130"/>
          <a:ext cx="515189" cy="230628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40477"/>
            <a:gd name="connsiteY0" fmla="*/ 69578 h 215375"/>
            <a:gd name="connsiteX1" fmla="*/ 432217 w 440477"/>
            <a:gd name="connsiteY1" fmla="*/ 215375 h 215375"/>
            <a:gd name="connsiteX0" fmla="*/ 0 w 439308"/>
            <a:gd name="connsiteY0" fmla="*/ 62069 h 207866"/>
            <a:gd name="connsiteX1" fmla="*/ 56177 w 439308"/>
            <a:gd name="connsiteY1" fmla="*/ 68093 h 207866"/>
            <a:gd name="connsiteX2" fmla="*/ 432217 w 439308"/>
            <a:gd name="connsiteY2" fmla="*/ 207866 h 207866"/>
            <a:gd name="connsiteX0" fmla="*/ 0 w 438157"/>
            <a:gd name="connsiteY0" fmla="*/ 81655 h 227452"/>
            <a:gd name="connsiteX1" fmla="*/ 56177 w 438157"/>
            <a:gd name="connsiteY1" fmla="*/ 87679 h 227452"/>
            <a:gd name="connsiteX2" fmla="*/ 432217 w 438157"/>
            <a:gd name="connsiteY2" fmla="*/ 227452 h 227452"/>
            <a:gd name="connsiteX0" fmla="*/ 660 w 387747"/>
            <a:gd name="connsiteY0" fmla="*/ 326211 h 326211"/>
            <a:gd name="connsiteX1" fmla="*/ 5767 w 387747"/>
            <a:gd name="connsiteY1" fmla="*/ 87679 h 326211"/>
            <a:gd name="connsiteX2" fmla="*/ 381807 w 387747"/>
            <a:gd name="connsiteY2" fmla="*/ 227452 h 326211"/>
            <a:gd name="connsiteX0" fmla="*/ 28500 w 414295"/>
            <a:gd name="connsiteY0" fmla="*/ 284236 h 284236"/>
            <a:gd name="connsiteX1" fmla="*/ 2965 w 414295"/>
            <a:gd name="connsiteY1" fmla="*/ 124592 h 284236"/>
            <a:gd name="connsiteX2" fmla="*/ 409647 w 414295"/>
            <a:gd name="connsiteY2" fmla="*/ 185477 h 284236"/>
            <a:gd name="connsiteX0" fmla="*/ 0 w 426651"/>
            <a:gd name="connsiteY0" fmla="*/ 300014 h 300014"/>
            <a:gd name="connsiteX1" fmla="*/ 15321 w 426651"/>
            <a:gd name="connsiteY1" fmla="*/ 124592 h 300014"/>
            <a:gd name="connsiteX2" fmla="*/ 422003 w 426651"/>
            <a:gd name="connsiteY2" fmla="*/ 185477 h 300014"/>
            <a:gd name="connsiteX0" fmla="*/ 9479 w 415702"/>
            <a:gd name="connsiteY0" fmla="*/ 307903 h 307903"/>
            <a:gd name="connsiteX1" fmla="*/ 4372 w 415702"/>
            <a:gd name="connsiteY1" fmla="*/ 124592 h 307903"/>
            <a:gd name="connsiteX2" fmla="*/ 411054 w 415702"/>
            <a:gd name="connsiteY2" fmla="*/ 185477 h 307903"/>
            <a:gd name="connsiteX0" fmla="*/ 9479 w 425590"/>
            <a:gd name="connsiteY0" fmla="*/ 274156 h 274156"/>
            <a:gd name="connsiteX1" fmla="*/ 4372 w 425590"/>
            <a:gd name="connsiteY1" fmla="*/ 90845 h 274156"/>
            <a:gd name="connsiteX2" fmla="*/ 421268 w 425590"/>
            <a:gd name="connsiteY2" fmla="*/ 222730 h 274156"/>
            <a:gd name="connsiteX0" fmla="*/ 9479 w 421268"/>
            <a:gd name="connsiteY0" fmla="*/ 337946 h 337946"/>
            <a:gd name="connsiteX1" fmla="*/ 4372 w 421268"/>
            <a:gd name="connsiteY1" fmla="*/ 154635 h 337946"/>
            <a:gd name="connsiteX2" fmla="*/ 421268 w 421268"/>
            <a:gd name="connsiteY2" fmla="*/ 286520 h 337946"/>
            <a:gd name="connsiteX0" fmla="*/ 9479 w 421268"/>
            <a:gd name="connsiteY0" fmla="*/ 377391 h 377391"/>
            <a:gd name="connsiteX1" fmla="*/ 4372 w 421268"/>
            <a:gd name="connsiteY1" fmla="*/ 154635 h 377391"/>
            <a:gd name="connsiteX2" fmla="*/ 421268 w 421268"/>
            <a:gd name="connsiteY2" fmla="*/ 286520 h 377391"/>
            <a:gd name="connsiteX0" fmla="*/ 13884 w 425673"/>
            <a:gd name="connsiteY0" fmla="*/ 377391 h 377391"/>
            <a:gd name="connsiteX1" fmla="*/ 8777 w 425673"/>
            <a:gd name="connsiteY1" fmla="*/ 154635 h 377391"/>
            <a:gd name="connsiteX2" fmla="*/ 425673 w 425673"/>
            <a:gd name="connsiteY2" fmla="*/ 286520 h 377391"/>
            <a:gd name="connsiteX0" fmla="*/ 12582 w 424371"/>
            <a:gd name="connsiteY0" fmla="*/ 377391 h 377391"/>
            <a:gd name="connsiteX1" fmla="*/ 7475 w 424371"/>
            <a:gd name="connsiteY1" fmla="*/ 154635 h 377391"/>
            <a:gd name="connsiteX2" fmla="*/ 424371 w 424371"/>
            <a:gd name="connsiteY2" fmla="*/ 286520 h 377391"/>
            <a:gd name="connsiteX0" fmla="*/ 0 w 416896"/>
            <a:gd name="connsiteY0" fmla="*/ 154635 h 286521"/>
            <a:gd name="connsiteX1" fmla="*/ 416896 w 416896"/>
            <a:gd name="connsiteY1" fmla="*/ 286520 h 286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6896" h="286521">
              <a:moveTo>
                <a:pt x="0" y="154635"/>
              </a:moveTo>
              <a:cubicBezTo>
                <a:pt x="345444" y="31792"/>
                <a:pt x="413677" y="-176421"/>
                <a:pt x="416896" y="2865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39291</xdr:colOff>
      <xdr:row>19</xdr:row>
      <xdr:rowOff>105313</xdr:rowOff>
    </xdr:from>
    <xdr:ext cx="920750" cy="441659"/>
    <xdr:sp macro="" textlink="">
      <xdr:nvSpPr>
        <xdr:cNvPr id="260" name="Text Box 1300"/>
        <xdr:cNvSpPr txBox="1">
          <a:spLocks noChangeArrowheads="1"/>
        </xdr:cNvSpPr>
      </xdr:nvSpPr>
      <xdr:spPr bwMode="auto">
        <a:xfrm>
          <a:off x="6358636" y="3350382"/>
          <a:ext cx="920750" cy="44165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生石高原駐車場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177800</xdr:colOff>
      <xdr:row>21</xdr:row>
      <xdr:rowOff>133351</xdr:rowOff>
    </xdr:from>
    <xdr:to>
      <xdr:col>10</xdr:col>
      <xdr:colOff>364906</xdr:colOff>
      <xdr:row>23</xdr:row>
      <xdr:rowOff>158751</xdr:rowOff>
    </xdr:to>
    <xdr:sp macro="" textlink="">
      <xdr:nvSpPr>
        <xdr:cNvPr id="261" name="Freeform 601"/>
        <xdr:cNvSpPr>
          <a:spLocks/>
        </xdr:cNvSpPr>
      </xdr:nvSpPr>
      <xdr:spPr bwMode="auto">
        <a:xfrm>
          <a:off x="4206875" y="3733801"/>
          <a:ext cx="187106" cy="36830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298450</xdr:colOff>
      <xdr:row>22</xdr:row>
      <xdr:rowOff>7053</xdr:rowOff>
    </xdr:from>
    <xdr:to>
      <xdr:col>10</xdr:col>
      <xdr:colOff>438965</xdr:colOff>
      <xdr:row>22</xdr:row>
      <xdr:rowOff>120523</xdr:rowOff>
    </xdr:to>
    <xdr:sp macro="" textlink="">
      <xdr:nvSpPr>
        <xdr:cNvPr id="262" name="AutoShape 605"/>
        <xdr:cNvSpPr>
          <a:spLocks noChangeArrowheads="1"/>
        </xdr:cNvSpPr>
      </xdr:nvSpPr>
      <xdr:spPr bwMode="auto">
        <a:xfrm>
          <a:off x="4327525" y="3778953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184150</xdr:colOff>
      <xdr:row>21</xdr:row>
      <xdr:rowOff>69848</xdr:rowOff>
    </xdr:from>
    <xdr:to>
      <xdr:col>10</xdr:col>
      <xdr:colOff>450850</xdr:colOff>
      <xdr:row>23</xdr:row>
      <xdr:rowOff>95249</xdr:rowOff>
    </xdr:to>
    <xdr:sp macro="" textlink="">
      <xdr:nvSpPr>
        <xdr:cNvPr id="263" name="Freeform 601"/>
        <xdr:cNvSpPr>
          <a:spLocks/>
        </xdr:cNvSpPr>
      </xdr:nvSpPr>
      <xdr:spPr bwMode="auto">
        <a:xfrm rot="-5400000" flipV="1">
          <a:off x="4162424" y="3721099"/>
          <a:ext cx="368301" cy="26670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72696</xdr:colOff>
      <xdr:row>21</xdr:row>
      <xdr:rowOff>128864</xdr:rowOff>
    </xdr:from>
    <xdr:ext cx="784554" cy="442635"/>
    <xdr:sp macro="" textlink="">
      <xdr:nvSpPr>
        <xdr:cNvPr id="264" name="Text Box 1300"/>
        <xdr:cNvSpPr txBox="1">
          <a:spLocks noChangeArrowheads="1"/>
        </xdr:cNvSpPr>
      </xdr:nvSpPr>
      <xdr:spPr bwMode="auto">
        <a:xfrm>
          <a:off x="6441746" y="3729314"/>
          <a:ext cx="784554" cy="44263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サイン取得又は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入口の小屋と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ﾊﾞｲｸの写真撮る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146048</xdr:colOff>
      <xdr:row>29</xdr:row>
      <xdr:rowOff>57151</xdr:rowOff>
    </xdr:from>
    <xdr:to>
      <xdr:col>4</xdr:col>
      <xdr:colOff>400049</xdr:colOff>
      <xdr:row>29</xdr:row>
      <xdr:rowOff>63501</xdr:rowOff>
    </xdr:to>
    <xdr:sp macro="" textlink="">
      <xdr:nvSpPr>
        <xdr:cNvPr id="265" name="Line 72"/>
        <xdr:cNvSpPr>
          <a:spLocks noChangeShapeType="1"/>
        </xdr:cNvSpPr>
      </xdr:nvSpPr>
      <xdr:spPr bwMode="auto">
        <a:xfrm flipV="1">
          <a:off x="7232648" y="3657601"/>
          <a:ext cx="254001" cy="635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31750</xdr:colOff>
      <xdr:row>27</xdr:row>
      <xdr:rowOff>114300</xdr:rowOff>
    </xdr:from>
    <xdr:to>
      <xdr:col>2</xdr:col>
      <xdr:colOff>280096</xdr:colOff>
      <xdr:row>28</xdr:row>
      <xdr:rowOff>160004</xdr:rowOff>
    </xdr:to>
    <xdr:sp macro="" textlink="">
      <xdr:nvSpPr>
        <xdr:cNvPr id="266" name="六角形 265"/>
        <xdr:cNvSpPr/>
      </xdr:nvSpPr>
      <xdr:spPr bwMode="auto">
        <a:xfrm>
          <a:off x="5603875" y="337185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158751</xdr:colOff>
      <xdr:row>29</xdr:row>
      <xdr:rowOff>107950</xdr:rowOff>
    </xdr:from>
    <xdr:ext cx="349250" cy="159531"/>
    <xdr:sp macro="" textlink="">
      <xdr:nvSpPr>
        <xdr:cNvPr id="267" name="Text Box 1300"/>
        <xdr:cNvSpPr txBox="1">
          <a:spLocks noChangeArrowheads="1"/>
        </xdr:cNvSpPr>
      </xdr:nvSpPr>
      <xdr:spPr bwMode="auto">
        <a:xfrm>
          <a:off x="7245351" y="3708400"/>
          <a:ext cx="34925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44450</xdr:colOff>
      <xdr:row>29</xdr:row>
      <xdr:rowOff>110739</xdr:rowOff>
    </xdr:from>
    <xdr:ext cx="317500" cy="159531"/>
    <xdr:sp macro="" textlink="">
      <xdr:nvSpPr>
        <xdr:cNvPr id="268" name="Text Box 1300"/>
        <xdr:cNvSpPr txBox="1">
          <a:spLocks noChangeArrowheads="1"/>
        </xdr:cNvSpPr>
      </xdr:nvSpPr>
      <xdr:spPr bwMode="auto">
        <a:xfrm>
          <a:off x="5616575" y="3711189"/>
          <a:ext cx="317500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692924</xdr:colOff>
      <xdr:row>28</xdr:row>
      <xdr:rowOff>18397</xdr:rowOff>
    </xdr:from>
    <xdr:to>
      <xdr:col>2</xdr:col>
      <xdr:colOff>409763</xdr:colOff>
      <xdr:row>31</xdr:row>
      <xdr:rowOff>119540</xdr:rowOff>
    </xdr:to>
    <xdr:sp macro="" textlink="">
      <xdr:nvSpPr>
        <xdr:cNvPr id="269" name="Freeform 527"/>
        <xdr:cNvSpPr>
          <a:spLocks/>
        </xdr:cNvSpPr>
      </xdr:nvSpPr>
      <xdr:spPr bwMode="auto">
        <a:xfrm rot="17012754" flipH="1">
          <a:off x="5429959" y="3510962"/>
          <a:ext cx="615493" cy="48836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4362 w 8764"/>
            <a:gd name="connsiteY0" fmla="*/ 9233 h 9233"/>
            <a:gd name="connsiteX1" fmla="*/ 8764 w 8764"/>
            <a:gd name="connsiteY1" fmla="*/ 4705 h 9233"/>
            <a:gd name="connsiteX2" fmla="*/ 0 w 8764"/>
            <a:gd name="connsiteY2" fmla="*/ 0 h 9233"/>
            <a:gd name="connsiteX0" fmla="*/ 4977 w 10000"/>
            <a:gd name="connsiteY0" fmla="*/ 10000 h 10000"/>
            <a:gd name="connsiteX1" fmla="*/ 10000 w 10000"/>
            <a:gd name="connsiteY1" fmla="*/ 5096 h 10000"/>
            <a:gd name="connsiteX2" fmla="*/ 0 w 10000"/>
            <a:gd name="connsiteY2" fmla="*/ 0 h 10000"/>
            <a:gd name="connsiteX0" fmla="*/ 0 w 20714"/>
            <a:gd name="connsiteY0" fmla="*/ 7489 h 7489"/>
            <a:gd name="connsiteX1" fmla="*/ 5023 w 20714"/>
            <a:gd name="connsiteY1" fmla="*/ 2585 h 7489"/>
            <a:gd name="connsiteX2" fmla="*/ 19122 w 20714"/>
            <a:gd name="connsiteY2" fmla="*/ 0 h 7489"/>
            <a:gd name="connsiteX0" fmla="*/ 0 w 9231"/>
            <a:gd name="connsiteY0" fmla="*/ 10000 h 10000"/>
            <a:gd name="connsiteX1" fmla="*/ 2425 w 9231"/>
            <a:gd name="connsiteY1" fmla="*/ 3452 h 10000"/>
            <a:gd name="connsiteX2" fmla="*/ 9231 w 9231"/>
            <a:gd name="connsiteY2" fmla="*/ 0 h 10000"/>
            <a:gd name="connsiteX0" fmla="*/ 0 w 10000"/>
            <a:gd name="connsiteY0" fmla="*/ 10000 h 10000"/>
            <a:gd name="connsiteX1" fmla="*/ 2627 w 10000"/>
            <a:gd name="connsiteY1" fmla="*/ 3452 h 10000"/>
            <a:gd name="connsiteX2" fmla="*/ 10000 w 10000"/>
            <a:gd name="connsiteY2" fmla="*/ 0 h 10000"/>
            <a:gd name="connsiteX0" fmla="*/ 0 w 11693"/>
            <a:gd name="connsiteY0" fmla="*/ 8028 h 8028"/>
            <a:gd name="connsiteX1" fmla="*/ 2627 w 11693"/>
            <a:gd name="connsiteY1" fmla="*/ 1480 h 8028"/>
            <a:gd name="connsiteX2" fmla="*/ 11693 w 11693"/>
            <a:gd name="connsiteY2" fmla="*/ 0 h 8028"/>
            <a:gd name="connsiteX0" fmla="*/ 0 w 10000"/>
            <a:gd name="connsiteY0" fmla="*/ 10000 h 10000"/>
            <a:gd name="connsiteX1" fmla="*/ 2247 w 10000"/>
            <a:gd name="connsiteY1" fmla="*/ 1844 h 10000"/>
            <a:gd name="connsiteX2" fmla="*/ 10000 w 10000"/>
            <a:gd name="connsiteY2" fmla="*/ 0 h 10000"/>
            <a:gd name="connsiteX0" fmla="*/ 0 w 9759"/>
            <a:gd name="connsiteY0" fmla="*/ 8619 h 8619"/>
            <a:gd name="connsiteX1" fmla="*/ 2247 w 9759"/>
            <a:gd name="connsiteY1" fmla="*/ 463 h 8619"/>
            <a:gd name="connsiteX2" fmla="*/ 9759 w 9759"/>
            <a:gd name="connsiteY2" fmla="*/ 830 h 8619"/>
            <a:gd name="connsiteX0" fmla="*/ 0 w 10000"/>
            <a:gd name="connsiteY0" fmla="*/ 10332 h 10332"/>
            <a:gd name="connsiteX1" fmla="*/ 2302 w 10000"/>
            <a:gd name="connsiteY1" fmla="*/ 869 h 10332"/>
            <a:gd name="connsiteX2" fmla="*/ 10000 w 10000"/>
            <a:gd name="connsiteY2" fmla="*/ 1295 h 10332"/>
            <a:gd name="connsiteX0" fmla="*/ 0 w 10000"/>
            <a:gd name="connsiteY0" fmla="*/ 9463 h 9463"/>
            <a:gd name="connsiteX1" fmla="*/ 2302 w 10000"/>
            <a:gd name="connsiteY1" fmla="*/ 0 h 9463"/>
            <a:gd name="connsiteX2" fmla="*/ 10000 w 10000"/>
            <a:gd name="connsiteY2" fmla="*/ 426 h 9463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577"/>
            <a:gd name="connsiteY0" fmla="*/ 11656 h 11656"/>
            <a:gd name="connsiteX1" fmla="*/ 2632 w 10577"/>
            <a:gd name="connsiteY1" fmla="*/ 0 h 11656"/>
            <a:gd name="connsiteX2" fmla="*/ 10577 w 10577"/>
            <a:gd name="connsiteY2" fmla="*/ 2859 h 11656"/>
            <a:gd name="connsiteX0" fmla="*/ 0 w 10660"/>
            <a:gd name="connsiteY0" fmla="*/ 11656 h 11656"/>
            <a:gd name="connsiteX1" fmla="*/ 2632 w 10660"/>
            <a:gd name="connsiteY1" fmla="*/ 0 h 11656"/>
            <a:gd name="connsiteX2" fmla="*/ 10660 w 10660"/>
            <a:gd name="connsiteY2" fmla="*/ 2894 h 11656"/>
            <a:gd name="connsiteX0" fmla="*/ 0 w 10498"/>
            <a:gd name="connsiteY0" fmla="*/ 11656 h 11656"/>
            <a:gd name="connsiteX1" fmla="*/ 2632 w 10498"/>
            <a:gd name="connsiteY1" fmla="*/ 0 h 11656"/>
            <a:gd name="connsiteX2" fmla="*/ 10498 w 10498"/>
            <a:gd name="connsiteY2" fmla="*/ 3444 h 11656"/>
            <a:gd name="connsiteX0" fmla="*/ 0 w 10498"/>
            <a:gd name="connsiteY0" fmla="*/ 11656 h 11656"/>
            <a:gd name="connsiteX1" fmla="*/ 2632 w 10498"/>
            <a:gd name="connsiteY1" fmla="*/ 0 h 11656"/>
            <a:gd name="connsiteX2" fmla="*/ 10498 w 10498"/>
            <a:gd name="connsiteY2" fmla="*/ 3444 h 11656"/>
            <a:gd name="connsiteX0" fmla="*/ 0 w 8244"/>
            <a:gd name="connsiteY0" fmla="*/ 11656 h 11656"/>
            <a:gd name="connsiteX1" fmla="*/ 2632 w 8244"/>
            <a:gd name="connsiteY1" fmla="*/ 0 h 11656"/>
            <a:gd name="connsiteX2" fmla="*/ 8244 w 8244"/>
            <a:gd name="connsiteY2" fmla="*/ 2621 h 116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244" h="11656">
              <a:moveTo>
                <a:pt x="0" y="11656"/>
              </a:moveTo>
              <a:cubicBezTo>
                <a:pt x="2417" y="4816"/>
                <a:pt x="2487" y="7538"/>
                <a:pt x="2632" y="0"/>
              </a:cubicBezTo>
              <a:cubicBezTo>
                <a:pt x="8004" y="2304"/>
                <a:pt x="2599" y="-118"/>
                <a:pt x="8244" y="262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422589</xdr:colOff>
      <xdr:row>26</xdr:row>
      <xdr:rowOff>142558</xdr:rowOff>
    </xdr:from>
    <xdr:to>
      <xdr:col>2</xdr:col>
      <xdr:colOff>22573</xdr:colOff>
      <xdr:row>28</xdr:row>
      <xdr:rowOff>136208</xdr:rowOff>
    </xdr:to>
    <xdr:sp macro="" textlink="">
      <xdr:nvSpPr>
        <xdr:cNvPr id="270" name="Line 72"/>
        <xdr:cNvSpPr>
          <a:spLocks noChangeShapeType="1"/>
        </xdr:cNvSpPr>
      </xdr:nvSpPr>
      <xdr:spPr bwMode="auto">
        <a:xfrm rot="17012754">
          <a:off x="5240669" y="3211178"/>
          <a:ext cx="336550" cy="371509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6818" h="573226">
              <a:moveTo>
                <a:pt x="0" y="573225"/>
              </a:moveTo>
              <a:cubicBezTo>
                <a:pt x="71670" y="195054"/>
                <a:pt x="22630" y="263819"/>
                <a:pt x="30681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762670</xdr:colOff>
      <xdr:row>29</xdr:row>
      <xdr:rowOff>19831</xdr:rowOff>
    </xdr:from>
    <xdr:to>
      <xdr:col>2</xdr:col>
      <xdr:colOff>267231</xdr:colOff>
      <xdr:row>31</xdr:row>
      <xdr:rowOff>103840</xdr:rowOff>
    </xdr:to>
    <xdr:sp macro="" textlink="">
      <xdr:nvSpPr>
        <xdr:cNvPr id="271" name="Line 72"/>
        <xdr:cNvSpPr>
          <a:spLocks noChangeShapeType="1"/>
        </xdr:cNvSpPr>
      </xdr:nvSpPr>
      <xdr:spPr bwMode="auto">
        <a:xfrm rot="17012754">
          <a:off x="857348" y="5027831"/>
          <a:ext cx="424188" cy="273365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82080"/>
            <a:gd name="connsiteY0" fmla="*/ 72864 h 210773"/>
            <a:gd name="connsiteX1" fmla="*/ 476532 w 482080"/>
            <a:gd name="connsiteY1" fmla="*/ 210773 h 210773"/>
            <a:gd name="connsiteX0" fmla="*/ 0 w 476532"/>
            <a:gd name="connsiteY0" fmla="*/ 90686 h 228595"/>
            <a:gd name="connsiteX1" fmla="*/ 476532 w 476532"/>
            <a:gd name="connsiteY1" fmla="*/ 228595 h 228595"/>
            <a:gd name="connsiteX0" fmla="*/ 0 w 476532"/>
            <a:gd name="connsiteY0" fmla="*/ 77167 h 215076"/>
            <a:gd name="connsiteX1" fmla="*/ 476532 w 476532"/>
            <a:gd name="connsiteY1" fmla="*/ 215076 h 215076"/>
            <a:gd name="connsiteX0" fmla="*/ 0 w 476532"/>
            <a:gd name="connsiteY0" fmla="*/ 103294 h 241203"/>
            <a:gd name="connsiteX1" fmla="*/ 476532 w 476532"/>
            <a:gd name="connsiteY1" fmla="*/ 241203 h 241203"/>
            <a:gd name="connsiteX0" fmla="*/ 0 w 520982"/>
            <a:gd name="connsiteY0" fmla="*/ 105842 h 237401"/>
            <a:gd name="connsiteX1" fmla="*/ 520982 w 520982"/>
            <a:gd name="connsiteY1" fmla="*/ 237401 h 237401"/>
            <a:gd name="connsiteX0" fmla="*/ 0 w 616232"/>
            <a:gd name="connsiteY0" fmla="*/ 98405 h 249014"/>
            <a:gd name="connsiteX1" fmla="*/ 616232 w 616232"/>
            <a:gd name="connsiteY1" fmla="*/ 249014 h 249014"/>
            <a:gd name="connsiteX0" fmla="*/ 0 w 616232"/>
            <a:gd name="connsiteY0" fmla="*/ 89158 h 239767"/>
            <a:gd name="connsiteX1" fmla="*/ 616232 w 616232"/>
            <a:gd name="connsiteY1" fmla="*/ 239767 h 239767"/>
            <a:gd name="connsiteX0" fmla="*/ 0 w 616232"/>
            <a:gd name="connsiteY0" fmla="*/ 116745 h 267354"/>
            <a:gd name="connsiteX1" fmla="*/ 616232 w 616232"/>
            <a:gd name="connsiteY1" fmla="*/ 267354 h 267354"/>
            <a:gd name="connsiteX0" fmla="*/ 0 w 616232"/>
            <a:gd name="connsiteY0" fmla="*/ 121922 h 272531"/>
            <a:gd name="connsiteX1" fmla="*/ 616232 w 616232"/>
            <a:gd name="connsiteY1" fmla="*/ 272531 h 272531"/>
            <a:gd name="connsiteX0" fmla="*/ 0 w 616232"/>
            <a:gd name="connsiteY0" fmla="*/ 135012 h 285621"/>
            <a:gd name="connsiteX1" fmla="*/ 616232 w 616232"/>
            <a:gd name="connsiteY1" fmla="*/ 285621 h 285621"/>
            <a:gd name="connsiteX0" fmla="*/ 0 w 616232"/>
            <a:gd name="connsiteY0" fmla="*/ 151817 h 302426"/>
            <a:gd name="connsiteX1" fmla="*/ 165100 w 616232"/>
            <a:gd name="connsiteY1" fmla="*/ 120068 h 302426"/>
            <a:gd name="connsiteX2" fmla="*/ 616232 w 616232"/>
            <a:gd name="connsiteY2" fmla="*/ 302426 h 302426"/>
            <a:gd name="connsiteX0" fmla="*/ 0 w 616232"/>
            <a:gd name="connsiteY0" fmla="*/ 143679 h 294288"/>
            <a:gd name="connsiteX1" fmla="*/ 165100 w 616232"/>
            <a:gd name="connsiteY1" fmla="*/ 111930 h 294288"/>
            <a:gd name="connsiteX2" fmla="*/ 616232 w 616232"/>
            <a:gd name="connsiteY2" fmla="*/ 294288 h 294288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0 h 150609"/>
            <a:gd name="connsiteX1" fmla="*/ 616232 w 616232"/>
            <a:gd name="connsiteY1" fmla="*/ 150609 h 150609"/>
            <a:gd name="connsiteX0" fmla="*/ 0 w 616232"/>
            <a:gd name="connsiteY0" fmla="*/ 45921 h 196530"/>
            <a:gd name="connsiteX1" fmla="*/ 616232 w 616232"/>
            <a:gd name="connsiteY1" fmla="*/ 196530 h 196530"/>
            <a:gd name="connsiteX0" fmla="*/ 0 w 616232"/>
            <a:gd name="connsiteY0" fmla="*/ 106104 h 256713"/>
            <a:gd name="connsiteX1" fmla="*/ 616232 w 616232"/>
            <a:gd name="connsiteY1" fmla="*/ 256713 h 256713"/>
            <a:gd name="connsiteX0" fmla="*/ 0 w 616232"/>
            <a:gd name="connsiteY0" fmla="*/ 112336 h 262945"/>
            <a:gd name="connsiteX1" fmla="*/ 616232 w 616232"/>
            <a:gd name="connsiteY1" fmla="*/ 262945 h 262945"/>
            <a:gd name="connsiteX0" fmla="*/ 0 w 616232"/>
            <a:gd name="connsiteY0" fmla="*/ 150926 h 301535"/>
            <a:gd name="connsiteX1" fmla="*/ 616232 w 616232"/>
            <a:gd name="connsiteY1" fmla="*/ 301535 h 301535"/>
            <a:gd name="connsiteX0" fmla="*/ 0 w 616232"/>
            <a:gd name="connsiteY0" fmla="*/ 118771 h 269380"/>
            <a:gd name="connsiteX1" fmla="*/ 616232 w 616232"/>
            <a:gd name="connsiteY1" fmla="*/ 269380 h 269380"/>
            <a:gd name="connsiteX0" fmla="*/ 0 w 571531"/>
            <a:gd name="connsiteY0" fmla="*/ 116920 h 271767"/>
            <a:gd name="connsiteX1" fmla="*/ 571531 w 571531"/>
            <a:gd name="connsiteY1" fmla="*/ 271767 h 271767"/>
            <a:gd name="connsiteX0" fmla="*/ 0 w 436258"/>
            <a:gd name="connsiteY0" fmla="*/ 103766 h 290779"/>
            <a:gd name="connsiteX1" fmla="*/ 436258 w 436258"/>
            <a:gd name="connsiteY1" fmla="*/ 290779 h 290779"/>
            <a:gd name="connsiteX0" fmla="*/ 0 w 436258"/>
            <a:gd name="connsiteY0" fmla="*/ 92270 h 279283"/>
            <a:gd name="connsiteX1" fmla="*/ 436258 w 436258"/>
            <a:gd name="connsiteY1" fmla="*/ 279283 h 279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6258" h="279283">
              <a:moveTo>
                <a:pt x="0" y="92270"/>
              </a:moveTo>
              <a:cubicBezTo>
                <a:pt x="540003" y="-27039"/>
                <a:pt x="237197" y="-88420"/>
                <a:pt x="436258" y="279283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634278</xdr:colOff>
      <xdr:row>29</xdr:row>
      <xdr:rowOff>169062</xdr:rowOff>
    </xdr:from>
    <xdr:to>
      <xdr:col>2</xdr:col>
      <xdr:colOff>24601</xdr:colOff>
      <xdr:row>30</xdr:row>
      <xdr:rowOff>119443</xdr:rowOff>
    </xdr:to>
    <xdr:sp macro="" textlink="">
      <xdr:nvSpPr>
        <xdr:cNvPr id="272" name="AutoShape 526"/>
        <xdr:cNvSpPr>
          <a:spLocks noChangeArrowheads="1"/>
        </xdr:cNvSpPr>
      </xdr:nvSpPr>
      <xdr:spPr bwMode="auto">
        <a:xfrm>
          <a:off x="5434878" y="3769512"/>
          <a:ext cx="161848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538531</xdr:colOff>
      <xdr:row>27</xdr:row>
      <xdr:rowOff>95635</xdr:rowOff>
    </xdr:from>
    <xdr:ext cx="317500" cy="159531"/>
    <xdr:sp macro="" textlink="">
      <xdr:nvSpPr>
        <xdr:cNvPr id="273" name="Text Box 1300"/>
        <xdr:cNvSpPr txBox="1">
          <a:spLocks noChangeArrowheads="1"/>
        </xdr:cNvSpPr>
      </xdr:nvSpPr>
      <xdr:spPr bwMode="auto">
        <a:xfrm>
          <a:off x="2246227" y="4688046"/>
          <a:ext cx="317500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707023</xdr:colOff>
      <xdr:row>28</xdr:row>
      <xdr:rowOff>25803</xdr:rowOff>
    </xdr:from>
    <xdr:to>
      <xdr:col>4</xdr:col>
      <xdr:colOff>455612</xdr:colOff>
      <xdr:row>32</xdr:row>
      <xdr:rowOff>129461</xdr:rowOff>
    </xdr:to>
    <xdr:sp macro="" textlink="">
      <xdr:nvSpPr>
        <xdr:cNvPr id="274" name="Freeform 527"/>
        <xdr:cNvSpPr>
          <a:spLocks/>
        </xdr:cNvSpPr>
      </xdr:nvSpPr>
      <xdr:spPr bwMode="auto">
        <a:xfrm rot="17012754" flipH="1">
          <a:off x="6901714" y="3603762"/>
          <a:ext cx="789458" cy="4915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4362 w 8764"/>
            <a:gd name="connsiteY0" fmla="*/ 9233 h 9233"/>
            <a:gd name="connsiteX1" fmla="*/ 8764 w 8764"/>
            <a:gd name="connsiteY1" fmla="*/ 4705 h 9233"/>
            <a:gd name="connsiteX2" fmla="*/ 0 w 8764"/>
            <a:gd name="connsiteY2" fmla="*/ 0 h 9233"/>
            <a:gd name="connsiteX0" fmla="*/ 4977 w 10000"/>
            <a:gd name="connsiteY0" fmla="*/ 10000 h 10000"/>
            <a:gd name="connsiteX1" fmla="*/ 10000 w 10000"/>
            <a:gd name="connsiteY1" fmla="*/ 5096 h 10000"/>
            <a:gd name="connsiteX2" fmla="*/ 0 w 10000"/>
            <a:gd name="connsiteY2" fmla="*/ 0 h 10000"/>
            <a:gd name="connsiteX0" fmla="*/ 0 w 20714"/>
            <a:gd name="connsiteY0" fmla="*/ 7489 h 7489"/>
            <a:gd name="connsiteX1" fmla="*/ 5023 w 20714"/>
            <a:gd name="connsiteY1" fmla="*/ 2585 h 7489"/>
            <a:gd name="connsiteX2" fmla="*/ 19122 w 20714"/>
            <a:gd name="connsiteY2" fmla="*/ 0 h 7489"/>
            <a:gd name="connsiteX0" fmla="*/ 0 w 9231"/>
            <a:gd name="connsiteY0" fmla="*/ 10000 h 10000"/>
            <a:gd name="connsiteX1" fmla="*/ 2425 w 9231"/>
            <a:gd name="connsiteY1" fmla="*/ 3452 h 10000"/>
            <a:gd name="connsiteX2" fmla="*/ 9231 w 9231"/>
            <a:gd name="connsiteY2" fmla="*/ 0 h 10000"/>
            <a:gd name="connsiteX0" fmla="*/ 0 w 10000"/>
            <a:gd name="connsiteY0" fmla="*/ 10000 h 10000"/>
            <a:gd name="connsiteX1" fmla="*/ 2627 w 10000"/>
            <a:gd name="connsiteY1" fmla="*/ 3452 h 10000"/>
            <a:gd name="connsiteX2" fmla="*/ 10000 w 10000"/>
            <a:gd name="connsiteY2" fmla="*/ 0 h 10000"/>
            <a:gd name="connsiteX0" fmla="*/ 0 w 11693"/>
            <a:gd name="connsiteY0" fmla="*/ 8028 h 8028"/>
            <a:gd name="connsiteX1" fmla="*/ 2627 w 11693"/>
            <a:gd name="connsiteY1" fmla="*/ 1480 h 8028"/>
            <a:gd name="connsiteX2" fmla="*/ 11693 w 11693"/>
            <a:gd name="connsiteY2" fmla="*/ 0 h 8028"/>
            <a:gd name="connsiteX0" fmla="*/ 0 w 10000"/>
            <a:gd name="connsiteY0" fmla="*/ 10000 h 10000"/>
            <a:gd name="connsiteX1" fmla="*/ 2247 w 10000"/>
            <a:gd name="connsiteY1" fmla="*/ 1844 h 10000"/>
            <a:gd name="connsiteX2" fmla="*/ 10000 w 10000"/>
            <a:gd name="connsiteY2" fmla="*/ 0 h 10000"/>
            <a:gd name="connsiteX0" fmla="*/ 0 w 9759"/>
            <a:gd name="connsiteY0" fmla="*/ 8619 h 8619"/>
            <a:gd name="connsiteX1" fmla="*/ 2247 w 9759"/>
            <a:gd name="connsiteY1" fmla="*/ 463 h 8619"/>
            <a:gd name="connsiteX2" fmla="*/ 9759 w 9759"/>
            <a:gd name="connsiteY2" fmla="*/ 830 h 8619"/>
            <a:gd name="connsiteX0" fmla="*/ 0 w 10000"/>
            <a:gd name="connsiteY0" fmla="*/ 10332 h 10332"/>
            <a:gd name="connsiteX1" fmla="*/ 2302 w 10000"/>
            <a:gd name="connsiteY1" fmla="*/ 869 h 10332"/>
            <a:gd name="connsiteX2" fmla="*/ 10000 w 10000"/>
            <a:gd name="connsiteY2" fmla="*/ 1295 h 10332"/>
            <a:gd name="connsiteX0" fmla="*/ 0 w 10000"/>
            <a:gd name="connsiteY0" fmla="*/ 9463 h 9463"/>
            <a:gd name="connsiteX1" fmla="*/ 2302 w 10000"/>
            <a:gd name="connsiteY1" fmla="*/ 0 h 9463"/>
            <a:gd name="connsiteX2" fmla="*/ 10000 w 10000"/>
            <a:gd name="connsiteY2" fmla="*/ 426 h 9463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577"/>
            <a:gd name="connsiteY0" fmla="*/ 11656 h 11656"/>
            <a:gd name="connsiteX1" fmla="*/ 2632 w 10577"/>
            <a:gd name="connsiteY1" fmla="*/ 0 h 11656"/>
            <a:gd name="connsiteX2" fmla="*/ 10577 w 10577"/>
            <a:gd name="connsiteY2" fmla="*/ 2859 h 11656"/>
            <a:gd name="connsiteX0" fmla="*/ 0 w 10577"/>
            <a:gd name="connsiteY0" fmla="*/ 11656 h 11656"/>
            <a:gd name="connsiteX1" fmla="*/ 2632 w 10577"/>
            <a:gd name="connsiteY1" fmla="*/ 0 h 11656"/>
            <a:gd name="connsiteX2" fmla="*/ 10577 w 10577"/>
            <a:gd name="connsiteY2" fmla="*/ 2859 h 116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77" h="11656">
              <a:moveTo>
                <a:pt x="0" y="11656"/>
              </a:moveTo>
              <a:cubicBezTo>
                <a:pt x="2417" y="4816"/>
                <a:pt x="1647" y="7478"/>
                <a:pt x="2632" y="0"/>
              </a:cubicBezTo>
              <a:cubicBezTo>
                <a:pt x="8004" y="2304"/>
                <a:pt x="4068" y="681"/>
                <a:pt x="10577" y="285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184065</xdr:colOff>
      <xdr:row>28</xdr:row>
      <xdr:rowOff>105918</xdr:rowOff>
    </xdr:from>
    <xdr:to>
      <xdr:col>4</xdr:col>
      <xdr:colOff>19168</xdr:colOff>
      <xdr:row>29</xdr:row>
      <xdr:rowOff>46483</xdr:rowOff>
    </xdr:to>
    <xdr:sp macro="" textlink="">
      <xdr:nvSpPr>
        <xdr:cNvPr id="275" name="Line 72"/>
        <xdr:cNvSpPr>
          <a:spLocks noChangeShapeType="1"/>
        </xdr:cNvSpPr>
      </xdr:nvSpPr>
      <xdr:spPr bwMode="auto">
        <a:xfrm rot="15651327">
          <a:off x="6760734" y="3301899"/>
          <a:ext cx="112015" cy="578053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  <a:gd name="connsiteX0" fmla="*/ 5018 w 156548"/>
            <a:gd name="connsiteY0" fmla="*/ 665955 h 665954"/>
            <a:gd name="connsiteX1" fmla="*/ 156548 w 156548"/>
            <a:gd name="connsiteY1" fmla="*/ 0 h 665954"/>
            <a:gd name="connsiteX0" fmla="*/ 28367 w 142230"/>
            <a:gd name="connsiteY0" fmla="*/ 686355 h 686355"/>
            <a:gd name="connsiteX1" fmla="*/ 142230 w 142230"/>
            <a:gd name="connsiteY1" fmla="*/ 0 h 686355"/>
            <a:gd name="connsiteX0" fmla="*/ 0 w 113863"/>
            <a:gd name="connsiteY0" fmla="*/ 686355 h 686355"/>
            <a:gd name="connsiteX1" fmla="*/ 113863 w 113863"/>
            <a:gd name="connsiteY1" fmla="*/ 0 h 686355"/>
            <a:gd name="connsiteX0" fmla="*/ 0 w 113863"/>
            <a:gd name="connsiteY0" fmla="*/ 686355 h 686355"/>
            <a:gd name="connsiteX1" fmla="*/ 113863 w 113863"/>
            <a:gd name="connsiteY1" fmla="*/ 0 h 686355"/>
            <a:gd name="connsiteX0" fmla="*/ 0 w 113863"/>
            <a:gd name="connsiteY0" fmla="*/ 686355 h 686355"/>
            <a:gd name="connsiteX1" fmla="*/ 113863 w 113863"/>
            <a:gd name="connsiteY1" fmla="*/ 0 h 686355"/>
            <a:gd name="connsiteX0" fmla="*/ 0 w 120955"/>
            <a:gd name="connsiteY0" fmla="*/ 763087 h 763087"/>
            <a:gd name="connsiteX1" fmla="*/ 120955 w 120955"/>
            <a:gd name="connsiteY1" fmla="*/ 0 h 763087"/>
            <a:gd name="connsiteX0" fmla="*/ 0 w 109563"/>
            <a:gd name="connsiteY0" fmla="*/ 884358 h 884358"/>
            <a:gd name="connsiteX1" fmla="*/ 109563 w 109563"/>
            <a:gd name="connsiteY1" fmla="*/ -1 h 8843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9563" h="884358">
              <a:moveTo>
                <a:pt x="0" y="884358"/>
              </a:moveTo>
              <a:cubicBezTo>
                <a:pt x="52299" y="471238"/>
                <a:pt x="31818" y="292168"/>
                <a:pt x="109563" y="-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668889</xdr:colOff>
      <xdr:row>29</xdr:row>
      <xdr:rowOff>118977</xdr:rowOff>
    </xdr:from>
    <xdr:to>
      <xdr:col>4</xdr:col>
      <xdr:colOff>90962</xdr:colOff>
      <xdr:row>30</xdr:row>
      <xdr:rowOff>69358</xdr:rowOff>
    </xdr:to>
    <xdr:sp macro="" textlink="">
      <xdr:nvSpPr>
        <xdr:cNvPr id="277" name="AutoShape 526"/>
        <xdr:cNvSpPr>
          <a:spLocks noChangeArrowheads="1"/>
        </xdr:cNvSpPr>
      </xdr:nvSpPr>
      <xdr:spPr bwMode="auto">
        <a:xfrm>
          <a:off x="7012539" y="3719427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25400</xdr:colOff>
      <xdr:row>31</xdr:row>
      <xdr:rowOff>44450</xdr:rowOff>
    </xdr:from>
    <xdr:ext cx="547827" cy="159531"/>
    <xdr:sp macro="" textlink="">
      <xdr:nvSpPr>
        <xdr:cNvPr id="278" name="Text Box 1300"/>
        <xdr:cNvSpPr txBox="1">
          <a:spLocks noChangeArrowheads="1"/>
        </xdr:cNvSpPr>
      </xdr:nvSpPr>
      <xdr:spPr bwMode="auto">
        <a:xfrm>
          <a:off x="7112000" y="398780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600m</a:t>
          </a:r>
        </a:p>
      </xdr:txBody>
    </xdr:sp>
    <xdr:clientData/>
  </xdr:oneCellAnchor>
  <xdr:twoCellAnchor>
    <xdr:from>
      <xdr:col>4</xdr:col>
      <xdr:colOff>158750</xdr:colOff>
      <xdr:row>27</xdr:row>
      <xdr:rowOff>107950</xdr:rowOff>
    </xdr:from>
    <xdr:to>
      <xdr:col>4</xdr:col>
      <xdr:colOff>407096</xdr:colOff>
      <xdr:row>28</xdr:row>
      <xdr:rowOff>153654</xdr:rowOff>
    </xdr:to>
    <xdr:sp macro="" textlink="">
      <xdr:nvSpPr>
        <xdr:cNvPr id="279" name="六角形 278"/>
        <xdr:cNvSpPr/>
      </xdr:nvSpPr>
      <xdr:spPr bwMode="auto">
        <a:xfrm>
          <a:off x="7245350" y="336550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469906</xdr:colOff>
      <xdr:row>31</xdr:row>
      <xdr:rowOff>6350</xdr:rowOff>
    </xdr:from>
    <xdr:to>
      <xdr:col>3</xdr:col>
      <xdr:colOff>718252</xdr:colOff>
      <xdr:row>32</xdr:row>
      <xdr:rowOff>39354</xdr:rowOff>
    </xdr:to>
    <xdr:sp macro="" textlink="">
      <xdr:nvSpPr>
        <xdr:cNvPr id="280" name="六角形 279"/>
        <xdr:cNvSpPr/>
      </xdr:nvSpPr>
      <xdr:spPr bwMode="auto">
        <a:xfrm>
          <a:off x="2177602" y="5279118"/>
          <a:ext cx="248346" cy="2030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234059</xdr:colOff>
      <xdr:row>29</xdr:row>
      <xdr:rowOff>146050</xdr:rowOff>
    </xdr:from>
    <xdr:ext cx="512518" cy="159531"/>
    <xdr:sp macro="" textlink="">
      <xdr:nvSpPr>
        <xdr:cNvPr id="281" name="Text Box 1300"/>
        <xdr:cNvSpPr txBox="1">
          <a:spLocks noChangeArrowheads="1"/>
        </xdr:cNvSpPr>
      </xdr:nvSpPr>
      <xdr:spPr bwMode="auto">
        <a:xfrm>
          <a:off x="1954909" y="5118100"/>
          <a:ext cx="512518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紀美野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506546</xdr:colOff>
      <xdr:row>27</xdr:row>
      <xdr:rowOff>160849</xdr:rowOff>
    </xdr:from>
    <xdr:ext cx="315086" cy="250005"/>
    <xdr:sp macro="" textlink="">
      <xdr:nvSpPr>
        <xdr:cNvPr id="282" name="Text Box 1416"/>
        <xdr:cNvSpPr txBox="1">
          <a:spLocks noChangeArrowheads="1"/>
        </xdr:cNvSpPr>
      </xdr:nvSpPr>
      <xdr:spPr bwMode="auto">
        <a:xfrm>
          <a:off x="3751615" y="4772263"/>
          <a:ext cx="315086" cy="250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</xdr:txBody>
    </xdr:sp>
    <xdr:clientData/>
  </xdr:oneCellAnchor>
  <xdr:twoCellAnchor>
    <xdr:from>
      <xdr:col>5</xdr:col>
      <xdr:colOff>196871</xdr:colOff>
      <xdr:row>25</xdr:row>
      <xdr:rowOff>72615</xdr:rowOff>
    </xdr:from>
    <xdr:to>
      <xdr:col>5</xdr:col>
      <xdr:colOff>756341</xdr:colOff>
      <xdr:row>32</xdr:row>
      <xdr:rowOff>159732</xdr:rowOff>
    </xdr:to>
    <xdr:sp macro="" textlink="">
      <xdr:nvSpPr>
        <xdr:cNvPr id="283" name="Freeform 527"/>
        <xdr:cNvSpPr>
          <a:spLocks/>
        </xdr:cNvSpPr>
      </xdr:nvSpPr>
      <xdr:spPr bwMode="auto">
        <a:xfrm flipH="1">
          <a:off x="368321" y="4358865"/>
          <a:ext cx="559470" cy="128726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8511"/>
            <a:gd name="connsiteY0" fmla="*/ 21016 h 21016"/>
            <a:gd name="connsiteX1" fmla="*/ 1416 w 8511"/>
            <a:gd name="connsiteY1" fmla="*/ 9202 h 21016"/>
            <a:gd name="connsiteX2" fmla="*/ 8511 w 8511"/>
            <a:gd name="connsiteY2" fmla="*/ 0 h 21016"/>
            <a:gd name="connsiteX0" fmla="*/ 0 w 10000"/>
            <a:gd name="connsiteY0" fmla="*/ 10000 h 10000"/>
            <a:gd name="connsiteX1" fmla="*/ 1664 w 10000"/>
            <a:gd name="connsiteY1" fmla="*/ 4379 h 10000"/>
            <a:gd name="connsiteX2" fmla="*/ 10000 w 10000"/>
            <a:gd name="connsiteY2" fmla="*/ 0 h 10000"/>
            <a:gd name="connsiteX0" fmla="*/ 0 w 7311"/>
            <a:gd name="connsiteY0" fmla="*/ 10000 h 10000"/>
            <a:gd name="connsiteX1" fmla="*/ 1664 w 7311"/>
            <a:gd name="connsiteY1" fmla="*/ 4379 h 10000"/>
            <a:gd name="connsiteX2" fmla="*/ 7311 w 7311"/>
            <a:gd name="connsiteY2" fmla="*/ 0 h 10000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4483 w 13678"/>
            <a:gd name="connsiteY1" fmla="*/ 10428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1402 w 11402"/>
            <a:gd name="connsiteY0" fmla="*/ 13378 h 13378"/>
            <a:gd name="connsiteX1" fmla="*/ 3056 w 11402"/>
            <a:gd name="connsiteY1" fmla="*/ 11554 h 13378"/>
            <a:gd name="connsiteX2" fmla="*/ 0 w 11402"/>
            <a:gd name="connsiteY2" fmla="*/ 7131 h 13378"/>
            <a:gd name="connsiteX3" fmla="*/ 11402 w 11402"/>
            <a:gd name="connsiteY3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729 h 13729"/>
            <a:gd name="connsiteX1" fmla="*/ 3128 w 11474"/>
            <a:gd name="connsiteY1" fmla="*/ 11905 h 13729"/>
            <a:gd name="connsiteX2" fmla="*/ 72 w 11474"/>
            <a:gd name="connsiteY2" fmla="*/ 7482 h 13729"/>
            <a:gd name="connsiteX3" fmla="*/ 7089 w 11474"/>
            <a:gd name="connsiteY3" fmla="*/ 4399 h 13729"/>
            <a:gd name="connsiteX4" fmla="*/ 2703 w 11474"/>
            <a:gd name="connsiteY4" fmla="*/ 1584 h 13729"/>
            <a:gd name="connsiteX5" fmla="*/ 11474 w 11474"/>
            <a:gd name="connsiteY5" fmla="*/ 351 h 13729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2464"/>
            <a:gd name="connsiteY0" fmla="*/ 12940 h 12940"/>
            <a:gd name="connsiteX1" fmla="*/ 3128 w 12464"/>
            <a:gd name="connsiteY1" fmla="*/ 11116 h 12940"/>
            <a:gd name="connsiteX2" fmla="*/ 72 w 12464"/>
            <a:gd name="connsiteY2" fmla="*/ 6693 h 12940"/>
            <a:gd name="connsiteX3" fmla="*/ 7089 w 12464"/>
            <a:gd name="connsiteY3" fmla="*/ 3610 h 12940"/>
            <a:gd name="connsiteX4" fmla="*/ 2703 w 12464"/>
            <a:gd name="connsiteY4" fmla="*/ 795 h 12940"/>
            <a:gd name="connsiteX5" fmla="*/ 12464 w 12464"/>
            <a:gd name="connsiteY5" fmla="*/ 0 h 12940"/>
            <a:gd name="connsiteX0" fmla="*/ 1474 w 12464"/>
            <a:gd name="connsiteY0" fmla="*/ 13181 h 13181"/>
            <a:gd name="connsiteX1" fmla="*/ 3128 w 12464"/>
            <a:gd name="connsiteY1" fmla="*/ 11357 h 13181"/>
            <a:gd name="connsiteX2" fmla="*/ 72 w 12464"/>
            <a:gd name="connsiteY2" fmla="*/ 6934 h 13181"/>
            <a:gd name="connsiteX3" fmla="*/ 7089 w 12464"/>
            <a:gd name="connsiteY3" fmla="*/ 3851 h 13181"/>
            <a:gd name="connsiteX4" fmla="*/ 2703 w 12464"/>
            <a:gd name="connsiteY4" fmla="*/ 1036 h 13181"/>
            <a:gd name="connsiteX5" fmla="*/ 12464 w 12464"/>
            <a:gd name="connsiteY5" fmla="*/ 241 h 13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464" h="13181">
              <a:moveTo>
                <a:pt x="1474" y="13181"/>
              </a:moveTo>
              <a:cubicBezTo>
                <a:pt x="1962" y="12887"/>
                <a:pt x="2749" y="12294"/>
                <a:pt x="3128" y="11357"/>
              </a:cubicBezTo>
              <a:cubicBezTo>
                <a:pt x="3507" y="10420"/>
                <a:pt x="-588" y="8185"/>
                <a:pt x="72" y="6934"/>
              </a:cubicBezTo>
              <a:cubicBezTo>
                <a:pt x="4552" y="6872"/>
                <a:pt x="8019" y="7853"/>
                <a:pt x="7089" y="3851"/>
              </a:cubicBezTo>
              <a:cubicBezTo>
                <a:pt x="4958" y="2305"/>
                <a:pt x="3528" y="3150"/>
                <a:pt x="2703" y="1036"/>
              </a:cubicBezTo>
              <a:cubicBezTo>
                <a:pt x="4425" y="-15"/>
                <a:pt x="5461" y="-241"/>
                <a:pt x="12464" y="24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671717</xdr:colOff>
      <xdr:row>29</xdr:row>
      <xdr:rowOff>93976</xdr:rowOff>
    </xdr:from>
    <xdr:to>
      <xdr:col>6</xdr:col>
      <xdr:colOff>61231</xdr:colOff>
      <xdr:row>30</xdr:row>
      <xdr:rowOff>47859</xdr:rowOff>
    </xdr:to>
    <xdr:sp macro="" textlink="">
      <xdr:nvSpPr>
        <xdr:cNvPr id="284" name="AutoShape 526"/>
        <xdr:cNvSpPr>
          <a:spLocks noChangeArrowheads="1"/>
        </xdr:cNvSpPr>
      </xdr:nvSpPr>
      <xdr:spPr bwMode="auto">
        <a:xfrm>
          <a:off x="3916786" y="5046976"/>
          <a:ext cx="158083" cy="1246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741911</xdr:colOff>
      <xdr:row>29</xdr:row>
      <xdr:rowOff>61588</xdr:rowOff>
    </xdr:from>
    <xdr:to>
      <xdr:col>6</xdr:col>
      <xdr:colOff>760962</xdr:colOff>
      <xdr:row>29</xdr:row>
      <xdr:rowOff>71113</xdr:rowOff>
    </xdr:to>
    <xdr:sp macro="" textlink="">
      <xdr:nvSpPr>
        <xdr:cNvPr id="285" name="Line 76"/>
        <xdr:cNvSpPr>
          <a:spLocks noChangeShapeType="1"/>
        </xdr:cNvSpPr>
      </xdr:nvSpPr>
      <xdr:spPr bwMode="auto">
        <a:xfrm flipV="1">
          <a:off x="913361" y="5033638"/>
          <a:ext cx="790576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68810</xdr:colOff>
      <xdr:row>28</xdr:row>
      <xdr:rowOff>158753</xdr:rowOff>
    </xdr:from>
    <xdr:to>
      <xdr:col>6</xdr:col>
      <xdr:colOff>615949</xdr:colOff>
      <xdr:row>30</xdr:row>
      <xdr:rowOff>4</xdr:rowOff>
    </xdr:to>
    <xdr:grpSp>
      <xdr:nvGrpSpPr>
        <xdr:cNvPr id="286" name="Group 405"/>
        <xdr:cNvGrpSpPr>
          <a:grpSpLocks/>
        </xdr:cNvGrpSpPr>
      </xdr:nvGrpSpPr>
      <xdr:grpSpPr bwMode="auto">
        <a:xfrm rot="5400000">
          <a:off x="4275049" y="4828082"/>
          <a:ext cx="187615" cy="547139"/>
          <a:chOff x="718" y="97"/>
          <a:chExt cx="23" cy="15"/>
        </a:xfrm>
      </xdr:grpSpPr>
      <xdr:sp macro="" textlink="">
        <xdr:nvSpPr>
          <xdr:cNvPr id="287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694587</xdr:colOff>
      <xdr:row>31</xdr:row>
      <xdr:rowOff>86968</xdr:rowOff>
    </xdr:from>
    <xdr:to>
      <xdr:col>6</xdr:col>
      <xdr:colOff>168233</xdr:colOff>
      <xdr:row>32</xdr:row>
      <xdr:rowOff>119972</xdr:rowOff>
    </xdr:to>
    <xdr:sp macro="" textlink="">
      <xdr:nvSpPr>
        <xdr:cNvPr id="289" name="六角形 288"/>
        <xdr:cNvSpPr/>
      </xdr:nvSpPr>
      <xdr:spPr bwMode="auto">
        <a:xfrm>
          <a:off x="3939656" y="5381554"/>
          <a:ext cx="242215" cy="203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502890</xdr:colOff>
      <xdr:row>24</xdr:row>
      <xdr:rowOff>114959</xdr:rowOff>
    </xdr:from>
    <xdr:to>
      <xdr:col>6</xdr:col>
      <xdr:colOff>213646</xdr:colOff>
      <xdr:row>29</xdr:row>
      <xdr:rowOff>8466</xdr:rowOff>
    </xdr:to>
    <xdr:sp macro="" textlink="">
      <xdr:nvSpPr>
        <xdr:cNvPr id="290" name="Freeform 217"/>
        <xdr:cNvSpPr>
          <a:spLocks/>
        </xdr:cNvSpPr>
      </xdr:nvSpPr>
      <xdr:spPr bwMode="auto">
        <a:xfrm rot="4255909">
          <a:off x="540102" y="4363997"/>
          <a:ext cx="750757" cy="48228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5970 w 15970"/>
            <a:gd name="connsiteY0" fmla="*/ 0 h 54188"/>
            <a:gd name="connsiteX1" fmla="*/ 8861 w 15970"/>
            <a:gd name="connsiteY1" fmla="*/ 7836 h 54188"/>
            <a:gd name="connsiteX2" fmla="*/ 0 w 15970"/>
            <a:gd name="connsiteY2" fmla="*/ 53775 h 54188"/>
            <a:gd name="connsiteX0" fmla="*/ 15970 w 15970"/>
            <a:gd name="connsiteY0" fmla="*/ 0 h 53775"/>
            <a:gd name="connsiteX1" fmla="*/ 8861 w 15970"/>
            <a:gd name="connsiteY1" fmla="*/ 7836 h 53775"/>
            <a:gd name="connsiteX2" fmla="*/ 0 w 15970"/>
            <a:gd name="connsiteY2" fmla="*/ 53775 h 53775"/>
            <a:gd name="connsiteX0" fmla="*/ 15046 w 15046"/>
            <a:gd name="connsiteY0" fmla="*/ 0 h 48786"/>
            <a:gd name="connsiteX1" fmla="*/ 8861 w 15046"/>
            <a:gd name="connsiteY1" fmla="*/ 2847 h 48786"/>
            <a:gd name="connsiteX2" fmla="*/ 0 w 15046"/>
            <a:gd name="connsiteY2" fmla="*/ 48786 h 48786"/>
            <a:gd name="connsiteX0" fmla="*/ 15046 w 15046"/>
            <a:gd name="connsiteY0" fmla="*/ 2757 h 51543"/>
            <a:gd name="connsiteX1" fmla="*/ 8636 w 15046"/>
            <a:gd name="connsiteY1" fmla="*/ 474 h 51543"/>
            <a:gd name="connsiteX2" fmla="*/ 0 w 15046"/>
            <a:gd name="connsiteY2" fmla="*/ 51543 h 51543"/>
            <a:gd name="connsiteX0" fmla="*/ 15046 w 15046"/>
            <a:gd name="connsiteY0" fmla="*/ 11482 h 60268"/>
            <a:gd name="connsiteX1" fmla="*/ 8530 w 15046"/>
            <a:gd name="connsiteY1" fmla="*/ 258 h 60268"/>
            <a:gd name="connsiteX2" fmla="*/ 0 w 15046"/>
            <a:gd name="connsiteY2" fmla="*/ 60268 h 60268"/>
            <a:gd name="connsiteX0" fmla="*/ 15046 w 15046"/>
            <a:gd name="connsiteY0" fmla="*/ 16309 h 65095"/>
            <a:gd name="connsiteX1" fmla="*/ 8530 w 15046"/>
            <a:gd name="connsiteY1" fmla="*/ 5085 h 65095"/>
            <a:gd name="connsiteX2" fmla="*/ 0 w 15046"/>
            <a:gd name="connsiteY2" fmla="*/ 65095 h 65095"/>
            <a:gd name="connsiteX0" fmla="*/ 15046 w 15046"/>
            <a:gd name="connsiteY0" fmla="*/ 43779 h 92565"/>
            <a:gd name="connsiteX1" fmla="*/ 8530 w 15046"/>
            <a:gd name="connsiteY1" fmla="*/ 32555 h 92565"/>
            <a:gd name="connsiteX2" fmla="*/ 2963 w 15046"/>
            <a:gd name="connsiteY2" fmla="*/ 1519 h 92565"/>
            <a:gd name="connsiteX3" fmla="*/ 0 w 15046"/>
            <a:gd name="connsiteY3" fmla="*/ 92565 h 92565"/>
            <a:gd name="connsiteX0" fmla="*/ 15046 w 15046"/>
            <a:gd name="connsiteY0" fmla="*/ 44494 h 93280"/>
            <a:gd name="connsiteX1" fmla="*/ 8530 w 15046"/>
            <a:gd name="connsiteY1" fmla="*/ 33270 h 93280"/>
            <a:gd name="connsiteX2" fmla="*/ 3883 w 15046"/>
            <a:gd name="connsiteY2" fmla="*/ 1497 h 93280"/>
            <a:gd name="connsiteX3" fmla="*/ 0 w 15046"/>
            <a:gd name="connsiteY3" fmla="*/ 93280 h 93280"/>
            <a:gd name="connsiteX0" fmla="*/ 15046 w 15046"/>
            <a:gd name="connsiteY0" fmla="*/ 42997 h 91783"/>
            <a:gd name="connsiteX1" fmla="*/ 8530 w 15046"/>
            <a:gd name="connsiteY1" fmla="*/ 31773 h 91783"/>
            <a:gd name="connsiteX2" fmla="*/ 3883 w 15046"/>
            <a:gd name="connsiteY2" fmla="*/ 0 h 91783"/>
            <a:gd name="connsiteX3" fmla="*/ 0 w 15046"/>
            <a:gd name="connsiteY3" fmla="*/ 91783 h 91783"/>
            <a:gd name="connsiteX0" fmla="*/ 15046 w 15046"/>
            <a:gd name="connsiteY0" fmla="*/ 53993 h 102779"/>
            <a:gd name="connsiteX1" fmla="*/ 8530 w 15046"/>
            <a:gd name="connsiteY1" fmla="*/ 42769 h 102779"/>
            <a:gd name="connsiteX2" fmla="*/ 4354 w 15046"/>
            <a:gd name="connsiteY2" fmla="*/ 0 h 102779"/>
            <a:gd name="connsiteX3" fmla="*/ 0 w 15046"/>
            <a:gd name="connsiteY3" fmla="*/ 102779 h 102779"/>
            <a:gd name="connsiteX0" fmla="*/ 15046 w 15046"/>
            <a:gd name="connsiteY0" fmla="*/ 53993 h 102779"/>
            <a:gd name="connsiteX1" fmla="*/ 8530 w 15046"/>
            <a:gd name="connsiteY1" fmla="*/ 42769 h 102779"/>
            <a:gd name="connsiteX2" fmla="*/ 4354 w 15046"/>
            <a:gd name="connsiteY2" fmla="*/ 0 h 102779"/>
            <a:gd name="connsiteX3" fmla="*/ 0 w 15046"/>
            <a:gd name="connsiteY3" fmla="*/ 102779 h 1027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046" h="102779">
              <a:moveTo>
                <a:pt x="15046" y="53993"/>
              </a:moveTo>
              <a:cubicBezTo>
                <a:pt x="13078" y="58348"/>
                <a:pt x="10727" y="40154"/>
                <a:pt x="8530" y="42769"/>
              </a:cubicBezTo>
              <a:cubicBezTo>
                <a:pt x="6501" y="44440"/>
                <a:pt x="4841" y="44728"/>
                <a:pt x="4354" y="0"/>
              </a:cubicBezTo>
              <a:cubicBezTo>
                <a:pt x="2932" y="10002"/>
                <a:pt x="479" y="96319"/>
                <a:pt x="0" y="10277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6</xdr:col>
      <xdr:colOff>228600</xdr:colOff>
      <xdr:row>25</xdr:row>
      <xdr:rowOff>38027</xdr:rowOff>
    </xdr:from>
    <xdr:ext cx="469899" cy="165173"/>
    <xdr:sp macro="" textlink="">
      <xdr:nvSpPr>
        <xdr:cNvPr id="291" name="Text Box 1620"/>
        <xdr:cNvSpPr txBox="1">
          <a:spLocks noChangeArrowheads="1"/>
        </xdr:cNvSpPr>
      </xdr:nvSpPr>
      <xdr:spPr bwMode="auto">
        <a:xfrm>
          <a:off x="1171575" y="4324277"/>
          <a:ext cx="469899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6</xdr:col>
      <xdr:colOff>83726</xdr:colOff>
      <xdr:row>29</xdr:row>
      <xdr:rowOff>165101</xdr:rowOff>
    </xdr:from>
    <xdr:to>
      <xdr:col>6</xdr:col>
      <xdr:colOff>261619</xdr:colOff>
      <xdr:row>32</xdr:row>
      <xdr:rowOff>125269</xdr:rowOff>
    </xdr:to>
    <xdr:sp macro="" textlink="">
      <xdr:nvSpPr>
        <xdr:cNvPr id="292" name="Freeform 217"/>
        <xdr:cNvSpPr>
          <a:spLocks/>
        </xdr:cNvSpPr>
      </xdr:nvSpPr>
      <xdr:spPr bwMode="auto">
        <a:xfrm rot="5400000">
          <a:off x="878389" y="5285463"/>
          <a:ext cx="474518" cy="1778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38911"/>
            <a:gd name="connsiteX1" fmla="*/ 5091 w 10000"/>
            <a:gd name="connsiteY1" fmla="*/ 38392 h 38911"/>
            <a:gd name="connsiteX2" fmla="*/ 0 w 10000"/>
            <a:gd name="connsiteY2" fmla="*/ 2611 h 38911"/>
            <a:gd name="connsiteX0" fmla="*/ 10825 w 10825"/>
            <a:gd name="connsiteY0" fmla="*/ 0 h 37522"/>
            <a:gd name="connsiteX1" fmla="*/ 5091 w 10825"/>
            <a:gd name="connsiteY1" fmla="*/ 37003 h 37522"/>
            <a:gd name="connsiteX2" fmla="*/ 0 w 10825"/>
            <a:gd name="connsiteY2" fmla="*/ 1222 h 37522"/>
            <a:gd name="connsiteX0" fmla="*/ 10550 w 10550"/>
            <a:gd name="connsiteY0" fmla="*/ 0 h 38910"/>
            <a:gd name="connsiteX1" fmla="*/ 4816 w 10550"/>
            <a:gd name="connsiteY1" fmla="*/ 37003 h 38910"/>
            <a:gd name="connsiteX2" fmla="*/ 0 w 10550"/>
            <a:gd name="connsiteY2" fmla="*/ 30389 h 389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50" h="38910">
              <a:moveTo>
                <a:pt x="10550" y="0"/>
              </a:moveTo>
              <a:cubicBezTo>
                <a:pt x="8582" y="4355"/>
                <a:pt x="7013" y="34388"/>
                <a:pt x="4816" y="37003"/>
              </a:cubicBezTo>
              <a:cubicBezTo>
                <a:pt x="3649" y="42229"/>
                <a:pt x="1167" y="35614"/>
                <a:pt x="0" y="3038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310830</xdr:colOff>
      <xdr:row>30</xdr:row>
      <xdr:rowOff>19050</xdr:rowOff>
    </xdr:from>
    <xdr:to>
      <xdr:col>6</xdr:col>
      <xdr:colOff>408431</xdr:colOff>
      <xdr:row>32</xdr:row>
      <xdr:rowOff>150668</xdr:rowOff>
    </xdr:to>
    <xdr:sp macro="" textlink="">
      <xdr:nvSpPr>
        <xdr:cNvPr id="293" name="Freeform 217"/>
        <xdr:cNvSpPr>
          <a:spLocks/>
        </xdr:cNvSpPr>
      </xdr:nvSpPr>
      <xdr:spPr bwMode="auto">
        <a:xfrm rot="5400000">
          <a:off x="1065347" y="5351008"/>
          <a:ext cx="474518" cy="9760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23959"/>
            <a:gd name="connsiteX1" fmla="*/ 6879 w 10000"/>
            <a:gd name="connsiteY1" fmla="*/ 23114 h 23959"/>
            <a:gd name="connsiteX2" fmla="*/ 0 w 10000"/>
            <a:gd name="connsiteY2" fmla="*/ 2611 h 23959"/>
            <a:gd name="connsiteX0" fmla="*/ 10550 w 10550"/>
            <a:gd name="connsiteY0" fmla="*/ 167 h 21348"/>
            <a:gd name="connsiteX1" fmla="*/ 6879 w 10550"/>
            <a:gd name="connsiteY1" fmla="*/ 20503 h 21348"/>
            <a:gd name="connsiteX2" fmla="*/ 0 w 10550"/>
            <a:gd name="connsiteY2" fmla="*/ 0 h 21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50" h="21348">
              <a:moveTo>
                <a:pt x="10550" y="167"/>
              </a:moveTo>
              <a:cubicBezTo>
                <a:pt x="8582" y="4522"/>
                <a:pt x="9076" y="17888"/>
                <a:pt x="6879" y="20503"/>
              </a:cubicBezTo>
              <a:cubicBezTo>
                <a:pt x="5712" y="25729"/>
                <a:pt x="1167" y="522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510066</xdr:colOff>
      <xdr:row>27</xdr:row>
      <xdr:rowOff>134819</xdr:rowOff>
    </xdr:from>
    <xdr:to>
      <xdr:col>6</xdr:col>
      <xdr:colOff>557440</xdr:colOff>
      <xdr:row>29</xdr:row>
      <xdr:rowOff>19675</xdr:rowOff>
    </xdr:to>
    <xdr:sp macro="" textlink="">
      <xdr:nvSpPr>
        <xdr:cNvPr id="294" name="Freeform 217"/>
        <xdr:cNvSpPr>
          <a:spLocks/>
        </xdr:cNvSpPr>
      </xdr:nvSpPr>
      <xdr:spPr bwMode="auto">
        <a:xfrm rot="6541452">
          <a:off x="4464825" y="4854160"/>
          <a:ext cx="227756" cy="4737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5760 w 5760"/>
            <a:gd name="connsiteY0" fmla="*/ 450 h 3396"/>
            <a:gd name="connsiteX1" fmla="*/ 2730 w 5760"/>
            <a:gd name="connsiteY1" fmla="*/ 2870 h 3396"/>
            <a:gd name="connsiteX2" fmla="*/ 0 w 5760"/>
            <a:gd name="connsiteY2" fmla="*/ 0 h 33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60" h="3396">
              <a:moveTo>
                <a:pt x="5760" y="450"/>
              </a:moveTo>
              <a:cubicBezTo>
                <a:pt x="3600" y="1877"/>
                <a:pt x="5141" y="2013"/>
                <a:pt x="2730" y="2870"/>
              </a:cubicBezTo>
              <a:cubicBezTo>
                <a:pt x="1449" y="4583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108962</xdr:colOff>
      <xdr:row>28</xdr:row>
      <xdr:rowOff>133351</xdr:rowOff>
    </xdr:from>
    <xdr:to>
      <xdr:col>6</xdr:col>
      <xdr:colOff>362963</xdr:colOff>
      <xdr:row>28</xdr:row>
      <xdr:rowOff>139701</xdr:rowOff>
    </xdr:to>
    <xdr:sp macro="" textlink="">
      <xdr:nvSpPr>
        <xdr:cNvPr id="295" name="Line 72"/>
        <xdr:cNvSpPr>
          <a:spLocks noChangeShapeType="1"/>
        </xdr:cNvSpPr>
      </xdr:nvSpPr>
      <xdr:spPr bwMode="auto">
        <a:xfrm flipV="1">
          <a:off x="4122600" y="4915558"/>
          <a:ext cx="254001" cy="635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353768</xdr:colOff>
      <xdr:row>29</xdr:row>
      <xdr:rowOff>158750</xdr:rowOff>
    </xdr:from>
    <xdr:ext cx="370132" cy="300595"/>
    <xdr:sp macro="" textlink="">
      <xdr:nvSpPr>
        <xdr:cNvPr id="296" name="Text Box 1300"/>
        <xdr:cNvSpPr txBox="1">
          <a:spLocks noChangeArrowheads="1"/>
        </xdr:cNvSpPr>
      </xdr:nvSpPr>
      <xdr:spPr bwMode="auto">
        <a:xfrm>
          <a:off x="525218" y="5130800"/>
          <a:ext cx="370132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454928</xdr:colOff>
      <xdr:row>29</xdr:row>
      <xdr:rowOff>133350</xdr:rowOff>
    </xdr:from>
    <xdr:to>
      <xdr:col>5</xdr:col>
      <xdr:colOff>670828</xdr:colOff>
      <xdr:row>29</xdr:row>
      <xdr:rowOff>137549</xdr:rowOff>
    </xdr:to>
    <xdr:sp macro="" textlink="">
      <xdr:nvSpPr>
        <xdr:cNvPr id="297" name="Line 72"/>
        <xdr:cNvSpPr>
          <a:spLocks noChangeShapeType="1"/>
        </xdr:cNvSpPr>
      </xdr:nvSpPr>
      <xdr:spPr bwMode="auto">
        <a:xfrm flipH="1">
          <a:off x="3699997" y="5086350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88900</xdr:colOff>
      <xdr:row>26</xdr:row>
      <xdr:rowOff>158750</xdr:rowOff>
    </xdr:from>
    <xdr:ext cx="259430" cy="300595"/>
    <xdr:sp macro="" textlink="">
      <xdr:nvSpPr>
        <xdr:cNvPr id="298" name="Text Box 1300"/>
        <xdr:cNvSpPr txBox="1">
          <a:spLocks noChangeArrowheads="1"/>
        </xdr:cNvSpPr>
      </xdr:nvSpPr>
      <xdr:spPr bwMode="auto">
        <a:xfrm>
          <a:off x="1031875" y="4616450"/>
          <a:ext cx="25943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507449</xdr:colOff>
      <xdr:row>25</xdr:row>
      <xdr:rowOff>115196</xdr:rowOff>
    </xdr:from>
    <xdr:ext cx="550153" cy="95011"/>
    <xdr:sp macro="" textlink="">
      <xdr:nvSpPr>
        <xdr:cNvPr id="299" name="Text Box 397"/>
        <xdr:cNvSpPr txBox="1">
          <a:spLocks noChangeArrowheads="1"/>
        </xdr:cNvSpPr>
      </xdr:nvSpPr>
      <xdr:spPr bwMode="auto">
        <a:xfrm>
          <a:off x="5289656" y="4385024"/>
          <a:ext cx="550153" cy="950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三田ﾄﾝﾈﾙ</a:t>
          </a:r>
        </a:p>
      </xdr:txBody>
    </xdr:sp>
    <xdr:clientData/>
  </xdr:oneCellAnchor>
  <xdr:twoCellAnchor>
    <xdr:from>
      <xdr:col>7</xdr:col>
      <xdr:colOff>728904</xdr:colOff>
      <xdr:row>26</xdr:row>
      <xdr:rowOff>104532</xdr:rowOff>
    </xdr:from>
    <xdr:to>
      <xdr:col>8</xdr:col>
      <xdr:colOff>130071</xdr:colOff>
      <xdr:row>27</xdr:row>
      <xdr:rowOff>84728</xdr:rowOff>
    </xdr:to>
    <xdr:sp macro="" textlink="">
      <xdr:nvSpPr>
        <xdr:cNvPr id="300" name="Freeform 395"/>
        <xdr:cNvSpPr>
          <a:spLocks/>
        </xdr:cNvSpPr>
      </xdr:nvSpPr>
      <xdr:spPr bwMode="auto">
        <a:xfrm rot="1200000">
          <a:off x="5511815" y="4526853"/>
          <a:ext cx="169970" cy="15028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140863</xdr:colOff>
      <xdr:row>27</xdr:row>
      <xdr:rowOff>17284</xdr:rowOff>
    </xdr:from>
    <xdr:ext cx="594860" cy="452384"/>
    <xdr:sp macro="" textlink="">
      <xdr:nvSpPr>
        <xdr:cNvPr id="301" name="Text Box 1300"/>
        <xdr:cNvSpPr txBox="1">
          <a:spLocks noChangeArrowheads="1"/>
        </xdr:cNvSpPr>
      </xdr:nvSpPr>
      <xdr:spPr bwMode="auto">
        <a:xfrm>
          <a:off x="4923070" y="4628698"/>
          <a:ext cx="594860" cy="45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あらぎの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359117</xdr:colOff>
      <xdr:row>29</xdr:row>
      <xdr:rowOff>86367</xdr:rowOff>
    </xdr:from>
    <xdr:to>
      <xdr:col>7</xdr:col>
      <xdr:colOff>500748</xdr:colOff>
      <xdr:row>30</xdr:row>
      <xdr:rowOff>36670</xdr:rowOff>
    </xdr:to>
    <xdr:sp macro="" textlink="">
      <xdr:nvSpPr>
        <xdr:cNvPr id="302" name="Line 72"/>
        <xdr:cNvSpPr>
          <a:spLocks noChangeShapeType="1"/>
        </xdr:cNvSpPr>
      </xdr:nvSpPr>
      <xdr:spPr bwMode="auto">
        <a:xfrm flipH="1" flipV="1">
          <a:off x="5142028" y="5018956"/>
          <a:ext cx="141631" cy="1203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231834</xdr:colOff>
      <xdr:row>30</xdr:row>
      <xdr:rowOff>36671</xdr:rowOff>
    </xdr:from>
    <xdr:ext cx="450572" cy="159531"/>
    <xdr:sp macro="" textlink="">
      <xdr:nvSpPr>
        <xdr:cNvPr id="303" name="Text Box 1300"/>
        <xdr:cNvSpPr txBox="1">
          <a:spLocks noChangeArrowheads="1"/>
        </xdr:cNvSpPr>
      </xdr:nvSpPr>
      <xdr:spPr bwMode="auto">
        <a:xfrm>
          <a:off x="5014745" y="5139350"/>
          <a:ext cx="45057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あらぎ島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49530</xdr:colOff>
      <xdr:row>38</xdr:row>
      <xdr:rowOff>60961</xdr:rowOff>
    </xdr:from>
    <xdr:ext cx="363922" cy="164562"/>
    <xdr:sp macro="" textlink="">
      <xdr:nvSpPr>
        <xdr:cNvPr id="305" name="Text Box 1300"/>
        <xdr:cNvSpPr txBox="1">
          <a:spLocks noChangeArrowheads="1"/>
        </xdr:cNvSpPr>
      </xdr:nvSpPr>
      <xdr:spPr bwMode="auto">
        <a:xfrm>
          <a:off x="4861560" y="6576061"/>
          <a:ext cx="363922" cy="16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16645</xdr:colOff>
      <xdr:row>39</xdr:row>
      <xdr:rowOff>62752</xdr:rowOff>
    </xdr:from>
    <xdr:to>
      <xdr:col>8</xdr:col>
      <xdr:colOff>242408</xdr:colOff>
      <xdr:row>39</xdr:row>
      <xdr:rowOff>98745</xdr:rowOff>
    </xdr:to>
    <xdr:sp macro="" textlink="">
      <xdr:nvSpPr>
        <xdr:cNvPr id="306" name="Line 72"/>
        <xdr:cNvSpPr>
          <a:spLocks noChangeShapeType="1"/>
        </xdr:cNvSpPr>
      </xdr:nvSpPr>
      <xdr:spPr bwMode="auto">
        <a:xfrm flipV="1">
          <a:off x="5602105" y="6749302"/>
          <a:ext cx="225763" cy="359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66270</xdr:colOff>
      <xdr:row>37</xdr:row>
      <xdr:rowOff>157091</xdr:rowOff>
    </xdr:from>
    <xdr:to>
      <xdr:col>10</xdr:col>
      <xdr:colOff>336549</xdr:colOff>
      <xdr:row>38</xdr:row>
      <xdr:rowOff>158750</xdr:rowOff>
    </xdr:to>
    <xdr:grpSp>
      <xdr:nvGrpSpPr>
        <xdr:cNvPr id="307" name="Group 405"/>
        <xdr:cNvGrpSpPr>
          <a:grpSpLocks/>
        </xdr:cNvGrpSpPr>
      </xdr:nvGrpSpPr>
      <xdr:grpSpPr bwMode="auto">
        <a:xfrm rot="5400000">
          <a:off x="7197125" y="6517099"/>
          <a:ext cx="174841" cy="270279"/>
          <a:chOff x="718" y="97"/>
          <a:chExt cx="23" cy="15"/>
        </a:xfrm>
      </xdr:grpSpPr>
      <xdr:sp macro="" textlink="">
        <xdr:nvSpPr>
          <xdr:cNvPr id="30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9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34496</xdr:colOff>
      <xdr:row>39</xdr:row>
      <xdr:rowOff>124253</xdr:rowOff>
    </xdr:from>
    <xdr:ext cx="491160" cy="159531"/>
    <xdr:sp macro="" textlink="">
      <xdr:nvSpPr>
        <xdr:cNvPr id="310" name="Text Box 1300"/>
        <xdr:cNvSpPr txBox="1">
          <a:spLocks noChangeArrowheads="1"/>
        </xdr:cNvSpPr>
      </xdr:nvSpPr>
      <xdr:spPr bwMode="auto">
        <a:xfrm>
          <a:off x="1742192" y="8118449"/>
          <a:ext cx="49116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20405</xdr:colOff>
      <xdr:row>36</xdr:row>
      <xdr:rowOff>107643</xdr:rowOff>
    </xdr:from>
    <xdr:ext cx="390168" cy="235531"/>
    <xdr:sp macro="" textlink="">
      <xdr:nvSpPr>
        <xdr:cNvPr id="311" name="Text Box 1300"/>
        <xdr:cNvSpPr txBox="1">
          <a:spLocks noChangeArrowheads="1"/>
        </xdr:cNvSpPr>
      </xdr:nvSpPr>
      <xdr:spPr bwMode="auto">
        <a:xfrm>
          <a:off x="6379295" y="6279843"/>
          <a:ext cx="390168" cy="23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372783</xdr:colOff>
      <xdr:row>35</xdr:row>
      <xdr:rowOff>1318</xdr:rowOff>
    </xdr:from>
    <xdr:to>
      <xdr:col>9</xdr:col>
      <xdr:colOff>375543</xdr:colOff>
      <xdr:row>36</xdr:row>
      <xdr:rowOff>92426</xdr:rowOff>
    </xdr:to>
    <xdr:sp macro="" textlink="">
      <xdr:nvSpPr>
        <xdr:cNvPr id="313" name="Line 72"/>
        <xdr:cNvSpPr>
          <a:spLocks noChangeShapeType="1"/>
        </xdr:cNvSpPr>
      </xdr:nvSpPr>
      <xdr:spPr bwMode="auto">
        <a:xfrm flipH="1" flipV="1">
          <a:off x="6731673" y="6002068"/>
          <a:ext cx="2760" cy="26255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216740</xdr:colOff>
      <xdr:row>36</xdr:row>
      <xdr:rowOff>83924</xdr:rowOff>
    </xdr:from>
    <xdr:ext cx="546653" cy="300595"/>
    <xdr:sp macro="" textlink="">
      <xdr:nvSpPr>
        <xdr:cNvPr id="314" name="Text Box 1300"/>
        <xdr:cNvSpPr txBox="1">
          <a:spLocks noChangeArrowheads="1"/>
        </xdr:cNvSpPr>
      </xdr:nvSpPr>
      <xdr:spPr bwMode="auto">
        <a:xfrm>
          <a:off x="2702765" y="6256124"/>
          <a:ext cx="546653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157376</xdr:colOff>
      <xdr:row>38</xdr:row>
      <xdr:rowOff>146050</xdr:rowOff>
    </xdr:from>
    <xdr:to>
      <xdr:col>10</xdr:col>
      <xdr:colOff>203199</xdr:colOff>
      <xdr:row>40</xdr:row>
      <xdr:rowOff>153176</xdr:rowOff>
    </xdr:to>
    <xdr:sp macro="" textlink="">
      <xdr:nvSpPr>
        <xdr:cNvPr id="315" name="Freeform 217"/>
        <xdr:cNvSpPr>
          <a:spLocks/>
        </xdr:cNvSpPr>
      </xdr:nvSpPr>
      <xdr:spPr bwMode="auto">
        <a:xfrm rot="5400000">
          <a:off x="2491300" y="6813251"/>
          <a:ext cx="350026" cy="4582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38911"/>
            <a:gd name="connsiteX1" fmla="*/ 5091 w 10000"/>
            <a:gd name="connsiteY1" fmla="*/ 38392 h 38911"/>
            <a:gd name="connsiteX2" fmla="*/ 0 w 10000"/>
            <a:gd name="connsiteY2" fmla="*/ 2611 h 38911"/>
            <a:gd name="connsiteX0" fmla="*/ 10825 w 10825"/>
            <a:gd name="connsiteY0" fmla="*/ 0 h 37522"/>
            <a:gd name="connsiteX1" fmla="*/ 5091 w 10825"/>
            <a:gd name="connsiteY1" fmla="*/ 37003 h 37522"/>
            <a:gd name="connsiteX2" fmla="*/ 0 w 10825"/>
            <a:gd name="connsiteY2" fmla="*/ 1222 h 37522"/>
            <a:gd name="connsiteX0" fmla="*/ 10550 w 10550"/>
            <a:gd name="connsiteY0" fmla="*/ 0 h 38910"/>
            <a:gd name="connsiteX1" fmla="*/ 4816 w 10550"/>
            <a:gd name="connsiteY1" fmla="*/ 37003 h 38910"/>
            <a:gd name="connsiteX2" fmla="*/ 0 w 10550"/>
            <a:gd name="connsiteY2" fmla="*/ 30389 h 38910"/>
            <a:gd name="connsiteX0" fmla="*/ 10372 w 10372"/>
            <a:gd name="connsiteY0" fmla="*/ 0 h 20794"/>
            <a:gd name="connsiteX1" fmla="*/ 4816 w 10372"/>
            <a:gd name="connsiteY1" fmla="*/ 18887 h 20794"/>
            <a:gd name="connsiteX2" fmla="*/ 0 w 10372"/>
            <a:gd name="connsiteY2" fmla="*/ 12273 h 20794"/>
            <a:gd name="connsiteX0" fmla="*/ 9303 w 9303"/>
            <a:gd name="connsiteY0" fmla="*/ 0 h 15359"/>
            <a:gd name="connsiteX1" fmla="*/ 4816 w 9303"/>
            <a:gd name="connsiteY1" fmla="*/ 13452 h 15359"/>
            <a:gd name="connsiteX2" fmla="*/ 0 w 9303"/>
            <a:gd name="connsiteY2" fmla="*/ 6838 h 153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303" h="15359">
              <a:moveTo>
                <a:pt x="9303" y="0"/>
              </a:moveTo>
              <a:cubicBezTo>
                <a:pt x="7335" y="4355"/>
                <a:pt x="7013" y="10837"/>
                <a:pt x="4816" y="13452"/>
              </a:cubicBezTo>
              <a:cubicBezTo>
                <a:pt x="3649" y="18678"/>
                <a:pt x="1167" y="12063"/>
                <a:pt x="0" y="683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124615</xdr:colOff>
      <xdr:row>34</xdr:row>
      <xdr:rowOff>54655</xdr:rowOff>
    </xdr:from>
    <xdr:to>
      <xdr:col>10</xdr:col>
      <xdr:colOff>194460</xdr:colOff>
      <xdr:row>37</xdr:row>
      <xdr:rowOff>105937</xdr:rowOff>
    </xdr:to>
    <xdr:sp macro="" textlink="">
      <xdr:nvSpPr>
        <xdr:cNvPr id="316" name="Freeform 217"/>
        <xdr:cNvSpPr>
          <a:spLocks/>
        </xdr:cNvSpPr>
      </xdr:nvSpPr>
      <xdr:spPr bwMode="auto">
        <a:xfrm rot="5400000">
          <a:off x="2362747" y="6131848"/>
          <a:ext cx="565632" cy="698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38911"/>
            <a:gd name="connsiteX1" fmla="*/ 5091 w 10000"/>
            <a:gd name="connsiteY1" fmla="*/ 38392 h 38911"/>
            <a:gd name="connsiteX2" fmla="*/ 0 w 10000"/>
            <a:gd name="connsiteY2" fmla="*/ 2611 h 38911"/>
            <a:gd name="connsiteX0" fmla="*/ 10825 w 10825"/>
            <a:gd name="connsiteY0" fmla="*/ 0 h 37522"/>
            <a:gd name="connsiteX1" fmla="*/ 5091 w 10825"/>
            <a:gd name="connsiteY1" fmla="*/ 37003 h 37522"/>
            <a:gd name="connsiteX2" fmla="*/ 0 w 10825"/>
            <a:gd name="connsiteY2" fmla="*/ 1222 h 37522"/>
            <a:gd name="connsiteX0" fmla="*/ 10550 w 10550"/>
            <a:gd name="connsiteY0" fmla="*/ 0 h 38910"/>
            <a:gd name="connsiteX1" fmla="*/ 4816 w 10550"/>
            <a:gd name="connsiteY1" fmla="*/ 37003 h 38910"/>
            <a:gd name="connsiteX2" fmla="*/ 0 w 10550"/>
            <a:gd name="connsiteY2" fmla="*/ 30389 h 38910"/>
            <a:gd name="connsiteX0" fmla="*/ 10550 w 10550"/>
            <a:gd name="connsiteY0" fmla="*/ 0 h 28040"/>
            <a:gd name="connsiteX1" fmla="*/ 4816 w 10550"/>
            <a:gd name="connsiteY1" fmla="*/ 26133 h 28040"/>
            <a:gd name="connsiteX2" fmla="*/ 0 w 10550"/>
            <a:gd name="connsiteY2" fmla="*/ 19519 h 28040"/>
            <a:gd name="connsiteX0" fmla="*/ 10550 w 10550"/>
            <a:gd name="connsiteY0" fmla="*/ 0 h 20429"/>
            <a:gd name="connsiteX1" fmla="*/ 4103 w 10550"/>
            <a:gd name="connsiteY1" fmla="*/ 770 h 20429"/>
            <a:gd name="connsiteX2" fmla="*/ 0 w 10550"/>
            <a:gd name="connsiteY2" fmla="*/ 19519 h 20429"/>
            <a:gd name="connsiteX0" fmla="*/ 12689 w 12689"/>
            <a:gd name="connsiteY0" fmla="*/ 0 h 15277"/>
            <a:gd name="connsiteX1" fmla="*/ 6242 w 12689"/>
            <a:gd name="connsiteY1" fmla="*/ 770 h 15277"/>
            <a:gd name="connsiteX2" fmla="*/ 0 w 12689"/>
            <a:gd name="connsiteY2" fmla="*/ 14084 h 152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689" h="15277">
              <a:moveTo>
                <a:pt x="12689" y="0"/>
              </a:moveTo>
              <a:cubicBezTo>
                <a:pt x="10721" y="4355"/>
                <a:pt x="8439" y="-1845"/>
                <a:pt x="6242" y="770"/>
              </a:cubicBezTo>
              <a:cubicBezTo>
                <a:pt x="5075" y="5996"/>
                <a:pt x="1167" y="19309"/>
                <a:pt x="0" y="1408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495618</xdr:colOff>
      <xdr:row>34</xdr:row>
      <xdr:rowOff>20320</xdr:rowOff>
    </xdr:from>
    <xdr:ext cx="546633" cy="505779"/>
    <xdr:sp macro="" textlink="">
      <xdr:nvSpPr>
        <xdr:cNvPr id="317" name="Text Box 1300"/>
        <xdr:cNvSpPr txBox="1">
          <a:spLocks noChangeArrowheads="1"/>
        </xdr:cNvSpPr>
      </xdr:nvSpPr>
      <xdr:spPr bwMode="auto">
        <a:xfrm>
          <a:off x="6854508" y="5849620"/>
          <a:ext cx="546633" cy="50577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406m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6.5%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188067</xdr:colOff>
      <xdr:row>41</xdr:row>
      <xdr:rowOff>50299</xdr:rowOff>
    </xdr:from>
    <xdr:ext cx="881425" cy="122339"/>
    <xdr:sp macro="" textlink="">
      <xdr:nvSpPr>
        <xdr:cNvPr id="318" name="Text Box 1300"/>
        <xdr:cNvSpPr txBox="1">
          <a:spLocks noChangeArrowheads="1"/>
        </xdr:cNvSpPr>
      </xdr:nvSpPr>
      <xdr:spPr bwMode="auto">
        <a:xfrm>
          <a:off x="359517" y="7079749"/>
          <a:ext cx="881425" cy="12233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285750</xdr:colOff>
      <xdr:row>47</xdr:row>
      <xdr:rowOff>125730</xdr:rowOff>
    </xdr:from>
    <xdr:ext cx="433656" cy="124961"/>
    <xdr:sp macro="" textlink="">
      <xdr:nvSpPr>
        <xdr:cNvPr id="320" name="Text Box 1300"/>
        <xdr:cNvSpPr txBox="1">
          <a:spLocks noChangeArrowheads="1"/>
        </xdr:cNvSpPr>
      </xdr:nvSpPr>
      <xdr:spPr bwMode="auto">
        <a:xfrm>
          <a:off x="1230630" y="8183880"/>
          <a:ext cx="433656" cy="124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66925</xdr:colOff>
      <xdr:row>43</xdr:row>
      <xdr:rowOff>18110</xdr:rowOff>
    </xdr:from>
    <xdr:ext cx="560152" cy="300595"/>
    <xdr:sp macro="" textlink="">
      <xdr:nvSpPr>
        <xdr:cNvPr id="321" name="Text Box 1300"/>
        <xdr:cNvSpPr txBox="1">
          <a:spLocks noChangeArrowheads="1"/>
        </xdr:cNvSpPr>
      </xdr:nvSpPr>
      <xdr:spPr bwMode="auto">
        <a:xfrm>
          <a:off x="238375" y="7390460"/>
          <a:ext cx="560152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野迫川村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弓手原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524171</xdr:colOff>
      <xdr:row>43</xdr:row>
      <xdr:rowOff>166690</xdr:rowOff>
    </xdr:from>
    <xdr:to>
      <xdr:col>1</xdr:col>
      <xdr:colOff>737464</xdr:colOff>
      <xdr:row>46</xdr:row>
      <xdr:rowOff>39298</xdr:rowOff>
    </xdr:to>
    <xdr:sp macro="" textlink="">
      <xdr:nvSpPr>
        <xdr:cNvPr id="322" name="Line 72"/>
        <xdr:cNvSpPr>
          <a:spLocks noChangeShapeType="1"/>
        </xdr:cNvSpPr>
      </xdr:nvSpPr>
      <xdr:spPr bwMode="auto">
        <a:xfrm flipH="1" flipV="1">
          <a:off x="695621" y="7539040"/>
          <a:ext cx="213293" cy="38695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3533"/>
            <a:gd name="connsiteY0" fmla="*/ 0 h 10000"/>
            <a:gd name="connsiteX1" fmla="*/ 113533 w 113533"/>
            <a:gd name="connsiteY1" fmla="*/ 10000 h 10000"/>
            <a:gd name="connsiteX0" fmla="*/ 61939 w 175472"/>
            <a:gd name="connsiteY0" fmla="*/ 0 h 10000"/>
            <a:gd name="connsiteX1" fmla="*/ 175472 w 175472"/>
            <a:gd name="connsiteY1" fmla="*/ 10000 h 10000"/>
            <a:gd name="connsiteX0" fmla="*/ 3584 w 255161"/>
            <a:gd name="connsiteY0" fmla="*/ 0 h 10000"/>
            <a:gd name="connsiteX1" fmla="*/ 255161 w 255161"/>
            <a:gd name="connsiteY1" fmla="*/ 10000 h 10000"/>
            <a:gd name="connsiteX0" fmla="*/ 25925 w 208480"/>
            <a:gd name="connsiteY0" fmla="*/ 0 h 8587"/>
            <a:gd name="connsiteX1" fmla="*/ 208480 w 208480"/>
            <a:gd name="connsiteY1" fmla="*/ 8587 h 8587"/>
            <a:gd name="connsiteX0" fmla="*/ 252 w 11938"/>
            <a:gd name="connsiteY0" fmla="*/ 0 h 11085"/>
            <a:gd name="connsiteX1" fmla="*/ 11938 w 11938"/>
            <a:gd name="connsiteY1" fmla="*/ 11085 h 11085"/>
            <a:gd name="connsiteX0" fmla="*/ 0 w 11686"/>
            <a:gd name="connsiteY0" fmla="*/ 0 h 11085"/>
            <a:gd name="connsiteX1" fmla="*/ 11686 w 11686"/>
            <a:gd name="connsiteY1" fmla="*/ 11085 h 11085"/>
            <a:gd name="connsiteX0" fmla="*/ 0 w 11686"/>
            <a:gd name="connsiteY0" fmla="*/ 0 h 11085"/>
            <a:gd name="connsiteX1" fmla="*/ 11686 w 11686"/>
            <a:gd name="connsiteY1" fmla="*/ 11085 h 11085"/>
            <a:gd name="connsiteX0" fmla="*/ 0 w 11686"/>
            <a:gd name="connsiteY0" fmla="*/ 0 h 11085"/>
            <a:gd name="connsiteX1" fmla="*/ 11686 w 11686"/>
            <a:gd name="connsiteY1" fmla="*/ 11085 h 11085"/>
            <a:gd name="connsiteX0" fmla="*/ 31 w 11717"/>
            <a:gd name="connsiteY0" fmla="*/ 0 h 11085"/>
            <a:gd name="connsiteX1" fmla="*/ 11717 w 11717"/>
            <a:gd name="connsiteY1" fmla="*/ 11085 h 11085"/>
            <a:gd name="connsiteX0" fmla="*/ 31 w 11717"/>
            <a:gd name="connsiteY0" fmla="*/ 0 h 11085"/>
            <a:gd name="connsiteX1" fmla="*/ 11717 w 11717"/>
            <a:gd name="connsiteY1" fmla="*/ 11085 h 11085"/>
            <a:gd name="connsiteX0" fmla="*/ 14 w 20529"/>
            <a:gd name="connsiteY0" fmla="*/ 0 h 15070"/>
            <a:gd name="connsiteX1" fmla="*/ 20529 w 20529"/>
            <a:gd name="connsiteY1" fmla="*/ 15070 h 15070"/>
            <a:gd name="connsiteX0" fmla="*/ 0 w 20515"/>
            <a:gd name="connsiteY0" fmla="*/ 0 h 15070"/>
            <a:gd name="connsiteX1" fmla="*/ 20515 w 20515"/>
            <a:gd name="connsiteY1" fmla="*/ 15070 h 15070"/>
            <a:gd name="connsiteX0" fmla="*/ 0 w 20515"/>
            <a:gd name="connsiteY0" fmla="*/ 0 h 15070"/>
            <a:gd name="connsiteX1" fmla="*/ 20515 w 20515"/>
            <a:gd name="connsiteY1" fmla="*/ 15070 h 15070"/>
            <a:gd name="connsiteX0" fmla="*/ 0 w 20515"/>
            <a:gd name="connsiteY0" fmla="*/ 0 h 15070"/>
            <a:gd name="connsiteX1" fmla="*/ 20515 w 20515"/>
            <a:gd name="connsiteY1" fmla="*/ 15070 h 15070"/>
            <a:gd name="connsiteX0" fmla="*/ 0 w 27137"/>
            <a:gd name="connsiteY0" fmla="*/ 0 h 16778"/>
            <a:gd name="connsiteX1" fmla="*/ 27137 w 27137"/>
            <a:gd name="connsiteY1" fmla="*/ 16778 h 16778"/>
            <a:gd name="connsiteX0" fmla="*/ 0 w 27137"/>
            <a:gd name="connsiteY0" fmla="*/ 0 h 16778"/>
            <a:gd name="connsiteX1" fmla="*/ 27137 w 27137"/>
            <a:gd name="connsiteY1" fmla="*/ 16778 h 16778"/>
            <a:gd name="connsiteX0" fmla="*/ 0 w 27137"/>
            <a:gd name="connsiteY0" fmla="*/ 0 h 16778"/>
            <a:gd name="connsiteX1" fmla="*/ 27137 w 27137"/>
            <a:gd name="connsiteY1" fmla="*/ 16778 h 16778"/>
            <a:gd name="connsiteX0" fmla="*/ 0 w 37069"/>
            <a:gd name="connsiteY0" fmla="*/ 0 h 17347"/>
            <a:gd name="connsiteX1" fmla="*/ 37069 w 37069"/>
            <a:gd name="connsiteY1" fmla="*/ 17347 h 17347"/>
            <a:gd name="connsiteX0" fmla="*/ 0 w 37069"/>
            <a:gd name="connsiteY0" fmla="*/ 0 h 17347"/>
            <a:gd name="connsiteX1" fmla="*/ 37069 w 37069"/>
            <a:gd name="connsiteY1" fmla="*/ 17347 h 17347"/>
            <a:gd name="connsiteX0" fmla="*/ 0 w 37069"/>
            <a:gd name="connsiteY0" fmla="*/ 0 h 17347"/>
            <a:gd name="connsiteX1" fmla="*/ 37069 w 37069"/>
            <a:gd name="connsiteY1" fmla="*/ 17347 h 173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069" h="17347">
              <a:moveTo>
                <a:pt x="0" y="0"/>
              </a:moveTo>
              <a:cubicBezTo>
                <a:pt x="27016" y="639"/>
                <a:pt x="-21810" y="14957"/>
                <a:pt x="37069" y="17347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28179</xdr:colOff>
      <xdr:row>45</xdr:row>
      <xdr:rowOff>81257</xdr:rowOff>
    </xdr:from>
    <xdr:ext cx="826840" cy="326243"/>
    <xdr:sp macro="" textlink="">
      <xdr:nvSpPr>
        <xdr:cNvPr id="323" name="Text Box 616"/>
        <xdr:cNvSpPr txBox="1">
          <a:spLocks noChangeArrowheads="1"/>
        </xdr:cNvSpPr>
      </xdr:nvSpPr>
      <xdr:spPr bwMode="auto">
        <a:xfrm>
          <a:off x="1746489" y="7796507"/>
          <a:ext cx="826840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ごまさん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ｽｶｲﾀﾜｰ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4</xdr:col>
      <xdr:colOff>86698</xdr:colOff>
      <xdr:row>46</xdr:row>
      <xdr:rowOff>62869</xdr:rowOff>
    </xdr:from>
    <xdr:to>
      <xdr:col>4</xdr:col>
      <xdr:colOff>205099</xdr:colOff>
      <xdr:row>47</xdr:row>
      <xdr:rowOff>144679</xdr:rowOff>
    </xdr:to>
    <xdr:sp macro="" textlink="">
      <xdr:nvSpPr>
        <xdr:cNvPr id="324" name="Freeform 601"/>
        <xdr:cNvSpPr>
          <a:spLocks/>
        </xdr:cNvSpPr>
      </xdr:nvSpPr>
      <xdr:spPr bwMode="auto">
        <a:xfrm>
          <a:off x="2563198" y="7886976"/>
          <a:ext cx="118401" cy="25189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138644</xdr:colOff>
      <xdr:row>46</xdr:row>
      <xdr:rowOff>112063</xdr:rowOff>
    </xdr:from>
    <xdr:to>
      <xdr:col>4</xdr:col>
      <xdr:colOff>279159</xdr:colOff>
      <xdr:row>47</xdr:row>
      <xdr:rowOff>51598</xdr:rowOff>
    </xdr:to>
    <xdr:sp macro="" textlink="">
      <xdr:nvSpPr>
        <xdr:cNvPr id="325" name="AutoShape 605"/>
        <xdr:cNvSpPr>
          <a:spLocks noChangeArrowheads="1"/>
        </xdr:cNvSpPr>
      </xdr:nvSpPr>
      <xdr:spPr bwMode="auto">
        <a:xfrm>
          <a:off x="2615144" y="7936170"/>
          <a:ext cx="140515" cy="1096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121337</xdr:colOff>
      <xdr:row>44</xdr:row>
      <xdr:rowOff>115953</xdr:rowOff>
    </xdr:from>
    <xdr:to>
      <xdr:col>4</xdr:col>
      <xdr:colOff>211615</xdr:colOff>
      <xdr:row>46</xdr:row>
      <xdr:rowOff>2256</xdr:rowOff>
    </xdr:to>
    <xdr:sp macro="" textlink="">
      <xdr:nvSpPr>
        <xdr:cNvPr id="326" name="Freeform 601"/>
        <xdr:cNvSpPr>
          <a:spLocks/>
        </xdr:cNvSpPr>
      </xdr:nvSpPr>
      <xdr:spPr bwMode="auto">
        <a:xfrm rot="-5400000" flipH="1" flipV="1">
          <a:off x="2529735" y="7667984"/>
          <a:ext cx="226481" cy="9027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306545</xdr:colOff>
      <xdr:row>45</xdr:row>
      <xdr:rowOff>152896</xdr:rowOff>
    </xdr:from>
    <xdr:ext cx="302079" cy="305168"/>
    <xdr:grpSp>
      <xdr:nvGrpSpPr>
        <xdr:cNvPr id="327" name="Group 6672"/>
        <xdr:cNvGrpSpPr>
          <a:grpSpLocks/>
        </xdr:cNvGrpSpPr>
      </xdr:nvGrpSpPr>
      <xdr:grpSpPr bwMode="auto">
        <a:xfrm>
          <a:off x="2791704" y="7946078"/>
          <a:ext cx="302079" cy="305168"/>
          <a:chOff x="536" y="109"/>
          <a:chExt cx="46" cy="44"/>
        </a:xfrm>
      </xdr:grpSpPr>
      <xdr:pic>
        <xdr:nvPicPr>
          <xdr:cNvPr id="3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9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149094</xdr:colOff>
      <xdr:row>44</xdr:row>
      <xdr:rowOff>41399</xdr:rowOff>
    </xdr:from>
    <xdr:ext cx="571500" cy="300595"/>
    <xdr:sp macro="" textlink="">
      <xdr:nvSpPr>
        <xdr:cNvPr id="330" name="Text Box 1300"/>
        <xdr:cNvSpPr txBox="1">
          <a:spLocks noChangeArrowheads="1"/>
        </xdr:cNvSpPr>
      </xdr:nvSpPr>
      <xdr:spPr bwMode="auto">
        <a:xfrm>
          <a:off x="5721219" y="6213599"/>
          <a:ext cx="5715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752633</xdr:colOff>
      <xdr:row>41</xdr:row>
      <xdr:rowOff>7654</xdr:rowOff>
    </xdr:from>
    <xdr:to>
      <xdr:col>3</xdr:col>
      <xdr:colOff>167001</xdr:colOff>
      <xdr:row>42</xdr:row>
      <xdr:rowOff>1618</xdr:rowOff>
    </xdr:to>
    <xdr:sp macro="" textlink="">
      <xdr:nvSpPr>
        <xdr:cNvPr id="331" name="六角形 330"/>
        <xdr:cNvSpPr/>
      </xdr:nvSpPr>
      <xdr:spPr bwMode="auto">
        <a:xfrm>
          <a:off x="4781708" y="5665504"/>
          <a:ext cx="185893" cy="16541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107680</xdr:colOff>
      <xdr:row>47</xdr:row>
      <xdr:rowOff>62548</xdr:rowOff>
    </xdr:from>
    <xdr:ext cx="545584" cy="159531"/>
    <xdr:sp macro="" textlink="">
      <xdr:nvSpPr>
        <xdr:cNvPr id="332" name="Text Box 1300"/>
        <xdr:cNvSpPr txBox="1">
          <a:spLocks noChangeArrowheads="1"/>
        </xdr:cNvSpPr>
      </xdr:nvSpPr>
      <xdr:spPr bwMode="auto">
        <a:xfrm>
          <a:off x="1825990" y="8120698"/>
          <a:ext cx="545584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557423</xdr:colOff>
      <xdr:row>46</xdr:row>
      <xdr:rowOff>45573</xdr:rowOff>
    </xdr:from>
    <xdr:to>
      <xdr:col>8</xdr:col>
      <xdr:colOff>19068</xdr:colOff>
      <xdr:row>47</xdr:row>
      <xdr:rowOff>111843</xdr:rowOff>
    </xdr:to>
    <xdr:grpSp>
      <xdr:nvGrpSpPr>
        <xdr:cNvPr id="333" name="Group 405"/>
        <xdr:cNvGrpSpPr>
          <a:grpSpLocks/>
        </xdr:cNvGrpSpPr>
      </xdr:nvGrpSpPr>
      <xdr:grpSpPr bwMode="auto">
        <a:xfrm>
          <a:off x="5354559" y="8011937"/>
          <a:ext cx="232304" cy="239451"/>
          <a:chOff x="718" y="97"/>
          <a:chExt cx="23" cy="15"/>
        </a:xfrm>
      </xdr:grpSpPr>
      <xdr:sp macro="" textlink="">
        <xdr:nvSpPr>
          <xdr:cNvPr id="33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8</xdr:col>
      <xdr:colOff>8283</xdr:colOff>
      <xdr:row>46</xdr:row>
      <xdr:rowOff>170089</xdr:rowOff>
    </xdr:from>
    <xdr:to>
      <xdr:col>8</xdr:col>
      <xdr:colOff>313083</xdr:colOff>
      <xdr:row>48</xdr:row>
      <xdr:rowOff>134673</xdr:rowOff>
    </xdr:to>
    <xdr:grpSp>
      <xdr:nvGrpSpPr>
        <xdr:cNvPr id="336" name="Group 6672"/>
        <xdr:cNvGrpSpPr>
          <a:grpSpLocks/>
        </xdr:cNvGrpSpPr>
      </xdr:nvGrpSpPr>
      <xdr:grpSpPr bwMode="auto">
        <a:xfrm>
          <a:off x="5576078" y="8136453"/>
          <a:ext cx="304800" cy="310947"/>
          <a:chOff x="536" y="109"/>
          <a:chExt cx="46" cy="44"/>
        </a:xfrm>
      </xdr:grpSpPr>
      <xdr:pic>
        <xdr:nvPicPr>
          <xdr:cNvPr id="33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753613</xdr:colOff>
      <xdr:row>42</xdr:row>
      <xdr:rowOff>126231</xdr:rowOff>
    </xdr:from>
    <xdr:to>
      <xdr:col>9</xdr:col>
      <xdr:colOff>312487</xdr:colOff>
      <xdr:row>44</xdr:row>
      <xdr:rowOff>86637</xdr:rowOff>
    </xdr:to>
    <xdr:grpSp>
      <xdr:nvGrpSpPr>
        <xdr:cNvPr id="339" name="Group 6672"/>
        <xdr:cNvGrpSpPr>
          <a:grpSpLocks/>
        </xdr:cNvGrpSpPr>
      </xdr:nvGrpSpPr>
      <xdr:grpSpPr bwMode="auto">
        <a:xfrm>
          <a:off x="6321408" y="7399867"/>
          <a:ext cx="329534" cy="306770"/>
          <a:chOff x="536" y="109"/>
          <a:chExt cx="47" cy="44"/>
        </a:xfrm>
      </xdr:grpSpPr>
      <xdr:pic>
        <xdr:nvPicPr>
          <xdr:cNvPr id="34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1" name="Text Box 6674"/>
          <xdr:cNvSpPr txBox="1">
            <a:spLocks noChangeArrowheads="1"/>
          </xdr:cNvSpPr>
        </xdr:nvSpPr>
        <xdr:spPr bwMode="auto">
          <a:xfrm>
            <a:off x="539" y="112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286744</xdr:colOff>
      <xdr:row>43</xdr:row>
      <xdr:rowOff>37547</xdr:rowOff>
    </xdr:from>
    <xdr:to>
      <xdr:col>9</xdr:col>
      <xdr:colOff>731520</xdr:colOff>
      <xdr:row>45</xdr:row>
      <xdr:rowOff>38101</xdr:rowOff>
    </xdr:to>
    <xdr:sp macro="" textlink="">
      <xdr:nvSpPr>
        <xdr:cNvPr id="342" name="Line 76"/>
        <xdr:cNvSpPr>
          <a:spLocks noChangeShapeType="1"/>
        </xdr:cNvSpPr>
      </xdr:nvSpPr>
      <xdr:spPr bwMode="auto">
        <a:xfrm>
          <a:off x="6645634" y="7409897"/>
          <a:ext cx="444776" cy="343454"/>
        </a:xfrm>
        <a:custGeom>
          <a:avLst/>
          <a:gdLst>
            <a:gd name="connsiteX0" fmla="*/ 0 w 640649"/>
            <a:gd name="connsiteY0" fmla="*/ 0 h 181971"/>
            <a:gd name="connsiteX1" fmla="*/ 640649 w 640649"/>
            <a:gd name="connsiteY1" fmla="*/ 181971 h 181971"/>
            <a:gd name="connsiteX0" fmla="*/ 0 w 640649"/>
            <a:gd name="connsiteY0" fmla="*/ 0 h 182150"/>
            <a:gd name="connsiteX1" fmla="*/ 640649 w 640649"/>
            <a:gd name="connsiteY1" fmla="*/ 181971 h 182150"/>
            <a:gd name="connsiteX0" fmla="*/ 0 w 640649"/>
            <a:gd name="connsiteY0" fmla="*/ 0 h 182095"/>
            <a:gd name="connsiteX1" fmla="*/ 640649 w 640649"/>
            <a:gd name="connsiteY1" fmla="*/ 181971 h 182095"/>
            <a:gd name="connsiteX0" fmla="*/ 0 w 640649"/>
            <a:gd name="connsiteY0" fmla="*/ 0 h 182095"/>
            <a:gd name="connsiteX1" fmla="*/ 640649 w 640649"/>
            <a:gd name="connsiteY1" fmla="*/ 181971 h 182095"/>
            <a:gd name="connsiteX0" fmla="*/ 0 w 590953"/>
            <a:gd name="connsiteY0" fmla="*/ 0 h 405659"/>
            <a:gd name="connsiteX1" fmla="*/ 590953 w 590953"/>
            <a:gd name="connsiteY1" fmla="*/ 405602 h 405659"/>
            <a:gd name="connsiteX0" fmla="*/ 0 w 466714"/>
            <a:gd name="connsiteY0" fmla="*/ 0 h 389096"/>
            <a:gd name="connsiteX1" fmla="*/ 466714 w 466714"/>
            <a:gd name="connsiteY1" fmla="*/ 389037 h 389096"/>
            <a:gd name="connsiteX0" fmla="*/ 0 w 466714"/>
            <a:gd name="connsiteY0" fmla="*/ 0 h 389037"/>
            <a:gd name="connsiteX1" fmla="*/ 466714 w 466714"/>
            <a:gd name="connsiteY1" fmla="*/ 389037 h 3890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6714" h="389037">
              <a:moveTo>
                <a:pt x="0" y="0"/>
              </a:moveTo>
              <a:cubicBezTo>
                <a:pt x="379202" y="2678"/>
                <a:pt x="-152683" y="386358"/>
                <a:pt x="466714" y="3890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758324</xdr:colOff>
      <xdr:row>41</xdr:row>
      <xdr:rowOff>121294</xdr:rowOff>
    </xdr:from>
    <xdr:to>
      <xdr:col>10</xdr:col>
      <xdr:colOff>475080</xdr:colOff>
      <xdr:row>48</xdr:row>
      <xdr:rowOff>78713</xdr:rowOff>
    </xdr:to>
    <xdr:sp macro="" textlink="">
      <xdr:nvSpPr>
        <xdr:cNvPr id="343" name="Freeform 527"/>
        <xdr:cNvSpPr>
          <a:spLocks/>
        </xdr:cNvSpPr>
      </xdr:nvSpPr>
      <xdr:spPr bwMode="auto">
        <a:xfrm>
          <a:off x="2472824" y="7150744"/>
          <a:ext cx="488281" cy="11575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8 w 12408"/>
            <a:gd name="connsiteY0" fmla="*/ 15842 h 15842"/>
            <a:gd name="connsiteX1" fmla="*/ 8 w 12408"/>
            <a:gd name="connsiteY1" fmla="*/ 5842 h 15842"/>
            <a:gd name="connsiteX2" fmla="*/ 12408 w 12408"/>
            <a:gd name="connsiteY2" fmla="*/ 0 h 15842"/>
            <a:gd name="connsiteX0" fmla="*/ 9 w 11565"/>
            <a:gd name="connsiteY0" fmla="*/ 14913 h 14913"/>
            <a:gd name="connsiteX1" fmla="*/ 9 w 11565"/>
            <a:gd name="connsiteY1" fmla="*/ 4913 h 14913"/>
            <a:gd name="connsiteX2" fmla="*/ 11565 w 11565"/>
            <a:gd name="connsiteY2" fmla="*/ 0 h 14913"/>
            <a:gd name="connsiteX0" fmla="*/ 25 w 6235"/>
            <a:gd name="connsiteY0" fmla="*/ 17390 h 17390"/>
            <a:gd name="connsiteX1" fmla="*/ 25 w 6235"/>
            <a:gd name="connsiteY1" fmla="*/ 7390 h 17390"/>
            <a:gd name="connsiteX2" fmla="*/ 6235 w 6235"/>
            <a:gd name="connsiteY2" fmla="*/ 0 h 17390"/>
            <a:gd name="connsiteX0" fmla="*/ 82 w 10042"/>
            <a:gd name="connsiteY0" fmla="*/ 10000 h 10000"/>
            <a:gd name="connsiteX1" fmla="*/ 82 w 10042"/>
            <a:gd name="connsiteY1" fmla="*/ 4250 h 10000"/>
            <a:gd name="connsiteX2" fmla="*/ 10042 w 10042"/>
            <a:gd name="connsiteY2" fmla="*/ 0 h 10000"/>
            <a:gd name="connsiteX0" fmla="*/ 60 w 11075"/>
            <a:gd name="connsiteY0" fmla="*/ 8836 h 8836"/>
            <a:gd name="connsiteX1" fmla="*/ 60 w 11075"/>
            <a:gd name="connsiteY1" fmla="*/ 3086 h 8836"/>
            <a:gd name="connsiteX2" fmla="*/ 11075 w 11075"/>
            <a:gd name="connsiteY2" fmla="*/ 0 h 8836"/>
            <a:gd name="connsiteX0" fmla="*/ 31 w 9977"/>
            <a:gd name="connsiteY0" fmla="*/ 10393 h 10393"/>
            <a:gd name="connsiteX1" fmla="*/ 31 w 9977"/>
            <a:gd name="connsiteY1" fmla="*/ 3886 h 10393"/>
            <a:gd name="connsiteX2" fmla="*/ 9977 w 9977"/>
            <a:gd name="connsiteY2" fmla="*/ 393 h 10393"/>
            <a:gd name="connsiteX0" fmla="*/ 19 w 13616"/>
            <a:gd name="connsiteY0" fmla="*/ 10181 h 10181"/>
            <a:gd name="connsiteX1" fmla="*/ 19 w 13616"/>
            <a:gd name="connsiteY1" fmla="*/ 3920 h 10181"/>
            <a:gd name="connsiteX2" fmla="*/ 13616 w 13616"/>
            <a:gd name="connsiteY2" fmla="*/ 318 h 10181"/>
            <a:gd name="connsiteX0" fmla="*/ 30 w 13627"/>
            <a:gd name="connsiteY0" fmla="*/ 10181 h 10181"/>
            <a:gd name="connsiteX1" fmla="*/ 30 w 13627"/>
            <a:gd name="connsiteY1" fmla="*/ 3920 h 10181"/>
            <a:gd name="connsiteX2" fmla="*/ 13627 w 13627"/>
            <a:gd name="connsiteY2" fmla="*/ 318 h 10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627" h="10181">
              <a:moveTo>
                <a:pt x="30" y="10181"/>
              </a:moveTo>
              <a:lnTo>
                <a:pt x="30" y="3920"/>
              </a:lnTo>
              <a:cubicBezTo>
                <a:pt x="-441" y="-637"/>
                <a:pt x="4629" y="-215"/>
                <a:pt x="13627" y="31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655817</xdr:colOff>
      <xdr:row>45</xdr:row>
      <xdr:rowOff>142411</xdr:rowOff>
    </xdr:from>
    <xdr:to>
      <xdr:col>10</xdr:col>
      <xdr:colOff>74837</xdr:colOff>
      <xdr:row>46</xdr:row>
      <xdr:rowOff>122463</xdr:rowOff>
    </xdr:to>
    <xdr:sp macro="" textlink="">
      <xdr:nvSpPr>
        <xdr:cNvPr id="344" name="AutoShape 93"/>
        <xdr:cNvSpPr>
          <a:spLocks noChangeArrowheads="1"/>
        </xdr:cNvSpPr>
      </xdr:nvSpPr>
      <xdr:spPr bwMode="auto">
        <a:xfrm>
          <a:off x="6976335" y="7796429"/>
          <a:ext cx="160609" cy="1501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38100</xdr:colOff>
      <xdr:row>44</xdr:row>
      <xdr:rowOff>110491</xdr:rowOff>
    </xdr:from>
    <xdr:ext cx="384810" cy="224789"/>
    <xdr:sp macro="" textlink="">
      <xdr:nvSpPr>
        <xdr:cNvPr id="345" name="Text Box 1416"/>
        <xdr:cNvSpPr txBox="1">
          <a:spLocks noChangeArrowheads="1"/>
        </xdr:cNvSpPr>
      </xdr:nvSpPr>
      <xdr:spPr bwMode="auto">
        <a:xfrm>
          <a:off x="6396990" y="7654291"/>
          <a:ext cx="384810" cy="224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316m</a:t>
          </a:r>
        </a:p>
      </xdr:txBody>
    </xdr:sp>
    <xdr:clientData/>
  </xdr:oneCellAnchor>
  <xdr:twoCellAnchor>
    <xdr:from>
      <xdr:col>9</xdr:col>
      <xdr:colOff>480390</xdr:colOff>
      <xdr:row>44</xdr:row>
      <xdr:rowOff>91110</xdr:rowOff>
    </xdr:from>
    <xdr:to>
      <xdr:col>9</xdr:col>
      <xdr:colOff>720595</xdr:colOff>
      <xdr:row>45</xdr:row>
      <xdr:rowOff>140821</xdr:rowOff>
    </xdr:to>
    <xdr:grpSp>
      <xdr:nvGrpSpPr>
        <xdr:cNvPr id="346" name="Group 405"/>
        <xdr:cNvGrpSpPr>
          <a:grpSpLocks/>
        </xdr:cNvGrpSpPr>
      </xdr:nvGrpSpPr>
      <xdr:grpSpPr bwMode="auto">
        <a:xfrm rot="5400000">
          <a:off x="6827501" y="7702454"/>
          <a:ext cx="222893" cy="240205"/>
          <a:chOff x="718" y="97"/>
          <a:chExt cx="23" cy="15"/>
        </a:xfrm>
      </xdr:grpSpPr>
      <xdr:sp macro="" textlink="">
        <xdr:nvSpPr>
          <xdr:cNvPr id="347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10</xdr:col>
      <xdr:colOff>8283</xdr:colOff>
      <xdr:row>47</xdr:row>
      <xdr:rowOff>27216</xdr:rowOff>
    </xdr:from>
    <xdr:to>
      <xdr:col>10</xdr:col>
      <xdr:colOff>313083</xdr:colOff>
      <xdr:row>48</xdr:row>
      <xdr:rowOff>161889</xdr:rowOff>
    </xdr:to>
    <xdr:grpSp>
      <xdr:nvGrpSpPr>
        <xdr:cNvPr id="349" name="Group 6672"/>
        <xdr:cNvGrpSpPr>
          <a:grpSpLocks/>
        </xdr:cNvGrpSpPr>
      </xdr:nvGrpSpPr>
      <xdr:grpSpPr bwMode="auto">
        <a:xfrm>
          <a:off x="7091419" y="8166761"/>
          <a:ext cx="304800" cy="307855"/>
          <a:chOff x="536" y="109"/>
          <a:chExt cx="46" cy="44"/>
        </a:xfrm>
      </xdr:grpSpPr>
      <xdr:pic>
        <xdr:nvPicPr>
          <xdr:cNvPr id="35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14914</xdr:colOff>
      <xdr:row>44</xdr:row>
      <xdr:rowOff>91108</xdr:rowOff>
    </xdr:from>
    <xdr:to>
      <xdr:col>7</xdr:col>
      <xdr:colOff>660956</xdr:colOff>
      <xdr:row>44</xdr:row>
      <xdr:rowOff>92345</xdr:rowOff>
    </xdr:to>
    <xdr:sp macro="" textlink="">
      <xdr:nvSpPr>
        <xdr:cNvPr id="352" name="Line 76"/>
        <xdr:cNvSpPr>
          <a:spLocks noChangeShapeType="1"/>
        </xdr:cNvSpPr>
      </xdr:nvSpPr>
      <xdr:spPr bwMode="auto">
        <a:xfrm flipV="1">
          <a:off x="4826944" y="7634908"/>
          <a:ext cx="646042" cy="12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255103</xdr:colOff>
      <xdr:row>44</xdr:row>
      <xdr:rowOff>91105</xdr:rowOff>
    </xdr:from>
    <xdr:to>
      <xdr:col>7</xdr:col>
      <xdr:colOff>660950</xdr:colOff>
      <xdr:row>47</xdr:row>
      <xdr:rowOff>115952</xdr:rowOff>
    </xdr:to>
    <xdr:sp macro="" textlink="">
      <xdr:nvSpPr>
        <xdr:cNvPr id="353" name="Line 76"/>
        <xdr:cNvSpPr>
          <a:spLocks noChangeShapeType="1"/>
        </xdr:cNvSpPr>
      </xdr:nvSpPr>
      <xdr:spPr bwMode="auto">
        <a:xfrm flipV="1">
          <a:off x="5067133" y="7634905"/>
          <a:ext cx="405847" cy="539197"/>
        </a:xfrm>
        <a:custGeom>
          <a:avLst/>
          <a:gdLst>
            <a:gd name="connsiteX0" fmla="*/ 0 w 289891"/>
            <a:gd name="connsiteY0" fmla="*/ 0 h 704021"/>
            <a:gd name="connsiteX1" fmla="*/ 289891 w 289891"/>
            <a:gd name="connsiteY1" fmla="*/ 704021 h 704021"/>
            <a:gd name="connsiteX0" fmla="*/ 0 w 405847"/>
            <a:gd name="connsiteY0" fmla="*/ 0 h 554934"/>
            <a:gd name="connsiteX1" fmla="*/ 405847 w 405847"/>
            <a:gd name="connsiteY1" fmla="*/ 554934 h 554934"/>
            <a:gd name="connsiteX0" fmla="*/ 0 w 405847"/>
            <a:gd name="connsiteY0" fmla="*/ 0 h 554934"/>
            <a:gd name="connsiteX1" fmla="*/ 405847 w 405847"/>
            <a:gd name="connsiteY1" fmla="*/ 554934 h 554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5847" h="554934">
              <a:moveTo>
                <a:pt x="0" y="0"/>
              </a:moveTo>
              <a:cubicBezTo>
                <a:pt x="96630" y="234674"/>
                <a:pt x="168413" y="386520"/>
                <a:pt x="405847" y="55493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377735</xdr:colOff>
      <xdr:row>44</xdr:row>
      <xdr:rowOff>2101</xdr:rowOff>
    </xdr:from>
    <xdr:to>
      <xdr:col>7</xdr:col>
      <xdr:colOff>531867</xdr:colOff>
      <xdr:row>44</xdr:row>
      <xdr:rowOff>171066</xdr:rowOff>
    </xdr:to>
    <xdr:sp macro="" textlink="">
      <xdr:nvSpPr>
        <xdr:cNvPr id="354" name="Freeform 395"/>
        <xdr:cNvSpPr>
          <a:spLocks/>
        </xdr:cNvSpPr>
      </xdr:nvSpPr>
      <xdr:spPr bwMode="auto">
        <a:xfrm rot="-5400000">
          <a:off x="5182348" y="7553318"/>
          <a:ext cx="168965" cy="15413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404197</xdr:colOff>
      <xdr:row>45</xdr:row>
      <xdr:rowOff>91114</xdr:rowOff>
    </xdr:from>
    <xdr:ext cx="285750" cy="185307"/>
    <xdr:sp macro="" textlink="">
      <xdr:nvSpPr>
        <xdr:cNvPr id="355" name="Text Box 1620"/>
        <xdr:cNvSpPr txBox="1">
          <a:spLocks noChangeArrowheads="1"/>
        </xdr:cNvSpPr>
      </xdr:nvSpPr>
      <xdr:spPr bwMode="auto">
        <a:xfrm flipH="1">
          <a:off x="5216227" y="7806364"/>
          <a:ext cx="285750" cy="18530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7</xdr:col>
      <xdr:colOff>762746</xdr:colOff>
      <xdr:row>45</xdr:row>
      <xdr:rowOff>52830</xdr:rowOff>
    </xdr:from>
    <xdr:to>
      <xdr:col>8</xdr:col>
      <xdr:colOff>205216</xdr:colOff>
      <xdr:row>45</xdr:row>
      <xdr:rowOff>52830</xdr:rowOff>
    </xdr:to>
    <xdr:sp macro="" textlink="">
      <xdr:nvSpPr>
        <xdr:cNvPr id="357" name="Line 72"/>
        <xdr:cNvSpPr>
          <a:spLocks noChangeShapeType="1"/>
        </xdr:cNvSpPr>
      </xdr:nvSpPr>
      <xdr:spPr bwMode="auto">
        <a:xfrm flipH="1">
          <a:off x="5574776" y="7768080"/>
          <a:ext cx="21590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684156</xdr:colOff>
      <xdr:row>43</xdr:row>
      <xdr:rowOff>82369</xdr:rowOff>
    </xdr:from>
    <xdr:ext cx="557904" cy="275771"/>
    <xdr:sp macro="" textlink="">
      <xdr:nvSpPr>
        <xdr:cNvPr id="358" name="Text Box 1416"/>
        <xdr:cNvSpPr txBox="1">
          <a:spLocks noChangeArrowheads="1"/>
        </xdr:cNvSpPr>
      </xdr:nvSpPr>
      <xdr:spPr bwMode="auto">
        <a:xfrm>
          <a:off x="5496186" y="7454719"/>
          <a:ext cx="557904" cy="275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白浜 中辺路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3810</xdr:colOff>
      <xdr:row>42</xdr:row>
      <xdr:rowOff>72390</xdr:rowOff>
    </xdr:from>
    <xdr:to>
      <xdr:col>8</xdr:col>
      <xdr:colOff>76199</xdr:colOff>
      <xdr:row>43</xdr:row>
      <xdr:rowOff>102870</xdr:rowOff>
    </xdr:to>
    <xdr:sp macro="" textlink="">
      <xdr:nvSpPr>
        <xdr:cNvPr id="359" name="Line 72"/>
        <xdr:cNvSpPr>
          <a:spLocks noChangeShapeType="1"/>
        </xdr:cNvSpPr>
      </xdr:nvSpPr>
      <xdr:spPr bwMode="auto">
        <a:xfrm flipV="1">
          <a:off x="5589270" y="7273290"/>
          <a:ext cx="72389" cy="20193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70713</xdr:colOff>
      <xdr:row>46</xdr:row>
      <xdr:rowOff>55188</xdr:rowOff>
    </xdr:from>
    <xdr:to>
      <xdr:col>10</xdr:col>
      <xdr:colOff>286613</xdr:colOff>
      <xdr:row>46</xdr:row>
      <xdr:rowOff>59387</xdr:rowOff>
    </xdr:to>
    <xdr:sp macro="" textlink="">
      <xdr:nvSpPr>
        <xdr:cNvPr id="360" name="Line 72"/>
        <xdr:cNvSpPr>
          <a:spLocks noChangeShapeType="1"/>
        </xdr:cNvSpPr>
      </xdr:nvSpPr>
      <xdr:spPr bwMode="auto">
        <a:xfrm flipH="1">
          <a:off x="7172553" y="7941888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134965</xdr:colOff>
      <xdr:row>44</xdr:row>
      <xdr:rowOff>76336</xdr:rowOff>
    </xdr:from>
    <xdr:ext cx="590033" cy="293414"/>
    <xdr:sp macro="" textlink="">
      <xdr:nvSpPr>
        <xdr:cNvPr id="361" name="Text Box 1416"/>
        <xdr:cNvSpPr txBox="1">
          <a:spLocks noChangeArrowheads="1"/>
        </xdr:cNvSpPr>
      </xdr:nvSpPr>
      <xdr:spPr bwMode="auto">
        <a:xfrm>
          <a:off x="7236805" y="7620136"/>
          <a:ext cx="590033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白浜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中辺路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128841</xdr:colOff>
      <xdr:row>44</xdr:row>
      <xdr:rowOff>42523</xdr:rowOff>
    </xdr:from>
    <xdr:to>
      <xdr:col>10</xdr:col>
      <xdr:colOff>135354</xdr:colOff>
      <xdr:row>45</xdr:row>
      <xdr:rowOff>135567</xdr:rowOff>
    </xdr:to>
    <xdr:sp macro="" textlink="">
      <xdr:nvSpPr>
        <xdr:cNvPr id="362" name="Line 72"/>
        <xdr:cNvSpPr>
          <a:spLocks noChangeShapeType="1"/>
        </xdr:cNvSpPr>
      </xdr:nvSpPr>
      <xdr:spPr bwMode="auto">
        <a:xfrm flipV="1">
          <a:off x="7230681" y="7586323"/>
          <a:ext cx="6513" cy="26449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282600</xdr:colOff>
      <xdr:row>46</xdr:row>
      <xdr:rowOff>21170</xdr:rowOff>
    </xdr:from>
    <xdr:ext cx="480390" cy="253980"/>
    <xdr:sp macro="" textlink="">
      <xdr:nvSpPr>
        <xdr:cNvPr id="363" name="Text Box 1300"/>
        <xdr:cNvSpPr txBox="1">
          <a:spLocks noChangeArrowheads="1"/>
        </xdr:cNvSpPr>
      </xdr:nvSpPr>
      <xdr:spPr bwMode="auto">
        <a:xfrm>
          <a:off x="7384440" y="7907870"/>
          <a:ext cx="480390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引牛越十津川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134415</xdr:colOff>
      <xdr:row>44</xdr:row>
      <xdr:rowOff>167652</xdr:rowOff>
    </xdr:from>
    <xdr:to>
      <xdr:col>8</xdr:col>
      <xdr:colOff>241787</xdr:colOff>
      <xdr:row>47</xdr:row>
      <xdr:rowOff>56994</xdr:rowOff>
    </xdr:to>
    <xdr:sp macro="" textlink="">
      <xdr:nvSpPr>
        <xdr:cNvPr id="364" name="Freeform 217"/>
        <xdr:cNvSpPr>
          <a:spLocks/>
        </xdr:cNvSpPr>
      </xdr:nvSpPr>
      <xdr:spPr bwMode="auto">
        <a:xfrm rot="7793074">
          <a:off x="5571715" y="7859612"/>
          <a:ext cx="403692" cy="1073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697">
              <a:moveTo>
                <a:pt x="10000" y="7380"/>
              </a:moveTo>
              <a:cubicBezTo>
                <a:pt x="7840" y="8807"/>
                <a:pt x="10062" y="4911"/>
                <a:pt x="7651" y="5768"/>
              </a:cubicBezTo>
              <a:cubicBezTo>
                <a:pt x="6370" y="7481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356101</xdr:colOff>
      <xdr:row>46</xdr:row>
      <xdr:rowOff>119442</xdr:rowOff>
    </xdr:from>
    <xdr:to>
      <xdr:col>7</xdr:col>
      <xdr:colOff>459049</xdr:colOff>
      <xdr:row>48</xdr:row>
      <xdr:rowOff>170294</xdr:rowOff>
    </xdr:to>
    <xdr:sp macro="" textlink="">
      <xdr:nvSpPr>
        <xdr:cNvPr id="365" name="Freeform 217"/>
        <xdr:cNvSpPr>
          <a:spLocks/>
        </xdr:cNvSpPr>
      </xdr:nvSpPr>
      <xdr:spPr bwMode="auto">
        <a:xfrm rot="7793074">
          <a:off x="5022729" y="8151544"/>
          <a:ext cx="393752" cy="10294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  <a:gd name="connsiteX0" fmla="*/ 10000 w 10000"/>
            <a:gd name="connsiteY0" fmla="*/ 9588 h 9588"/>
            <a:gd name="connsiteX1" fmla="*/ 7651 w 10000"/>
            <a:gd name="connsiteY1" fmla="*/ 7494 h 9588"/>
            <a:gd name="connsiteX2" fmla="*/ 0 w 10000"/>
            <a:gd name="connsiteY2" fmla="*/ 0 h 9588"/>
            <a:gd name="connsiteX0" fmla="*/ 10000 w 10000"/>
            <a:gd name="connsiteY0" fmla="*/ 10000 h 10000"/>
            <a:gd name="connsiteX1" fmla="*/ 7651 w 10000"/>
            <a:gd name="connsiteY1" fmla="*/ 781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8298" y="9989"/>
                <a:pt x="9369" y="9833"/>
                <a:pt x="7651" y="7816"/>
              </a:cubicBezTo>
              <a:cubicBezTo>
                <a:pt x="6370" y="10137"/>
                <a:pt x="1281" y="232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604659</xdr:colOff>
      <xdr:row>42</xdr:row>
      <xdr:rowOff>57964</xdr:rowOff>
    </xdr:from>
    <xdr:to>
      <xdr:col>9</xdr:col>
      <xdr:colOff>712031</xdr:colOff>
      <xdr:row>44</xdr:row>
      <xdr:rowOff>121241</xdr:rowOff>
    </xdr:to>
    <xdr:sp macro="" textlink="">
      <xdr:nvSpPr>
        <xdr:cNvPr id="366" name="Freeform 217"/>
        <xdr:cNvSpPr>
          <a:spLocks/>
        </xdr:cNvSpPr>
      </xdr:nvSpPr>
      <xdr:spPr bwMode="auto">
        <a:xfrm rot="4720477">
          <a:off x="2169756" y="7408267"/>
          <a:ext cx="406177" cy="1073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697">
              <a:moveTo>
                <a:pt x="10000" y="7380"/>
              </a:moveTo>
              <a:cubicBezTo>
                <a:pt x="7840" y="8807"/>
                <a:pt x="10062" y="4911"/>
                <a:pt x="7651" y="5768"/>
              </a:cubicBezTo>
              <a:cubicBezTo>
                <a:pt x="6370" y="7481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617871</xdr:colOff>
      <xdr:row>46</xdr:row>
      <xdr:rowOff>517</xdr:rowOff>
    </xdr:from>
    <xdr:to>
      <xdr:col>9</xdr:col>
      <xdr:colOff>685027</xdr:colOff>
      <xdr:row>48</xdr:row>
      <xdr:rowOff>143781</xdr:rowOff>
    </xdr:to>
    <xdr:sp macro="" textlink="">
      <xdr:nvSpPr>
        <xdr:cNvPr id="367" name="Freeform 217"/>
        <xdr:cNvSpPr>
          <a:spLocks/>
        </xdr:cNvSpPr>
      </xdr:nvSpPr>
      <xdr:spPr bwMode="auto">
        <a:xfrm rot="4720477">
          <a:off x="6767257" y="8096721"/>
          <a:ext cx="486164" cy="6715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  <a:gd name="connsiteX0" fmla="*/ 10483 w 10483"/>
            <a:gd name="connsiteY0" fmla="*/ 7736 h 8325"/>
            <a:gd name="connsiteX1" fmla="*/ 7651 w 10483"/>
            <a:gd name="connsiteY1" fmla="*/ 7494 h 8325"/>
            <a:gd name="connsiteX2" fmla="*/ 0 w 10483"/>
            <a:gd name="connsiteY2" fmla="*/ 0 h 8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83" h="8325">
              <a:moveTo>
                <a:pt x="10483" y="7736"/>
              </a:moveTo>
              <a:cubicBezTo>
                <a:pt x="8323" y="9590"/>
                <a:pt x="10062" y="6380"/>
                <a:pt x="7651" y="7494"/>
              </a:cubicBezTo>
              <a:cubicBezTo>
                <a:pt x="6370" y="9719"/>
                <a:pt x="1281" y="222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525135</xdr:colOff>
      <xdr:row>42</xdr:row>
      <xdr:rowOff>69553</xdr:rowOff>
    </xdr:from>
    <xdr:to>
      <xdr:col>9</xdr:col>
      <xdr:colOff>632507</xdr:colOff>
      <xdr:row>44</xdr:row>
      <xdr:rowOff>132830</xdr:rowOff>
    </xdr:to>
    <xdr:sp macro="" textlink="">
      <xdr:nvSpPr>
        <xdr:cNvPr id="368" name="Freeform 217"/>
        <xdr:cNvSpPr>
          <a:spLocks/>
        </xdr:cNvSpPr>
      </xdr:nvSpPr>
      <xdr:spPr bwMode="auto">
        <a:xfrm rot="4720477">
          <a:off x="2090232" y="7419856"/>
          <a:ext cx="406177" cy="1073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697">
              <a:moveTo>
                <a:pt x="10000" y="7380"/>
              </a:moveTo>
              <a:cubicBezTo>
                <a:pt x="7840" y="8807"/>
                <a:pt x="10062" y="4911"/>
                <a:pt x="7651" y="5768"/>
              </a:cubicBezTo>
              <a:cubicBezTo>
                <a:pt x="6370" y="7481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529959</xdr:colOff>
      <xdr:row>46</xdr:row>
      <xdr:rowOff>57772</xdr:rowOff>
    </xdr:from>
    <xdr:to>
      <xdr:col>9</xdr:col>
      <xdr:colOff>614804</xdr:colOff>
      <xdr:row>48</xdr:row>
      <xdr:rowOff>138244</xdr:rowOff>
    </xdr:to>
    <xdr:sp macro="" textlink="">
      <xdr:nvSpPr>
        <xdr:cNvPr id="369" name="Freeform 217"/>
        <xdr:cNvSpPr>
          <a:spLocks/>
        </xdr:cNvSpPr>
      </xdr:nvSpPr>
      <xdr:spPr bwMode="auto">
        <a:xfrm rot="4720477">
          <a:off x="6719586" y="8113735"/>
          <a:ext cx="423372" cy="848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  <a:gd name="connsiteX0" fmla="*/ 10184 w 10184"/>
            <a:gd name="connsiteY0" fmla="*/ 6109 h 7902"/>
            <a:gd name="connsiteX1" fmla="*/ 7651 w 10184"/>
            <a:gd name="connsiteY1" fmla="*/ 7494 h 7902"/>
            <a:gd name="connsiteX2" fmla="*/ 0 w 10184"/>
            <a:gd name="connsiteY2" fmla="*/ 0 h 7902"/>
            <a:gd name="connsiteX0" fmla="*/ 10235 w 10235"/>
            <a:gd name="connsiteY0" fmla="*/ 8876 h 10000"/>
            <a:gd name="connsiteX1" fmla="*/ 7513 w 10235"/>
            <a:gd name="connsiteY1" fmla="*/ 9484 h 10000"/>
            <a:gd name="connsiteX2" fmla="*/ 0 w 10235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35" h="10000">
              <a:moveTo>
                <a:pt x="10235" y="8876"/>
              </a:moveTo>
              <a:cubicBezTo>
                <a:pt x="8114" y="11222"/>
                <a:pt x="9880" y="8074"/>
                <a:pt x="7513" y="9484"/>
              </a:cubicBezTo>
              <a:cubicBezTo>
                <a:pt x="6255" y="12299"/>
                <a:pt x="1258" y="281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236156</xdr:colOff>
      <xdr:row>47</xdr:row>
      <xdr:rowOff>164311</xdr:rowOff>
    </xdr:from>
    <xdr:ext cx="438955" cy="165173"/>
    <xdr:sp macro="" textlink="">
      <xdr:nvSpPr>
        <xdr:cNvPr id="370" name="Text Box 1620"/>
        <xdr:cNvSpPr txBox="1">
          <a:spLocks noChangeArrowheads="1"/>
        </xdr:cNvSpPr>
      </xdr:nvSpPr>
      <xdr:spPr bwMode="auto">
        <a:xfrm>
          <a:off x="5048186" y="8222461"/>
          <a:ext cx="43895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</xdr:col>
      <xdr:colOff>682425</xdr:colOff>
      <xdr:row>52</xdr:row>
      <xdr:rowOff>45420</xdr:rowOff>
    </xdr:from>
    <xdr:ext cx="843383" cy="165173"/>
    <xdr:sp macro="" textlink="">
      <xdr:nvSpPr>
        <xdr:cNvPr id="372" name="Text Box 1025"/>
        <xdr:cNvSpPr txBox="1">
          <a:spLocks noChangeArrowheads="1"/>
        </xdr:cNvSpPr>
      </xdr:nvSpPr>
      <xdr:spPr bwMode="auto">
        <a:xfrm>
          <a:off x="3939975" y="7589220"/>
          <a:ext cx="84338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六地蔵ﾄﾝﾈﾙ</a:t>
          </a:r>
        </a:p>
      </xdr:txBody>
    </xdr:sp>
    <xdr:clientData/>
  </xdr:oneCellAnchor>
  <xdr:oneCellAnchor>
    <xdr:from>
      <xdr:col>2</xdr:col>
      <xdr:colOff>138355</xdr:colOff>
      <xdr:row>55</xdr:row>
      <xdr:rowOff>58786</xdr:rowOff>
    </xdr:from>
    <xdr:ext cx="582403" cy="165173"/>
    <xdr:sp macro="" textlink="">
      <xdr:nvSpPr>
        <xdr:cNvPr id="373" name="Text Box 972"/>
        <xdr:cNvSpPr txBox="1">
          <a:spLocks noChangeArrowheads="1"/>
        </xdr:cNvSpPr>
      </xdr:nvSpPr>
      <xdr:spPr bwMode="auto">
        <a:xfrm>
          <a:off x="4167430" y="8116936"/>
          <a:ext cx="58240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315m </a:t>
          </a:r>
        </a:p>
      </xdr:txBody>
    </xdr:sp>
    <xdr:clientData/>
  </xdr:oneCellAnchor>
  <xdr:twoCellAnchor>
    <xdr:from>
      <xdr:col>1</xdr:col>
      <xdr:colOff>32674</xdr:colOff>
      <xdr:row>53</xdr:row>
      <xdr:rowOff>81666</xdr:rowOff>
    </xdr:from>
    <xdr:to>
      <xdr:col>1</xdr:col>
      <xdr:colOff>278123</xdr:colOff>
      <xdr:row>54</xdr:row>
      <xdr:rowOff>133025</xdr:rowOff>
    </xdr:to>
    <xdr:sp macro="" textlink="">
      <xdr:nvSpPr>
        <xdr:cNvPr id="374" name="六角形 373"/>
        <xdr:cNvSpPr/>
      </xdr:nvSpPr>
      <xdr:spPr bwMode="auto">
        <a:xfrm>
          <a:off x="3290224" y="7796916"/>
          <a:ext cx="245449" cy="2228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204225</xdr:colOff>
      <xdr:row>52</xdr:row>
      <xdr:rowOff>13627</xdr:rowOff>
    </xdr:from>
    <xdr:ext cx="553916" cy="306238"/>
    <xdr:sp macro="" textlink="">
      <xdr:nvSpPr>
        <xdr:cNvPr id="375" name="Text Box 1158"/>
        <xdr:cNvSpPr txBox="1">
          <a:spLocks noChangeArrowheads="1"/>
        </xdr:cNvSpPr>
      </xdr:nvSpPr>
      <xdr:spPr bwMode="auto">
        <a:xfrm>
          <a:off x="3461775" y="7557427"/>
          <a:ext cx="553916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４００ｋｍ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のルート</a:t>
          </a:r>
        </a:p>
      </xdr:txBody>
    </xdr:sp>
    <xdr:clientData/>
  </xdr:oneCellAnchor>
  <xdr:twoCellAnchor>
    <xdr:from>
      <xdr:col>1</xdr:col>
      <xdr:colOff>231057</xdr:colOff>
      <xdr:row>53</xdr:row>
      <xdr:rowOff>171675</xdr:rowOff>
    </xdr:from>
    <xdr:to>
      <xdr:col>2</xdr:col>
      <xdr:colOff>70374</xdr:colOff>
      <xdr:row>54</xdr:row>
      <xdr:rowOff>115525</xdr:rowOff>
    </xdr:to>
    <xdr:sp macro="" textlink="">
      <xdr:nvSpPr>
        <xdr:cNvPr id="376" name="Freeform 406"/>
        <xdr:cNvSpPr>
          <a:spLocks/>
        </xdr:cNvSpPr>
      </xdr:nvSpPr>
      <xdr:spPr bwMode="auto">
        <a:xfrm rot="10800000">
          <a:off x="3488607" y="7886925"/>
          <a:ext cx="610842" cy="115300"/>
        </a:xfrm>
        <a:custGeom>
          <a:avLst/>
          <a:gdLst>
            <a:gd name="T0" fmla="*/ 0 w 64"/>
            <a:gd name="T1" fmla="*/ 2147483647 h 45"/>
            <a:gd name="T2" fmla="*/ 0 w 64"/>
            <a:gd name="T3" fmla="*/ 2147483647 h 45"/>
            <a:gd name="T4" fmla="*/ 2147483647 w 64"/>
            <a:gd name="T5" fmla="*/ 2147483647 h 45"/>
            <a:gd name="T6" fmla="*/ 2147483647 w 64"/>
            <a:gd name="T7" fmla="*/ 0 h 45"/>
            <a:gd name="T8" fmla="*/ 2147483647 w 64"/>
            <a:gd name="T9" fmla="*/ 2147483647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667 h 2222"/>
            <a:gd name="connsiteX1" fmla="*/ 3125 w 10000"/>
            <a:gd name="connsiteY1" fmla="*/ 667 h 2222"/>
            <a:gd name="connsiteX2" fmla="*/ 5156 w 10000"/>
            <a:gd name="connsiteY2" fmla="*/ 0 h 2222"/>
            <a:gd name="connsiteX3" fmla="*/ 10000 w 10000"/>
            <a:gd name="connsiteY3" fmla="*/ 2222 h 22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2222">
              <a:moveTo>
                <a:pt x="0" y="667"/>
              </a:moveTo>
              <a:lnTo>
                <a:pt x="3125" y="667"/>
              </a:lnTo>
              <a:lnTo>
                <a:pt x="5156" y="0"/>
              </a:lnTo>
              <a:lnTo>
                <a:pt x="10000" y="222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754932</xdr:colOff>
      <xdr:row>53</xdr:row>
      <xdr:rowOff>153625</xdr:rowOff>
    </xdr:from>
    <xdr:to>
      <xdr:col>2</xdr:col>
      <xdr:colOff>137049</xdr:colOff>
      <xdr:row>54</xdr:row>
      <xdr:rowOff>144100</xdr:rowOff>
    </xdr:to>
    <xdr:sp macro="" textlink="">
      <xdr:nvSpPr>
        <xdr:cNvPr id="377" name="Oval 618"/>
        <xdr:cNvSpPr>
          <a:spLocks noChangeArrowheads="1"/>
        </xdr:cNvSpPr>
      </xdr:nvSpPr>
      <xdr:spPr bwMode="auto">
        <a:xfrm rot="10800000">
          <a:off x="4012482" y="7868875"/>
          <a:ext cx="153642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406283</xdr:colOff>
      <xdr:row>52</xdr:row>
      <xdr:rowOff>80631</xdr:rowOff>
    </xdr:from>
    <xdr:to>
      <xdr:col>1</xdr:col>
      <xdr:colOff>730133</xdr:colOff>
      <xdr:row>54</xdr:row>
      <xdr:rowOff>38867</xdr:rowOff>
    </xdr:to>
    <xdr:sp macro="" textlink="">
      <xdr:nvSpPr>
        <xdr:cNvPr id="378" name="Freeform 1168"/>
        <xdr:cNvSpPr>
          <a:spLocks/>
        </xdr:cNvSpPr>
      </xdr:nvSpPr>
      <xdr:spPr bwMode="auto">
        <a:xfrm rot="10800000">
          <a:off x="3663833" y="7624431"/>
          <a:ext cx="323850" cy="301136"/>
        </a:xfrm>
        <a:custGeom>
          <a:avLst/>
          <a:gdLst>
            <a:gd name="T0" fmla="*/ 0 w 34"/>
            <a:gd name="T1" fmla="*/ 31 h 31"/>
            <a:gd name="T2" fmla="*/ 0 w 34"/>
            <a:gd name="T3" fmla="*/ 5 h 31"/>
            <a:gd name="T4" fmla="*/ 34 w 34"/>
            <a:gd name="T5" fmla="*/ 0 h 3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4" h="31">
              <a:moveTo>
                <a:pt x="0" y="31"/>
              </a:moveTo>
              <a:lnTo>
                <a:pt x="0" y="5"/>
              </a:lnTo>
              <a:lnTo>
                <a:pt x="34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62500</xdr:colOff>
      <xdr:row>50</xdr:row>
      <xdr:rowOff>26926</xdr:rowOff>
    </xdr:from>
    <xdr:to>
      <xdr:col>2</xdr:col>
      <xdr:colOff>65460</xdr:colOff>
      <xdr:row>51</xdr:row>
      <xdr:rowOff>92331</xdr:rowOff>
    </xdr:to>
    <xdr:sp macro="" textlink="">
      <xdr:nvSpPr>
        <xdr:cNvPr id="379" name="Freeform 394"/>
        <xdr:cNvSpPr>
          <a:spLocks/>
        </xdr:cNvSpPr>
      </xdr:nvSpPr>
      <xdr:spPr bwMode="auto">
        <a:xfrm flipH="1">
          <a:off x="4091575" y="7227826"/>
          <a:ext cx="2960" cy="236855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  <a:gd name="connsiteX0" fmla="*/ 1858 w 7443"/>
            <a:gd name="connsiteY0" fmla="*/ 10157 h 10157"/>
            <a:gd name="connsiteX1" fmla="*/ 0 w 7443"/>
            <a:gd name="connsiteY1" fmla="*/ 0 h 10157"/>
            <a:gd name="connsiteX0" fmla="*/ 2496 w 2496"/>
            <a:gd name="connsiteY0" fmla="*/ 10000 h 10000"/>
            <a:gd name="connsiteX1" fmla="*/ 0 w 2496"/>
            <a:gd name="connsiteY1" fmla="*/ 0 h 10000"/>
            <a:gd name="connsiteX0" fmla="*/ 148 w 3485"/>
            <a:gd name="connsiteY0" fmla="*/ 10310 h 10310"/>
            <a:gd name="connsiteX1" fmla="*/ 3290 w 3485"/>
            <a:gd name="connsiteY1" fmla="*/ 0 h 10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85" h="10310">
              <a:moveTo>
                <a:pt x="148" y="10310"/>
              </a:moveTo>
              <a:cubicBezTo>
                <a:pt x="-958" y="6401"/>
                <a:pt x="4576" y="8064"/>
                <a:pt x="3290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752912</xdr:colOff>
      <xdr:row>51</xdr:row>
      <xdr:rowOff>74440</xdr:rowOff>
    </xdr:from>
    <xdr:to>
      <xdr:col>2</xdr:col>
      <xdr:colOff>154079</xdr:colOff>
      <xdr:row>52</xdr:row>
      <xdr:rowOff>54637</xdr:rowOff>
    </xdr:to>
    <xdr:sp macro="" textlink="">
      <xdr:nvSpPr>
        <xdr:cNvPr id="380" name="Freeform 395"/>
        <xdr:cNvSpPr>
          <a:spLocks/>
        </xdr:cNvSpPr>
      </xdr:nvSpPr>
      <xdr:spPr bwMode="auto">
        <a:xfrm>
          <a:off x="4010462" y="7446790"/>
          <a:ext cx="172692" cy="15164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754995</xdr:colOff>
      <xdr:row>55</xdr:row>
      <xdr:rowOff>85234</xdr:rowOff>
    </xdr:from>
    <xdr:to>
      <xdr:col>2</xdr:col>
      <xdr:colOff>138650</xdr:colOff>
      <xdr:row>56</xdr:row>
      <xdr:rowOff>25480</xdr:rowOff>
    </xdr:to>
    <xdr:sp macro="" textlink="">
      <xdr:nvSpPr>
        <xdr:cNvPr id="381" name="AutoShape 93"/>
        <xdr:cNvSpPr>
          <a:spLocks noChangeArrowheads="1"/>
        </xdr:cNvSpPr>
      </xdr:nvSpPr>
      <xdr:spPr bwMode="auto">
        <a:xfrm>
          <a:off x="4012545" y="8143384"/>
          <a:ext cx="155180" cy="111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461404</xdr:colOff>
      <xdr:row>50</xdr:row>
      <xdr:rowOff>33489</xdr:rowOff>
    </xdr:from>
    <xdr:to>
      <xdr:col>1</xdr:col>
      <xdr:colOff>766106</xdr:colOff>
      <xdr:row>51</xdr:row>
      <xdr:rowOff>165158</xdr:rowOff>
    </xdr:to>
    <xdr:grpSp>
      <xdr:nvGrpSpPr>
        <xdr:cNvPr id="382" name="Group 6672"/>
        <xdr:cNvGrpSpPr>
          <a:grpSpLocks/>
        </xdr:cNvGrpSpPr>
      </xdr:nvGrpSpPr>
      <xdr:grpSpPr bwMode="auto">
        <a:xfrm>
          <a:off x="634586" y="8692580"/>
          <a:ext cx="304702" cy="304851"/>
          <a:chOff x="536" y="109"/>
          <a:chExt cx="46" cy="44"/>
        </a:xfrm>
      </xdr:grpSpPr>
      <xdr:pic>
        <xdr:nvPicPr>
          <xdr:cNvPr id="3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182457</xdr:colOff>
      <xdr:row>52</xdr:row>
      <xdr:rowOff>141317</xdr:rowOff>
    </xdr:from>
    <xdr:to>
      <xdr:col>7</xdr:col>
      <xdr:colOff>487159</xdr:colOff>
      <xdr:row>54</xdr:row>
      <xdr:rowOff>104091</xdr:rowOff>
    </xdr:to>
    <xdr:grpSp>
      <xdr:nvGrpSpPr>
        <xdr:cNvPr id="385" name="Group 6672"/>
        <xdr:cNvGrpSpPr>
          <a:grpSpLocks/>
        </xdr:cNvGrpSpPr>
      </xdr:nvGrpSpPr>
      <xdr:grpSpPr bwMode="auto">
        <a:xfrm>
          <a:off x="4979593" y="9146772"/>
          <a:ext cx="304702" cy="309137"/>
          <a:chOff x="536" y="109"/>
          <a:chExt cx="46" cy="44"/>
        </a:xfrm>
      </xdr:grpSpPr>
      <xdr:pic>
        <xdr:nvPicPr>
          <xdr:cNvPr id="3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238111</xdr:colOff>
      <xdr:row>54</xdr:row>
      <xdr:rowOff>104872</xdr:rowOff>
    </xdr:from>
    <xdr:ext cx="687448" cy="421654"/>
    <xdr:sp macro="" textlink="">
      <xdr:nvSpPr>
        <xdr:cNvPr id="388" name="Text Box 1416"/>
        <xdr:cNvSpPr txBox="1">
          <a:spLocks noChangeArrowheads="1"/>
        </xdr:cNvSpPr>
      </xdr:nvSpPr>
      <xdr:spPr bwMode="auto">
        <a:xfrm>
          <a:off x="3495661" y="7991572"/>
          <a:ext cx="687448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白浜 中辺路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537670</xdr:colOff>
      <xdr:row>54</xdr:row>
      <xdr:rowOff>150958</xdr:rowOff>
    </xdr:from>
    <xdr:to>
      <xdr:col>1</xdr:col>
      <xdr:colOff>753570</xdr:colOff>
      <xdr:row>54</xdr:row>
      <xdr:rowOff>155157</xdr:rowOff>
    </xdr:to>
    <xdr:sp macro="" textlink="">
      <xdr:nvSpPr>
        <xdr:cNvPr id="389" name="Line 72"/>
        <xdr:cNvSpPr>
          <a:spLocks noChangeShapeType="1"/>
        </xdr:cNvSpPr>
      </xdr:nvSpPr>
      <xdr:spPr bwMode="auto">
        <a:xfrm flipH="1">
          <a:off x="3795220" y="8037658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192025</xdr:colOff>
      <xdr:row>53</xdr:row>
      <xdr:rowOff>54145</xdr:rowOff>
    </xdr:from>
    <xdr:ext cx="476260" cy="300595"/>
    <xdr:sp macro="" textlink="">
      <xdr:nvSpPr>
        <xdr:cNvPr id="390" name="Text Box 1300"/>
        <xdr:cNvSpPr txBox="1">
          <a:spLocks noChangeArrowheads="1"/>
        </xdr:cNvSpPr>
      </xdr:nvSpPr>
      <xdr:spPr bwMode="auto">
        <a:xfrm>
          <a:off x="4221100" y="7769395"/>
          <a:ext cx="47626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165613</xdr:colOff>
      <xdr:row>53</xdr:row>
      <xdr:rowOff>69139</xdr:rowOff>
    </xdr:from>
    <xdr:to>
      <xdr:col>2</xdr:col>
      <xdr:colOff>168373</xdr:colOff>
      <xdr:row>55</xdr:row>
      <xdr:rowOff>1676</xdr:rowOff>
    </xdr:to>
    <xdr:sp macro="" textlink="">
      <xdr:nvSpPr>
        <xdr:cNvPr id="391" name="Line 72"/>
        <xdr:cNvSpPr>
          <a:spLocks noChangeShapeType="1"/>
        </xdr:cNvSpPr>
      </xdr:nvSpPr>
      <xdr:spPr bwMode="auto">
        <a:xfrm flipH="1" flipV="1">
          <a:off x="4194688" y="7784389"/>
          <a:ext cx="2760" cy="275437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514883</xdr:colOff>
      <xdr:row>38</xdr:row>
      <xdr:rowOff>15144</xdr:rowOff>
    </xdr:from>
    <xdr:ext cx="168764" cy="472950"/>
    <xdr:sp macro="" textlink="">
      <xdr:nvSpPr>
        <xdr:cNvPr id="392" name="Text Box 1300"/>
        <xdr:cNvSpPr txBox="1">
          <a:spLocks noChangeArrowheads="1"/>
        </xdr:cNvSpPr>
      </xdr:nvSpPr>
      <xdr:spPr bwMode="auto">
        <a:xfrm>
          <a:off x="3000908" y="6530244"/>
          <a:ext cx="168764" cy="47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528670</xdr:colOff>
      <xdr:row>52</xdr:row>
      <xdr:rowOff>13605</xdr:rowOff>
    </xdr:from>
    <xdr:ext cx="695972" cy="659946"/>
    <xdr:sp macro="" textlink="">
      <xdr:nvSpPr>
        <xdr:cNvPr id="394" name="Text Box 874"/>
        <xdr:cNvSpPr txBox="1">
          <a:spLocks noChangeArrowheads="1"/>
        </xdr:cNvSpPr>
      </xdr:nvSpPr>
      <xdr:spPr bwMode="auto">
        <a:xfrm>
          <a:off x="3773974" y="8858248"/>
          <a:ext cx="695972" cy="65994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水の郷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日高川龍遊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龍遊館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こすげ茶屋</a:t>
          </a:r>
        </a:p>
      </xdr:txBody>
    </xdr:sp>
    <xdr:clientData/>
  </xdr:oneCellAnchor>
  <xdr:oneCellAnchor>
    <xdr:from>
      <xdr:col>6</xdr:col>
      <xdr:colOff>431407</xdr:colOff>
      <xdr:row>54</xdr:row>
      <xdr:rowOff>42324</xdr:rowOff>
    </xdr:from>
    <xdr:ext cx="337401" cy="270638"/>
    <xdr:sp macro="" textlink="">
      <xdr:nvSpPr>
        <xdr:cNvPr id="396" name="Text Box 1102"/>
        <xdr:cNvSpPr txBox="1">
          <a:spLocks noChangeArrowheads="1"/>
        </xdr:cNvSpPr>
      </xdr:nvSpPr>
      <xdr:spPr bwMode="auto">
        <a:xfrm>
          <a:off x="4445514" y="9227145"/>
          <a:ext cx="337401" cy="270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梅干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たこ焼</a:t>
          </a:r>
        </a:p>
      </xdr:txBody>
    </xdr:sp>
    <xdr:clientData/>
  </xdr:oneCellAnchor>
  <xdr:oneCellAnchor>
    <xdr:from>
      <xdr:col>5</xdr:col>
      <xdr:colOff>20407</xdr:colOff>
      <xdr:row>53</xdr:row>
      <xdr:rowOff>13834</xdr:rowOff>
    </xdr:from>
    <xdr:ext cx="421821" cy="190297"/>
    <xdr:sp macro="" textlink="">
      <xdr:nvSpPr>
        <xdr:cNvPr id="397" name="Text Box 972"/>
        <xdr:cNvSpPr txBox="1">
          <a:spLocks noChangeArrowheads="1"/>
        </xdr:cNvSpPr>
      </xdr:nvSpPr>
      <xdr:spPr bwMode="auto">
        <a:xfrm>
          <a:off x="3265711" y="9028566"/>
          <a:ext cx="421821" cy="190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 </a:t>
          </a:r>
        </a:p>
      </xdr:txBody>
    </xdr:sp>
    <xdr:clientData/>
  </xdr:oneCellAnchor>
  <xdr:twoCellAnchor editAs="oneCell">
    <xdr:from>
      <xdr:col>5</xdr:col>
      <xdr:colOff>405179</xdr:colOff>
      <xdr:row>50</xdr:row>
      <xdr:rowOff>164057</xdr:rowOff>
    </xdr:from>
    <xdr:to>
      <xdr:col>5</xdr:col>
      <xdr:colOff>709881</xdr:colOff>
      <xdr:row>52</xdr:row>
      <xdr:rowOff>122348</xdr:rowOff>
    </xdr:to>
    <xdr:grpSp>
      <xdr:nvGrpSpPr>
        <xdr:cNvPr id="410" name="Group 6672"/>
        <xdr:cNvGrpSpPr>
          <a:grpSpLocks/>
        </xdr:cNvGrpSpPr>
      </xdr:nvGrpSpPr>
      <xdr:grpSpPr bwMode="auto">
        <a:xfrm>
          <a:off x="3660997" y="8823148"/>
          <a:ext cx="304702" cy="304655"/>
          <a:chOff x="536" y="109"/>
          <a:chExt cx="46" cy="44"/>
        </a:xfrm>
      </xdr:grpSpPr>
      <xdr:pic>
        <xdr:nvPicPr>
          <xdr:cNvPr id="41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74667</xdr:colOff>
      <xdr:row>50</xdr:row>
      <xdr:rowOff>157887</xdr:rowOff>
    </xdr:from>
    <xdr:to>
      <xdr:col>5</xdr:col>
      <xdr:colOff>380849</xdr:colOff>
      <xdr:row>52</xdr:row>
      <xdr:rowOff>118106</xdr:rowOff>
    </xdr:to>
    <xdr:grpSp>
      <xdr:nvGrpSpPr>
        <xdr:cNvPr id="413" name="Group 6672"/>
        <xdr:cNvGrpSpPr>
          <a:grpSpLocks/>
        </xdr:cNvGrpSpPr>
      </xdr:nvGrpSpPr>
      <xdr:grpSpPr bwMode="auto">
        <a:xfrm>
          <a:off x="3330485" y="8816978"/>
          <a:ext cx="306182" cy="306583"/>
          <a:chOff x="536" y="109"/>
          <a:chExt cx="46" cy="44"/>
        </a:xfrm>
      </xdr:grpSpPr>
      <xdr:pic>
        <xdr:nvPicPr>
          <xdr:cNvPr id="41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52365</xdr:colOff>
      <xdr:row>53</xdr:row>
      <xdr:rowOff>5500</xdr:rowOff>
    </xdr:from>
    <xdr:to>
      <xdr:col>8</xdr:col>
      <xdr:colOff>309540</xdr:colOff>
      <xdr:row>53</xdr:row>
      <xdr:rowOff>147718</xdr:rowOff>
    </xdr:to>
    <xdr:grpSp>
      <xdr:nvGrpSpPr>
        <xdr:cNvPr id="416" name="Group 846"/>
        <xdr:cNvGrpSpPr>
          <a:grpSpLocks/>
        </xdr:cNvGrpSpPr>
      </xdr:nvGrpSpPr>
      <xdr:grpSpPr bwMode="auto">
        <a:xfrm rot="5400000">
          <a:off x="5677639" y="9126657"/>
          <a:ext cx="142218" cy="257175"/>
          <a:chOff x="718" y="97"/>
          <a:chExt cx="23" cy="15"/>
        </a:xfrm>
      </xdr:grpSpPr>
      <xdr:sp macro="" textlink="">
        <xdr:nvSpPr>
          <xdr:cNvPr id="417" name="Freeform 847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18" name="Freeform 848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5842</xdr:colOff>
      <xdr:row>50</xdr:row>
      <xdr:rowOff>102054</xdr:rowOff>
    </xdr:from>
    <xdr:to>
      <xdr:col>8</xdr:col>
      <xdr:colOff>6803</xdr:colOff>
      <xdr:row>56</xdr:row>
      <xdr:rowOff>15088</xdr:rowOff>
    </xdr:to>
    <xdr:sp macro="" textlink="">
      <xdr:nvSpPr>
        <xdr:cNvPr id="419" name="Line 334"/>
        <xdr:cNvSpPr>
          <a:spLocks noChangeShapeType="1"/>
        </xdr:cNvSpPr>
      </xdr:nvSpPr>
      <xdr:spPr bwMode="auto">
        <a:xfrm flipV="1">
          <a:off x="5557556" y="8606518"/>
          <a:ext cx="961" cy="93357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121460</xdr:colOff>
      <xdr:row>53</xdr:row>
      <xdr:rowOff>41552</xdr:rowOff>
    </xdr:from>
    <xdr:to>
      <xdr:col>8</xdr:col>
      <xdr:colOff>316763</xdr:colOff>
      <xdr:row>53</xdr:row>
      <xdr:rowOff>67411</xdr:rowOff>
    </xdr:to>
    <xdr:sp macro="" textlink="">
      <xdr:nvSpPr>
        <xdr:cNvPr id="420" name="Line 845"/>
        <xdr:cNvSpPr>
          <a:spLocks noChangeShapeType="1"/>
        </xdr:cNvSpPr>
      </xdr:nvSpPr>
      <xdr:spPr bwMode="auto">
        <a:xfrm>
          <a:off x="6465110" y="7756802"/>
          <a:ext cx="938253" cy="258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44274</xdr:colOff>
      <xdr:row>51</xdr:row>
      <xdr:rowOff>6803</xdr:rowOff>
    </xdr:from>
    <xdr:to>
      <xdr:col>8</xdr:col>
      <xdr:colOff>348976</xdr:colOff>
      <xdr:row>52</xdr:row>
      <xdr:rowOff>144738</xdr:rowOff>
    </xdr:to>
    <xdr:grpSp>
      <xdr:nvGrpSpPr>
        <xdr:cNvPr id="421" name="Group 6672"/>
        <xdr:cNvGrpSpPr>
          <a:grpSpLocks/>
        </xdr:cNvGrpSpPr>
      </xdr:nvGrpSpPr>
      <xdr:grpSpPr bwMode="auto">
        <a:xfrm>
          <a:off x="5612069" y="8839076"/>
          <a:ext cx="304702" cy="311117"/>
          <a:chOff x="536" y="109"/>
          <a:chExt cx="46" cy="44"/>
        </a:xfrm>
      </xdr:grpSpPr>
      <xdr:pic>
        <xdr:nvPicPr>
          <xdr:cNvPr id="4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13608</xdr:colOff>
      <xdr:row>54</xdr:row>
      <xdr:rowOff>105451</xdr:rowOff>
    </xdr:from>
    <xdr:to>
      <xdr:col>8</xdr:col>
      <xdr:colOff>318310</xdr:colOff>
      <xdr:row>56</xdr:row>
      <xdr:rowOff>67032</xdr:rowOff>
    </xdr:to>
    <xdr:grpSp>
      <xdr:nvGrpSpPr>
        <xdr:cNvPr id="424" name="Group 6672"/>
        <xdr:cNvGrpSpPr>
          <a:grpSpLocks/>
        </xdr:cNvGrpSpPr>
      </xdr:nvGrpSpPr>
      <xdr:grpSpPr bwMode="auto">
        <a:xfrm>
          <a:off x="5581403" y="9457269"/>
          <a:ext cx="304702" cy="307945"/>
          <a:chOff x="536" y="109"/>
          <a:chExt cx="46" cy="44"/>
        </a:xfrm>
      </xdr:grpSpPr>
      <xdr:pic>
        <xdr:nvPicPr>
          <xdr:cNvPr id="42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466074</xdr:colOff>
      <xdr:row>54</xdr:row>
      <xdr:rowOff>105451</xdr:rowOff>
    </xdr:from>
    <xdr:to>
      <xdr:col>8</xdr:col>
      <xdr:colOff>591</xdr:colOff>
      <xdr:row>56</xdr:row>
      <xdr:rowOff>67032</xdr:rowOff>
    </xdr:to>
    <xdr:grpSp>
      <xdr:nvGrpSpPr>
        <xdr:cNvPr id="427" name="Group 6672"/>
        <xdr:cNvGrpSpPr>
          <a:grpSpLocks/>
        </xdr:cNvGrpSpPr>
      </xdr:nvGrpSpPr>
      <xdr:grpSpPr bwMode="auto">
        <a:xfrm>
          <a:off x="5263210" y="9457269"/>
          <a:ext cx="305176" cy="307945"/>
          <a:chOff x="536" y="109"/>
          <a:chExt cx="46" cy="44"/>
        </a:xfrm>
      </xdr:grpSpPr>
      <xdr:pic>
        <xdr:nvPicPr>
          <xdr:cNvPr id="4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10</xdr:col>
      <xdr:colOff>425449</xdr:colOff>
      <xdr:row>55</xdr:row>
      <xdr:rowOff>165099</xdr:rowOff>
    </xdr:from>
    <xdr:ext cx="242003" cy="137925"/>
    <xdr:sp macro="" textlink="">
      <xdr:nvSpPr>
        <xdr:cNvPr id="430" name="Text Box 863"/>
        <xdr:cNvSpPr txBox="1">
          <a:spLocks noChangeArrowheads="1"/>
        </xdr:cNvSpPr>
      </xdr:nvSpPr>
      <xdr:spPr bwMode="auto">
        <a:xfrm>
          <a:off x="7537449" y="9594849"/>
          <a:ext cx="242003" cy="13792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9</xdr:col>
      <xdr:colOff>36447</xdr:colOff>
      <xdr:row>52</xdr:row>
      <xdr:rowOff>65757</xdr:rowOff>
    </xdr:from>
    <xdr:ext cx="985404" cy="441659"/>
    <xdr:sp macro="" textlink="">
      <xdr:nvSpPr>
        <xdr:cNvPr id="431" name="Text Box 865"/>
        <xdr:cNvSpPr txBox="1">
          <a:spLocks noChangeArrowheads="1"/>
        </xdr:cNvSpPr>
      </xdr:nvSpPr>
      <xdr:spPr bwMode="auto">
        <a:xfrm flipV="1">
          <a:off x="207897" y="8981157"/>
          <a:ext cx="985404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横山レイクブリッジ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（ヤッホーポイント）</a:t>
          </a:r>
        </a:p>
      </xdr:txBody>
    </xdr:sp>
    <xdr:clientData/>
  </xdr:oneCellAnchor>
  <xdr:twoCellAnchor>
    <xdr:from>
      <xdr:col>9</xdr:col>
      <xdr:colOff>408270</xdr:colOff>
      <xdr:row>51</xdr:row>
      <xdr:rowOff>37861</xdr:rowOff>
    </xdr:from>
    <xdr:to>
      <xdr:col>10</xdr:col>
      <xdr:colOff>276507</xdr:colOff>
      <xdr:row>52</xdr:row>
      <xdr:rowOff>101961</xdr:rowOff>
    </xdr:to>
    <xdr:sp macro="" textlink="">
      <xdr:nvSpPr>
        <xdr:cNvPr id="434" name="Text Box 972"/>
        <xdr:cNvSpPr txBox="1">
          <a:spLocks noChangeArrowheads="1"/>
        </xdr:cNvSpPr>
      </xdr:nvSpPr>
      <xdr:spPr bwMode="auto">
        <a:xfrm>
          <a:off x="579720" y="8781811"/>
          <a:ext cx="639762" cy="2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 </a:t>
          </a:r>
        </a:p>
      </xdr:txBody>
    </xdr:sp>
    <xdr:clientData/>
  </xdr:twoCellAnchor>
  <xdr:oneCellAnchor>
    <xdr:from>
      <xdr:col>9</xdr:col>
      <xdr:colOff>98017</xdr:colOff>
      <xdr:row>54</xdr:row>
      <xdr:rowOff>158324</xdr:rowOff>
    </xdr:from>
    <xdr:ext cx="829083" cy="159176"/>
    <xdr:sp macro="" textlink="">
      <xdr:nvSpPr>
        <xdr:cNvPr id="435" name="Text Box 1118"/>
        <xdr:cNvSpPr txBox="1">
          <a:spLocks noChangeArrowheads="1"/>
        </xdr:cNvSpPr>
      </xdr:nvSpPr>
      <xdr:spPr bwMode="auto">
        <a:xfrm>
          <a:off x="6467067" y="9416624"/>
          <a:ext cx="829083" cy="15917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自販機無し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28636</xdr:colOff>
      <xdr:row>49</xdr:row>
      <xdr:rowOff>13922</xdr:rowOff>
    </xdr:from>
    <xdr:to>
      <xdr:col>7</xdr:col>
      <xdr:colOff>181035</xdr:colOff>
      <xdr:row>49</xdr:row>
      <xdr:rowOff>161194</xdr:rowOff>
    </xdr:to>
    <xdr:sp macro="" textlink="">
      <xdr:nvSpPr>
        <xdr:cNvPr id="436" name="六角形 435"/>
        <xdr:cNvSpPr/>
      </xdr:nvSpPr>
      <xdr:spPr bwMode="auto">
        <a:xfrm>
          <a:off x="6349154" y="8348297"/>
          <a:ext cx="152399" cy="1472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520542</xdr:colOff>
      <xdr:row>61</xdr:row>
      <xdr:rowOff>142884</xdr:rowOff>
    </xdr:from>
    <xdr:to>
      <xdr:col>1</xdr:col>
      <xdr:colOff>672942</xdr:colOff>
      <xdr:row>62</xdr:row>
      <xdr:rowOff>151616</xdr:rowOff>
    </xdr:to>
    <xdr:sp macro="" textlink="">
      <xdr:nvSpPr>
        <xdr:cNvPr id="437" name="Freeform 265"/>
        <xdr:cNvSpPr>
          <a:spLocks/>
        </xdr:cNvSpPr>
      </xdr:nvSpPr>
      <xdr:spPr bwMode="auto">
        <a:xfrm rot="14210000">
          <a:off x="678101" y="10615225"/>
          <a:ext cx="180182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49265</xdr:colOff>
      <xdr:row>59</xdr:row>
      <xdr:rowOff>105604</xdr:rowOff>
    </xdr:from>
    <xdr:to>
      <xdr:col>2</xdr:col>
      <xdr:colOff>356787</xdr:colOff>
      <xdr:row>63</xdr:row>
      <xdr:rowOff>71925</xdr:rowOff>
    </xdr:to>
    <xdr:sp macro="" textlink="">
      <xdr:nvSpPr>
        <xdr:cNvPr id="439" name="Freeform 263"/>
        <xdr:cNvSpPr>
          <a:spLocks/>
        </xdr:cNvSpPr>
      </xdr:nvSpPr>
      <xdr:spPr bwMode="auto">
        <a:xfrm rot="14492000">
          <a:off x="435130" y="10006739"/>
          <a:ext cx="652121" cy="1080952"/>
        </a:xfrm>
        <a:custGeom>
          <a:avLst/>
          <a:gdLst>
            <a:gd name="T0" fmla="*/ 2147483647 w 41"/>
            <a:gd name="T1" fmla="*/ 2147483647 h 93"/>
            <a:gd name="T2" fmla="*/ 2147483647 w 41"/>
            <a:gd name="T3" fmla="*/ 2147483647 h 93"/>
            <a:gd name="T4" fmla="*/ 2147483647 w 41"/>
            <a:gd name="T5" fmla="*/ 2147483647 h 93"/>
            <a:gd name="T6" fmla="*/ 0 w 41"/>
            <a:gd name="T7" fmla="*/ 2147483647 h 93"/>
            <a:gd name="T8" fmla="*/ 2147483647 w 41"/>
            <a:gd name="T9" fmla="*/ 2147483647 h 93"/>
            <a:gd name="T10" fmla="*/ 2147483647 w 41"/>
            <a:gd name="T11" fmla="*/ 2147483647 h 93"/>
            <a:gd name="T12" fmla="*/ 2147483647 w 41"/>
            <a:gd name="T13" fmla="*/ 0 h 9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359"/>
            <a:gd name="connsiteY0" fmla="*/ 10000 h 10000"/>
            <a:gd name="connsiteX1" fmla="*/ 10359 w 10359"/>
            <a:gd name="connsiteY1" fmla="*/ 7932 h 10000"/>
            <a:gd name="connsiteX2" fmla="*/ 8293 w 10359"/>
            <a:gd name="connsiteY2" fmla="*/ 7204 h 10000"/>
            <a:gd name="connsiteX3" fmla="*/ 0 w 10359"/>
            <a:gd name="connsiteY3" fmla="*/ 5269 h 10000"/>
            <a:gd name="connsiteX4" fmla="*/ 1463 w 10359"/>
            <a:gd name="connsiteY4" fmla="*/ 3871 h 10000"/>
            <a:gd name="connsiteX5" fmla="*/ 4390 w 10359"/>
            <a:gd name="connsiteY5" fmla="*/ 1828 h 10000"/>
            <a:gd name="connsiteX6" fmla="*/ 6341 w 10359"/>
            <a:gd name="connsiteY6" fmla="*/ 0 h 10000"/>
            <a:gd name="connsiteX0" fmla="*/ 10807 w 10821"/>
            <a:gd name="connsiteY0" fmla="*/ 10187 h 10187"/>
            <a:gd name="connsiteX1" fmla="*/ 10359 w 10821"/>
            <a:gd name="connsiteY1" fmla="*/ 7932 h 10187"/>
            <a:gd name="connsiteX2" fmla="*/ 8293 w 10821"/>
            <a:gd name="connsiteY2" fmla="*/ 7204 h 10187"/>
            <a:gd name="connsiteX3" fmla="*/ 0 w 10821"/>
            <a:gd name="connsiteY3" fmla="*/ 5269 h 10187"/>
            <a:gd name="connsiteX4" fmla="*/ 1463 w 10821"/>
            <a:gd name="connsiteY4" fmla="*/ 3871 h 10187"/>
            <a:gd name="connsiteX5" fmla="*/ 4390 w 10821"/>
            <a:gd name="connsiteY5" fmla="*/ 1828 h 10187"/>
            <a:gd name="connsiteX6" fmla="*/ 6341 w 10821"/>
            <a:gd name="connsiteY6" fmla="*/ 0 h 10187"/>
            <a:gd name="connsiteX0" fmla="*/ 15336 w 15338"/>
            <a:gd name="connsiteY0" fmla="*/ 11836 h 11836"/>
            <a:gd name="connsiteX1" fmla="*/ 10359 w 15338"/>
            <a:gd name="connsiteY1" fmla="*/ 7932 h 11836"/>
            <a:gd name="connsiteX2" fmla="*/ 8293 w 15338"/>
            <a:gd name="connsiteY2" fmla="*/ 7204 h 11836"/>
            <a:gd name="connsiteX3" fmla="*/ 0 w 15338"/>
            <a:gd name="connsiteY3" fmla="*/ 5269 h 11836"/>
            <a:gd name="connsiteX4" fmla="*/ 1463 w 15338"/>
            <a:gd name="connsiteY4" fmla="*/ 3871 h 11836"/>
            <a:gd name="connsiteX5" fmla="*/ 4390 w 15338"/>
            <a:gd name="connsiteY5" fmla="*/ 1828 h 11836"/>
            <a:gd name="connsiteX6" fmla="*/ 6341 w 15338"/>
            <a:gd name="connsiteY6" fmla="*/ 0 h 11836"/>
            <a:gd name="connsiteX0" fmla="*/ 15336 w 15336"/>
            <a:gd name="connsiteY0" fmla="*/ 11836 h 11836"/>
            <a:gd name="connsiteX1" fmla="*/ 12419 w 15336"/>
            <a:gd name="connsiteY1" fmla="*/ 11363 h 11836"/>
            <a:gd name="connsiteX2" fmla="*/ 10359 w 15336"/>
            <a:gd name="connsiteY2" fmla="*/ 7932 h 11836"/>
            <a:gd name="connsiteX3" fmla="*/ 8293 w 15336"/>
            <a:gd name="connsiteY3" fmla="*/ 7204 h 11836"/>
            <a:gd name="connsiteX4" fmla="*/ 0 w 15336"/>
            <a:gd name="connsiteY4" fmla="*/ 5269 h 11836"/>
            <a:gd name="connsiteX5" fmla="*/ 1463 w 15336"/>
            <a:gd name="connsiteY5" fmla="*/ 3871 h 11836"/>
            <a:gd name="connsiteX6" fmla="*/ 4390 w 15336"/>
            <a:gd name="connsiteY6" fmla="*/ 1828 h 11836"/>
            <a:gd name="connsiteX7" fmla="*/ 6341 w 15336"/>
            <a:gd name="connsiteY7" fmla="*/ 0 h 11836"/>
            <a:gd name="connsiteX0" fmla="*/ 14846 w 14846"/>
            <a:gd name="connsiteY0" fmla="*/ 11836 h 11836"/>
            <a:gd name="connsiteX1" fmla="*/ 11929 w 14846"/>
            <a:gd name="connsiteY1" fmla="*/ 11363 h 11836"/>
            <a:gd name="connsiteX2" fmla="*/ 9869 w 14846"/>
            <a:gd name="connsiteY2" fmla="*/ 7932 h 11836"/>
            <a:gd name="connsiteX3" fmla="*/ 7803 w 14846"/>
            <a:gd name="connsiteY3" fmla="*/ 7204 h 11836"/>
            <a:gd name="connsiteX4" fmla="*/ 0 w 14846"/>
            <a:gd name="connsiteY4" fmla="*/ 5432 h 11836"/>
            <a:gd name="connsiteX5" fmla="*/ 973 w 14846"/>
            <a:gd name="connsiteY5" fmla="*/ 3871 h 11836"/>
            <a:gd name="connsiteX6" fmla="*/ 3900 w 14846"/>
            <a:gd name="connsiteY6" fmla="*/ 1828 h 11836"/>
            <a:gd name="connsiteX7" fmla="*/ 5851 w 14846"/>
            <a:gd name="connsiteY7" fmla="*/ 0 h 11836"/>
            <a:gd name="connsiteX0" fmla="*/ 15225 w 15225"/>
            <a:gd name="connsiteY0" fmla="*/ 11836 h 11836"/>
            <a:gd name="connsiteX1" fmla="*/ 12308 w 15225"/>
            <a:gd name="connsiteY1" fmla="*/ 11363 h 11836"/>
            <a:gd name="connsiteX2" fmla="*/ 10248 w 15225"/>
            <a:gd name="connsiteY2" fmla="*/ 7932 h 11836"/>
            <a:gd name="connsiteX3" fmla="*/ 8182 w 15225"/>
            <a:gd name="connsiteY3" fmla="*/ 7204 h 11836"/>
            <a:gd name="connsiteX4" fmla="*/ 379 w 15225"/>
            <a:gd name="connsiteY4" fmla="*/ 5432 h 11836"/>
            <a:gd name="connsiteX5" fmla="*/ 1352 w 15225"/>
            <a:gd name="connsiteY5" fmla="*/ 3871 h 11836"/>
            <a:gd name="connsiteX6" fmla="*/ 4279 w 15225"/>
            <a:gd name="connsiteY6" fmla="*/ 1828 h 11836"/>
            <a:gd name="connsiteX7" fmla="*/ 6230 w 15225"/>
            <a:gd name="connsiteY7" fmla="*/ 0 h 11836"/>
            <a:gd name="connsiteX0" fmla="*/ 17511 w 17511"/>
            <a:gd name="connsiteY0" fmla="*/ 11867 h 11867"/>
            <a:gd name="connsiteX1" fmla="*/ 12308 w 17511"/>
            <a:gd name="connsiteY1" fmla="*/ 11363 h 11867"/>
            <a:gd name="connsiteX2" fmla="*/ 10248 w 17511"/>
            <a:gd name="connsiteY2" fmla="*/ 7932 h 11867"/>
            <a:gd name="connsiteX3" fmla="*/ 8182 w 17511"/>
            <a:gd name="connsiteY3" fmla="*/ 7204 h 11867"/>
            <a:gd name="connsiteX4" fmla="*/ 379 w 17511"/>
            <a:gd name="connsiteY4" fmla="*/ 5432 h 11867"/>
            <a:gd name="connsiteX5" fmla="*/ 1352 w 17511"/>
            <a:gd name="connsiteY5" fmla="*/ 3871 h 11867"/>
            <a:gd name="connsiteX6" fmla="*/ 4279 w 17511"/>
            <a:gd name="connsiteY6" fmla="*/ 1828 h 11867"/>
            <a:gd name="connsiteX7" fmla="*/ 6230 w 17511"/>
            <a:gd name="connsiteY7" fmla="*/ 0 h 11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7511" h="11867">
              <a:moveTo>
                <a:pt x="17511" y="11867"/>
              </a:moveTo>
              <a:cubicBezTo>
                <a:pt x="17416" y="11755"/>
                <a:pt x="13518" y="12019"/>
                <a:pt x="12308" y="11363"/>
              </a:cubicBezTo>
              <a:cubicBezTo>
                <a:pt x="11098" y="10707"/>
                <a:pt x="11326" y="8592"/>
                <a:pt x="10248" y="7932"/>
              </a:cubicBezTo>
              <a:lnTo>
                <a:pt x="8182" y="7204"/>
              </a:lnTo>
              <a:lnTo>
                <a:pt x="379" y="5432"/>
              </a:lnTo>
              <a:cubicBezTo>
                <a:pt x="-770" y="5067"/>
                <a:pt x="1028" y="4391"/>
                <a:pt x="1352" y="3871"/>
              </a:cubicBezTo>
              <a:lnTo>
                <a:pt x="4279" y="1828"/>
              </a:lnTo>
              <a:lnTo>
                <a:pt x="623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214886</xdr:colOff>
      <xdr:row>60</xdr:row>
      <xdr:rowOff>70557</xdr:rowOff>
    </xdr:from>
    <xdr:to>
      <xdr:col>2</xdr:col>
      <xdr:colOff>247242</xdr:colOff>
      <xdr:row>62</xdr:row>
      <xdr:rowOff>72703</xdr:rowOff>
    </xdr:to>
    <xdr:sp macro="" textlink="">
      <xdr:nvSpPr>
        <xdr:cNvPr id="440" name="Line 264"/>
        <xdr:cNvSpPr>
          <a:spLocks noChangeShapeType="1"/>
        </xdr:cNvSpPr>
      </xdr:nvSpPr>
      <xdr:spPr bwMode="auto">
        <a:xfrm rot="14492000" flipH="1">
          <a:off x="616706" y="10127187"/>
          <a:ext cx="345046" cy="8057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720354</xdr:colOff>
      <xdr:row>61</xdr:row>
      <xdr:rowOff>130541</xdr:rowOff>
    </xdr:from>
    <xdr:to>
      <xdr:col>2</xdr:col>
      <xdr:colOff>108560</xdr:colOff>
      <xdr:row>62</xdr:row>
      <xdr:rowOff>150614</xdr:rowOff>
    </xdr:to>
    <xdr:sp macro="" textlink="">
      <xdr:nvSpPr>
        <xdr:cNvPr id="441" name="Freeform 266"/>
        <xdr:cNvSpPr>
          <a:spLocks/>
        </xdr:cNvSpPr>
      </xdr:nvSpPr>
      <xdr:spPr bwMode="auto">
        <a:xfrm rot="14492000">
          <a:off x="876860" y="10603935"/>
          <a:ext cx="191523" cy="161636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120518</xdr:colOff>
      <xdr:row>62</xdr:row>
      <xdr:rowOff>16397</xdr:rowOff>
    </xdr:from>
    <xdr:to>
      <xdr:col>1</xdr:col>
      <xdr:colOff>591887</xdr:colOff>
      <xdr:row>63</xdr:row>
      <xdr:rowOff>80551</xdr:rowOff>
    </xdr:to>
    <xdr:sp macro="" textlink="">
      <xdr:nvSpPr>
        <xdr:cNvPr id="442" name="Freeform 267"/>
        <xdr:cNvSpPr>
          <a:spLocks/>
        </xdr:cNvSpPr>
      </xdr:nvSpPr>
      <xdr:spPr bwMode="auto">
        <a:xfrm rot="14492000">
          <a:off x="409851" y="10528414"/>
          <a:ext cx="235604" cy="471369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123150</xdr:colOff>
      <xdr:row>61</xdr:row>
      <xdr:rowOff>105487</xdr:rowOff>
    </xdr:from>
    <xdr:to>
      <xdr:col>1</xdr:col>
      <xdr:colOff>594519</xdr:colOff>
      <xdr:row>62</xdr:row>
      <xdr:rowOff>169641</xdr:rowOff>
    </xdr:to>
    <xdr:sp macro="" textlink="">
      <xdr:nvSpPr>
        <xdr:cNvPr id="443" name="Freeform 268"/>
        <xdr:cNvSpPr>
          <a:spLocks/>
        </xdr:cNvSpPr>
      </xdr:nvSpPr>
      <xdr:spPr bwMode="auto">
        <a:xfrm rot="14492000">
          <a:off x="412483" y="10446054"/>
          <a:ext cx="235604" cy="471369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115335</xdr:colOff>
      <xdr:row>61</xdr:row>
      <xdr:rowOff>151224</xdr:rowOff>
    </xdr:from>
    <xdr:to>
      <xdr:col>1</xdr:col>
      <xdr:colOff>586704</xdr:colOff>
      <xdr:row>63</xdr:row>
      <xdr:rowOff>43928</xdr:rowOff>
    </xdr:to>
    <xdr:sp macro="" textlink="">
      <xdr:nvSpPr>
        <xdr:cNvPr id="444" name="Freeform 269"/>
        <xdr:cNvSpPr>
          <a:spLocks/>
        </xdr:cNvSpPr>
      </xdr:nvSpPr>
      <xdr:spPr bwMode="auto">
        <a:xfrm rot="14492000">
          <a:off x="404668" y="10491791"/>
          <a:ext cx="235604" cy="471369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10953</xdr:colOff>
      <xdr:row>61</xdr:row>
      <xdr:rowOff>46331</xdr:rowOff>
    </xdr:from>
    <xdr:to>
      <xdr:col>2</xdr:col>
      <xdr:colOff>481526</xdr:colOff>
      <xdr:row>62</xdr:row>
      <xdr:rowOff>112005</xdr:rowOff>
    </xdr:to>
    <xdr:sp macro="" textlink="">
      <xdr:nvSpPr>
        <xdr:cNvPr id="445" name="Freeform 270"/>
        <xdr:cNvSpPr>
          <a:spLocks/>
        </xdr:cNvSpPr>
      </xdr:nvSpPr>
      <xdr:spPr bwMode="auto">
        <a:xfrm rot="14492000">
          <a:off x="1072558" y="10388056"/>
          <a:ext cx="237124" cy="470573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15987</xdr:colOff>
      <xdr:row>61</xdr:row>
      <xdr:rowOff>95906</xdr:rowOff>
    </xdr:from>
    <xdr:to>
      <xdr:col>2</xdr:col>
      <xdr:colOff>484967</xdr:colOff>
      <xdr:row>62</xdr:row>
      <xdr:rowOff>161580</xdr:rowOff>
    </xdr:to>
    <xdr:sp macro="" textlink="">
      <xdr:nvSpPr>
        <xdr:cNvPr id="446" name="Freeform 271"/>
        <xdr:cNvSpPr>
          <a:spLocks/>
        </xdr:cNvSpPr>
      </xdr:nvSpPr>
      <xdr:spPr bwMode="auto">
        <a:xfrm rot="14492000">
          <a:off x="1076795" y="10438428"/>
          <a:ext cx="237124" cy="46898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24976</xdr:colOff>
      <xdr:row>61</xdr:row>
      <xdr:rowOff>132530</xdr:rowOff>
    </xdr:from>
    <xdr:to>
      <xdr:col>2</xdr:col>
      <xdr:colOff>493956</xdr:colOff>
      <xdr:row>63</xdr:row>
      <xdr:rowOff>26754</xdr:rowOff>
    </xdr:to>
    <xdr:sp macro="" textlink="">
      <xdr:nvSpPr>
        <xdr:cNvPr id="447" name="Freeform 272"/>
        <xdr:cNvSpPr>
          <a:spLocks/>
        </xdr:cNvSpPr>
      </xdr:nvSpPr>
      <xdr:spPr bwMode="auto">
        <a:xfrm rot="14492000">
          <a:off x="1085784" y="10475052"/>
          <a:ext cx="237124" cy="46898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629499</xdr:colOff>
      <xdr:row>60</xdr:row>
      <xdr:rowOff>161667</xdr:rowOff>
    </xdr:from>
    <xdr:to>
      <xdr:col>1</xdr:col>
      <xdr:colOff>772708</xdr:colOff>
      <xdr:row>61</xdr:row>
      <xdr:rowOff>123220</xdr:rowOff>
    </xdr:to>
    <xdr:sp macro="" textlink="">
      <xdr:nvSpPr>
        <xdr:cNvPr id="448" name="Oval 273"/>
        <xdr:cNvSpPr>
          <a:spLocks noChangeArrowheads="1"/>
        </xdr:cNvSpPr>
      </xdr:nvSpPr>
      <xdr:spPr bwMode="auto">
        <a:xfrm rot="14492000">
          <a:off x="806052" y="10443564"/>
          <a:ext cx="133003" cy="1432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455199</xdr:colOff>
      <xdr:row>60</xdr:row>
      <xdr:rowOff>14004</xdr:rowOff>
    </xdr:from>
    <xdr:to>
      <xdr:col>2</xdr:col>
      <xdr:colOff>234332</xdr:colOff>
      <xdr:row>60</xdr:row>
      <xdr:rowOff>125722</xdr:rowOff>
    </xdr:to>
    <xdr:sp macro="" textlink="">
      <xdr:nvSpPr>
        <xdr:cNvPr id="449" name="Line 404"/>
        <xdr:cNvSpPr>
          <a:spLocks noChangeShapeType="1"/>
        </xdr:cNvSpPr>
      </xdr:nvSpPr>
      <xdr:spPr bwMode="auto">
        <a:xfrm rot="14492000" flipH="1" flipV="1">
          <a:off x="847072" y="10080581"/>
          <a:ext cx="111718" cy="5525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64771</xdr:colOff>
      <xdr:row>61</xdr:row>
      <xdr:rowOff>110489</xdr:rowOff>
    </xdr:from>
    <xdr:ext cx="480059" cy="106681"/>
    <xdr:sp macro="" textlink="">
      <xdr:nvSpPr>
        <xdr:cNvPr id="450" name="Text Box 972"/>
        <xdr:cNvSpPr txBox="1">
          <a:spLocks noChangeArrowheads="1"/>
        </xdr:cNvSpPr>
      </xdr:nvSpPr>
      <xdr:spPr bwMode="auto">
        <a:xfrm>
          <a:off x="1009651" y="10568939"/>
          <a:ext cx="480059" cy="10668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 </a:t>
          </a:r>
        </a:p>
      </xdr:txBody>
    </xdr:sp>
    <xdr:clientData/>
  </xdr:oneCellAnchor>
  <xdr:twoCellAnchor>
    <xdr:from>
      <xdr:col>1</xdr:col>
      <xdr:colOff>226974</xdr:colOff>
      <xdr:row>60</xdr:row>
      <xdr:rowOff>44266</xdr:rowOff>
    </xdr:from>
    <xdr:to>
      <xdr:col>1</xdr:col>
      <xdr:colOff>472423</xdr:colOff>
      <xdr:row>61</xdr:row>
      <xdr:rowOff>86196</xdr:rowOff>
    </xdr:to>
    <xdr:sp macro="" textlink="">
      <xdr:nvSpPr>
        <xdr:cNvPr id="451" name="六角形 450"/>
        <xdr:cNvSpPr/>
      </xdr:nvSpPr>
      <xdr:spPr bwMode="auto">
        <a:xfrm>
          <a:off x="398424" y="1033126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639546</xdr:colOff>
      <xdr:row>62</xdr:row>
      <xdr:rowOff>64585</xdr:rowOff>
    </xdr:from>
    <xdr:to>
      <xdr:col>1</xdr:col>
      <xdr:colOff>762143</xdr:colOff>
      <xdr:row>63</xdr:row>
      <xdr:rowOff>4582</xdr:rowOff>
    </xdr:to>
    <xdr:sp macro="" textlink="">
      <xdr:nvSpPr>
        <xdr:cNvPr id="452" name="AutoShape 70"/>
        <xdr:cNvSpPr>
          <a:spLocks noChangeArrowheads="1"/>
        </xdr:cNvSpPr>
      </xdr:nvSpPr>
      <xdr:spPr bwMode="auto">
        <a:xfrm>
          <a:off x="810996" y="10694485"/>
          <a:ext cx="122597" cy="1114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594036</xdr:colOff>
      <xdr:row>58</xdr:row>
      <xdr:rowOff>15552</xdr:rowOff>
    </xdr:from>
    <xdr:to>
      <xdr:col>2</xdr:col>
      <xdr:colOff>128799</xdr:colOff>
      <xdr:row>59</xdr:row>
      <xdr:rowOff>154848</xdr:rowOff>
    </xdr:to>
    <xdr:grpSp>
      <xdr:nvGrpSpPr>
        <xdr:cNvPr id="453" name="Group 6672"/>
        <xdr:cNvGrpSpPr>
          <a:grpSpLocks/>
        </xdr:cNvGrpSpPr>
      </xdr:nvGrpSpPr>
      <xdr:grpSpPr bwMode="auto">
        <a:xfrm>
          <a:off x="767218" y="10060097"/>
          <a:ext cx="305422" cy="312478"/>
          <a:chOff x="536" y="109"/>
          <a:chExt cx="46" cy="44"/>
        </a:xfrm>
      </xdr:grpSpPr>
      <xdr:pic>
        <xdr:nvPicPr>
          <xdr:cNvPr id="45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208888</xdr:colOff>
      <xdr:row>58</xdr:row>
      <xdr:rowOff>168490</xdr:rowOff>
    </xdr:from>
    <xdr:to>
      <xdr:col>2</xdr:col>
      <xdr:colOff>449368</xdr:colOff>
      <xdr:row>59</xdr:row>
      <xdr:rowOff>89785</xdr:rowOff>
    </xdr:to>
    <xdr:sp macro="" textlink="">
      <xdr:nvSpPr>
        <xdr:cNvPr id="456" name="Line 264"/>
        <xdr:cNvSpPr>
          <a:spLocks noChangeShapeType="1"/>
        </xdr:cNvSpPr>
      </xdr:nvSpPr>
      <xdr:spPr bwMode="auto">
        <a:xfrm rot="14492000" flipH="1">
          <a:off x="1227635" y="10038723"/>
          <a:ext cx="92745" cy="240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123077</xdr:colOff>
      <xdr:row>59</xdr:row>
      <xdr:rowOff>68339</xdr:rowOff>
    </xdr:from>
    <xdr:to>
      <xdr:col>2</xdr:col>
      <xdr:colOff>265543</xdr:colOff>
      <xdr:row>60</xdr:row>
      <xdr:rowOff>165184</xdr:rowOff>
    </xdr:to>
    <xdr:sp macro="" textlink="">
      <xdr:nvSpPr>
        <xdr:cNvPr id="457" name="Line 264"/>
        <xdr:cNvSpPr>
          <a:spLocks noChangeShapeType="1"/>
        </xdr:cNvSpPr>
      </xdr:nvSpPr>
      <xdr:spPr bwMode="auto">
        <a:xfrm rot="14492000" flipH="1" flipV="1">
          <a:off x="1005042" y="10246804"/>
          <a:ext cx="268295" cy="1424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20009</xdr:colOff>
      <xdr:row>60</xdr:row>
      <xdr:rowOff>68372</xdr:rowOff>
    </xdr:from>
    <xdr:ext cx="190499" cy="177869"/>
    <xdr:sp macro="" textlink="">
      <xdr:nvSpPr>
        <xdr:cNvPr id="458" name="Text Box 1620"/>
        <xdr:cNvSpPr txBox="1">
          <a:spLocks noChangeArrowheads="1"/>
        </xdr:cNvSpPr>
      </xdr:nvSpPr>
      <xdr:spPr bwMode="auto">
        <a:xfrm flipH="1">
          <a:off x="964889" y="10355372"/>
          <a:ext cx="190499" cy="17786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2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4</xdr:col>
      <xdr:colOff>37967</xdr:colOff>
      <xdr:row>59</xdr:row>
      <xdr:rowOff>164047</xdr:rowOff>
    </xdr:from>
    <xdr:ext cx="665163" cy="306238"/>
    <xdr:sp macro="" textlink="">
      <xdr:nvSpPr>
        <xdr:cNvPr id="459" name="Text Box 324"/>
        <xdr:cNvSpPr txBox="1">
          <a:spLocks noChangeArrowheads="1"/>
        </xdr:cNvSpPr>
      </xdr:nvSpPr>
      <xdr:spPr bwMode="auto">
        <a:xfrm>
          <a:off x="2529707" y="10279597"/>
          <a:ext cx="665163" cy="3062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しらまの里</a:t>
          </a:r>
        </a:p>
      </xdr:txBody>
    </xdr:sp>
    <xdr:clientData/>
  </xdr:oneCellAnchor>
  <xdr:oneCellAnchor>
    <xdr:from>
      <xdr:col>4</xdr:col>
      <xdr:colOff>93278</xdr:colOff>
      <xdr:row>61</xdr:row>
      <xdr:rowOff>137523</xdr:rowOff>
    </xdr:from>
    <xdr:ext cx="585610" cy="293414"/>
    <xdr:sp macro="" textlink="">
      <xdr:nvSpPr>
        <xdr:cNvPr id="460" name="Text Box 1101"/>
        <xdr:cNvSpPr txBox="1">
          <a:spLocks noChangeArrowheads="1"/>
        </xdr:cNvSpPr>
      </xdr:nvSpPr>
      <xdr:spPr bwMode="auto">
        <a:xfrm>
          <a:off x="2585018" y="10595973"/>
          <a:ext cx="58561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梅ジュース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oneCellAnchor>
    <xdr:from>
      <xdr:col>3</xdr:col>
      <xdr:colOff>156263</xdr:colOff>
      <xdr:row>61</xdr:row>
      <xdr:rowOff>133342</xdr:rowOff>
    </xdr:from>
    <xdr:ext cx="577967" cy="165173"/>
    <xdr:sp macro="" textlink="">
      <xdr:nvSpPr>
        <xdr:cNvPr id="461" name="Text Box 972"/>
        <xdr:cNvSpPr txBox="1">
          <a:spLocks noChangeArrowheads="1"/>
        </xdr:cNvSpPr>
      </xdr:nvSpPr>
      <xdr:spPr bwMode="auto">
        <a:xfrm>
          <a:off x="3413813" y="9220192"/>
          <a:ext cx="577967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230m </a:t>
          </a:r>
        </a:p>
      </xdr:txBody>
    </xdr:sp>
    <xdr:clientData/>
  </xdr:oneCellAnchor>
  <xdr:twoCellAnchor editAs="oneCell">
    <xdr:from>
      <xdr:col>3</xdr:col>
      <xdr:colOff>280947</xdr:colOff>
      <xdr:row>59</xdr:row>
      <xdr:rowOff>116671</xdr:rowOff>
    </xdr:from>
    <xdr:to>
      <xdr:col>3</xdr:col>
      <xdr:colOff>708606</xdr:colOff>
      <xdr:row>62</xdr:row>
      <xdr:rowOff>1151</xdr:rowOff>
    </xdr:to>
    <xdr:grpSp>
      <xdr:nvGrpSpPr>
        <xdr:cNvPr id="462" name="Group 6672"/>
        <xdr:cNvGrpSpPr>
          <a:grpSpLocks/>
        </xdr:cNvGrpSpPr>
      </xdr:nvGrpSpPr>
      <xdr:grpSpPr bwMode="auto">
        <a:xfrm>
          <a:off x="1995447" y="10334398"/>
          <a:ext cx="427659" cy="404026"/>
          <a:chOff x="536" y="110"/>
          <a:chExt cx="46" cy="44"/>
        </a:xfrm>
      </xdr:grpSpPr>
      <xdr:pic>
        <xdr:nvPicPr>
          <xdr:cNvPr id="46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854</xdr:colOff>
      <xdr:row>57</xdr:row>
      <xdr:rowOff>4627</xdr:rowOff>
    </xdr:from>
    <xdr:to>
      <xdr:col>3</xdr:col>
      <xdr:colOff>190500</xdr:colOff>
      <xdr:row>58</xdr:row>
      <xdr:rowOff>1086</xdr:rowOff>
    </xdr:to>
    <xdr:sp macro="" textlink="">
      <xdr:nvSpPr>
        <xdr:cNvPr id="465" name="六角形 464"/>
        <xdr:cNvSpPr/>
      </xdr:nvSpPr>
      <xdr:spPr bwMode="auto">
        <a:xfrm>
          <a:off x="1719164" y="9777277"/>
          <a:ext cx="189646" cy="1679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696429</xdr:colOff>
      <xdr:row>61</xdr:row>
      <xdr:rowOff>34578</xdr:rowOff>
    </xdr:from>
    <xdr:to>
      <xdr:col>4</xdr:col>
      <xdr:colOff>59841</xdr:colOff>
      <xdr:row>61</xdr:row>
      <xdr:rowOff>149672</xdr:rowOff>
    </xdr:to>
    <xdr:sp macro="" textlink="">
      <xdr:nvSpPr>
        <xdr:cNvPr id="466" name="AutoShape 325"/>
        <xdr:cNvSpPr>
          <a:spLocks noChangeArrowheads="1"/>
        </xdr:cNvSpPr>
      </xdr:nvSpPr>
      <xdr:spPr bwMode="auto">
        <a:xfrm>
          <a:off x="2414739" y="10493028"/>
          <a:ext cx="136842" cy="1150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64333</xdr:colOff>
      <xdr:row>63</xdr:row>
      <xdr:rowOff>156335</xdr:rowOff>
    </xdr:from>
    <xdr:ext cx="557653" cy="159531"/>
    <xdr:sp macro="" textlink="">
      <xdr:nvSpPr>
        <xdr:cNvPr id="467" name="Text Box 397"/>
        <xdr:cNvSpPr txBox="1">
          <a:spLocks noChangeArrowheads="1"/>
        </xdr:cNvSpPr>
      </xdr:nvSpPr>
      <xdr:spPr bwMode="auto">
        <a:xfrm>
          <a:off x="3321883" y="9586085"/>
          <a:ext cx="55765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白馬ﾄﾝﾈﾙ</a:t>
          </a:r>
        </a:p>
      </xdr:txBody>
    </xdr:sp>
    <xdr:clientData/>
  </xdr:oneCellAnchor>
  <xdr:twoCellAnchor>
    <xdr:from>
      <xdr:col>3</xdr:col>
      <xdr:colOff>611379</xdr:colOff>
      <xdr:row>64</xdr:row>
      <xdr:rowOff>5716</xdr:rowOff>
    </xdr:from>
    <xdr:to>
      <xdr:col>4</xdr:col>
      <xdr:colOff>62557</xdr:colOff>
      <xdr:row>64</xdr:row>
      <xdr:rowOff>112709</xdr:rowOff>
    </xdr:to>
    <xdr:sp macro="" textlink="">
      <xdr:nvSpPr>
        <xdr:cNvPr id="468" name="Freeform 395"/>
        <xdr:cNvSpPr>
          <a:spLocks/>
        </xdr:cNvSpPr>
      </xdr:nvSpPr>
      <xdr:spPr bwMode="auto">
        <a:xfrm rot="2162971">
          <a:off x="2329689" y="10978516"/>
          <a:ext cx="224608" cy="10699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666927</xdr:colOff>
      <xdr:row>64</xdr:row>
      <xdr:rowOff>19281</xdr:rowOff>
    </xdr:from>
    <xdr:to>
      <xdr:col>3</xdr:col>
      <xdr:colOff>728908</xdr:colOff>
      <xdr:row>64</xdr:row>
      <xdr:rowOff>140683</xdr:rowOff>
    </xdr:to>
    <xdr:sp macro="" textlink="">
      <xdr:nvSpPr>
        <xdr:cNvPr id="469" name="Line 264"/>
        <xdr:cNvSpPr>
          <a:spLocks noChangeShapeType="1"/>
        </xdr:cNvSpPr>
      </xdr:nvSpPr>
      <xdr:spPr bwMode="auto">
        <a:xfrm rot="16654971" flipH="1" flipV="1">
          <a:off x="2355527" y="11021791"/>
          <a:ext cx="121402" cy="6198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30735</xdr:colOff>
      <xdr:row>62</xdr:row>
      <xdr:rowOff>9213</xdr:rowOff>
    </xdr:from>
    <xdr:ext cx="346455" cy="86038"/>
    <xdr:sp macro="" textlink="">
      <xdr:nvSpPr>
        <xdr:cNvPr id="470" name="Text Box 1620"/>
        <xdr:cNvSpPr txBox="1">
          <a:spLocks noChangeArrowheads="1"/>
        </xdr:cNvSpPr>
      </xdr:nvSpPr>
      <xdr:spPr bwMode="auto">
        <a:xfrm>
          <a:off x="202185" y="10639113"/>
          <a:ext cx="346455" cy="8603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</xdr:col>
      <xdr:colOff>278949</xdr:colOff>
      <xdr:row>60</xdr:row>
      <xdr:rowOff>47628</xdr:rowOff>
    </xdr:from>
    <xdr:to>
      <xdr:col>2</xdr:col>
      <xdr:colOff>505144</xdr:colOff>
      <xdr:row>61</xdr:row>
      <xdr:rowOff>47627</xdr:rowOff>
    </xdr:to>
    <xdr:sp macro="" textlink="">
      <xdr:nvSpPr>
        <xdr:cNvPr id="472" name="六角形 471"/>
        <xdr:cNvSpPr/>
      </xdr:nvSpPr>
      <xdr:spPr bwMode="auto">
        <a:xfrm>
          <a:off x="1223829" y="10334628"/>
          <a:ext cx="226195" cy="171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697704</xdr:colOff>
      <xdr:row>63</xdr:row>
      <xdr:rowOff>59529</xdr:rowOff>
    </xdr:from>
    <xdr:to>
      <xdr:col>2</xdr:col>
      <xdr:colOff>71119</xdr:colOff>
      <xdr:row>64</xdr:row>
      <xdr:rowOff>79374</xdr:rowOff>
    </xdr:to>
    <xdr:sp macro="" textlink="">
      <xdr:nvSpPr>
        <xdr:cNvPr id="473" name="Line 404"/>
        <xdr:cNvSpPr>
          <a:spLocks noChangeShapeType="1"/>
        </xdr:cNvSpPr>
      </xdr:nvSpPr>
      <xdr:spPr bwMode="auto">
        <a:xfrm flipH="1" flipV="1">
          <a:off x="869154" y="10860879"/>
          <a:ext cx="146845" cy="1912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759044</xdr:colOff>
      <xdr:row>57</xdr:row>
      <xdr:rowOff>8437</xdr:rowOff>
    </xdr:from>
    <xdr:to>
      <xdr:col>5</xdr:col>
      <xdr:colOff>175260</xdr:colOff>
      <xdr:row>58</xdr:row>
      <xdr:rowOff>4896</xdr:rowOff>
    </xdr:to>
    <xdr:sp macro="" textlink="">
      <xdr:nvSpPr>
        <xdr:cNvPr id="474" name="六角形 473"/>
        <xdr:cNvSpPr/>
      </xdr:nvSpPr>
      <xdr:spPr bwMode="auto">
        <a:xfrm>
          <a:off x="3250784" y="9781087"/>
          <a:ext cx="189646" cy="1679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69550</xdr:colOff>
      <xdr:row>61</xdr:row>
      <xdr:rowOff>84199</xdr:rowOff>
    </xdr:from>
    <xdr:to>
      <xdr:col>6</xdr:col>
      <xdr:colOff>200162</xdr:colOff>
      <xdr:row>64</xdr:row>
      <xdr:rowOff>137938</xdr:rowOff>
    </xdr:to>
    <xdr:sp macro="" textlink="">
      <xdr:nvSpPr>
        <xdr:cNvPr id="475" name="Freeform 260"/>
        <xdr:cNvSpPr>
          <a:spLocks/>
        </xdr:cNvSpPr>
      </xdr:nvSpPr>
      <xdr:spPr bwMode="auto">
        <a:xfrm>
          <a:off x="4870150" y="9171049"/>
          <a:ext cx="902137" cy="568089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12770 w 12770"/>
            <a:gd name="connsiteY0" fmla="*/ 11422 h 11422"/>
            <a:gd name="connsiteX1" fmla="*/ 10000 w 12770"/>
            <a:gd name="connsiteY1" fmla="*/ 200 h 11422"/>
            <a:gd name="connsiteX2" fmla="*/ 0 w 12770"/>
            <a:gd name="connsiteY2" fmla="*/ 0 h 11422"/>
            <a:gd name="connsiteX0" fmla="*/ 12409 w 12409"/>
            <a:gd name="connsiteY0" fmla="*/ 10000 h 10000"/>
            <a:gd name="connsiteX1" fmla="*/ 10000 w 12409"/>
            <a:gd name="connsiteY1" fmla="*/ 200 h 10000"/>
            <a:gd name="connsiteX2" fmla="*/ 0 w 12409"/>
            <a:gd name="connsiteY2" fmla="*/ 0 h 10000"/>
            <a:gd name="connsiteX0" fmla="*/ 12409 w 12409"/>
            <a:gd name="connsiteY0" fmla="*/ 10000 h 10000"/>
            <a:gd name="connsiteX1" fmla="*/ 10000 w 12409"/>
            <a:gd name="connsiteY1" fmla="*/ 200 h 10000"/>
            <a:gd name="connsiteX2" fmla="*/ 0 w 12409"/>
            <a:gd name="connsiteY2" fmla="*/ 0 h 10000"/>
            <a:gd name="connsiteX0" fmla="*/ 12409 w 12409"/>
            <a:gd name="connsiteY0" fmla="*/ 10000 h 10000"/>
            <a:gd name="connsiteX1" fmla="*/ 10000 w 12409"/>
            <a:gd name="connsiteY1" fmla="*/ 200 h 10000"/>
            <a:gd name="connsiteX2" fmla="*/ 0 w 12409"/>
            <a:gd name="connsiteY2" fmla="*/ 0 h 10000"/>
            <a:gd name="connsiteX0" fmla="*/ 14306 w 14306"/>
            <a:gd name="connsiteY0" fmla="*/ 12408 h 12408"/>
            <a:gd name="connsiteX1" fmla="*/ 11897 w 14306"/>
            <a:gd name="connsiteY1" fmla="*/ 2608 h 12408"/>
            <a:gd name="connsiteX2" fmla="*/ 0 w 14306"/>
            <a:gd name="connsiteY2" fmla="*/ 0 h 12408"/>
            <a:gd name="connsiteX0" fmla="*/ 14306 w 14306"/>
            <a:gd name="connsiteY0" fmla="*/ 12470 h 12470"/>
            <a:gd name="connsiteX1" fmla="*/ 11897 w 14306"/>
            <a:gd name="connsiteY1" fmla="*/ 2670 h 12470"/>
            <a:gd name="connsiteX2" fmla="*/ 0 w 14306"/>
            <a:gd name="connsiteY2" fmla="*/ 62 h 12470"/>
            <a:gd name="connsiteX0" fmla="*/ 14306 w 14306"/>
            <a:gd name="connsiteY0" fmla="*/ 12476 h 12476"/>
            <a:gd name="connsiteX1" fmla="*/ 11897 w 14306"/>
            <a:gd name="connsiteY1" fmla="*/ 2676 h 12476"/>
            <a:gd name="connsiteX2" fmla="*/ 0 w 14306"/>
            <a:gd name="connsiteY2" fmla="*/ 68 h 124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306" h="12476">
              <a:moveTo>
                <a:pt x="14306" y="12476"/>
              </a:moveTo>
              <a:cubicBezTo>
                <a:pt x="10492" y="8893"/>
                <a:pt x="12700" y="5943"/>
                <a:pt x="11897" y="2676"/>
              </a:cubicBezTo>
              <a:cubicBezTo>
                <a:pt x="3431" y="2308"/>
                <a:pt x="5788" y="-467"/>
                <a:pt x="0" y="6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753650</xdr:colOff>
      <xdr:row>62</xdr:row>
      <xdr:rowOff>39320</xdr:rowOff>
    </xdr:from>
    <xdr:to>
      <xdr:col>6</xdr:col>
      <xdr:colOff>736600</xdr:colOff>
      <xdr:row>62</xdr:row>
      <xdr:rowOff>127000</xdr:rowOff>
    </xdr:to>
    <xdr:sp macro="" textlink="">
      <xdr:nvSpPr>
        <xdr:cNvPr id="476" name="Line 261"/>
        <xdr:cNvSpPr>
          <a:spLocks noChangeShapeType="1"/>
        </xdr:cNvSpPr>
      </xdr:nvSpPr>
      <xdr:spPr bwMode="auto">
        <a:xfrm>
          <a:off x="4023900" y="10669220"/>
          <a:ext cx="757650" cy="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735329</xdr:colOff>
      <xdr:row>61</xdr:row>
      <xdr:rowOff>119428</xdr:rowOff>
    </xdr:from>
    <xdr:to>
      <xdr:col>6</xdr:col>
      <xdr:colOff>137122</xdr:colOff>
      <xdr:row>62</xdr:row>
      <xdr:rowOff>121919</xdr:rowOff>
    </xdr:to>
    <xdr:sp macro="" textlink="">
      <xdr:nvSpPr>
        <xdr:cNvPr id="477" name="Oval 262"/>
        <xdr:cNvSpPr>
          <a:spLocks noChangeArrowheads="1"/>
        </xdr:cNvSpPr>
      </xdr:nvSpPr>
      <xdr:spPr bwMode="auto">
        <a:xfrm>
          <a:off x="4000499" y="10577878"/>
          <a:ext cx="175223" cy="1739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106538</xdr:colOff>
      <xdr:row>62</xdr:row>
      <xdr:rowOff>87397</xdr:rowOff>
    </xdr:from>
    <xdr:ext cx="495442" cy="152633"/>
    <xdr:sp macro="" textlink="">
      <xdr:nvSpPr>
        <xdr:cNvPr id="478" name="Text Box 972"/>
        <xdr:cNvSpPr txBox="1">
          <a:spLocks noChangeArrowheads="1"/>
        </xdr:cNvSpPr>
      </xdr:nvSpPr>
      <xdr:spPr bwMode="auto">
        <a:xfrm>
          <a:off x="4145138" y="10717297"/>
          <a:ext cx="495442" cy="152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 </a:t>
          </a:r>
        </a:p>
      </xdr:txBody>
    </xdr:sp>
    <xdr:clientData/>
  </xdr:oneCellAnchor>
  <xdr:oneCellAnchor>
    <xdr:from>
      <xdr:col>5</xdr:col>
      <xdr:colOff>152417</xdr:colOff>
      <xdr:row>59</xdr:row>
      <xdr:rowOff>44759</xdr:rowOff>
    </xdr:from>
    <xdr:ext cx="623553" cy="141931"/>
    <xdr:sp macro="" textlink="">
      <xdr:nvSpPr>
        <xdr:cNvPr id="479" name="Text Box 1133"/>
        <xdr:cNvSpPr txBox="1">
          <a:spLocks noChangeArrowheads="1"/>
        </xdr:cNvSpPr>
      </xdr:nvSpPr>
      <xdr:spPr bwMode="auto">
        <a:xfrm>
          <a:off x="3422667" y="10160309"/>
          <a:ext cx="623553" cy="1419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金屋橋西詰</a:t>
          </a:r>
        </a:p>
      </xdr:txBody>
    </xdr:sp>
    <xdr:clientData/>
  </xdr:oneCellAnchor>
  <xdr:twoCellAnchor>
    <xdr:from>
      <xdr:col>5</xdr:col>
      <xdr:colOff>304800</xdr:colOff>
      <xdr:row>57</xdr:row>
      <xdr:rowOff>19050</xdr:rowOff>
    </xdr:from>
    <xdr:to>
      <xdr:col>6</xdr:col>
      <xdr:colOff>450850</xdr:colOff>
      <xdr:row>60</xdr:row>
      <xdr:rowOff>120650</xdr:rowOff>
    </xdr:to>
    <xdr:sp macro="" textlink="">
      <xdr:nvSpPr>
        <xdr:cNvPr id="480" name="Line 841"/>
        <xdr:cNvSpPr>
          <a:spLocks noChangeShapeType="1"/>
        </xdr:cNvSpPr>
      </xdr:nvSpPr>
      <xdr:spPr bwMode="auto">
        <a:xfrm>
          <a:off x="3575050" y="9791700"/>
          <a:ext cx="920750" cy="61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763089</xdr:colOff>
      <xdr:row>58</xdr:row>
      <xdr:rowOff>114300</xdr:rowOff>
    </xdr:from>
    <xdr:to>
      <xdr:col>6</xdr:col>
      <xdr:colOff>148591</xdr:colOff>
      <xdr:row>59</xdr:row>
      <xdr:rowOff>102050</xdr:rowOff>
    </xdr:to>
    <xdr:sp macro="" textlink="">
      <xdr:nvSpPr>
        <xdr:cNvPr id="481" name="Oval 1039"/>
        <xdr:cNvSpPr>
          <a:spLocks noChangeArrowheads="1"/>
        </xdr:cNvSpPr>
      </xdr:nvSpPr>
      <xdr:spPr bwMode="auto">
        <a:xfrm>
          <a:off x="4033339" y="10058400"/>
          <a:ext cx="160202" cy="159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4</xdr:col>
      <xdr:colOff>723900</xdr:colOff>
      <xdr:row>56</xdr:row>
      <xdr:rowOff>161925</xdr:rowOff>
    </xdr:from>
    <xdr:to>
      <xdr:col>5</xdr:col>
      <xdr:colOff>28575</xdr:colOff>
      <xdr:row>58</xdr:row>
      <xdr:rowOff>44449</xdr:rowOff>
    </xdr:to>
    <xdr:sp macro="" textlink="">
      <xdr:nvSpPr>
        <xdr:cNvPr id="482" name="Text Box 1058"/>
        <xdr:cNvSpPr txBox="1">
          <a:spLocks noChangeArrowheads="1"/>
        </xdr:cNvSpPr>
      </xdr:nvSpPr>
      <xdr:spPr bwMode="auto">
        <a:xfrm>
          <a:off x="4752975" y="8391525"/>
          <a:ext cx="76200" cy="225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62821</xdr:colOff>
      <xdr:row>59</xdr:row>
      <xdr:rowOff>118741</xdr:rowOff>
    </xdr:from>
    <xdr:to>
      <xdr:col>6</xdr:col>
      <xdr:colOff>316231</xdr:colOff>
      <xdr:row>60</xdr:row>
      <xdr:rowOff>105410</xdr:rowOff>
    </xdr:to>
    <xdr:sp macro="" textlink="">
      <xdr:nvSpPr>
        <xdr:cNvPr id="483" name="Text Box 1132"/>
        <xdr:cNvSpPr txBox="1">
          <a:spLocks noChangeArrowheads="1"/>
        </xdr:cNvSpPr>
      </xdr:nvSpPr>
      <xdr:spPr bwMode="auto">
        <a:xfrm>
          <a:off x="4107771" y="10234291"/>
          <a:ext cx="253410" cy="15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454391</xdr:colOff>
      <xdr:row>58</xdr:row>
      <xdr:rowOff>2731</xdr:rowOff>
    </xdr:from>
    <xdr:to>
      <xdr:col>5</xdr:col>
      <xdr:colOff>674370</xdr:colOff>
      <xdr:row>59</xdr:row>
      <xdr:rowOff>19050</xdr:rowOff>
    </xdr:to>
    <xdr:sp macro="" textlink="">
      <xdr:nvSpPr>
        <xdr:cNvPr id="484" name="六角形 483"/>
        <xdr:cNvSpPr/>
      </xdr:nvSpPr>
      <xdr:spPr bwMode="auto">
        <a:xfrm>
          <a:off x="3724641" y="9946831"/>
          <a:ext cx="219979" cy="1877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451861</xdr:colOff>
      <xdr:row>60</xdr:row>
      <xdr:rowOff>148329</xdr:rowOff>
    </xdr:from>
    <xdr:to>
      <xdr:col>5</xdr:col>
      <xdr:colOff>697310</xdr:colOff>
      <xdr:row>62</xdr:row>
      <xdr:rowOff>20379</xdr:rowOff>
    </xdr:to>
    <xdr:sp macro="" textlink="">
      <xdr:nvSpPr>
        <xdr:cNvPr id="485" name="六角形 484"/>
        <xdr:cNvSpPr/>
      </xdr:nvSpPr>
      <xdr:spPr bwMode="auto">
        <a:xfrm>
          <a:off x="3717031" y="10435329"/>
          <a:ext cx="245449" cy="2149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445286</xdr:colOff>
      <xdr:row>60</xdr:row>
      <xdr:rowOff>62567</xdr:rowOff>
    </xdr:from>
    <xdr:ext cx="288590" cy="168508"/>
    <xdr:sp macro="" textlink="">
      <xdr:nvSpPr>
        <xdr:cNvPr id="486" name="Text Box 1133"/>
        <xdr:cNvSpPr txBox="1">
          <a:spLocks noChangeArrowheads="1"/>
        </xdr:cNvSpPr>
      </xdr:nvSpPr>
      <xdr:spPr bwMode="auto">
        <a:xfrm>
          <a:off x="4483886" y="10349567"/>
          <a:ext cx="28859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twoCellAnchor>
    <xdr:from>
      <xdr:col>9</xdr:col>
      <xdr:colOff>10649</xdr:colOff>
      <xdr:row>56</xdr:row>
      <xdr:rowOff>168727</xdr:rowOff>
    </xdr:from>
    <xdr:to>
      <xdr:col>9</xdr:col>
      <xdr:colOff>213737</xdr:colOff>
      <xdr:row>58</xdr:row>
      <xdr:rowOff>11093</xdr:rowOff>
    </xdr:to>
    <xdr:sp macro="" textlink="">
      <xdr:nvSpPr>
        <xdr:cNvPr id="487" name="六角形 486"/>
        <xdr:cNvSpPr/>
      </xdr:nvSpPr>
      <xdr:spPr bwMode="auto">
        <a:xfrm>
          <a:off x="182099" y="9769927"/>
          <a:ext cx="203088" cy="1852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719627</xdr:colOff>
      <xdr:row>61</xdr:row>
      <xdr:rowOff>10891</xdr:rowOff>
    </xdr:from>
    <xdr:to>
      <xdr:col>10</xdr:col>
      <xdr:colOff>717549</xdr:colOff>
      <xdr:row>64</xdr:row>
      <xdr:rowOff>62239</xdr:rowOff>
    </xdr:to>
    <xdr:sp macro="" textlink="">
      <xdr:nvSpPr>
        <xdr:cNvPr id="488" name="Freeform 2883"/>
        <xdr:cNvSpPr>
          <a:spLocks/>
        </xdr:cNvSpPr>
      </xdr:nvSpPr>
      <xdr:spPr bwMode="auto">
        <a:xfrm rot="5400000" flipV="1">
          <a:off x="7176264" y="10381754"/>
          <a:ext cx="565698" cy="74087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4177 w 14177"/>
            <a:gd name="connsiteY0" fmla="*/ 559 h 2779"/>
            <a:gd name="connsiteX1" fmla="*/ 12611 w 14177"/>
            <a:gd name="connsiteY1" fmla="*/ 2221 h 2779"/>
            <a:gd name="connsiteX2" fmla="*/ 0 w 14177"/>
            <a:gd name="connsiteY2" fmla="*/ 2109 h 2779"/>
            <a:gd name="connsiteX0" fmla="*/ 9399 w 9399"/>
            <a:gd name="connsiteY0" fmla="*/ 1115 h 31314"/>
            <a:gd name="connsiteX1" fmla="*/ 8895 w 9399"/>
            <a:gd name="connsiteY1" fmla="*/ 30198 h 31314"/>
            <a:gd name="connsiteX2" fmla="*/ 0 w 9399"/>
            <a:gd name="connsiteY2" fmla="*/ 29795 h 31314"/>
            <a:gd name="connsiteX0" fmla="*/ 10365 w 10365"/>
            <a:gd name="connsiteY0" fmla="*/ 507 h 5381"/>
            <a:gd name="connsiteX1" fmla="*/ 9464 w 10365"/>
            <a:gd name="connsiteY1" fmla="*/ 4876 h 5381"/>
            <a:gd name="connsiteX2" fmla="*/ 0 w 10365"/>
            <a:gd name="connsiteY2" fmla="*/ 4747 h 5381"/>
            <a:gd name="connsiteX0" fmla="*/ 11631 w 11631"/>
            <a:gd name="connsiteY0" fmla="*/ 941 h 270391"/>
            <a:gd name="connsiteX1" fmla="*/ 10762 w 11631"/>
            <a:gd name="connsiteY1" fmla="*/ 9061 h 270391"/>
            <a:gd name="connsiteX2" fmla="*/ 0 w 11631"/>
            <a:gd name="connsiteY2" fmla="*/ 270391 h 270391"/>
            <a:gd name="connsiteX0" fmla="*/ 13180 w 13180"/>
            <a:gd name="connsiteY0" fmla="*/ 941 h 270390"/>
            <a:gd name="connsiteX1" fmla="*/ 10762 w 13180"/>
            <a:gd name="connsiteY1" fmla="*/ 9060 h 270390"/>
            <a:gd name="connsiteX2" fmla="*/ 0 w 13180"/>
            <a:gd name="connsiteY2" fmla="*/ 270390 h 270390"/>
            <a:gd name="connsiteX0" fmla="*/ 13180 w 13180"/>
            <a:gd name="connsiteY0" fmla="*/ 1550 h 270999"/>
            <a:gd name="connsiteX1" fmla="*/ 10028 w 13180"/>
            <a:gd name="connsiteY1" fmla="*/ 1231 h 270999"/>
            <a:gd name="connsiteX2" fmla="*/ 0 w 13180"/>
            <a:gd name="connsiteY2" fmla="*/ 270999 h 270999"/>
            <a:gd name="connsiteX0" fmla="*/ 13180 w 13180"/>
            <a:gd name="connsiteY0" fmla="*/ 1550 h 270999"/>
            <a:gd name="connsiteX1" fmla="*/ 10028 w 13180"/>
            <a:gd name="connsiteY1" fmla="*/ 1231 h 270999"/>
            <a:gd name="connsiteX2" fmla="*/ 0 w 13180"/>
            <a:gd name="connsiteY2" fmla="*/ 270999 h 270999"/>
            <a:gd name="connsiteX0" fmla="*/ 14811 w 14811"/>
            <a:gd name="connsiteY0" fmla="*/ 1550 h 237248"/>
            <a:gd name="connsiteX1" fmla="*/ 11659 w 14811"/>
            <a:gd name="connsiteY1" fmla="*/ 1231 h 237248"/>
            <a:gd name="connsiteX2" fmla="*/ 0 w 14811"/>
            <a:gd name="connsiteY2" fmla="*/ 237248 h 237248"/>
            <a:gd name="connsiteX0" fmla="*/ 14811 w 14811"/>
            <a:gd name="connsiteY0" fmla="*/ 1550 h 278893"/>
            <a:gd name="connsiteX1" fmla="*/ 11659 w 14811"/>
            <a:gd name="connsiteY1" fmla="*/ 1231 h 278893"/>
            <a:gd name="connsiteX2" fmla="*/ 0 w 14811"/>
            <a:gd name="connsiteY2" fmla="*/ 237248 h 278893"/>
            <a:gd name="connsiteX0" fmla="*/ 14811 w 14811"/>
            <a:gd name="connsiteY0" fmla="*/ 1550 h 305747"/>
            <a:gd name="connsiteX1" fmla="*/ 11659 w 14811"/>
            <a:gd name="connsiteY1" fmla="*/ 1231 h 305747"/>
            <a:gd name="connsiteX2" fmla="*/ 4730 w 14811"/>
            <a:gd name="connsiteY2" fmla="*/ 295925 h 305747"/>
            <a:gd name="connsiteX3" fmla="*/ 0 w 14811"/>
            <a:gd name="connsiteY3" fmla="*/ 237248 h 305747"/>
            <a:gd name="connsiteX0" fmla="*/ 14811 w 14811"/>
            <a:gd name="connsiteY0" fmla="*/ 1550 h 295925"/>
            <a:gd name="connsiteX1" fmla="*/ 11659 w 14811"/>
            <a:gd name="connsiteY1" fmla="*/ 1231 h 295925"/>
            <a:gd name="connsiteX2" fmla="*/ 4730 w 14811"/>
            <a:gd name="connsiteY2" fmla="*/ 295925 h 295925"/>
            <a:gd name="connsiteX3" fmla="*/ 0 w 14811"/>
            <a:gd name="connsiteY3" fmla="*/ 237248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3833 w 13914"/>
            <a:gd name="connsiteY2" fmla="*/ 295925 h 295925"/>
            <a:gd name="connsiteX3" fmla="*/ 0 w 13914"/>
            <a:gd name="connsiteY3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3833 w 13914"/>
            <a:gd name="connsiteY2" fmla="*/ 295925 h 295925"/>
            <a:gd name="connsiteX3" fmla="*/ 0 w 13914"/>
            <a:gd name="connsiteY3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3833 w 13914"/>
            <a:gd name="connsiteY2" fmla="*/ 295925 h 295925"/>
            <a:gd name="connsiteX3" fmla="*/ 0 w 13914"/>
            <a:gd name="connsiteY3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7095 w 13914"/>
            <a:gd name="connsiteY2" fmla="*/ 122952 h 295925"/>
            <a:gd name="connsiteX3" fmla="*/ 3833 w 13914"/>
            <a:gd name="connsiteY3" fmla="*/ 295925 h 295925"/>
            <a:gd name="connsiteX4" fmla="*/ 0 w 13914"/>
            <a:gd name="connsiteY4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7095 w 13914"/>
            <a:gd name="connsiteY2" fmla="*/ 122952 h 295925"/>
            <a:gd name="connsiteX3" fmla="*/ 3833 w 13914"/>
            <a:gd name="connsiteY3" fmla="*/ 295925 h 295925"/>
            <a:gd name="connsiteX4" fmla="*/ 0 w 13914"/>
            <a:gd name="connsiteY4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7095 w 13914"/>
            <a:gd name="connsiteY2" fmla="*/ 122952 h 295925"/>
            <a:gd name="connsiteX3" fmla="*/ 3833 w 13914"/>
            <a:gd name="connsiteY3" fmla="*/ 295925 h 295925"/>
            <a:gd name="connsiteX4" fmla="*/ 0 w 13914"/>
            <a:gd name="connsiteY4" fmla="*/ 186623 h 295925"/>
            <a:gd name="connsiteX0" fmla="*/ 10081 w 10081"/>
            <a:gd name="connsiteY0" fmla="*/ 1550 h 295925"/>
            <a:gd name="connsiteX1" fmla="*/ 6929 w 10081"/>
            <a:gd name="connsiteY1" fmla="*/ 1231 h 295925"/>
            <a:gd name="connsiteX2" fmla="*/ 3262 w 10081"/>
            <a:gd name="connsiteY2" fmla="*/ 122952 h 295925"/>
            <a:gd name="connsiteX3" fmla="*/ 0 w 10081"/>
            <a:gd name="connsiteY3" fmla="*/ 295925 h 295925"/>
            <a:gd name="connsiteX0" fmla="*/ 6819 w 6819"/>
            <a:gd name="connsiteY0" fmla="*/ 1550 h 122952"/>
            <a:gd name="connsiteX1" fmla="*/ 3667 w 6819"/>
            <a:gd name="connsiteY1" fmla="*/ 1231 h 122952"/>
            <a:gd name="connsiteX2" fmla="*/ 0 w 6819"/>
            <a:gd name="connsiteY2" fmla="*/ 122952 h 122952"/>
            <a:gd name="connsiteX0" fmla="*/ 6008 w 6008"/>
            <a:gd name="connsiteY0" fmla="*/ 126 h 26904"/>
            <a:gd name="connsiteX1" fmla="*/ 1386 w 6008"/>
            <a:gd name="connsiteY1" fmla="*/ 100 h 26904"/>
            <a:gd name="connsiteX2" fmla="*/ 0 w 6008"/>
            <a:gd name="connsiteY2" fmla="*/ 26904 h 26904"/>
            <a:gd name="connsiteX0" fmla="*/ 10000 w 10000"/>
            <a:gd name="connsiteY0" fmla="*/ 47 h 10000"/>
            <a:gd name="connsiteX1" fmla="*/ 2307 w 10000"/>
            <a:gd name="connsiteY1" fmla="*/ 37 h 10000"/>
            <a:gd name="connsiteX2" fmla="*/ 0 w 10000"/>
            <a:gd name="connsiteY2" fmla="*/ 10000 h 10000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7301 w 17301"/>
            <a:gd name="connsiteY0" fmla="*/ 47 h 10614"/>
            <a:gd name="connsiteX1" fmla="*/ 4997 w 17301"/>
            <a:gd name="connsiteY1" fmla="*/ 37 h 10614"/>
            <a:gd name="connsiteX2" fmla="*/ 0 w 17301"/>
            <a:gd name="connsiteY2" fmla="*/ 10614 h 10614"/>
            <a:gd name="connsiteX0" fmla="*/ 20500 w 20500"/>
            <a:gd name="connsiteY0" fmla="*/ 36 h 10717"/>
            <a:gd name="connsiteX1" fmla="*/ 4997 w 20500"/>
            <a:gd name="connsiteY1" fmla="*/ 140 h 10717"/>
            <a:gd name="connsiteX2" fmla="*/ 0 w 20500"/>
            <a:gd name="connsiteY2" fmla="*/ 10717 h 10717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503" h="12298">
              <a:moveTo>
                <a:pt x="15503" y="36"/>
              </a:moveTo>
              <a:cubicBezTo>
                <a:pt x="15428" y="-123"/>
                <a:pt x="78" y="299"/>
                <a:pt x="0" y="140"/>
              </a:cubicBezTo>
              <a:cubicBezTo>
                <a:pt x="4820" y="6874"/>
                <a:pt x="2794" y="8410"/>
                <a:pt x="2660" y="1229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724005</xdr:colOff>
      <xdr:row>58</xdr:row>
      <xdr:rowOff>71072</xdr:rowOff>
    </xdr:from>
    <xdr:to>
      <xdr:col>10</xdr:col>
      <xdr:colOff>218262</xdr:colOff>
      <xdr:row>59</xdr:row>
      <xdr:rowOff>93053</xdr:rowOff>
    </xdr:to>
    <xdr:sp macro="" textlink="">
      <xdr:nvSpPr>
        <xdr:cNvPr id="489" name="六角形 488"/>
        <xdr:cNvSpPr/>
      </xdr:nvSpPr>
      <xdr:spPr bwMode="auto">
        <a:xfrm>
          <a:off x="7093055" y="10015172"/>
          <a:ext cx="237207" cy="193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723900</xdr:colOff>
      <xdr:row>57</xdr:row>
      <xdr:rowOff>19050</xdr:rowOff>
    </xdr:from>
    <xdr:to>
      <xdr:col>9</xdr:col>
      <xdr:colOff>734335</xdr:colOff>
      <xdr:row>61</xdr:row>
      <xdr:rowOff>36060</xdr:rowOff>
    </xdr:to>
    <xdr:sp macro="" textlink="">
      <xdr:nvSpPr>
        <xdr:cNvPr id="490" name="Line 404"/>
        <xdr:cNvSpPr>
          <a:spLocks noChangeShapeType="1"/>
        </xdr:cNvSpPr>
      </xdr:nvSpPr>
      <xdr:spPr bwMode="auto">
        <a:xfrm flipH="1" flipV="1">
          <a:off x="7092950" y="9791700"/>
          <a:ext cx="10435" cy="7028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60</xdr:row>
      <xdr:rowOff>15649</xdr:rowOff>
    </xdr:from>
    <xdr:to>
      <xdr:col>9</xdr:col>
      <xdr:colOff>717289</xdr:colOff>
      <xdr:row>61</xdr:row>
      <xdr:rowOff>12483</xdr:rowOff>
    </xdr:to>
    <xdr:sp macro="" textlink="">
      <xdr:nvSpPr>
        <xdr:cNvPr id="491" name="Line 404"/>
        <xdr:cNvSpPr>
          <a:spLocks noChangeShapeType="1"/>
        </xdr:cNvSpPr>
      </xdr:nvSpPr>
      <xdr:spPr bwMode="auto">
        <a:xfrm flipH="1" flipV="1">
          <a:off x="409575" y="10302649"/>
          <a:ext cx="479164" cy="1682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403866</xdr:colOff>
      <xdr:row>60</xdr:row>
      <xdr:rowOff>126158</xdr:rowOff>
    </xdr:from>
    <xdr:ext cx="287130" cy="165173"/>
    <xdr:sp macro="" textlink="">
      <xdr:nvSpPr>
        <xdr:cNvPr id="492" name="Text Box 972"/>
        <xdr:cNvSpPr txBox="1">
          <a:spLocks noChangeArrowheads="1"/>
        </xdr:cNvSpPr>
      </xdr:nvSpPr>
      <xdr:spPr bwMode="auto">
        <a:xfrm>
          <a:off x="7515866" y="10413158"/>
          <a:ext cx="28713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168521</xdr:colOff>
      <xdr:row>7</xdr:row>
      <xdr:rowOff>98726</xdr:rowOff>
    </xdr:from>
    <xdr:to>
      <xdr:col>14</xdr:col>
      <xdr:colOff>438646</xdr:colOff>
      <xdr:row>7</xdr:row>
      <xdr:rowOff>117263</xdr:rowOff>
    </xdr:to>
    <xdr:sp macro="" textlink="">
      <xdr:nvSpPr>
        <xdr:cNvPr id="493" name="Line 547"/>
        <xdr:cNvSpPr>
          <a:spLocks noChangeShapeType="1"/>
        </xdr:cNvSpPr>
      </xdr:nvSpPr>
      <xdr:spPr bwMode="auto">
        <a:xfrm flipH="1" flipV="1">
          <a:off x="3426071" y="10900076"/>
          <a:ext cx="1041650" cy="185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119841</xdr:colOff>
      <xdr:row>3</xdr:row>
      <xdr:rowOff>65915</xdr:rowOff>
    </xdr:from>
    <xdr:to>
      <xdr:col>13</xdr:col>
      <xdr:colOff>721700</xdr:colOff>
      <xdr:row>8</xdr:row>
      <xdr:rowOff>161190</xdr:rowOff>
    </xdr:to>
    <xdr:sp macro="" textlink="">
      <xdr:nvSpPr>
        <xdr:cNvPr id="494" name="Freeform 169"/>
        <xdr:cNvSpPr>
          <a:spLocks/>
        </xdr:cNvSpPr>
      </xdr:nvSpPr>
      <xdr:spPr bwMode="auto">
        <a:xfrm>
          <a:off x="9483756" y="570180"/>
          <a:ext cx="601859" cy="935716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23" h="10732">
              <a:moveTo>
                <a:pt x="10123" y="10732"/>
              </a:moveTo>
              <a:lnTo>
                <a:pt x="10123" y="732"/>
              </a:lnTo>
              <a:cubicBezTo>
                <a:pt x="6790" y="732"/>
                <a:pt x="3333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659294</xdr:colOff>
      <xdr:row>7</xdr:row>
      <xdr:rowOff>48278</xdr:rowOff>
    </xdr:from>
    <xdr:to>
      <xdr:col>14</xdr:col>
      <xdr:colOff>9452</xdr:colOff>
      <xdr:row>8</xdr:row>
      <xdr:rowOff>5953</xdr:rowOff>
    </xdr:to>
    <xdr:sp macro="" textlink="">
      <xdr:nvSpPr>
        <xdr:cNvPr id="495" name="Oval 2938"/>
        <xdr:cNvSpPr>
          <a:spLocks noChangeArrowheads="1"/>
        </xdr:cNvSpPr>
      </xdr:nvSpPr>
      <xdr:spPr bwMode="auto">
        <a:xfrm>
          <a:off x="10023209" y="1224896"/>
          <a:ext cx="120563" cy="1257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36634</xdr:colOff>
      <xdr:row>3</xdr:row>
      <xdr:rowOff>151910</xdr:rowOff>
    </xdr:from>
    <xdr:to>
      <xdr:col>14</xdr:col>
      <xdr:colOff>446942</xdr:colOff>
      <xdr:row>4</xdr:row>
      <xdr:rowOff>2441</xdr:rowOff>
    </xdr:to>
    <xdr:sp macro="" textlink="">
      <xdr:nvSpPr>
        <xdr:cNvPr id="496" name="Line 547"/>
        <xdr:cNvSpPr>
          <a:spLocks noChangeShapeType="1"/>
        </xdr:cNvSpPr>
      </xdr:nvSpPr>
      <xdr:spPr bwMode="auto">
        <a:xfrm flipH="1" flipV="1">
          <a:off x="10228384" y="666260"/>
          <a:ext cx="410308" cy="219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635474</xdr:colOff>
      <xdr:row>3</xdr:row>
      <xdr:rowOff>51287</xdr:rowOff>
    </xdr:from>
    <xdr:to>
      <xdr:col>14</xdr:col>
      <xdr:colOff>27312</xdr:colOff>
      <xdr:row>4</xdr:row>
      <xdr:rowOff>47624</xdr:rowOff>
    </xdr:to>
    <xdr:sp macro="" textlink="">
      <xdr:nvSpPr>
        <xdr:cNvPr id="497" name="Oval 2938"/>
        <xdr:cNvSpPr>
          <a:spLocks noChangeArrowheads="1"/>
        </xdr:cNvSpPr>
      </xdr:nvSpPr>
      <xdr:spPr bwMode="auto">
        <a:xfrm>
          <a:off x="9999389" y="555552"/>
          <a:ext cx="162243" cy="164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300407</xdr:colOff>
      <xdr:row>3</xdr:row>
      <xdr:rowOff>117230</xdr:rowOff>
    </xdr:from>
    <xdr:to>
      <xdr:col>13</xdr:col>
      <xdr:colOff>604498</xdr:colOff>
      <xdr:row>5</xdr:row>
      <xdr:rowOff>85075</xdr:rowOff>
    </xdr:to>
    <xdr:grpSp>
      <xdr:nvGrpSpPr>
        <xdr:cNvPr id="498" name="Group 6672"/>
        <xdr:cNvGrpSpPr>
          <a:grpSpLocks/>
        </xdr:cNvGrpSpPr>
      </xdr:nvGrpSpPr>
      <xdr:grpSpPr bwMode="auto">
        <a:xfrm>
          <a:off x="9678202" y="636775"/>
          <a:ext cx="304091" cy="314209"/>
          <a:chOff x="536" y="109"/>
          <a:chExt cx="46" cy="44"/>
        </a:xfrm>
      </xdr:grpSpPr>
      <xdr:pic>
        <xdr:nvPicPr>
          <xdr:cNvPr id="4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610343</xdr:colOff>
      <xdr:row>4</xdr:row>
      <xdr:rowOff>3554</xdr:rowOff>
    </xdr:from>
    <xdr:to>
      <xdr:col>14</xdr:col>
      <xdr:colOff>59171</xdr:colOff>
      <xdr:row>7</xdr:row>
      <xdr:rowOff>80596</xdr:rowOff>
    </xdr:to>
    <xdr:grpSp>
      <xdr:nvGrpSpPr>
        <xdr:cNvPr id="501" name="Group 405"/>
        <xdr:cNvGrpSpPr>
          <a:grpSpLocks/>
        </xdr:cNvGrpSpPr>
      </xdr:nvGrpSpPr>
      <xdr:grpSpPr bwMode="auto">
        <a:xfrm>
          <a:off x="9988138" y="696281"/>
          <a:ext cx="219488" cy="596588"/>
          <a:chOff x="718" y="97"/>
          <a:chExt cx="23" cy="15"/>
        </a:xfrm>
      </xdr:grpSpPr>
      <xdr:sp macro="" textlink="">
        <xdr:nvSpPr>
          <xdr:cNvPr id="502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3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351696</xdr:colOff>
      <xdr:row>2</xdr:row>
      <xdr:rowOff>87924</xdr:rowOff>
    </xdr:from>
    <xdr:ext cx="190499" cy="177869"/>
    <xdr:sp macro="" textlink="">
      <xdr:nvSpPr>
        <xdr:cNvPr id="504" name="Text Box 1620"/>
        <xdr:cNvSpPr txBox="1">
          <a:spLocks noChangeArrowheads="1"/>
        </xdr:cNvSpPr>
      </xdr:nvSpPr>
      <xdr:spPr bwMode="auto">
        <a:xfrm flipH="1">
          <a:off x="3609246" y="10032024"/>
          <a:ext cx="190499" cy="17786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2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13</xdr:col>
      <xdr:colOff>166857</xdr:colOff>
      <xdr:row>5</xdr:row>
      <xdr:rowOff>102246</xdr:rowOff>
    </xdr:from>
    <xdr:ext cx="428625" cy="165173"/>
    <xdr:sp macro="" textlink="">
      <xdr:nvSpPr>
        <xdr:cNvPr id="505" name="Text Box 1620"/>
        <xdr:cNvSpPr txBox="1">
          <a:spLocks noChangeArrowheads="1"/>
        </xdr:cNvSpPr>
      </xdr:nvSpPr>
      <xdr:spPr bwMode="auto">
        <a:xfrm>
          <a:off x="9583907" y="959496"/>
          <a:ext cx="42862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15</xdr:col>
      <xdr:colOff>649807</xdr:colOff>
      <xdr:row>3</xdr:row>
      <xdr:rowOff>17030</xdr:rowOff>
    </xdr:from>
    <xdr:to>
      <xdr:col>16</xdr:col>
      <xdr:colOff>378738</xdr:colOff>
      <xdr:row>8</xdr:row>
      <xdr:rowOff>154388</xdr:rowOff>
    </xdr:to>
    <xdr:sp macro="" textlink="">
      <xdr:nvSpPr>
        <xdr:cNvPr id="507" name="Freeform 169"/>
        <xdr:cNvSpPr>
          <a:spLocks/>
        </xdr:cNvSpPr>
      </xdr:nvSpPr>
      <xdr:spPr bwMode="auto">
        <a:xfrm flipH="1">
          <a:off x="11554531" y="521295"/>
          <a:ext cx="499336" cy="977799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7996 w 17996"/>
            <a:gd name="connsiteY0" fmla="*/ 10000 h 10000"/>
            <a:gd name="connsiteX1" fmla="*/ 17996 w 17996"/>
            <a:gd name="connsiteY1" fmla="*/ 0 h 10000"/>
            <a:gd name="connsiteX2" fmla="*/ 0 w 17996"/>
            <a:gd name="connsiteY2" fmla="*/ 15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996" h="10000">
              <a:moveTo>
                <a:pt x="17996" y="10000"/>
              </a:moveTo>
              <a:lnTo>
                <a:pt x="17996" y="0"/>
              </a:lnTo>
              <a:lnTo>
                <a:pt x="0" y="15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58615</xdr:colOff>
      <xdr:row>8</xdr:row>
      <xdr:rowOff>31200</xdr:rowOff>
    </xdr:from>
    <xdr:to>
      <xdr:col>15</xdr:col>
      <xdr:colOff>592477</xdr:colOff>
      <xdr:row>8</xdr:row>
      <xdr:rowOff>36634</xdr:rowOff>
    </xdr:to>
    <xdr:sp macro="" textlink="">
      <xdr:nvSpPr>
        <xdr:cNvPr id="509" name="Line 547"/>
        <xdr:cNvSpPr>
          <a:spLocks noChangeShapeType="1"/>
        </xdr:cNvSpPr>
      </xdr:nvSpPr>
      <xdr:spPr bwMode="auto">
        <a:xfrm flipH="1">
          <a:off x="4859215" y="11004000"/>
          <a:ext cx="533862" cy="54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576567</xdr:colOff>
      <xdr:row>7</xdr:row>
      <xdr:rowOff>123408</xdr:rowOff>
    </xdr:from>
    <xdr:to>
      <xdr:col>15</xdr:col>
      <xdr:colOff>723582</xdr:colOff>
      <xdr:row>8</xdr:row>
      <xdr:rowOff>99415</xdr:rowOff>
    </xdr:to>
    <xdr:sp macro="" textlink="">
      <xdr:nvSpPr>
        <xdr:cNvPr id="510" name="Oval 2938"/>
        <xdr:cNvSpPr>
          <a:spLocks noChangeArrowheads="1"/>
        </xdr:cNvSpPr>
      </xdr:nvSpPr>
      <xdr:spPr bwMode="auto">
        <a:xfrm>
          <a:off x="11481291" y="1300026"/>
          <a:ext cx="147015" cy="1440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552720</xdr:colOff>
      <xdr:row>3</xdr:row>
      <xdr:rowOff>126413</xdr:rowOff>
    </xdr:from>
    <xdr:to>
      <xdr:col>15</xdr:col>
      <xdr:colOff>762342</xdr:colOff>
      <xdr:row>4</xdr:row>
      <xdr:rowOff>102576</xdr:rowOff>
    </xdr:to>
    <xdr:grpSp>
      <xdr:nvGrpSpPr>
        <xdr:cNvPr id="511" name="Group 405"/>
        <xdr:cNvGrpSpPr>
          <a:grpSpLocks/>
        </xdr:cNvGrpSpPr>
      </xdr:nvGrpSpPr>
      <xdr:grpSpPr bwMode="auto">
        <a:xfrm>
          <a:off x="11471834" y="645958"/>
          <a:ext cx="209622" cy="149345"/>
          <a:chOff x="724" y="97"/>
          <a:chExt cx="17" cy="15"/>
        </a:xfrm>
      </xdr:grpSpPr>
      <xdr:sp macro="" textlink="">
        <xdr:nvSpPr>
          <xdr:cNvPr id="512" name="Freeform 406"/>
          <xdr:cNvSpPr>
            <a:spLocks/>
          </xdr:cNvSpPr>
        </xdr:nvSpPr>
        <xdr:spPr bwMode="auto">
          <a:xfrm>
            <a:off x="724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13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15</xdr:col>
      <xdr:colOff>671823</xdr:colOff>
      <xdr:row>4</xdr:row>
      <xdr:rowOff>117129</xdr:rowOff>
    </xdr:from>
    <xdr:ext cx="287683" cy="165173"/>
    <xdr:sp macro="" textlink="">
      <xdr:nvSpPr>
        <xdr:cNvPr id="514" name="Text Box 972"/>
        <xdr:cNvSpPr txBox="1">
          <a:spLocks noChangeArrowheads="1"/>
        </xdr:cNvSpPr>
      </xdr:nvSpPr>
      <xdr:spPr bwMode="auto">
        <a:xfrm>
          <a:off x="11576547" y="789482"/>
          <a:ext cx="28768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ｼｪﾙ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99905</xdr:colOff>
      <xdr:row>6</xdr:row>
      <xdr:rowOff>25327</xdr:rowOff>
    </xdr:from>
    <xdr:ext cx="490645" cy="165173"/>
    <xdr:sp macro="" textlink="">
      <xdr:nvSpPr>
        <xdr:cNvPr id="515" name="Text Box 1620"/>
        <xdr:cNvSpPr txBox="1">
          <a:spLocks noChangeArrowheads="1"/>
        </xdr:cNvSpPr>
      </xdr:nvSpPr>
      <xdr:spPr bwMode="auto">
        <a:xfrm>
          <a:off x="11066355" y="1054027"/>
          <a:ext cx="49064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15</xdr:col>
      <xdr:colOff>80595</xdr:colOff>
      <xdr:row>7</xdr:row>
      <xdr:rowOff>103405</xdr:rowOff>
    </xdr:from>
    <xdr:to>
      <xdr:col>15</xdr:col>
      <xdr:colOff>534058</xdr:colOff>
      <xdr:row>8</xdr:row>
      <xdr:rowOff>117231</xdr:rowOff>
    </xdr:to>
    <xdr:grpSp>
      <xdr:nvGrpSpPr>
        <xdr:cNvPr id="516" name="Group 405"/>
        <xdr:cNvGrpSpPr>
          <a:grpSpLocks/>
        </xdr:cNvGrpSpPr>
      </xdr:nvGrpSpPr>
      <xdr:grpSpPr bwMode="auto">
        <a:xfrm rot="5400000">
          <a:off x="11132937" y="1182450"/>
          <a:ext cx="187008" cy="453463"/>
          <a:chOff x="718" y="97"/>
          <a:chExt cx="23" cy="15"/>
        </a:xfrm>
      </xdr:grpSpPr>
      <xdr:sp macro="" textlink="">
        <xdr:nvSpPr>
          <xdr:cNvPr id="517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1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15</xdr:col>
      <xdr:colOff>642827</xdr:colOff>
      <xdr:row>1</xdr:row>
      <xdr:rowOff>51247</xdr:rowOff>
    </xdr:from>
    <xdr:ext cx="302669" cy="293414"/>
    <xdr:sp macro="" textlink="">
      <xdr:nvSpPr>
        <xdr:cNvPr id="519" name="Text Box 972"/>
        <xdr:cNvSpPr txBox="1">
          <a:spLocks noChangeArrowheads="1"/>
        </xdr:cNvSpPr>
      </xdr:nvSpPr>
      <xdr:spPr bwMode="auto">
        <a:xfrm>
          <a:off x="11547551" y="219335"/>
          <a:ext cx="302669" cy="29341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17m </a:t>
          </a:r>
        </a:p>
      </xdr:txBody>
    </xdr:sp>
    <xdr:clientData/>
  </xdr:oneCellAnchor>
  <xdr:twoCellAnchor editAs="oneCell">
    <xdr:from>
      <xdr:col>15</xdr:col>
      <xdr:colOff>353947</xdr:colOff>
      <xdr:row>1</xdr:row>
      <xdr:rowOff>28583</xdr:rowOff>
    </xdr:from>
    <xdr:to>
      <xdr:col>15</xdr:col>
      <xdr:colOff>658038</xdr:colOff>
      <xdr:row>2</xdr:row>
      <xdr:rowOff>166855</xdr:rowOff>
    </xdr:to>
    <xdr:grpSp>
      <xdr:nvGrpSpPr>
        <xdr:cNvPr id="520" name="Group 6672"/>
        <xdr:cNvGrpSpPr>
          <a:grpSpLocks/>
        </xdr:cNvGrpSpPr>
      </xdr:nvGrpSpPr>
      <xdr:grpSpPr bwMode="auto">
        <a:xfrm>
          <a:off x="11273061" y="201765"/>
          <a:ext cx="304091" cy="311454"/>
          <a:chOff x="536" y="109"/>
          <a:chExt cx="46" cy="44"/>
        </a:xfrm>
      </xdr:grpSpPr>
      <xdr:pic>
        <xdr:nvPicPr>
          <xdr:cNvPr id="5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53979</xdr:colOff>
      <xdr:row>7</xdr:row>
      <xdr:rowOff>5749</xdr:rowOff>
    </xdr:from>
    <xdr:to>
      <xdr:col>15</xdr:col>
      <xdr:colOff>339730</xdr:colOff>
      <xdr:row>8</xdr:row>
      <xdr:rowOff>48882</xdr:rowOff>
    </xdr:to>
    <xdr:sp macro="" textlink="">
      <xdr:nvSpPr>
        <xdr:cNvPr id="523" name="六角形 522"/>
        <xdr:cNvSpPr/>
      </xdr:nvSpPr>
      <xdr:spPr bwMode="auto">
        <a:xfrm>
          <a:off x="10958703" y="1182367"/>
          <a:ext cx="285751" cy="2112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520209</xdr:colOff>
      <xdr:row>5</xdr:row>
      <xdr:rowOff>117230</xdr:rowOff>
    </xdr:from>
    <xdr:ext cx="197827" cy="131885"/>
    <xdr:sp macro="" textlink="">
      <xdr:nvSpPr>
        <xdr:cNvPr id="524" name="Text Box 972"/>
        <xdr:cNvSpPr txBox="1">
          <a:spLocks noChangeArrowheads="1"/>
        </xdr:cNvSpPr>
      </xdr:nvSpPr>
      <xdr:spPr bwMode="auto">
        <a:xfrm>
          <a:off x="5320809" y="10575680"/>
          <a:ext cx="197827" cy="13188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109896</xdr:colOff>
      <xdr:row>5</xdr:row>
      <xdr:rowOff>168518</xdr:rowOff>
    </xdr:from>
    <xdr:to>
      <xdr:col>16</xdr:col>
      <xdr:colOff>761999</xdr:colOff>
      <xdr:row>6</xdr:row>
      <xdr:rowOff>22859</xdr:rowOff>
    </xdr:to>
    <xdr:sp macro="" textlink="">
      <xdr:nvSpPr>
        <xdr:cNvPr id="525" name="Line 547"/>
        <xdr:cNvSpPr>
          <a:spLocks noChangeShapeType="1"/>
        </xdr:cNvSpPr>
      </xdr:nvSpPr>
      <xdr:spPr bwMode="auto">
        <a:xfrm flipH="1" flipV="1">
          <a:off x="11059836" y="1025768"/>
          <a:ext cx="1425533" cy="25791"/>
        </a:xfrm>
        <a:prstGeom prst="line">
          <a:avLst/>
        </a:prstGeom>
        <a:noFill/>
        <a:ln w="412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652095</xdr:colOff>
      <xdr:row>6</xdr:row>
      <xdr:rowOff>36635</xdr:rowOff>
    </xdr:from>
    <xdr:ext cx="637564" cy="165173"/>
    <xdr:sp macro="" textlink="">
      <xdr:nvSpPr>
        <xdr:cNvPr id="526" name="Text Box 972"/>
        <xdr:cNvSpPr txBox="1">
          <a:spLocks noChangeArrowheads="1"/>
        </xdr:cNvSpPr>
      </xdr:nvSpPr>
      <xdr:spPr bwMode="auto">
        <a:xfrm>
          <a:off x="5452695" y="10666535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750686</xdr:colOff>
      <xdr:row>5</xdr:row>
      <xdr:rowOff>23950</xdr:rowOff>
    </xdr:from>
    <xdr:ext cx="490903" cy="293414"/>
    <xdr:sp macro="" textlink="">
      <xdr:nvSpPr>
        <xdr:cNvPr id="527" name="Text Box 972"/>
        <xdr:cNvSpPr txBox="1">
          <a:spLocks noChangeArrowheads="1"/>
        </xdr:cNvSpPr>
      </xdr:nvSpPr>
      <xdr:spPr bwMode="auto">
        <a:xfrm>
          <a:off x="12425815" y="864391"/>
          <a:ext cx="490903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千葉の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森公園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131886</xdr:colOff>
      <xdr:row>8</xdr:row>
      <xdr:rowOff>237</xdr:rowOff>
    </xdr:from>
    <xdr:ext cx="637564" cy="165173"/>
    <xdr:sp macro="" textlink="">
      <xdr:nvSpPr>
        <xdr:cNvPr id="530" name="Text Box 972"/>
        <xdr:cNvSpPr txBox="1">
          <a:spLocks noChangeArrowheads="1"/>
        </xdr:cNvSpPr>
      </xdr:nvSpPr>
      <xdr:spPr bwMode="auto">
        <a:xfrm>
          <a:off x="7218486" y="10973037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466m </a:t>
          </a:r>
        </a:p>
      </xdr:txBody>
    </xdr:sp>
    <xdr:clientData/>
  </xdr:oneCellAnchor>
  <xdr:oneCellAnchor>
    <xdr:from>
      <xdr:col>17</xdr:col>
      <xdr:colOff>34620</xdr:colOff>
      <xdr:row>3</xdr:row>
      <xdr:rowOff>59200</xdr:rowOff>
    </xdr:from>
    <xdr:ext cx="826840" cy="813556"/>
    <xdr:sp macro="" textlink="">
      <xdr:nvSpPr>
        <xdr:cNvPr id="531" name="Text Box 616"/>
        <xdr:cNvSpPr txBox="1">
          <a:spLocks noChangeArrowheads="1"/>
        </xdr:cNvSpPr>
      </xdr:nvSpPr>
      <xdr:spPr bwMode="auto">
        <a:xfrm>
          <a:off x="12480153" y="563465"/>
          <a:ext cx="826840" cy="81355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>
              <a:effectLst/>
              <a:latin typeface="+mn-lt"/>
              <a:ea typeface="+mn-ea"/>
              <a:cs typeface="+mn-cs"/>
            </a:rPr>
            <a:t>千葉山</a:t>
          </a:r>
          <a:endParaRPr lang="en-US" altLang="ja-JP" sz="12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>
              <a:effectLst/>
              <a:latin typeface="+mn-lt"/>
              <a:ea typeface="+mn-ea"/>
              <a:cs typeface="+mn-cs"/>
            </a:rPr>
            <a:t>サイン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取得</a:t>
          </a:r>
          <a:r>
            <a:rPr lang="ja-JP" altLang="en-US" sz="900" b="1" i="0" u="none" strike="noStrike">
              <a:effectLst/>
              <a:latin typeface="+mn-lt"/>
              <a:ea typeface="+mn-ea"/>
              <a:cs typeface="+mn-cs"/>
            </a:rPr>
            <a:t>ﾏﾀﾊ</a:t>
          </a:r>
          <a:endParaRPr lang="en-US" altLang="ja-JP" sz="9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風車又は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お地蔵さんと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バイクの写真を撮る事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18</xdr:col>
      <xdr:colOff>47940</xdr:colOff>
      <xdr:row>7</xdr:row>
      <xdr:rowOff>62435</xdr:rowOff>
    </xdr:from>
    <xdr:to>
      <xdr:col>18</xdr:col>
      <xdr:colOff>215651</xdr:colOff>
      <xdr:row>8</xdr:row>
      <xdr:rowOff>121887</xdr:rowOff>
    </xdr:to>
    <xdr:sp macro="" textlink="">
      <xdr:nvSpPr>
        <xdr:cNvPr id="532" name="Freeform 601"/>
        <xdr:cNvSpPr>
          <a:spLocks/>
        </xdr:cNvSpPr>
      </xdr:nvSpPr>
      <xdr:spPr bwMode="auto">
        <a:xfrm>
          <a:off x="7134540" y="10863785"/>
          <a:ext cx="167711" cy="23090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138954</xdr:colOff>
      <xdr:row>7</xdr:row>
      <xdr:rowOff>92877</xdr:rowOff>
    </xdr:from>
    <xdr:to>
      <xdr:col>18</xdr:col>
      <xdr:colOff>279469</xdr:colOff>
      <xdr:row>8</xdr:row>
      <xdr:rowOff>32412</xdr:rowOff>
    </xdr:to>
    <xdr:sp macro="" textlink="">
      <xdr:nvSpPr>
        <xdr:cNvPr id="533" name="AutoShape 605"/>
        <xdr:cNvSpPr>
          <a:spLocks noChangeArrowheads="1"/>
        </xdr:cNvSpPr>
      </xdr:nvSpPr>
      <xdr:spPr bwMode="auto">
        <a:xfrm>
          <a:off x="7225554" y="10894227"/>
          <a:ext cx="140515" cy="1109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95340</xdr:colOff>
      <xdr:row>5</xdr:row>
      <xdr:rowOff>144919</xdr:rowOff>
    </xdr:from>
    <xdr:to>
      <xdr:col>19</xdr:col>
      <xdr:colOff>12099</xdr:colOff>
      <xdr:row>7</xdr:row>
      <xdr:rowOff>2842</xdr:rowOff>
    </xdr:to>
    <xdr:sp macro="" textlink="">
      <xdr:nvSpPr>
        <xdr:cNvPr id="534" name="Freeform 601"/>
        <xdr:cNvSpPr>
          <a:spLocks/>
        </xdr:cNvSpPr>
      </xdr:nvSpPr>
      <xdr:spPr bwMode="auto">
        <a:xfrm rot="-5400000" flipH="1" flipV="1">
          <a:off x="13631208" y="756851"/>
          <a:ext cx="200823" cy="69145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1756 w 11775"/>
            <a:gd name="connsiteY0" fmla="*/ 64738 h 64738"/>
            <a:gd name="connsiteX1" fmla="*/ 11751 w 11775"/>
            <a:gd name="connsiteY1" fmla="*/ 50721 h 64738"/>
            <a:gd name="connsiteX2" fmla="*/ 0 w 11775"/>
            <a:gd name="connsiteY2" fmla="*/ 0 h 64738"/>
            <a:gd name="connsiteX0" fmla="*/ 11756 w 11775"/>
            <a:gd name="connsiteY0" fmla="*/ 64738 h 64738"/>
            <a:gd name="connsiteX1" fmla="*/ 11751 w 11775"/>
            <a:gd name="connsiteY1" fmla="*/ 50721 h 64738"/>
            <a:gd name="connsiteX2" fmla="*/ 0 w 11775"/>
            <a:gd name="connsiteY2" fmla="*/ 0 h 64738"/>
            <a:gd name="connsiteX0" fmla="*/ 12194 w 12213"/>
            <a:gd name="connsiteY0" fmla="*/ 91772 h 91772"/>
            <a:gd name="connsiteX1" fmla="*/ 12189 w 12213"/>
            <a:gd name="connsiteY1" fmla="*/ 77755 h 91772"/>
            <a:gd name="connsiteX2" fmla="*/ 0 w 12213"/>
            <a:gd name="connsiteY2" fmla="*/ 0 h 91772"/>
            <a:gd name="connsiteX0" fmla="*/ 12194 w 12213"/>
            <a:gd name="connsiteY0" fmla="*/ 91772 h 91772"/>
            <a:gd name="connsiteX1" fmla="*/ 12189 w 12213"/>
            <a:gd name="connsiteY1" fmla="*/ 77755 h 91772"/>
            <a:gd name="connsiteX2" fmla="*/ 0 w 12213"/>
            <a:gd name="connsiteY2" fmla="*/ 0 h 91772"/>
            <a:gd name="connsiteX0" fmla="*/ 5728 w 5747"/>
            <a:gd name="connsiteY0" fmla="*/ 97617 h 97617"/>
            <a:gd name="connsiteX1" fmla="*/ 5723 w 5747"/>
            <a:gd name="connsiteY1" fmla="*/ 83600 h 97617"/>
            <a:gd name="connsiteX2" fmla="*/ 0 w 5747"/>
            <a:gd name="connsiteY2" fmla="*/ 0 h 97617"/>
            <a:gd name="connsiteX0" fmla="*/ 12391 w 12424"/>
            <a:gd name="connsiteY0" fmla="*/ 10000 h 10000"/>
            <a:gd name="connsiteX1" fmla="*/ 12382 w 12424"/>
            <a:gd name="connsiteY1" fmla="*/ 8564 h 10000"/>
            <a:gd name="connsiteX2" fmla="*/ 2424 w 12424"/>
            <a:gd name="connsiteY2" fmla="*/ 0 h 10000"/>
            <a:gd name="connsiteX0" fmla="*/ 9266 w 9299"/>
            <a:gd name="connsiteY0" fmla="*/ 9401 h 9401"/>
            <a:gd name="connsiteX1" fmla="*/ 9257 w 9299"/>
            <a:gd name="connsiteY1" fmla="*/ 7965 h 9401"/>
            <a:gd name="connsiteX2" fmla="*/ 3049 w 9299"/>
            <a:gd name="connsiteY2" fmla="*/ 0 h 9401"/>
            <a:gd name="connsiteX0" fmla="*/ 11741 w 11777"/>
            <a:gd name="connsiteY0" fmla="*/ 10000 h 10000"/>
            <a:gd name="connsiteX1" fmla="*/ 11731 w 11777"/>
            <a:gd name="connsiteY1" fmla="*/ 8473 h 10000"/>
            <a:gd name="connsiteX2" fmla="*/ 5055 w 11777"/>
            <a:gd name="connsiteY2" fmla="*/ 0 h 10000"/>
            <a:gd name="connsiteX0" fmla="*/ 11741 w 11777"/>
            <a:gd name="connsiteY0" fmla="*/ 10357 h 10357"/>
            <a:gd name="connsiteX1" fmla="*/ 11731 w 11777"/>
            <a:gd name="connsiteY1" fmla="*/ 8473 h 10357"/>
            <a:gd name="connsiteX2" fmla="*/ 5055 w 11777"/>
            <a:gd name="connsiteY2" fmla="*/ 0 h 10357"/>
            <a:gd name="connsiteX0" fmla="*/ 9657 w 9693"/>
            <a:gd name="connsiteY0" fmla="*/ 10357 h 10357"/>
            <a:gd name="connsiteX1" fmla="*/ 9647 w 9693"/>
            <a:gd name="connsiteY1" fmla="*/ 8473 h 10357"/>
            <a:gd name="connsiteX2" fmla="*/ 2971 w 9693"/>
            <a:gd name="connsiteY2" fmla="*/ 0 h 10357"/>
            <a:gd name="connsiteX0" fmla="*/ 13517 w 13554"/>
            <a:gd name="connsiteY0" fmla="*/ 10000 h 10000"/>
            <a:gd name="connsiteX1" fmla="*/ 13507 w 13554"/>
            <a:gd name="connsiteY1" fmla="*/ 8181 h 10000"/>
            <a:gd name="connsiteX2" fmla="*/ 2384 w 13554"/>
            <a:gd name="connsiteY2" fmla="*/ 0 h 10000"/>
            <a:gd name="connsiteX0" fmla="*/ 11133 w 11170"/>
            <a:gd name="connsiteY0" fmla="*/ 10000 h 10000"/>
            <a:gd name="connsiteX1" fmla="*/ 11123 w 11170"/>
            <a:gd name="connsiteY1" fmla="*/ 8181 h 10000"/>
            <a:gd name="connsiteX2" fmla="*/ 0 w 11170"/>
            <a:gd name="connsiteY2" fmla="*/ 0 h 10000"/>
            <a:gd name="connsiteX0" fmla="*/ 11133 w 11170"/>
            <a:gd name="connsiteY0" fmla="*/ 10000 h 10000"/>
            <a:gd name="connsiteX1" fmla="*/ 11123 w 11170"/>
            <a:gd name="connsiteY1" fmla="*/ 8181 h 10000"/>
            <a:gd name="connsiteX2" fmla="*/ 0 w 11170"/>
            <a:gd name="connsiteY2" fmla="*/ 0 h 10000"/>
            <a:gd name="connsiteX0" fmla="*/ 8527 w 8564"/>
            <a:gd name="connsiteY0" fmla="*/ 10315 h 10315"/>
            <a:gd name="connsiteX1" fmla="*/ 8517 w 8564"/>
            <a:gd name="connsiteY1" fmla="*/ 8496 h 10315"/>
            <a:gd name="connsiteX2" fmla="*/ 0 w 8564"/>
            <a:gd name="connsiteY2" fmla="*/ 0 h 10315"/>
            <a:gd name="connsiteX0" fmla="*/ 10427 w 10470"/>
            <a:gd name="connsiteY0" fmla="*/ 10000 h 10000"/>
            <a:gd name="connsiteX1" fmla="*/ 10415 w 10470"/>
            <a:gd name="connsiteY1" fmla="*/ 8237 h 10000"/>
            <a:gd name="connsiteX2" fmla="*/ 470 w 10470"/>
            <a:gd name="connsiteY2" fmla="*/ 0 h 10000"/>
            <a:gd name="connsiteX0" fmla="*/ 12539 w 12582"/>
            <a:gd name="connsiteY0" fmla="*/ 10000 h 10000"/>
            <a:gd name="connsiteX1" fmla="*/ 12527 w 12582"/>
            <a:gd name="connsiteY1" fmla="*/ 8237 h 10000"/>
            <a:gd name="connsiteX2" fmla="*/ 2582 w 12582"/>
            <a:gd name="connsiteY2" fmla="*/ 0 h 10000"/>
            <a:gd name="connsiteX0" fmla="*/ 11592 w 11635"/>
            <a:gd name="connsiteY0" fmla="*/ 10000 h 10000"/>
            <a:gd name="connsiteX1" fmla="*/ 11580 w 11635"/>
            <a:gd name="connsiteY1" fmla="*/ 8237 h 10000"/>
            <a:gd name="connsiteX2" fmla="*/ 1635 w 11635"/>
            <a:gd name="connsiteY2" fmla="*/ 0 h 10000"/>
            <a:gd name="connsiteX0" fmla="*/ 11592 w 11635"/>
            <a:gd name="connsiteY0" fmla="*/ 10000 h 10000"/>
            <a:gd name="connsiteX1" fmla="*/ 11580 w 11635"/>
            <a:gd name="connsiteY1" fmla="*/ 8237 h 10000"/>
            <a:gd name="connsiteX2" fmla="*/ 1635 w 11635"/>
            <a:gd name="connsiteY2" fmla="*/ 0 h 10000"/>
            <a:gd name="connsiteX0" fmla="*/ 11286 w 11329"/>
            <a:gd name="connsiteY0" fmla="*/ 10000 h 10000"/>
            <a:gd name="connsiteX1" fmla="*/ 11274 w 11329"/>
            <a:gd name="connsiteY1" fmla="*/ 8237 h 10000"/>
            <a:gd name="connsiteX2" fmla="*/ 1329 w 11329"/>
            <a:gd name="connsiteY2" fmla="*/ 0 h 10000"/>
            <a:gd name="connsiteX0" fmla="*/ 10525 w 10568"/>
            <a:gd name="connsiteY0" fmla="*/ 10000 h 10000"/>
            <a:gd name="connsiteX1" fmla="*/ 10513 w 10568"/>
            <a:gd name="connsiteY1" fmla="*/ 8237 h 10000"/>
            <a:gd name="connsiteX2" fmla="*/ 568 w 1056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68" h="10000">
              <a:moveTo>
                <a:pt x="10525" y="10000"/>
              </a:moveTo>
              <a:cubicBezTo>
                <a:pt x="10680" y="9661"/>
                <a:pt x="10357" y="8576"/>
                <a:pt x="10513" y="8237"/>
              </a:cubicBezTo>
              <a:cubicBezTo>
                <a:pt x="3000" y="8242"/>
                <a:pt x="-1683" y="8288"/>
                <a:pt x="568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208468</xdr:colOff>
      <xdr:row>3</xdr:row>
      <xdr:rowOff>30726</xdr:rowOff>
    </xdr:from>
    <xdr:to>
      <xdr:col>18</xdr:col>
      <xdr:colOff>218709</xdr:colOff>
      <xdr:row>6</xdr:row>
      <xdr:rowOff>102419</xdr:rowOff>
    </xdr:to>
    <xdr:sp macro="" textlink="">
      <xdr:nvSpPr>
        <xdr:cNvPr id="535" name="Line 404"/>
        <xdr:cNvSpPr>
          <a:spLocks noChangeShapeType="1"/>
        </xdr:cNvSpPr>
      </xdr:nvSpPr>
      <xdr:spPr bwMode="auto">
        <a:xfrm flipH="1" flipV="1">
          <a:off x="7295068" y="10146276"/>
          <a:ext cx="10241" cy="5860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128731</xdr:colOff>
      <xdr:row>5</xdr:row>
      <xdr:rowOff>163886</xdr:rowOff>
    </xdr:from>
    <xdr:ext cx="532325" cy="165173"/>
    <xdr:sp macro="" textlink="">
      <xdr:nvSpPr>
        <xdr:cNvPr id="536" name="Text Box 972"/>
        <xdr:cNvSpPr txBox="1">
          <a:spLocks noChangeArrowheads="1"/>
        </xdr:cNvSpPr>
      </xdr:nvSpPr>
      <xdr:spPr bwMode="auto">
        <a:xfrm>
          <a:off x="13344669" y="1004327"/>
          <a:ext cx="5323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地蔵尊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245803</xdr:colOff>
      <xdr:row>3</xdr:row>
      <xdr:rowOff>20481</xdr:rowOff>
    </xdr:from>
    <xdr:ext cx="637564" cy="165173"/>
    <xdr:sp macro="" textlink="">
      <xdr:nvSpPr>
        <xdr:cNvPr id="537" name="Text Box 972"/>
        <xdr:cNvSpPr txBox="1">
          <a:spLocks noChangeArrowheads="1"/>
        </xdr:cNvSpPr>
      </xdr:nvSpPr>
      <xdr:spPr bwMode="auto">
        <a:xfrm>
          <a:off x="8103928" y="534831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345m </a:t>
          </a:r>
        </a:p>
      </xdr:txBody>
    </xdr:sp>
    <xdr:clientData/>
  </xdr:oneCellAnchor>
  <xdr:twoCellAnchor>
    <xdr:from>
      <xdr:col>19</xdr:col>
      <xdr:colOff>174110</xdr:colOff>
      <xdr:row>3</xdr:row>
      <xdr:rowOff>153630</xdr:rowOff>
    </xdr:from>
    <xdr:to>
      <xdr:col>20</xdr:col>
      <xdr:colOff>753247</xdr:colOff>
      <xdr:row>8</xdr:row>
      <xdr:rowOff>74783</xdr:rowOff>
    </xdr:to>
    <xdr:sp macro="" textlink="">
      <xdr:nvSpPr>
        <xdr:cNvPr id="538" name="Freeform 169"/>
        <xdr:cNvSpPr>
          <a:spLocks/>
        </xdr:cNvSpPr>
      </xdr:nvSpPr>
      <xdr:spPr bwMode="auto">
        <a:xfrm>
          <a:off x="8032235" y="667980"/>
          <a:ext cx="1331612" cy="77840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9979 w 19979"/>
            <a:gd name="connsiteY0" fmla="*/ 8057 h 8057"/>
            <a:gd name="connsiteX1" fmla="*/ 10123 w 19979"/>
            <a:gd name="connsiteY1" fmla="*/ 732 h 8057"/>
            <a:gd name="connsiteX2" fmla="*/ 0 w 19979"/>
            <a:gd name="connsiteY2" fmla="*/ 0 h 8057"/>
            <a:gd name="connsiteX0" fmla="*/ 10000 w 10000"/>
            <a:gd name="connsiteY0" fmla="*/ 10000 h 10000"/>
            <a:gd name="connsiteX1" fmla="*/ 5067 w 10000"/>
            <a:gd name="connsiteY1" fmla="*/ 90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067 w 10000"/>
            <a:gd name="connsiteY1" fmla="*/ 90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059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059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059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223 w 10000"/>
            <a:gd name="connsiteY1" fmla="*/ 8299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1385 w 11385"/>
            <a:gd name="connsiteY0" fmla="*/ 10000 h 10000"/>
            <a:gd name="connsiteX1" fmla="*/ 8223 w 11385"/>
            <a:gd name="connsiteY1" fmla="*/ 8299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692 h 10692"/>
            <a:gd name="connsiteX1" fmla="*/ 9435 w 11385"/>
            <a:gd name="connsiteY1" fmla="*/ 7746 h 10692"/>
            <a:gd name="connsiteX2" fmla="*/ 5067 w 11385"/>
            <a:gd name="connsiteY2" fmla="*/ 909 h 10692"/>
            <a:gd name="connsiteX3" fmla="*/ 0 w 11385"/>
            <a:gd name="connsiteY3" fmla="*/ 0 h 10692"/>
            <a:gd name="connsiteX0" fmla="*/ 11385 w 11385"/>
            <a:gd name="connsiteY0" fmla="*/ 10692 h 10692"/>
            <a:gd name="connsiteX1" fmla="*/ 9435 w 11385"/>
            <a:gd name="connsiteY1" fmla="*/ 7746 h 10692"/>
            <a:gd name="connsiteX2" fmla="*/ 5067 w 11385"/>
            <a:gd name="connsiteY2" fmla="*/ 909 h 10692"/>
            <a:gd name="connsiteX3" fmla="*/ 0 w 11385"/>
            <a:gd name="connsiteY3" fmla="*/ 0 h 10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85" h="10692">
              <a:moveTo>
                <a:pt x="11385" y="10692"/>
              </a:moveTo>
              <a:cubicBezTo>
                <a:pt x="9849" y="9486"/>
                <a:pt x="9652" y="8707"/>
                <a:pt x="9435" y="7746"/>
              </a:cubicBezTo>
              <a:cubicBezTo>
                <a:pt x="10777" y="-5802"/>
                <a:pt x="5197" y="13957"/>
                <a:pt x="5067" y="909"/>
              </a:cubicBezTo>
              <a:cubicBezTo>
                <a:pt x="3399" y="909"/>
                <a:pt x="1668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752419</xdr:colOff>
      <xdr:row>4</xdr:row>
      <xdr:rowOff>15567</xdr:rowOff>
    </xdr:from>
    <xdr:to>
      <xdr:col>20</xdr:col>
      <xdr:colOff>424220</xdr:colOff>
      <xdr:row>4</xdr:row>
      <xdr:rowOff>47894</xdr:rowOff>
    </xdr:to>
    <xdr:sp macro="" textlink="">
      <xdr:nvSpPr>
        <xdr:cNvPr id="539" name="Line 547"/>
        <xdr:cNvSpPr>
          <a:spLocks noChangeShapeType="1"/>
        </xdr:cNvSpPr>
      </xdr:nvSpPr>
      <xdr:spPr bwMode="auto">
        <a:xfrm flipH="1">
          <a:off x="8610544" y="701367"/>
          <a:ext cx="424276" cy="323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706698</xdr:colOff>
      <xdr:row>5</xdr:row>
      <xdr:rowOff>0</xdr:rowOff>
    </xdr:from>
    <xdr:to>
      <xdr:col>20</xdr:col>
      <xdr:colOff>82723</xdr:colOff>
      <xdr:row>5</xdr:row>
      <xdr:rowOff>116549</xdr:rowOff>
    </xdr:to>
    <xdr:sp macro="" textlink="">
      <xdr:nvSpPr>
        <xdr:cNvPr id="540" name="AutoShape 1094"/>
        <xdr:cNvSpPr>
          <a:spLocks noChangeArrowheads="1"/>
        </xdr:cNvSpPr>
      </xdr:nvSpPr>
      <xdr:spPr bwMode="auto">
        <a:xfrm>
          <a:off x="8564823" y="857250"/>
          <a:ext cx="128500" cy="1165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297018</xdr:colOff>
      <xdr:row>4</xdr:row>
      <xdr:rowOff>51209</xdr:rowOff>
    </xdr:from>
    <xdr:to>
      <xdr:col>19</xdr:col>
      <xdr:colOff>582769</xdr:colOff>
      <xdr:row>5</xdr:row>
      <xdr:rowOff>94341</xdr:rowOff>
    </xdr:to>
    <xdr:sp macro="" textlink="">
      <xdr:nvSpPr>
        <xdr:cNvPr id="541" name="六角形 540"/>
        <xdr:cNvSpPr/>
      </xdr:nvSpPr>
      <xdr:spPr bwMode="auto">
        <a:xfrm>
          <a:off x="8155143" y="737009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152400</xdr:colOff>
      <xdr:row>14</xdr:row>
      <xdr:rowOff>76200</xdr:rowOff>
    </xdr:from>
    <xdr:ext cx="637564" cy="165173"/>
    <xdr:sp macro="" textlink="">
      <xdr:nvSpPr>
        <xdr:cNvPr id="542" name="Text Box 972"/>
        <xdr:cNvSpPr txBox="1">
          <a:spLocks noChangeArrowheads="1"/>
        </xdr:cNvSpPr>
      </xdr:nvSpPr>
      <xdr:spPr bwMode="auto">
        <a:xfrm>
          <a:off x="10306050" y="1104900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105m </a:t>
          </a:r>
        </a:p>
      </xdr:txBody>
    </xdr:sp>
    <xdr:clientData/>
  </xdr:oneCellAnchor>
  <xdr:oneCellAnchor>
    <xdr:from>
      <xdr:col>16</xdr:col>
      <xdr:colOff>66147</xdr:colOff>
      <xdr:row>14</xdr:row>
      <xdr:rowOff>53463</xdr:rowOff>
    </xdr:from>
    <xdr:ext cx="524246" cy="165173"/>
    <xdr:sp macro="" textlink="">
      <xdr:nvSpPr>
        <xdr:cNvPr id="543" name="Text Box 972"/>
        <xdr:cNvSpPr txBox="1">
          <a:spLocks noChangeArrowheads="1"/>
        </xdr:cNvSpPr>
      </xdr:nvSpPr>
      <xdr:spPr bwMode="auto">
        <a:xfrm>
          <a:off x="13305897" y="1082163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48m </a:t>
          </a:r>
        </a:p>
      </xdr:txBody>
    </xdr:sp>
    <xdr:clientData/>
  </xdr:oneCellAnchor>
  <xdr:oneCellAnchor>
    <xdr:from>
      <xdr:col>7</xdr:col>
      <xdr:colOff>403375</xdr:colOff>
      <xdr:row>15</xdr:row>
      <xdr:rowOff>44173</xdr:rowOff>
    </xdr:from>
    <xdr:ext cx="302079" cy="305168"/>
    <xdr:grpSp>
      <xdr:nvGrpSpPr>
        <xdr:cNvPr id="544" name="Group 6672"/>
        <xdr:cNvGrpSpPr>
          <a:grpSpLocks/>
        </xdr:cNvGrpSpPr>
      </xdr:nvGrpSpPr>
      <xdr:grpSpPr bwMode="auto">
        <a:xfrm>
          <a:off x="5200511" y="2641900"/>
          <a:ext cx="302079" cy="305168"/>
          <a:chOff x="536" y="109"/>
          <a:chExt cx="46" cy="44"/>
        </a:xfrm>
      </xdr:grpSpPr>
      <xdr:pic>
        <xdr:nvPicPr>
          <xdr:cNvPr id="5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6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65315</xdr:colOff>
      <xdr:row>9</xdr:row>
      <xdr:rowOff>102508</xdr:rowOff>
    </xdr:from>
    <xdr:to>
      <xdr:col>12</xdr:col>
      <xdr:colOff>237278</xdr:colOff>
      <xdr:row>12</xdr:row>
      <xdr:rowOff>162588</xdr:rowOff>
    </xdr:to>
    <xdr:sp macro="" textlink="">
      <xdr:nvSpPr>
        <xdr:cNvPr id="547" name="Line 547"/>
        <xdr:cNvSpPr>
          <a:spLocks noChangeShapeType="1"/>
        </xdr:cNvSpPr>
      </xdr:nvSpPr>
      <xdr:spPr bwMode="auto">
        <a:xfrm>
          <a:off x="10218965" y="273958"/>
          <a:ext cx="171963" cy="574430"/>
        </a:xfrm>
        <a:custGeom>
          <a:avLst/>
          <a:gdLst>
            <a:gd name="connsiteX0" fmla="*/ 0 w 66402"/>
            <a:gd name="connsiteY0" fmla="*/ 0 h 574430"/>
            <a:gd name="connsiteX1" fmla="*/ 66402 w 66402"/>
            <a:gd name="connsiteY1" fmla="*/ 574430 h 574430"/>
            <a:gd name="connsiteX0" fmla="*/ 0 w 136539"/>
            <a:gd name="connsiteY0" fmla="*/ 0 h 574430"/>
            <a:gd name="connsiteX1" fmla="*/ 66402 w 136539"/>
            <a:gd name="connsiteY1" fmla="*/ 574430 h 574430"/>
            <a:gd name="connsiteX0" fmla="*/ 0 w 171963"/>
            <a:gd name="connsiteY0" fmla="*/ 0 h 574430"/>
            <a:gd name="connsiteX1" fmla="*/ 66402 w 171963"/>
            <a:gd name="connsiteY1" fmla="*/ 574430 h 574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1963" h="574430">
              <a:moveTo>
                <a:pt x="0" y="0"/>
              </a:moveTo>
              <a:cubicBezTo>
                <a:pt x="276134" y="496277"/>
                <a:pt x="158568" y="446453"/>
                <a:pt x="66402" y="5744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231483</xdr:colOff>
      <xdr:row>9</xdr:row>
      <xdr:rowOff>140735</xdr:rowOff>
    </xdr:from>
    <xdr:to>
      <xdr:col>12</xdr:col>
      <xdr:colOff>121950</xdr:colOff>
      <xdr:row>16</xdr:row>
      <xdr:rowOff>140736</xdr:rowOff>
    </xdr:to>
    <xdr:sp macro="" textlink="">
      <xdr:nvSpPr>
        <xdr:cNvPr id="548" name="Freeform 169"/>
        <xdr:cNvSpPr>
          <a:spLocks/>
        </xdr:cNvSpPr>
      </xdr:nvSpPr>
      <xdr:spPr bwMode="auto">
        <a:xfrm>
          <a:off x="8118183" y="1683785"/>
          <a:ext cx="646117" cy="120015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957 w 10123"/>
            <a:gd name="connsiteY0" fmla="*/ 8432 h 8432"/>
            <a:gd name="connsiteX1" fmla="*/ 10123 w 10123"/>
            <a:gd name="connsiteY1" fmla="*/ 732 h 8432"/>
            <a:gd name="connsiteX2" fmla="*/ 0 w 10123"/>
            <a:gd name="connsiteY2" fmla="*/ 0 h 8432"/>
            <a:gd name="connsiteX0" fmla="*/ 1933 w 10028"/>
            <a:gd name="connsiteY0" fmla="*/ 10000 h 10000"/>
            <a:gd name="connsiteX1" fmla="*/ 10000 w 10028"/>
            <a:gd name="connsiteY1" fmla="*/ 868 h 10000"/>
            <a:gd name="connsiteX2" fmla="*/ 0 w 10028"/>
            <a:gd name="connsiteY2" fmla="*/ 0 h 10000"/>
            <a:gd name="connsiteX0" fmla="*/ 0 w 10581"/>
            <a:gd name="connsiteY0" fmla="*/ 8760 h 8760"/>
            <a:gd name="connsiteX1" fmla="*/ 10581 w 10581"/>
            <a:gd name="connsiteY1" fmla="*/ 868 h 8760"/>
            <a:gd name="connsiteX2" fmla="*/ 581 w 10581"/>
            <a:gd name="connsiteY2" fmla="*/ 0 h 8760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365"/>
            <a:gd name="connsiteY0" fmla="*/ 11038 h 11038"/>
            <a:gd name="connsiteX1" fmla="*/ 10297 w 10365"/>
            <a:gd name="connsiteY1" fmla="*/ 991 h 11038"/>
            <a:gd name="connsiteX2" fmla="*/ 846 w 10365"/>
            <a:gd name="connsiteY2" fmla="*/ 0 h 11038"/>
            <a:gd name="connsiteX0" fmla="*/ 0 w 10371"/>
            <a:gd name="connsiteY0" fmla="*/ 11038 h 11038"/>
            <a:gd name="connsiteX1" fmla="*/ 10297 w 10371"/>
            <a:gd name="connsiteY1" fmla="*/ 991 h 11038"/>
            <a:gd name="connsiteX2" fmla="*/ 846 w 10371"/>
            <a:gd name="connsiteY2" fmla="*/ 0 h 11038"/>
            <a:gd name="connsiteX0" fmla="*/ 0 w 10371"/>
            <a:gd name="connsiteY0" fmla="*/ 16133 h 16133"/>
            <a:gd name="connsiteX1" fmla="*/ 10297 w 10371"/>
            <a:gd name="connsiteY1" fmla="*/ 6086 h 16133"/>
            <a:gd name="connsiteX2" fmla="*/ 2430 w 10371"/>
            <a:gd name="connsiteY2" fmla="*/ 0 h 1613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7831 h 17831"/>
            <a:gd name="connsiteX1" fmla="*/ 10297 w 10371"/>
            <a:gd name="connsiteY1" fmla="*/ 7784 h 17831"/>
            <a:gd name="connsiteX2" fmla="*/ 2762 w 10371"/>
            <a:gd name="connsiteY2" fmla="*/ 0 h 178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71" h="17831">
              <a:moveTo>
                <a:pt x="0" y="17831"/>
              </a:moveTo>
              <a:cubicBezTo>
                <a:pt x="5445" y="11054"/>
                <a:pt x="11089" y="23618"/>
                <a:pt x="10297" y="7784"/>
              </a:cubicBezTo>
              <a:cubicBezTo>
                <a:pt x="6591" y="4010"/>
                <a:pt x="5775" y="1981"/>
                <a:pt x="276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34435</xdr:colOff>
      <xdr:row>13</xdr:row>
      <xdr:rowOff>93627</xdr:rowOff>
    </xdr:from>
    <xdr:to>
      <xdr:col>12</xdr:col>
      <xdr:colOff>185160</xdr:colOff>
      <xdr:row>14</xdr:row>
      <xdr:rowOff>38521</xdr:rowOff>
    </xdr:to>
    <xdr:sp macro="" textlink="">
      <xdr:nvSpPr>
        <xdr:cNvPr id="549" name="AutoShape 1094"/>
        <xdr:cNvSpPr>
          <a:spLocks noChangeArrowheads="1"/>
        </xdr:cNvSpPr>
      </xdr:nvSpPr>
      <xdr:spPr bwMode="auto">
        <a:xfrm>
          <a:off x="10188085" y="950877"/>
          <a:ext cx="150725" cy="1163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203660</xdr:colOff>
      <xdr:row>12</xdr:row>
      <xdr:rowOff>50310</xdr:rowOff>
    </xdr:from>
    <xdr:to>
      <xdr:col>12</xdr:col>
      <xdr:colOff>755649</xdr:colOff>
      <xdr:row>12</xdr:row>
      <xdr:rowOff>63500</xdr:rowOff>
    </xdr:to>
    <xdr:sp macro="" textlink="">
      <xdr:nvSpPr>
        <xdr:cNvPr id="550" name="Line 547"/>
        <xdr:cNvSpPr>
          <a:spLocks noChangeShapeType="1"/>
        </xdr:cNvSpPr>
      </xdr:nvSpPr>
      <xdr:spPr bwMode="auto">
        <a:xfrm flipH="1" flipV="1">
          <a:off x="10357310" y="736110"/>
          <a:ext cx="551989" cy="131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21653</xdr:colOff>
      <xdr:row>13</xdr:row>
      <xdr:rowOff>18068</xdr:rowOff>
    </xdr:from>
    <xdr:to>
      <xdr:col>12</xdr:col>
      <xdr:colOff>203200</xdr:colOff>
      <xdr:row>14</xdr:row>
      <xdr:rowOff>152400</xdr:rowOff>
    </xdr:to>
    <xdr:grpSp>
      <xdr:nvGrpSpPr>
        <xdr:cNvPr id="551" name="Group 405"/>
        <xdr:cNvGrpSpPr>
          <a:grpSpLocks/>
        </xdr:cNvGrpSpPr>
      </xdr:nvGrpSpPr>
      <xdr:grpSpPr bwMode="auto">
        <a:xfrm>
          <a:off x="8628789" y="2269432"/>
          <a:ext cx="181547" cy="307513"/>
          <a:chOff x="718" y="97"/>
          <a:chExt cx="23" cy="15"/>
        </a:xfrm>
      </xdr:grpSpPr>
      <xdr:sp macro="" textlink="">
        <xdr:nvSpPr>
          <xdr:cNvPr id="552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3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133350</xdr:colOff>
      <xdr:row>15</xdr:row>
      <xdr:rowOff>44450</xdr:rowOff>
    </xdr:from>
    <xdr:to>
      <xdr:col>12</xdr:col>
      <xdr:colOff>685339</xdr:colOff>
      <xdr:row>15</xdr:row>
      <xdr:rowOff>57640</xdr:rowOff>
    </xdr:to>
    <xdr:sp macro="" textlink="">
      <xdr:nvSpPr>
        <xdr:cNvPr id="554" name="Line 547"/>
        <xdr:cNvSpPr>
          <a:spLocks noChangeShapeType="1"/>
        </xdr:cNvSpPr>
      </xdr:nvSpPr>
      <xdr:spPr bwMode="auto">
        <a:xfrm flipH="1" flipV="1">
          <a:off x="10287000" y="1244600"/>
          <a:ext cx="551989" cy="131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400050</xdr:colOff>
      <xdr:row>14</xdr:row>
      <xdr:rowOff>95250</xdr:rowOff>
    </xdr:from>
    <xdr:to>
      <xdr:col>11</xdr:col>
      <xdr:colOff>685801</xdr:colOff>
      <xdr:row>15</xdr:row>
      <xdr:rowOff>138382</xdr:rowOff>
    </xdr:to>
    <xdr:sp macro="" textlink="">
      <xdr:nvSpPr>
        <xdr:cNvPr id="555" name="六角形 554"/>
        <xdr:cNvSpPr/>
      </xdr:nvSpPr>
      <xdr:spPr bwMode="auto">
        <a:xfrm>
          <a:off x="8286750" y="2495550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558800</xdr:colOff>
      <xdr:row>9</xdr:row>
      <xdr:rowOff>146050</xdr:rowOff>
    </xdr:from>
    <xdr:to>
      <xdr:col>12</xdr:col>
      <xdr:colOff>69851</xdr:colOff>
      <xdr:row>11</xdr:row>
      <xdr:rowOff>17732</xdr:rowOff>
    </xdr:to>
    <xdr:sp macro="" textlink="">
      <xdr:nvSpPr>
        <xdr:cNvPr id="556" name="六角形 555"/>
        <xdr:cNvSpPr/>
      </xdr:nvSpPr>
      <xdr:spPr bwMode="auto">
        <a:xfrm>
          <a:off x="8445500" y="1689100"/>
          <a:ext cx="26670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273050</xdr:colOff>
      <xdr:row>12</xdr:row>
      <xdr:rowOff>25400</xdr:rowOff>
    </xdr:from>
    <xdr:to>
      <xdr:col>12</xdr:col>
      <xdr:colOff>558801</xdr:colOff>
      <xdr:row>13</xdr:row>
      <xdr:rowOff>68532</xdr:rowOff>
    </xdr:to>
    <xdr:sp macro="" textlink="">
      <xdr:nvSpPr>
        <xdr:cNvPr id="557" name="六角形 556"/>
        <xdr:cNvSpPr/>
      </xdr:nvSpPr>
      <xdr:spPr bwMode="auto">
        <a:xfrm>
          <a:off x="10426700" y="711200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209550</xdr:colOff>
      <xdr:row>13</xdr:row>
      <xdr:rowOff>163832</xdr:rowOff>
    </xdr:from>
    <xdr:to>
      <xdr:col>12</xdr:col>
      <xdr:colOff>748820</xdr:colOff>
      <xdr:row>14</xdr:row>
      <xdr:rowOff>29208</xdr:rowOff>
    </xdr:to>
    <xdr:sp macro="" textlink="">
      <xdr:nvSpPr>
        <xdr:cNvPr id="558" name="Freeform 217"/>
        <xdr:cNvSpPr>
          <a:spLocks/>
        </xdr:cNvSpPr>
      </xdr:nvSpPr>
      <xdr:spPr bwMode="auto">
        <a:xfrm>
          <a:off x="10363200" y="1021082"/>
          <a:ext cx="539270" cy="368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522 w 7522"/>
            <a:gd name="connsiteY0" fmla="*/ 5000 h 9023"/>
            <a:gd name="connsiteX1" fmla="*/ 4513 w 7522"/>
            <a:gd name="connsiteY1" fmla="*/ 0 h 9023"/>
            <a:gd name="connsiteX2" fmla="*/ 2832 w 7522"/>
            <a:gd name="connsiteY2" fmla="*/ 8333 h 9023"/>
            <a:gd name="connsiteX3" fmla="*/ 0 w 7522"/>
            <a:gd name="connsiteY3" fmla="*/ 6667 h 9023"/>
            <a:gd name="connsiteX0" fmla="*/ 10626 w 10626"/>
            <a:gd name="connsiteY0" fmla="*/ 16316 h 16316"/>
            <a:gd name="connsiteX1" fmla="*/ 6000 w 10626"/>
            <a:gd name="connsiteY1" fmla="*/ 0 h 16316"/>
            <a:gd name="connsiteX2" fmla="*/ 3765 w 10626"/>
            <a:gd name="connsiteY2" fmla="*/ 9235 h 16316"/>
            <a:gd name="connsiteX3" fmla="*/ 0 w 10626"/>
            <a:gd name="connsiteY3" fmla="*/ 7389 h 16316"/>
            <a:gd name="connsiteX0" fmla="*/ 10626 w 10626"/>
            <a:gd name="connsiteY0" fmla="*/ 8927 h 8927"/>
            <a:gd name="connsiteX1" fmla="*/ 6500 w 10626"/>
            <a:gd name="connsiteY1" fmla="*/ 1847 h 8927"/>
            <a:gd name="connsiteX2" fmla="*/ 3765 w 10626"/>
            <a:gd name="connsiteY2" fmla="*/ 1846 h 8927"/>
            <a:gd name="connsiteX3" fmla="*/ 0 w 10626"/>
            <a:gd name="connsiteY3" fmla="*/ 0 h 89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626" h="8927">
              <a:moveTo>
                <a:pt x="10626" y="8927"/>
              </a:moveTo>
              <a:cubicBezTo>
                <a:pt x="9449" y="8927"/>
                <a:pt x="7676" y="1847"/>
                <a:pt x="6500" y="1847"/>
              </a:cubicBezTo>
              <a:cubicBezTo>
                <a:pt x="5323" y="3695"/>
                <a:pt x="4823" y="1846"/>
                <a:pt x="3765" y="1846"/>
              </a:cubicBezTo>
              <a:cubicBezTo>
                <a:pt x="2588" y="3694"/>
                <a:pt x="1177" y="184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657445</xdr:colOff>
      <xdr:row>11</xdr:row>
      <xdr:rowOff>141214</xdr:rowOff>
    </xdr:from>
    <xdr:to>
      <xdr:col>11</xdr:col>
      <xdr:colOff>680304</xdr:colOff>
      <xdr:row>13</xdr:row>
      <xdr:rowOff>168522</xdr:rowOff>
    </xdr:to>
    <xdr:sp macro="" textlink="">
      <xdr:nvSpPr>
        <xdr:cNvPr id="559" name="Freeform 217"/>
        <xdr:cNvSpPr>
          <a:spLocks/>
        </xdr:cNvSpPr>
      </xdr:nvSpPr>
      <xdr:spPr bwMode="auto">
        <a:xfrm rot="2915069">
          <a:off x="9865896" y="829238"/>
          <a:ext cx="370208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7655 w 7655"/>
            <a:gd name="connsiteY0" fmla="*/ 2000 h 6000"/>
            <a:gd name="connsiteX1" fmla="*/ 4198 w 7655"/>
            <a:gd name="connsiteY1" fmla="*/ 6000 h 6000"/>
            <a:gd name="connsiteX2" fmla="*/ 0 w 7655"/>
            <a:gd name="connsiteY2" fmla="*/ 0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5" h="6000">
              <a:moveTo>
                <a:pt x="7655" y="2000"/>
              </a:moveTo>
              <a:cubicBezTo>
                <a:pt x="7038" y="2000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368300</xdr:colOff>
      <xdr:row>9</xdr:row>
      <xdr:rowOff>120650</xdr:rowOff>
    </xdr:from>
    <xdr:to>
      <xdr:col>11</xdr:col>
      <xdr:colOff>391159</xdr:colOff>
      <xdr:row>11</xdr:row>
      <xdr:rowOff>147958</xdr:rowOff>
    </xdr:to>
    <xdr:sp macro="" textlink="">
      <xdr:nvSpPr>
        <xdr:cNvPr id="560" name="Freeform 217"/>
        <xdr:cNvSpPr>
          <a:spLocks/>
        </xdr:cNvSpPr>
      </xdr:nvSpPr>
      <xdr:spPr bwMode="auto">
        <a:xfrm rot="2915069">
          <a:off x="9576751" y="465774"/>
          <a:ext cx="370208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7655 w 7655"/>
            <a:gd name="connsiteY0" fmla="*/ 2000 h 6000"/>
            <a:gd name="connsiteX1" fmla="*/ 4198 w 7655"/>
            <a:gd name="connsiteY1" fmla="*/ 6000 h 6000"/>
            <a:gd name="connsiteX2" fmla="*/ 0 w 7655"/>
            <a:gd name="connsiteY2" fmla="*/ 0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5" h="6000">
              <a:moveTo>
                <a:pt x="7655" y="2000"/>
              </a:moveTo>
              <a:cubicBezTo>
                <a:pt x="7038" y="2000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463720</xdr:colOff>
      <xdr:row>11</xdr:row>
      <xdr:rowOff>34452</xdr:rowOff>
    </xdr:from>
    <xdr:to>
      <xdr:col>11</xdr:col>
      <xdr:colOff>601358</xdr:colOff>
      <xdr:row>12</xdr:row>
      <xdr:rowOff>32911</xdr:rowOff>
    </xdr:to>
    <xdr:grpSp>
      <xdr:nvGrpSpPr>
        <xdr:cNvPr id="561" name="Group 405"/>
        <xdr:cNvGrpSpPr>
          <a:grpSpLocks/>
        </xdr:cNvGrpSpPr>
      </xdr:nvGrpSpPr>
      <xdr:grpSpPr bwMode="auto">
        <a:xfrm rot="2513246">
          <a:off x="8317515" y="1939452"/>
          <a:ext cx="137638" cy="171641"/>
          <a:chOff x="718" y="97"/>
          <a:chExt cx="23" cy="15"/>
        </a:xfrm>
      </xdr:grpSpPr>
      <xdr:sp macro="" textlink="">
        <xdr:nvSpPr>
          <xdr:cNvPr id="562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3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11</xdr:col>
      <xdr:colOff>590550</xdr:colOff>
      <xdr:row>11</xdr:row>
      <xdr:rowOff>60288</xdr:rowOff>
    </xdr:from>
    <xdr:ext cx="457200" cy="165173"/>
    <xdr:sp macro="" textlink="">
      <xdr:nvSpPr>
        <xdr:cNvPr id="564" name="Text Box 972"/>
        <xdr:cNvSpPr txBox="1">
          <a:spLocks noChangeArrowheads="1"/>
        </xdr:cNvSpPr>
      </xdr:nvSpPr>
      <xdr:spPr bwMode="auto">
        <a:xfrm>
          <a:off x="9972675" y="574638"/>
          <a:ext cx="4572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127000</xdr:colOff>
      <xdr:row>13</xdr:row>
      <xdr:rowOff>22188</xdr:rowOff>
    </xdr:from>
    <xdr:ext cx="637564" cy="165173"/>
    <xdr:sp macro="" textlink="">
      <xdr:nvSpPr>
        <xdr:cNvPr id="565" name="Text Box 972"/>
        <xdr:cNvSpPr txBox="1">
          <a:spLocks noChangeArrowheads="1"/>
        </xdr:cNvSpPr>
      </xdr:nvSpPr>
      <xdr:spPr bwMode="auto">
        <a:xfrm>
          <a:off x="9509125" y="879438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共同選果場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14</xdr:col>
      <xdr:colOff>129594</xdr:colOff>
      <xdr:row>13</xdr:row>
      <xdr:rowOff>129214</xdr:rowOff>
    </xdr:from>
    <xdr:ext cx="637564" cy="166649"/>
    <xdr:sp macro="" textlink="">
      <xdr:nvSpPr>
        <xdr:cNvPr id="568" name="Text Box 972"/>
        <xdr:cNvSpPr txBox="1">
          <a:spLocks noChangeArrowheads="1"/>
        </xdr:cNvSpPr>
      </xdr:nvSpPr>
      <xdr:spPr bwMode="auto">
        <a:xfrm>
          <a:off x="10321344" y="2358064"/>
          <a:ext cx="637564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78m </a:t>
          </a:r>
        </a:p>
      </xdr:txBody>
    </xdr:sp>
    <xdr:clientData/>
  </xdr:oneCellAnchor>
  <xdr:oneCellAnchor>
    <xdr:from>
      <xdr:col>19</xdr:col>
      <xdr:colOff>13859</xdr:colOff>
      <xdr:row>13</xdr:row>
      <xdr:rowOff>123483</xdr:rowOff>
    </xdr:from>
    <xdr:ext cx="292516" cy="293414"/>
    <xdr:sp macro="" textlink="">
      <xdr:nvSpPr>
        <xdr:cNvPr id="569" name="Text Box 972"/>
        <xdr:cNvSpPr txBox="1">
          <a:spLocks noChangeArrowheads="1"/>
        </xdr:cNvSpPr>
      </xdr:nvSpPr>
      <xdr:spPr bwMode="auto">
        <a:xfrm>
          <a:off x="7871984" y="2352333"/>
          <a:ext cx="292516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 </a:t>
          </a:r>
        </a:p>
      </xdr:txBody>
    </xdr:sp>
    <xdr:clientData/>
  </xdr:oneCellAnchor>
  <xdr:oneCellAnchor>
    <xdr:from>
      <xdr:col>15</xdr:col>
      <xdr:colOff>573415</xdr:colOff>
      <xdr:row>12</xdr:row>
      <xdr:rowOff>67432</xdr:rowOff>
    </xdr:from>
    <xdr:ext cx="265291" cy="104073"/>
    <xdr:sp macro="" textlink="">
      <xdr:nvSpPr>
        <xdr:cNvPr id="570" name="Text Box 972"/>
        <xdr:cNvSpPr txBox="1">
          <a:spLocks noChangeArrowheads="1"/>
        </xdr:cNvSpPr>
      </xdr:nvSpPr>
      <xdr:spPr bwMode="auto">
        <a:xfrm>
          <a:off x="13041640" y="753232"/>
          <a:ext cx="265291" cy="1040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31748</xdr:colOff>
      <xdr:row>12</xdr:row>
      <xdr:rowOff>50988</xdr:rowOff>
    </xdr:from>
    <xdr:to>
      <xdr:col>16</xdr:col>
      <xdr:colOff>495299</xdr:colOff>
      <xdr:row>13</xdr:row>
      <xdr:rowOff>0</xdr:rowOff>
    </xdr:to>
    <xdr:sp macro="" textlink="">
      <xdr:nvSpPr>
        <xdr:cNvPr id="571" name="Line 547"/>
        <xdr:cNvSpPr>
          <a:spLocks noChangeShapeType="1"/>
        </xdr:cNvSpPr>
      </xdr:nvSpPr>
      <xdr:spPr bwMode="auto">
        <a:xfrm flipH="1" flipV="1">
          <a:off x="12499973" y="736788"/>
          <a:ext cx="1235076" cy="120462"/>
        </a:xfrm>
        <a:prstGeom prst="line">
          <a:avLst/>
        </a:prstGeom>
        <a:noFill/>
        <a:ln w="412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401395</xdr:colOff>
      <xdr:row>12</xdr:row>
      <xdr:rowOff>120650</xdr:rowOff>
    </xdr:from>
    <xdr:to>
      <xdr:col>15</xdr:col>
      <xdr:colOff>673099</xdr:colOff>
      <xdr:row>13</xdr:row>
      <xdr:rowOff>158749</xdr:rowOff>
    </xdr:to>
    <xdr:sp macro="" textlink="">
      <xdr:nvSpPr>
        <xdr:cNvPr id="572" name="Line 547"/>
        <xdr:cNvSpPr>
          <a:spLocks noChangeShapeType="1"/>
        </xdr:cNvSpPr>
      </xdr:nvSpPr>
      <xdr:spPr bwMode="auto">
        <a:xfrm flipH="1" flipV="1">
          <a:off x="12869620" y="806450"/>
          <a:ext cx="271704" cy="209549"/>
        </a:xfrm>
        <a:custGeom>
          <a:avLst/>
          <a:gdLst>
            <a:gd name="connsiteX0" fmla="*/ 0 w 177800"/>
            <a:gd name="connsiteY0" fmla="*/ 0 h 158749"/>
            <a:gd name="connsiteX1" fmla="*/ 177800 w 177800"/>
            <a:gd name="connsiteY1" fmla="*/ 158749 h 158749"/>
            <a:gd name="connsiteX0" fmla="*/ 0 w 114300"/>
            <a:gd name="connsiteY0" fmla="*/ 0 h 177799"/>
            <a:gd name="connsiteX1" fmla="*/ 114300 w 114300"/>
            <a:gd name="connsiteY1" fmla="*/ 177799 h 177799"/>
            <a:gd name="connsiteX0" fmla="*/ 0 w 192822"/>
            <a:gd name="connsiteY0" fmla="*/ 0 h 177799"/>
            <a:gd name="connsiteX1" fmla="*/ 114300 w 192822"/>
            <a:gd name="connsiteY1" fmla="*/ 177799 h 177799"/>
            <a:gd name="connsiteX0" fmla="*/ 0 w 229800"/>
            <a:gd name="connsiteY0" fmla="*/ 0 h 190499"/>
            <a:gd name="connsiteX1" fmla="*/ 158750 w 229800"/>
            <a:gd name="connsiteY1" fmla="*/ 190499 h 190499"/>
            <a:gd name="connsiteX0" fmla="*/ 0 w 268043"/>
            <a:gd name="connsiteY0" fmla="*/ 0 h 241299"/>
            <a:gd name="connsiteX1" fmla="*/ 203200 w 268043"/>
            <a:gd name="connsiteY1" fmla="*/ 241299 h 241299"/>
            <a:gd name="connsiteX0" fmla="*/ 0 w 265195"/>
            <a:gd name="connsiteY0" fmla="*/ 0 h 241299"/>
            <a:gd name="connsiteX1" fmla="*/ 203200 w 265195"/>
            <a:gd name="connsiteY1" fmla="*/ 241299 h 241299"/>
            <a:gd name="connsiteX0" fmla="*/ 0 w 304030"/>
            <a:gd name="connsiteY0" fmla="*/ 0 h 241299"/>
            <a:gd name="connsiteX1" fmla="*/ 203200 w 304030"/>
            <a:gd name="connsiteY1" fmla="*/ 241299 h 241299"/>
            <a:gd name="connsiteX0" fmla="*/ 0 w 311131"/>
            <a:gd name="connsiteY0" fmla="*/ 0 h 241299"/>
            <a:gd name="connsiteX1" fmla="*/ 203200 w 311131"/>
            <a:gd name="connsiteY1" fmla="*/ 241299 h 241299"/>
            <a:gd name="connsiteX0" fmla="*/ 0 w 305731"/>
            <a:gd name="connsiteY0" fmla="*/ 0 h 241299"/>
            <a:gd name="connsiteX1" fmla="*/ 203200 w 305731"/>
            <a:gd name="connsiteY1" fmla="*/ 241299 h 241299"/>
            <a:gd name="connsiteX0" fmla="*/ 0 w 216984"/>
            <a:gd name="connsiteY0" fmla="*/ 0 h 241299"/>
            <a:gd name="connsiteX1" fmla="*/ 95250 w 216984"/>
            <a:gd name="connsiteY1" fmla="*/ 241299 h 241299"/>
            <a:gd name="connsiteX0" fmla="*/ 0 w 216984"/>
            <a:gd name="connsiteY0" fmla="*/ 0 h 241299"/>
            <a:gd name="connsiteX1" fmla="*/ 95250 w 216984"/>
            <a:gd name="connsiteY1" fmla="*/ 241299 h 241299"/>
            <a:gd name="connsiteX0" fmla="*/ 0 w 216984"/>
            <a:gd name="connsiteY0" fmla="*/ 0 h 241299"/>
            <a:gd name="connsiteX1" fmla="*/ 95250 w 216984"/>
            <a:gd name="connsiteY1" fmla="*/ 241299 h 241299"/>
            <a:gd name="connsiteX0" fmla="*/ 0 w 227071"/>
            <a:gd name="connsiteY0" fmla="*/ 0 h 209549"/>
            <a:gd name="connsiteX1" fmla="*/ 107950 w 227071"/>
            <a:gd name="connsiteY1" fmla="*/ 209549 h 209549"/>
            <a:gd name="connsiteX0" fmla="*/ 0 w 222695"/>
            <a:gd name="connsiteY0" fmla="*/ 0 h 209549"/>
            <a:gd name="connsiteX1" fmla="*/ 107950 w 222695"/>
            <a:gd name="connsiteY1" fmla="*/ 209549 h 209549"/>
            <a:gd name="connsiteX0" fmla="*/ 0 w 231842"/>
            <a:gd name="connsiteY0" fmla="*/ 0 h 209549"/>
            <a:gd name="connsiteX1" fmla="*/ 177800 w 231842"/>
            <a:gd name="connsiteY1" fmla="*/ 19049 h 209549"/>
            <a:gd name="connsiteX2" fmla="*/ 107950 w 231842"/>
            <a:gd name="connsiteY2" fmla="*/ 209549 h 209549"/>
            <a:gd name="connsiteX0" fmla="*/ 0 w 296064"/>
            <a:gd name="connsiteY0" fmla="*/ 0 h 209549"/>
            <a:gd name="connsiteX1" fmla="*/ 177800 w 296064"/>
            <a:gd name="connsiteY1" fmla="*/ 19049 h 209549"/>
            <a:gd name="connsiteX2" fmla="*/ 107950 w 296064"/>
            <a:gd name="connsiteY2" fmla="*/ 209549 h 209549"/>
            <a:gd name="connsiteX0" fmla="*/ 0 w 264476"/>
            <a:gd name="connsiteY0" fmla="*/ 0 h 209549"/>
            <a:gd name="connsiteX1" fmla="*/ 177800 w 264476"/>
            <a:gd name="connsiteY1" fmla="*/ 19049 h 209549"/>
            <a:gd name="connsiteX2" fmla="*/ 107950 w 264476"/>
            <a:gd name="connsiteY2" fmla="*/ 209549 h 209549"/>
            <a:gd name="connsiteX0" fmla="*/ 0 w 269445"/>
            <a:gd name="connsiteY0" fmla="*/ 0 h 209549"/>
            <a:gd name="connsiteX1" fmla="*/ 177800 w 269445"/>
            <a:gd name="connsiteY1" fmla="*/ 19049 h 209549"/>
            <a:gd name="connsiteX2" fmla="*/ 107950 w 269445"/>
            <a:gd name="connsiteY2" fmla="*/ 209549 h 209549"/>
            <a:gd name="connsiteX0" fmla="*/ 0 w 269445"/>
            <a:gd name="connsiteY0" fmla="*/ 0 h 209549"/>
            <a:gd name="connsiteX1" fmla="*/ 177800 w 269445"/>
            <a:gd name="connsiteY1" fmla="*/ 19049 h 209549"/>
            <a:gd name="connsiteX2" fmla="*/ 107950 w 269445"/>
            <a:gd name="connsiteY2" fmla="*/ 209549 h 209549"/>
            <a:gd name="connsiteX0" fmla="*/ 0 w 269445"/>
            <a:gd name="connsiteY0" fmla="*/ 0 h 209549"/>
            <a:gd name="connsiteX1" fmla="*/ 177800 w 269445"/>
            <a:gd name="connsiteY1" fmla="*/ 19049 h 209549"/>
            <a:gd name="connsiteX2" fmla="*/ 107950 w 269445"/>
            <a:gd name="connsiteY2" fmla="*/ 209549 h 209549"/>
            <a:gd name="connsiteX0" fmla="*/ 0 w 271704"/>
            <a:gd name="connsiteY0" fmla="*/ 0 h 209549"/>
            <a:gd name="connsiteX1" fmla="*/ 177800 w 271704"/>
            <a:gd name="connsiteY1" fmla="*/ 19049 h 209549"/>
            <a:gd name="connsiteX2" fmla="*/ 107950 w 271704"/>
            <a:gd name="connsiteY2" fmla="*/ 209549 h 2095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1704" h="209549">
              <a:moveTo>
                <a:pt x="0" y="0"/>
              </a:moveTo>
              <a:cubicBezTo>
                <a:pt x="50800" y="43391"/>
                <a:pt x="88900" y="42597"/>
                <a:pt x="177800" y="19049"/>
              </a:cubicBezTo>
              <a:cubicBezTo>
                <a:pt x="294217" y="40216"/>
                <a:pt x="334433" y="150283"/>
                <a:pt x="107950" y="20954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234950</xdr:colOff>
      <xdr:row>11</xdr:row>
      <xdr:rowOff>161645</xdr:rowOff>
    </xdr:from>
    <xdr:to>
      <xdr:col>15</xdr:col>
      <xdr:colOff>355048</xdr:colOff>
      <xdr:row>13</xdr:row>
      <xdr:rowOff>4673</xdr:rowOff>
    </xdr:to>
    <xdr:sp macro="" textlink="">
      <xdr:nvSpPr>
        <xdr:cNvPr id="573" name="Freeform 395"/>
        <xdr:cNvSpPr>
          <a:spLocks/>
        </xdr:cNvSpPr>
      </xdr:nvSpPr>
      <xdr:spPr bwMode="auto">
        <a:xfrm rot="16500000">
          <a:off x="11168485" y="2080510"/>
          <a:ext cx="185928" cy="12009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90980</xdr:colOff>
      <xdr:row>12</xdr:row>
      <xdr:rowOff>46530</xdr:rowOff>
    </xdr:from>
    <xdr:to>
      <xdr:col>16</xdr:col>
      <xdr:colOff>211078</xdr:colOff>
      <xdr:row>13</xdr:row>
      <xdr:rowOff>64370</xdr:rowOff>
    </xdr:to>
    <xdr:sp macro="" textlink="">
      <xdr:nvSpPr>
        <xdr:cNvPr id="574" name="Freeform 395"/>
        <xdr:cNvSpPr>
          <a:spLocks/>
        </xdr:cNvSpPr>
      </xdr:nvSpPr>
      <xdr:spPr bwMode="auto">
        <a:xfrm rot="5400000">
          <a:off x="13296134" y="766926"/>
          <a:ext cx="189290" cy="12009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3054</xdr:colOff>
      <xdr:row>12</xdr:row>
      <xdr:rowOff>40953</xdr:rowOff>
    </xdr:from>
    <xdr:ext cx="223618" cy="54000"/>
    <xdr:sp macro="" textlink="">
      <xdr:nvSpPr>
        <xdr:cNvPr id="575" name="Text Box 972"/>
        <xdr:cNvSpPr txBox="1">
          <a:spLocks noChangeArrowheads="1"/>
        </xdr:cNvSpPr>
      </xdr:nvSpPr>
      <xdr:spPr bwMode="auto">
        <a:xfrm rot="300000">
          <a:off x="10969504" y="2098353"/>
          <a:ext cx="223618" cy="54000"/>
        </a:xfrm>
        <a:prstGeom prst="rect">
          <a:avLst/>
        </a:prstGeom>
        <a:pattFill prst="dkVert">
          <a:fgClr>
            <a:schemeClr val="tx1"/>
          </a:fgClr>
          <a:bgClr>
            <a:schemeClr val="bg1"/>
          </a:bgClr>
        </a:patt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226089</xdr:colOff>
      <xdr:row>12</xdr:row>
      <xdr:rowOff>137892</xdr:rowOff>
    </xdr:from>
    <xdr:ext cx="361089" cy="54000"/>
    <xdr:sp macro="" textlink="">
      <xdr:nvSpPr>
        <xdr:cNvPr id="576" name="Text Box 972"/>
        <xdr:cNvSpPr txBox="1">
          <a:spLocks noChangeArrowheads="1"/>
        </xdr:cNvSpPr>
      </xdr:nvSpPr>
      <xdr:spPr bwMode="auto">
        <a:xfrm rot="300000">
          <a:off x="11967239" y="2195292"/>
          <a:ext cx="361089" cy="54000"/>
        </a:xfrm>
        <a:prstGeom prst="rect">
          <a:avLst/>
        </a:prstGeom>
        <a:pattFill prst="dkVert">
          <a:fgClr>
            <a:schemeClr val="tx1"/>
          </a:fgClr>
          <a:bgClr>
            <a:schemeClr val="bg1"/>
          </a:bgClr>
        </a:patt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241300</xdr:colOff>
      <xdr:row>11</xdr:row>
      <xdr:rowOff>165065</xdr:rowOff>
    </xdr:from>
    <xdr:ext cx="402995" cy="165173"/>
    <xdr:sp macro="" textlink="">
      <xdr:nvSpPr>
        <xdr:cNvPr id="577" name="Text Box 972"/>
        <xdr:cNvSpPr txBox="1">
          <a:spLocks noChangeArrowheads="1"/>
        </xdr:cNvSpPr>
      </xdr:nvSpPr>
      <xdr:spPr bwMode="auto">
        <a:xfrm>
          <a:off x="11982450" y="2051015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666773</xdr:colOff>
      <xdr:row>13</xdr:row>
      <xdr:rowOff>145057</xdr:rowOff>
    </xdr:from>
    <xdr:to>
      <xdr:col>16</xdr:col>
      <xdr:colOff>42850</xdr:colOff>
      <xdr:row>16</xdr:row>
      <xdr:rowOff>115371</xdr:rowOff>
    </xdr:to>
    <xdr:sp macro="" textlink="">
      <xdr:nvSpPr>
        <xdr:cNvPr id="581" name="Line 547"/>
        <xdr:cNvSpPr>
          <a:spLocks noChangeShapeType="1"/>
        </xdr:cNvSpPr>
      </xdr:nvSpPr>
      <xdr:spPr bwMode="auto">
        <a:xfrm rot="9746047" flipH="1">
          <a:off x="13134998" y="1002307"/>
          <a:ext cx="147602" cy="484664"/>
        </a:xfrm>
        <a:custGeom>
          <a:avLst/>
          <a:gdLst>
            <a:gd name="connsiteX0" fmla="*/ 0 w 66402"/>
            <a:gd name="connsiteY0" fmla="*/ 0 h 574430"/>
            <a:gd name="connsiteX1" fmla="*/ 66402 w 66402"/>
            <a:gd name="connsiteY1" fmla="*/ 574430 h 574430"/>
            <a:gd name="connsiteX0" fmla="*/ 0 w 136539"/>
            <a:gd name="connsiteY0" fmla="*/ 0 h 574430"/>
            <a:gd name="connsiteX1" fmla="*/ 66402 w 136539"/>
            <a:gd name="connsiteY1" fmla="*/ 574430 h 574430"/>
            <a:gd name="connsiteX0" fmla="*/ 0 w 171963"/>
            <a:gd name="connsiteY0" fmla="*/ 0 h 574430"/>
            <a:gd name="connsiteX1" fmla="*/ 66402 w 171963"/>
            <a:gd name="connsiteY1" fmla="*/ 574430 h 574430"/>
            <a:gd name="connsiteX0" fmla="*/ 0 w 264524"/>
            <a:gd name="connsiteY0" fmla="*/ 0 h 599830"/>
            <a:gd name="connsiteX1" fmla="*/ 218802 w 264524"/>
            <a:gd name="connsiteY1" fmla="*/ 599830 h 599830"/>
            <a:gd name="connsiteX0" fmla="*/ 0 w 250340"/>
            <a:gd name="connsiteY0" fmla="*/ 0 h 555380"/>
            <a:gd name="connsiteX1" fmla="*/ 199752 w 250340"/>
            <a:gd name="connsiteY1" fmla="*/ 555380 h 555380"/>
            <a:gd name="connsiteX0" fmla="*/ 0 w 232008"/>
            <a:gd name="connsiteY0" fmla="*/ 49 h 555429"/>
            <a:gd name="connsiteX1" fmla="*/ 199752 w 232008"/>
            <a:gd name="connsiteY1" fmla="*/ 555429 h 555429"/>
            <a:gd name="connsiteX0" fmla="*/ 0 w 199752"/>
            <a:gd name="connsiteY0" fmla="*/ 71 h 555451"/>
            <a:gd name="connsiteX1" fmla="*/ 199752 w 199752"/>
            <a:gd name="connsiteY1" fmla="*/ 555451 h 555451"/>
            <a:gd name="connsiteX0" fmla="*/ 0 w 178615"/>
            <a:gd name="connsiteY0" fmla="*/ 71 h 554700"/>
            <a:gd name="connsiteX1" fmla="*/ 178615 w 178615"/>
            <a:gd name="connsiteY1" fmla="*/ 554701 h 554700"/>
            <a:gd name="connsiteX0" fmla="*/ 0 w 191361"/>
            <a:gd name="connsiteY0" fmla="*/ 57 h 554688"/>
            <a:gd name="connsiteX1" fmla="*/ 178615 w 191361"/>
            <a:gd name="connsiteY1" fmla="*/ 554687 h 554688"/>
            <a:gd name="connsiteX0" fmla="*/ 0 w 95969"/>
            <a:gd name="connsiteY0" fmla="*/ 337 h 240220"/>
            <a:gd name="connsiteX1" fmla="*/ 27377 w 95969"/>
            <a:gd name="connsiteY1" fmla="*/ 240220 h 240220"/>
            <a:gd name="connsiteX0" fmla="*/ 0 w 50216"/>
            <a:gd name="connsiteY0" fmla="*/ 1 h 239884"/>
            <a:gd name="connsiteX1" fmla="*/ 27377 w 50216"/>
            <a:gd name="connsiteY1" fmla="*/ 239884 h 239884"/>
            <a:gd name="connsiteX0" fmla="*/ 0 w 43472"/>
            <a:gd name="connsiteY0" fmla="*/ -1 h 182557"/>
            <a:gd name="connsiteX1" fmla="*/ 16120 w 43472"/>
            <a:gd name="connsiteY1" fmla="*/ 182557 h 182557"/>
            <a:gd name="connsiteX0" fmla="*/ 0 w 34303"/>
            <a:gd name="connsiteY0" fmla="*/ 0 h 182558"/>
            <a:gd name="connsiteX1" fmla="*/ 16120 w 34303"/>
            <a:gd name="connsiteY1" fmla="*/ 182558 h 182558"/>
            <a:gd name="connsiteX0" fmla="*/ 0 w 21329"/>
            <a:gd name="connsiteY0" fmla="*/ 0 h 182558"/>
            <a:gd name="connsiteX1" fmla="*/ 16120 w 21329"/>
            <a:gd name="connsiteY1" fmla="*/ 182558 h 182558"/>
            <a:gd name="connsiteX0" fmla="*/ 0 w 13369"/>
            <a:gd name="connsiteY0" fmla="*/ 0 h 194367"/>
            <a:gd name="connsiteX1" fmla="*/ 188 w 13369"/>
            <a:gd name="connsiteY1" fmla="*/ 194367 h 194367"/>
            <a:gd name="connsiteX0" fmla="*/ 0 w 6267"/>
            <a:gd name="connsiteY0" fmla="*/ 0 h 194367"/>
            <a:gd name="connsiteX1" fmla="*/ 188 w 6267"/>
            <a:gd name="connsiteY1" fmla="*/ 194367 h 194367"/>
            <a:gd name="connsiteX0" fmla="*/ 54666 w 57171"/>
            <a:gd name="connsiteY0" fmla="*/ 0 h 28347"/>
            <a:gd name="connsiteX1" fmla="*/ 0 w 57171"/>
            <a:gd name="connsiteY1" fmla="*/ 28347 h 28347"/>
            <a:gd name="connsiteX2" fmla="*/ 54966 w 57171"/>
            <a:gd name="connsiteY2" fmla="*/ 10000 h 28347"/>
            <a:gd name="connsiteX0" fmla="*/ 3 w 204505"/>
            <a:gd name="connsiteY0" fmla="*/ 0 h 10000"/>
            <a:gd name="connsiteX1" fmla="*/ 203393 w 204505"/>
            <a:gd name="connsiteY1" fmla="*/ 3175 h 10000"/>
            <a:gd name="connsiteX2" fmla="*/ 303 w 204505"/>
            <a:gd name="connsiteY2" fmla="*/ 10000 h 10000"/>
            <a:gd name="connsiteX0" fmla="*/ 114626 w 318746"/>
            <a:gd name="connsiteY0" fmla="*/ 0 h 27950"/>
            <a:gd name="connsiteX1" fmla="*/ 318016 w 318746"/>
            <a:gd name="connsiteY1" fmla="*/ 3175 h 27950"/>
            <a:gd name="connsiteX2" fmla="*/ 0 w 318746"/>
            <a:gd name="connsiteY2" fmla="*/ 27950 h 27950"/>
            <a:gd name="connsiteX0" fmla="*/ 114626 w 321285"/>
            <a:gd name="connsiteY0" fmla="*/ 0 h 27950"/>
            <a:gd name="connsiteX1" fmla="*/ 318016 w 321285"/>
            <a:gd name="connsiteY1" fmla="*/ 3175 h 27950"/>
            <a:gd name="connsiteX2" fmla="*/ 117348 w 321285"/>
            <a:gd name="connsiteY2" fmla="*/ 11349 h 27950"/>
            <a:gd name="connsiteX3" fmla="*/ 0 w 321285"/>
            <a:gd name="connsiteY3" fmla="*/ 27950 h 27950"/>
            <a:gd name="connsiteX0" fmla="*/ 114626 w 142822"/>
            <a:gd name="connsiteY0" fmla="*/ 0 h 27950"/>
            <a:gd name="connsiteX1" fmla="*/ 99389 w 142822"/>
            <a:gd name="connsiteY1" fmla="*/ 8400 h 27950"/>
            <a:gd name="connsiteX2" fmla="*/ 117348 w 142822"/>
            <a:gd name="connsiteY2" fmla="*/ 11349 h 27950"/>
            <a:gd name="connsiteX3" fmla="*/ 0 w 142822"/>
            <a:gd name="connsiteY3" fmla="*/ 27950 h 27950"/>
            <a:gd name="connsiteX0" fmla="*/ 114626 w 166356"/>
            <a:gd name="connsiteY0" fmla="*/ 0 h 27950"/>
            <a:gd name="connsiteX1" fmla="*/ 99389 w 166356"/>
            <a:gd name="connsiteY1" fmla="*/ 8400 h 27950"/>
            <a:gd name="connsiteX2" fmla="*/ 147343 w 166356"/>
            <a:gd name="connsiteY2" fmla="*/ 13166 h 27950"/>
            <a:gd name="connsiteX3" fmla="*/ 0 w 166356"/>
            <a:gd name="connsiteY3" fmla="*/ 27950 h 27950"/>
            <a:gd name="connsiteX0" fmla="*/ 57856 w 109586"/>
            <a:gd name="connsiteY0" fmla="*/ 0 h 30816"/>
            <a:gd name="connsiteX1" fmla="*/ 42619 w 109586"/>
            <a:gd name="connsiteY1" fmla="*/ 8400 h 30816"/>
            <a:gd name="connsiteX2" fmla="*/ 90573 w 109586"/>
            <a:gd name="connsiteY2" fmla="*/ 13166 h 30816"/>
            <a:gd name="connsiteX3" fmla="*/ 0 w 109586"/>
            <a:gd name="connsiteY3" fmla="*/ 30816 h 30816"/>
            <a:gd name="connsiteX0" fmla="*/ 67248 w 118978"/>
            <a:gd name="connsiteY0" fmla="*/ 0 h 30816"/>
            <a:gd name="connsiteX1" fmla="*/ 52011 w 118978"/>
            <a:gd name="connsiteY1" fmla="*/ 8400 h 30816"/>
            <a:gd name="connsiteX2" fmla="*/ 99965 w 118978"/>
            <a:gd name="connsiteY2" fmla="*/ 13166 h 30816"/>
            <a:gd name="connsiteX3" fmla="*/ 9392 w 118978"/>
            <a:gd name="connsiteY3" fmla="*/ 30816 h 30816"/>
            <a:gd name="connsiteX0" fmla="*/ 67248 w 99965"/>
            <a:gd name="connsiteY0" fmla="*/ 0 h 30816"/>
            <a:gd name="connsiteX1" fmla="*/ 52011 w 99965"/>
            <a:gd name="connsiteY1" fmla="*/ 8400 h 30816"/>
            <a:gd name="connsiteX2" fmla="*/ 99965 w 99965"/>
            <a:gd name="connsiteY2" fmla="*/ 13166 h 30816"/>
            <a:gd name="connsiteX3" fmla="*/ 9392 w 99965"/>
            <a:gd name="connsiteY3" fmla="*/ 30816 h 308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965" h="30816">
              <a:moveTo>
                <a:pt x="67248" y="0"/>
              </a:moveTo>
              <a:cubicBezTo>
                <a:pt x="66403" y="1359"/>
                <a:pt x="53067" y="6701"/>
                <a:pt x="52011" y="8400"/>
              </a:cubicBezTo>
              <a:cubicBezTo>
                <a:pt x="81404" y="8966"/>
                <a:pt x="58231" y="10457"/>
                <a:pt x="99965" y="13166"/>
              </a:cubicBezTo>
              <a:cubicBezTo>
                <a:pt x="46962" y="17295"/>
                <a:pt x="-26168" y="25354"/>
                <a:pt x="9392" y="308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480355</xdr:colOff>
      <xdr:row>10</xdr:row>
      <xdr:rowOff>109298</xdr:rowOff>
    </xdr:from>
    <xdr:to>
      <xdr:col>15</xdr:col>
      <xdr:colOff>742950</xdr:colOff>
      <xdr:row>11</xdr:row>
      <xdr:rowOff>139700</xdr:rowOff>
    </xdr:to>
    <xdr:sp macro="" textlink="">
      <xdr:nvSpPr>
        <xdr:cNvPr id="582" name="六角形 581"/>
        <xdr:cNvSpPr/>
      </xdr:nvSpPr>
      <xdr:spPr bwMode="auto">
        <a:xfrm>
          <a:off x="11446805" y="1823798"/>
          <a:ext cx="262595" cy="2018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479799</xdr:colOff>
      <xdr:row>10</xdr:row>
      <xdr:rowOff>77121</xdr:rowOff>
    </xdr:from>
    <xdr:ext cx="402994" cy="370358"/>
    <xdr:sp macro="" textlink="">
      <xdr:nvSpPr>
        <xdr:cNvPr id="583" name="Text Box 972"/>
        <xdr:cNvSpPr txBox="1">
          <a:spLocks noChangeArrowheads="1"/>
        </xdr:cNvSpPr>
      </xdr:nvSpPr>
      <xdr:spPr bwMode="auto">
        <a:xfrm>
          <a:off x="14545049" y="1791621"/>
          <a:ext cx="402994" cy="370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338983</xdr:colOff>
      <xdr:row>12</xdr:row>
      <xdr:rowOff>15647</xdr:rowOff>
    </xdr:from>
    <xdr:to>
      <xdr:col>20</xdr:col>
      <xdr:colOff>319467</xdr:colOff>
      <xdr:row>16</xdr:row>
      <xdr:rowOff>146274</xdr:rowOff>
    </xdr:to>
    <xdr:sp macro="" textlink="">
      <xdr:nvSpPr>
        <xdr:cNvPr id="584" name="Freeform 527"/>
        <xdr:cNvSpPr>
          <a:spLocks/>
        </xdr:cNvSpPr>
      </xdr:nvSpPr>
      <xdr:spPr bwMode="auto">
        <a:xfrm>
          <a:off x="8197108" y="2073047"/>
          <a:ext cx="732959" cy="81642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622"/>
            <a:gd name="connsiteY0" fmla="*/ 10139 h 10139"/>
            <a:gd name="connsiteX1" fmla="*/ 0 w 6622"/>
            <a:gd name="connsiteY1" fmla="*/ 139 h 10139"/>
            <a:gd name="connsiteX2" fmla="*/ 6622 w 6622"/>
            <a:gd name="connsiteY2" fmla="*/ 0 h 10139"/>
            <a:gd name="connsiteX0" fmla="*/ 0 w 12329"/>
            <a:gd name="connsiteY0" fmla="*/ 17567 h 17567"/>
            <a:gd name="connsiteX1" fmla="*/ 0 w 12329"/>
            <a:gd name="connsiteY1" fmla="*/ 7704 h 17567"/>
            <a:gd name="connsiteX2" fmla="*/ 12329 w 12329"/>
            <a:gd name="connsiteY2" fmla="*/ 0 h 17567"/>
            <a:gd name="connsiteX0" fmla="*/ 0 w 12329"/>
            <a:gd name="connsiteY0" fmla="*/ 17567 h 17567"/>
            <a:gd name="connsiteX1" fmla="*/ 0 w 12329"/>
            <a:gd name="connsiteY1" fmla="*/ 7704 h 17567"/>
            <a:gd name="connsiteX2" fmla="*/ 12329 w 12329"/>
            <a:gd name="connsiteY2" fmla="*/ 0 h 17567"/>
            <a:gd name="connsiteX0" fmla="*/ 0 w 13295"/>
            <a:gd name="connsiteY0" fmla="*/ 18137 h 18137"/>
            <a:gd name="connsiteX1" fmla="*/ 0 w 13295"/>
            <a:gd name="connsiteY1" fmla="*/ 8274 h 18137"/>
            <a:gd name="connsiteX2" fmla="*/ 12329 w 13295"/>
            <a:gd name="connsiteY2" fmla="*/ 570 h 18137"/>
            <a:gd name="connsiteX3" fmla="*/ 12509 w 13295"/>
            <a:gd name="connsiteY3" fmla="*/ 570 h 18137"/>
            <a:gd name="connsiteX0" fmla="*/ 0 w 13511"/>
            <a:gd name="connsiteY0" fmla="*/ 25405 h 25405"/>
            <a:gd name="connsiteX1" fmla="*/ 0 w 13511"/>
            <a:gd name="connsiteY1" fmla="*/ 15542 h 25405"/>
            <a:gd name="connsiteX2" fmla="*/ 12329 w 13511"/>
            <a:gd name="connsiteY2" fmla="*/ 7838 h 25405"/>
            <a:gd name="connsiteX3" fmla="*/ 13136 w 13511"/>
            <a:gd name="connsiteY3" fmla="*/ 0 h 25405"/>
            <a:gd name="connsiteX0" fmla="*/ 0 w 13635"/>
            <a:gd name="connsiteY0" fmla="*/ 27297 h 27297"/>
            <a:gd name="connsiteX1" fmla="*/ 0 w 13635"/>
            <a:gd name="connsiteY1" fmla="*/ 17434 h 27297"/>
            <a:gd name="connsiteX2" fmla="*/ 12329 w 13635"/>
            <a:gd name="connsiteY2" fmla="*/ 9730 h 27297"/>
            <a:gd name="connsiteX3" fmla="*/ 13405 w 1363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2329 w 13405"/>
            <a:gd name="connsiteY2" fmla="*/ 9730 h 27297"/>
            <a:gd name="connsiteX3" fmla="*/ 13405 w 1340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0358 w 13405"/>
            <a:gd name="connsiteY2" fmla="*/ 12703 h 27297"/>
            <a:gd name="connsiteX3" fmla="*/ 13405 w 1340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0358 w 13405"/>
            <a:gd name="connsiteY2" fmla="*/ 12703 h 27297"/>
            <a:gd name="connsiteX3" fmla="*/ 13405 w 13405"/>
            <a:gd name="connsiteY3" fmla="*/ 0 h 27297"/>
            <a:gd name="connsiteX0" fmla="*/ 0 w 15197"/>
            <a:gd name="connsiteY0" fmla="*/ 26216 h 26216"/>
            <a:gd name="connsiteX1" fmla="*/ 0 w 15197"/>
            <a:gd name="connsiteY1" fmla="*/ 16353 h 26216"/>
            <a:gd name="connsiteX2" fmla="*/ 10358 w 15197"/>
            <a:gd name="connsiteY2" fmla="*/ 11622 h 26216"/>
            <a:gd name="connsiteX3" fmla="*/ 15197 w 15197"/>
            <a:gd name="connsiteY3" fmla="*/ 0 h 26216"/>
            <a:gd name="connsiteX0" fmla="*/ 0 w 15197"/>
            <a:gd name="connsiteY0" fmla="*/ 27832 h 27832"/>
            <a:gd name="connsiteX1" fmla="*/ 0 w 15197"/>
            <a:gd name="connsiteY1" fmla="*/ 17969 h 27832"/>
            <a:gd name="connsiteX2" fmla="*/ 10358 w 15197"/>
            <a:gd name="connsiteY2" fmla="*/ 13238 h 27832"/>
            <a:gd name="connsiteX3" fmla="*/ 15197 w 15197"/>
            <a:gd name="connsiteY3" fmla="*/ 1616 h 27832"/>
            <a:gd name="connsiteX0" fmla="*/ 0 w 15197"/>
            <a:gd name="connsiteY0" fmla="*/ 26216 h 26216"/>
            <a:gd name="connsiteX1" fmla="*/ 0 w 15197"/>
            <a:gd name="connsiteY1" fmla="*/ 16353 h 26216"/>
            <a:gd name="connsiteX2" fmla="*/ 10358 w 15197"/>
            <a:gd name="connsiteY2" fmla="*/ 11622 h 26216"/>
            <a:gd name="connsiteX3" fmla="*/ 15197 w 15197"/>
            <a:gd name="connsiteY3" fmla="*/ 0 h 26216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5197"/>
            <a:gd name="connsiteY0" fmla="*/ 33242 h 33242"/>
            <a:gd name="connsiteX1" fmla="*/ 0 w 15197"/>
            <a:gd name="connsiteY1" fmla="*/ 24460 h 33242"/>
            <a:gd name="connsiteX2" fmla="*/ 8656 w 15197"/>
            <a:gd name="connsiteY2" fmla="*/ 22161 h 33242"/>
            <a:gd name="connsiteX3" fmla="*/ 15197 w 15197"/>
            <a:gd name="connsiteY3" fmla="*/ 0 h 33242"/>
            <a:gd name="connsiteX0" fmla="*/ 0 w 15197"/>
            <a:gd name="connsiteY0" fmla="*/ 33242 h 33242"/>
            <a:gd name="connsiteX1" fmla="*/ 0 w 15197"/>
            <a:gd name="connsiteY1" fmla="*/ 24460 h 33242"/>
            <a:gd name="connsiteX2" fmla="*/ 8656 w 15197"/>
            <a:gd name="connsiteY2" fmla="*/ 22161 h 33242"/>
            <a:gd name="connsiteX3" fmla="*/ 11613 w 15197"/>
            <a:gd name="connsiteY3" fmla="*/ 6216 h 33242"/>
            <a:gd name="connsiteX4" fmla="*/ 15197 w 15197"/>
            <a:gd name="connsiteY4" fmla="*/ 0 h 33242"/>
            <a:gd name="connsiteX0" fmla="*/ 0 w 15466"/>
            <a:gd name="connsiteY0" fmla="*/ 35134 h 35134"/>
            <a:gd name="connsiteX1" fmla="*/ 0 w 15466"/>
            <a:gd name="connsiteY1" fmla="*/ 26352 h 35134"/>
            <a:gd name="connsiteX2" fmla="*/ 8656 w 15466"/>
            <a:gd name="connsiteY2" fmla="*/ 24053 h 35134"/>
            <a:gd name="connsiteX3" fmla="*/ 11613 w 15466"/>
            <a:gd name="connsiteY3" fmla="*/ 8108 h 35134"/>
            <a:gd name="connsiteX4" fmla="*/ 15466 w 15466"/>
            <a:gd name="connsiteY4" fmla="*/ 0 h 35134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9459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9459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6756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3494 w 15466"/>
            <a:gd name="connsiteY4" fmla="*/ 7837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6082 w 15466"/>
            <a:gd name="connsiteY2" fmla="*/ 8868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7892 h 37892"/>
            <a:gd name="connsiteX1" fmla="*/ 0 w 15466"/>
            <a:gd name="connsiteY1" fmla="*/ 29110 h 37892"/>
            <a:gd name="connsiteX2" fmla="*/ 6526 w 15466"/>
            <a:gd name="connsiteY2" fmla="*/ 785 h 37892"/>
            <a:gd name="connsiteX3" fmla="*/ 11523 w 15466"/>
            <a:gd name="connsiteY3" fmla="*/ 10866 h 37892"/>
            <a:gd name="connsiteX4" fmla="*/ 14748 w 15466"/>
            <a:gd name="connsiteY4" fmla="*/ 8703 h 37892"/>
            <a:gd name="connsiteX5" fmla="*/ 15466 w 15466"/>
            <a:gd name="connsiteY5" fmla="*/ 1407 h 37892"/>
            <a:gd name="connsiteX0" fmla="*/ 0 w 15466"/>
            <a:gd name="connsiteY0" fmla="*/ 37892 h 37892"/>
            <a:gd name="connsiteX1" fmla="*/ 0 w 15466"/>
            <a:gd name="connsiteY1" fmla="*/ 29110 h 37892"/>
            <a:gd name="connsiteX2" fmla="*/ 6526 w 15466"/>
            <a:gd name="connsiteY2" fmla="*/ 785 h 37892"/>
            <a:gd name="connsiteX3" fmla="*/ 11523 w 15466"/>
            <a:gd name="connsiteY3" fmla="*/ 10866 h 37892"/>
            <a:gd name="connsiteX4" fmla="*/ 14748 w 15466"/>
            <a:gd name="connsiteY4" fmla="*/ 8703 h 37892"/>
            <a:gd name="connsiteX5" fmla="*/ 15466 w 15466"/>
            <a:gd name="connsiteY5" fmla="*/ 1407 h 37892"/>
            <a:gd name="connsiteX0" fmla="*/ 0 w 15466"/>
            <a:gd name="connsiteY0" fmla="*/ 38299 h 38299"/>
            <a:gd name="connsiteX1" fmla="*/ 0 w 15466"/>
            <a:gd name="connsiteY1" fmla="*/ 29517 h 38299"/>
            <a:gd name="connsiteX2" fmla="*/ 7921 w 15466"/>
            <a:gd name="connsiteY2" fmla="*/ 770 h 38299"/>
            <a:gd name="connsiteX3" fmla="*/ 11523 w 15466"/>
            <a:gd name="connsiteY3" fmla="*/ 11273 h 38299"/>
            <a:gd name="connsiteX4" fmla="*/ 14748 w 15466"/>
            <a:gd name="connsiteY4" fmla="*/ 9110 h 38299"/>
            <a:gd name="connsiteX5" fmla="*/ 15466 w 15466"/>
            <a:gd name="connsiteY5" fmla="*/ 1814 h 38299"/>
            <a:gd name="connsiteX0" fmla="*/ 0 w 15466"/>
            <a:gd name="connsiteY0" fmla="*/ 38299 h 38299"/>
            <a:gd name="connsiteX1" fmla="*/ 0 w 15466"/>
            <a:gd name="connsiteY1" fmla="*/ 29517 h 38299"/>
            <a:gd name="connsiteX2" fmla="*/ 7921 w 15466"/>
            <a:gd name="connsiteY2" fmla="*/ 770 h 38299"/>
            <a:gd name="connsiteX3" fmla="*/ 11523 w 15466"/>
            <a:gd name="connsiteY3" fmla="*/ 11273 h 38299"/>
            <a:gd name="connsiteX4" fmla="*/ 14748 w 15466"/>
            <a:gd name="connsiteY4" fmla="*/ 9110 h 38299"/>
            <a:gd name="connsiteX5" fmla="*/ 15466 w 15466"/>
            <a:gd name="connsiteY5" fmla="*/ 1814 h 38299"/>
            <a:gd name="connsiteX0" fmla="*/ 0 w 15466"/>
            <a:gd name="connsiteY0" fmla="*/ 37894 h 37894"/>
            <a:gd name="connsiteX1" fmla="*/ 0 w 15466"/>
            <a:gd name="connsiteY1" fmla="*/ 29112 h 37894"/>
            <a:gd name="connsiteX2" fmla="*/ 7921 w 15466"/>
            <a:gd name="connsiteY2" fmla="*/ 365 h 37894"/>
            <a:gd name="connsiteX3" fmla="*/ 10925 w 15466"/>
            <a:gd name="connsiteY3" fmla="*/ 16087 h 37894"/>
            <a:gd name="connsiteX4" fmla="*/ 11523 w 15466"/>
            <a:gd name="connsiteY4" fmla="*/ 10868 h 37894"/>
            <a:gd name="connsiteX5" fmla="*/ 14748 w 15466"/>
            <a:gd name="connsiteY5" fmla="*/ 8705 h 37894"/>
            <a:gd name="connsiteX6" fmla="*/ 15466 w 15466"/>
            <a:gd name="connsiteY6" fmla="*/ 1409 h 37894"/>
            <a:gd name="connsiteX0" fmla="*/ 0 w 15466"/>
            <a:gd name="connsiteY0" fmla="*/ 37894 h 37894"/>
            <a:gd name="connsiteX1" fmla="*/ 0 w 15466"/>
            <a:gd name="connsiteY1" fmla="*/ 29112 h 37894"/>
            <a:gd name="connsiteX2" fmla="*/ 7921 w 15466"/>
            <a:gd name="connsiteY2" fmla="*/ 365 h 37894"/>
            <a:gd name="connsiteX3" fmla="*/ 10925 w 15466"/>
            <a:gd name="connsiteY3" fmla="*/ 16087 h 37894"/>
            <a:gd name="connsiteX4" fmla="*/ 13235 w 15466"/>
            <a:gd name="connsiteY4" fmla="*/ 30481 h 37894"/>
            <a:gd name="connsiteX5" fmla="*/ 14748 w 15466"/>
            <a:gd name="connsiteY5" fmla="*/ 8705 h 37894"/>
            <a:gd name="connsiteX6" fmla="*/ 15466 w 15466"/>
            <a:gd name="connsiteY6" fmla="*/ 1409 h 37894"/>
            <a:gd name="connsiteX0" fmla="*/ 0 w 14748"/>
            <a:gd name="connsiteY0" fmla="*/ 37894 h 37894"/>
            <a:gd name="connsiteX1" fmla="*/ 0 w 14748"/>
            <a:gd name="connsiteY1" fmla="*/ 29112 h 37894"/>
            <a:gd name="connsiteX2" fmla="*/ 7921 w 14748"/>
            <a:gd name="connsiteY2" fmla="*/ 365 h 37894"/>
            <a:gd name="connsiteX3" fmla="*/ 10925 w 14748"/>
            <a:gd name="connsiteY3" fmla="*/ 16087 h 37894"/>
            <a:gd name="connsiteX4" fmla="*/ 13235 w 14748"/>
            <a:gd name="connsiteY4" fmla="*/ 30481 h 37894"/>
            <a:gd name="connsiteX5" fmla="*/ 14748 w 14748"/>
            <a:gd name="connsiteY5" fmla="*/ 8705 h 37894"/>
            <a:gd name="connsiteX0" fmla="*/ 0 w 13235"/>
            <a:gd name="connsiteY0" fmla="*/ 37894 h 37894"/>
            <a:gd name="connsiteX1" fmla="*/ 0 w 13235"/>
            <a:gd name="connsiteY1" fmla="*/ 29112 h 37894"/>
            <a:gd name="connsiteX2" fmla="*/ 7921 w 13235"/>
            <a:gd name="connsiteY2" fmla="*/ 365 h 37894"/>
            <a:gd name="connsiteX3" fmla="*/ 10925 w 13235"/>
            <a:gd name="connsiteY3" fmla="*/ 16087 h 37894"/>
            <a:gd name="connsiteX4" fmla="*/ 13235 w 13235"/>
            <a:gd name="connsiteY4" fmla="*/ 30481 h 37894"/>
            <a:gd name="connsiteX0" fmla="*/ 0 w 15011"/>
            <a:gd name="connsiteY0" fmla="*/ 37894 h 37894"/>
            <a:gd name="connsiteX1" fmla="*/ 0 w 15011"/>
            <a:gd name="connsiteY1" fmla="*/ 29112 h 37894"/>
            <a:gd name="connsiteX2" fmla="*/ 7921 w 15011"/>
            <a:gd name="connsiteY2" fmla="*/ 365 h 37894"/>
            <a:gd name="connsiteX3" fmla="*/ 10925 w 15011"/>
            <a:gd name="connsiteY3" fmla="*/ 16087 h 37894"/>
            <a:gd name="connsiteX4" fmla="*/ 15011 w 15011"/>
            <a:gd name="connsiteY4" fmla="*/ 34488 h 37894"/>
            <a:gd name="connsiteX0" fmla="*/ 0 w 15011"/>
            <a:gd name="connsiteY0" fmla="*/ 37894 h 37894"/>
            <a:gd name="connsiteX1" fmla="*/ 0 w 15011"/>
            <a:gd name="connsiteY1" fmla="*/ 29112 h 37894"/>
            <a:gd name="connsiteX2" fmla="*/ 7921 w 15011"/>
            <a:gd name="connsiteY2" fmla="*/ 365 h 37894"/>
            <a:gd name="connsiteX3" fmla="*/ 10925 w 15011"/>
            <a:gd name="connsiteY3" fmla="*/ 16087 h 37894"/>
            <a:gd name="connsiteX4" fmla="*/ 15011 w 15011"/>
            <a:gd name="connsiteY4" fmla="*/ 34488 h 37894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10925 w 15011"/>
            <a:gd name="connsiteY3" fmla="*/ 15722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10925 w 15011"/>
            <a:gd name="connsiteY3" fmla="*/ 15722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8768 w 15011"/>
            <a:gd name="connsiteY3" fmla="*/ 19518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8768 w 15011"/>
            <a:gd name="connsiteY3" fmla="*/ 19518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7309 w 15011"/>
            <a:gd name="connsiteY3" fmla="*/ 20994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7309 w 15011"/>
            <a:gd name="connsiteY3" fmla="*/ 20994 h 37529"/>
            <a:gd name="connsiteX4" fmla="*/ 15011 w 15011"/>
            <a:gd name="connsiteY4" fmla="*/ 34123 h 37529"/>
            <a:gd name="connsiteX0" fmla="*/ 0 w 14694"/>
            <a:gd name="connsiteY0" fmla="*/ 37529 h 37529"/>
            <a:gd name="connsiteX1" fmla="*/ 0 w 14694"/>
            <a:gd name="connsiteY1" fmla="*/ 28747 h 37529"/>
            <a:gd name="connsiteX2" fmla="*/ 7921 w 14694"/>
            <a:gd name="connsiteY2" fmla="*/ 0 h 37529"/>
            <a:gd name="connsiteX3" fmla="*/ 7309 w 14694"/>
            <a:gd name="connsiteY3" fmla="*/ 20994 h 37529"/>
            <a:gd name="connsiteX4" fmla="*/ 14694 w 14694"/>
            <a:gd name="connsiteY4" fmla="*/ 37076 h 37529"/>
            <a:gd name="connsiteX0" fmla="*/ 0 w 11777"/>
            <a:gd name="connsiteY0" fmla="*/ 37529 h 38974"/>
            <a:gd name="connsiteX1" fmla="*/ 0 w 11777"/>
            <a:gd name="connsiteY1" fmla="*/ 28747 h 38974"/>
            <a:gd name="connsiteX2" fmla="*/ 7921 w 11777"/>
            <a:gd name="connsiteY2" fmla="*/ 0 h 38974"/>
            <a:gd name="connsiteX3" fmla="*/ 7309 w 11777"/>
            <a:gd name="connsiteY3" fmla="*/ 20994 h 38974"/>
            <a:gd name="connsiteX4" fmla="*/ 11777 w 11777"/>
            <a:gd name="connsiteY4" fmla="*/ 38974 h 38974"/>
            <a:gd name="connsiteX0" fmla="*/ 0 w 11777"/>
            <a:gd name="connsiteY0" fmla="*/ 37529 h 38974"/>
            <a:gd name="connsiteX1" fmla="*/ 0 w 11777"/>
            <a:gd name="connsiteY1" fmla="*/ 28747 h 38974"/>
            <a:gd name="connsiteX2" fmla="*/ 7921 w 11777"/>
            <a:gd name="connsiteY2" fmla="*/ 0 h 38974"/>
            <a:gd name="connsiteX3" fmla="*/ 7309 w 11777"/>
            <a:gd name="connsiteY3" fmla="*/ 20994 h 38974"/>
            <a:gd name="connsiteX4" fmla="*/ 11777 w 11777"/>
            <a:gd name="connsiteY4" fmla="*/ 38974 h 38974"/>
            <a:gd name="connsiteX0" fmla="*/ 0 w 10762"/>
            <a:gd name="connsiteY0" fmla="*/ 37529 h 38130"/>
            <a:gd name="connsiteX1" fmla="*/ 0 w 10762"/>
            <a:gd name="connsiteY1" fmla="*/ 28747 h 38130"/>
            <a:gd name="connsiteX2" fmla="*/ 7921 w 10762"/>
            <a:gd name="connsiteY2" fmla="*/ 0 h 38130"/>
            <a:gd name="connsiteX3" fmla="*/ 7309 w 10762"/>
            <a:gd name="connsiteY3" fmla="*/ 20994 h 38130"/>
            <a:gd name="connsiteX4" fmla="*/ 10762 w 10762"/>
            <a:gd name="connsiteY4" fmla="*/ 38130 h 38130"/>
            <a:gd name="connsiteX0" fmla="*/ 0 w 10762"/>
            <a:gd name="connsiteY0" fmla="*/ 37529 h 38130"/>
            <a:gd name="connsiteX1" fmla="*/ 0 w 10762"/>
            <a:gd name="connsiteY1" fmla="*/ 28747 h 38130"/>
            <a:gd name="connsiteX2" fmla="*/ 7921 w 10762"/>
            <a:gd name="connsiteY2" fmla="*/ 0 h 38130"/>
            <a:gd name="connsiteX3" fmla="*/ 7309 w 10762"/>
            <a:gd name="connsiteY3" fmla="*/ 20994 h 38130"/>
            <a:gd name="connsiteX4" fmla="*/ 10762 w 10762"/>
            <a:gd name="connsiteY4" fmla="*/ 38130 h 38130"/>
            <a:gd name="connsiteX0" fmla="*/ 0 w 10255"/>
            <a:gd name="connsiteY0" fmla="*/ 37529 h 38130"/>
            <a:gd name="connsiteX1" fmla="*/ 0 w 10255"/>
            <a:gd name="connsiteY1" fmla="*/ 28747 h 38130"/>
            <a:gd name="connsiteX2" fmla="*/ 7921 w 10255"/>
            <a:gd name="connsiteY2" fmla="*/ 0 h 38130"/>
            <a:gd name="connsiteX3" fmla="*/ 7309 w 10255"/>
            <a:gd name="connsiteY3" fmla="*/ 20994 h 38130"/>
            <a:gd name="connsiteX4" fmla="*/ 10255 w 10255"/>
            <a:gd name="connsiteY4" fmla="*/ 38130 h 38130"/>
            <a:gd name="connsiteX0" fmla="*/ 0 w 10255"/>
            <a:gd name="connsiteY0" fmla="*/ 37529 h 38130"/>
            <a:gd name="connsiteX1" fmla="*/ 0 w 10255"/>
            <a:gd name="connsiteY1" fmla="*/ 28747 h 38130"/>
            <a:gd name="connsiteX2" fmla="*/ 7921 w 10255"/>
            <a:gd name="connsiteY2" fmla="*/ 0 h 38130"/>
            <a:gd name="connsiteX3" fmla="*/ 7309 w 10255"/>
            <a:gd name="connsiteY3" fmla="*/ 20994 h 38130"/>
            <a:gd name="connsiteX4" fmla="*/ 10255 w 10255"/>
            <a:gd name="connsiteY4" fmla="*/ 38130 h 38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5" h="38130">
              <a:moveTo>
                <a:pt x="0" y="37529"/>
              </a:moveTo>
              <a:lnTo>
                <a:pt x="0" y="28747"/>
              </a:lnTo>
              <a:cubicBezTo>
                <a:pt x="7362" y="28206"/>
                <a:pt x="1559" y="2637"/>
                <a:pt x="7921" y="0"/>
              </a:cubicBezTo>
              <a:cubicBezTo>
                <a:pt x="9097" y="5386"/>
                <a:pt x="7597" y="12917"/>
                <a:pt x="7309" y="20994"/>
              </a:cubicBezTo>
              <a:cubicBezTo>
                <a:pt x="7465" y="28016"/>
                <a:pt x="8783" y="31945"/>
                <a:pt x="10255" y="3813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259017</xdr:colOff>
      <xdr:row>15</xdr:row>
      <xdr:rowOff>145773</xdr:rowOff>
    </xdr:from>
    <xdr:to>
      <xdr:col>19</xdr:col>
      <xdr:colOff>412955</xdr:colOff>
      <xdr:row>16</xdr:row>
      <xdr:rowOff>98518</xdr:rowOff>
    </xdr:to>
    <xdr:sp macro="" textlink="">
      <xdr:nvSpPr>
        <xdr:cNvPr id="585" name="AutoShape 93"/>
        <xdr:cNvSpPr>
          <a:spLocks noChangeArrowheads="1"/>
        </xdr:cNvSpPr>
      </xdr:nvSpPr>
      <xdr:spPr bwMode="auto">
        <a:xfrm>
          <a:off x="8117142" y="2717523"/>
          <a:ext cx="153938" cy="1241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90714</xdr:colOff>
      <xdr:row>15</xdr:row>
      <xdr:rowOff>113393</xdr:rowOff>
    </xdr:from>
    <xdr:to>
      <xdr:col>19</xdr:col>
      <xdr:colOff>412750</xdr:colOff>
      <xdr:row>15</xdr:row>
      <xdr:rowOff>114301</xdr:rowOff>
    </xdr:to>
    <xdr:sp macro="" textlink="">
      <xdr:nvSpPr>
        <xdr:cNvPr id="586" name="Line 76"/>
        <xdr:cNvSpPr>
          <a:spLocks noChangeShapeType="1"/>
        </xdr:cNvSpPr>
      </xdr:nvSpPr>
      <xdr:spPr bwMode="auto">
        <a:xfrm>
          <a:off x="7948839" y="2685143"/>
          <a:ext cx="322036" cy="9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319091</xdr:colOff>
      <xdr:row>12</xdr:row>
      <xdr:rowOff>140607</xdr:rowOff>
    </xdr:from>
    <xdr:to>
      <xdr:col>19</xdr:col>
      <xdr:colOff>348700</xdr:colOff>
      <xdr:row>15</xdr:row>
      <xdr:rowOff>81883</xdr:rowOff>
    </xdr:to>
    <xdr:sp macro="" textlink="">
      <xdr:nvSpPr>
        <xdr:cNvPr id="587" name="Line 76"/>
        <xdr:cNvSpPr>
          <a:spLocks noChangeShapeType="1"/>
        </xdr:cNvSpPr>
      </xdr:nvSpPr>
      <xdr:spPr bwMode="auto">
        <a:xfrm flipH="1">
          <a:off x="8177216" y="2198007"/>
          <a:ext cx="29609" cy="455626"/>
        </a:xfrm>
        <a:custGeom>
          <a:avLst/>
          <a:gdLst>
            <a:gd name="connsiteX0" fmla="*/ 0 w 57859"/>
            <a:gd name="connsiteY0" fmla="*/ 0 h 982675"/>
            <a:gd name="connsiteX1" fmla="*/ 57859 w 57859"/>
            <a:gd name="connsiteY1" fmla="*/ 982675 h 982675"/>
            <a:gd name="connsiteX0" fmla="*/ 0 w 59917"/>
            <a:gd name="connsiteY0" fmla="*/ 0 h 982675"/>
            <a:gd name="connsiteX1" fmla="*/ 57859 w 59917"/>
            <a:gd name="connsiteY1" fmla="*/ 982675 h 982675"/>
            <a:gd name="connsiteX0" fmla="*/ 0 w 64945"/>
            <a:gd name="connsiteY0" fmla="*/ 0 h 982675"/>
            <a:gd name="connsiteX1" fmla="*/ 57859 w 64945"/>
            <a:gd name="connsiteY1" fmla="*/ 982675 h 982675"/>
            <a:gd name="connsiteX0" fmla="*/ 0 w 64945"/>
            <a:gd name="connsiteY0" fmla="*/ 0 h 950925"/>
            <a:gd name="connsiteX1" fmla="*/ 57859 w 64945"/>
            <a:gd name="connsiteY1" fmla="*/ 950925 h 950925"/>
            <a:gd name="connsiteX0" fmla="*/ 31787 w 89646"/>
            <a:gd name="connsiteY0" fmla="*/ 0 h 950925"/>
            <a:gd name="connsiteX1" fmla="*/ 37 w 89646"/>
            <a:gd name="connsiteY1" fmla="*/ 50800 h 950925"/>
            <a:gd name="connsiteX2" fmla="*/ 89646 w 89646"/>
            <a:gd name="connsiteY2" fmla="*/ 950925 h 950925"/>
            <a:gd name="connsiteX0" fmla="*/ 31787 w 89646"/>
            <a:gd name="connsiteY0" fmla="*/ 0 h 950925"/>
            <a:gd name="connsiteX1" fmla="*/ 37 w 89646"/>
            <a:gd name="connsiteY1" fmla="*/ 50800 h 950925"/>
            <a:gd name="connsiteX2" fmla="*/ 89646 w 89646"/>
            <a:gd name="connsiteY2" fmla="*/ 950925 h 950925"/>
            <a:gd name="connsiteX0" fmla="*/ 0 w 89609"/>
            <a:gd name="connsiteY0" fmla="*/ 0 h 900125"/>
            <a:gd name="connsiteX1" fmla="*/ 89609 w 89609"/>
            <a:gd name="connsiteY1" fmla="*/ 900125 h 900125"/>
            <a:gd name="connsiteX0" fmla="*/ 0 w 102036"/>
            <a:gd name="connsiteY0" fmla="*/ 0 h 900125"/>
            <a:gd name="connsiteX1" fmla="*/ 89609 w 102036"/>
            <a:gd name="connsiteY1" fmla="*/ 900125 h 900125"/>
            <a:gd name="connsiteX0" fmla="*/ 65654 w 125288"/>
            <a:gd name="connsiteY0" fmla="*/ 0 h 958794"/>
            <a:gd name="connsiteX1" fmla="*/ 1048 w 125288"/>
            <a:gd name="connsiteY1" fmla="*/ 958794 h 958794"/>
            <a:gd name="connsiteX0" fmla="*/ 69089 w 69089"/>
            <a:gd name="connsiteY0" fmla="*/ 0 h 958794"/>
            <a:gd name="connsiteX1" fmla="*/ 4483 w 69089"/>
            <a:gd name="connsiteY1" fmla="*/ 958794 h 958794"/>
            <a:gd name="connsiteX0" fmla="*/ 44744 w 44744"/>
            <a:gd name="connsiteY0" fmla="*/ 0 h 931151"/>
            <a:gd name="connsiteX1" fmla="*/ 7555 w 44744"/>
            <a:gd name="connsiteY1" fmla="*/ 931151 h 9311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744" h="931151">
              <a:moveTo>
                <a:pt x="44744" y="0"/>
              </a:moveTo>
              <a:cubicBezTo>
                <a:pt x="7788" y="229834"/>
                <a:pt x="-11731" y="603593"/>
                <a:pt x="7555" y="9311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135691</xdr:colOff>
      <xdr:row>11</xdr:row>
      <xdr:rowOff>93365</xdr:rowOff>
    </xdr:from>
    <xdr:to>
      <xdr:col>20</xdr:col>
      <xdr:colOff>336965</xdr:colOff>
      <xdr:row>12</xdr:row>
      <xdr:rowOff>14930</xdr:rowOff>
    </xdr:to>
    <xdr:sp macro="" textlink="">
      <xdr:nvSpPr>
        <xdr:cNvPr id="588" name="Line 72"/>
        <xdr:cNvSpPr>
          <a:spLocks noChangeShapeType="1"/>
        </xdr:cNvSpPr>
      </xdr:nvSpPr>
      <xdr:spPr bwMode="auto">
        <a:xfrm rot="8643213">
          <a:off x="8746291" y="1979315"/>
          <a:ext cx="201274" cy="93015"/>
        </a:xfrm>
        <a:custGeom>
          <a:avLst/>
          <a:gdLst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561050"/>
            <a:gd name="connsiteY0" fmla="*/ 0 h 105340"/>
            <a:gd name="connsiteX1" fmla="*/ 561050 w 561050"/>
            <a:gd name="connsiteY1" fmla="*/ 105340 h 105340"/>
            <a:gd name="connsiteX0" fmla="*/ 0 w 561050"/>
            <a:gd name="connsiteY0" fmla="*/ 0 h 105340"/>
            <a:gd name="connsiteX1" fmla="*/ 561050 w 561050"/>
            <a:gd name="connsiteY1" fmla="*/ 105340 h 105340"/>
            <a:gd name="connsiteX0" fmla="*/ 0 w 561050"/>
            <a:gd name="connsiteY0" fmla="*/ 0 h 109763"/>
            <a:gd name="connsiteX1" fmla="*/ 561050 w 561050"/>
            <a:gd name="connsiteY1" fmla="*/ 105340 h 109763"/>
            <a:gd name="connsiteX0" fmla="*/ 0 w 561050"/>
            <a:gd name="connsiteY0" fmla="*/ 0 h 181770"/>
            <a:gd name="connsiteX1" fmla="*/ 561050 w 561050"/>
            <a:gd name="connsiteY1" fmla="*/ 181770 h 181770"/>
            <a:gd name="connsiteX0" fmla="*/ 0 w 569671"/>
            <a:gd name="connsiteY0" fmla="*/ 0 h 463972"/>
            <a:gd name="connsiteX1" fmla="*/ 569671 w 569671"/>
            <a:gd name="connsiteY1" fmla="*/ 463972 h 463972"/>
            <a:gd name="connsiteX0" fmla="*/ 0 w 694677"/>
            <a:gd name="connsiteY0" fmla="*/ 0 h 487489"/>
            <a:gd name="connsiteX1" fmla="*/ 694677 w 694677"/>
            <a:gd name="connsiteY1" fmla="*/ 487489 h 487489"/>
            <a:gd name="connsiteX0" fmla="*/ 0 w 737782"/>
            <a:gd name="connsiteY0" fmla="*/ 0 h 534523"/>
            <a:gd name="connsiteX1" fmla="*/ 737782 w 737782"/>
            <a:gd name="connsiteY1" fmla="*/ 534523 h 534523"/>
            <a:gd name="connsiteX0" fmla="*/ 0 w 707608"/>
            <a:gd name="connsiteY0" fmla="*/ 0 h 540402"/>
            <a:gd name="connsiteX1" fmla="*/ 707608 w 707608"/>
            <a:gd name="connsiteY1" fmla="*/ 540402 h 540402"/>
            <a:gd name="connsiteX0" fmla="*/ 0 w 707608"/>
            <a:gd name="connsiteY0" fmla="*/ 0 h 546667"/>
            <a:gd name="connsiteX1" fmla="*/ 707608 w 707608"/>
            <a:gd name="connsiteY1" fmla="*/ 540402 h 546667"/>
            <a:gd name="connsiteX0" fmla="*/ 0 w 707608"/>
            <a:gd name="connsiteY0" fmla="*/ 0 h 549663"/>
            <a:gd name="connsiteX1" fmla="*/ 707608 w 707608"/>
            <a:gd name="connsiteY1" fmla="*/ 540402 h 549663"/>
            <a:gd name="connsiteX0" fmla="*/ 0 w 156980"/>
            <a:gd name="connsiteY0" fmla="*/ 0 h 137030"/>
            <a:gd name="connsiteX1" fmla="*/ 156980 w 156980"/>
            <a:gd name="connsiteY1" fmla="*/ 87550 h 137030"/>
            <a:gd name="connsiteX0" fmla="*/ 0 w 156980"/>
            <a:gd name="connsiteY0" fmla="*/ 0 h 117636"/>
            <a:gd name="connsiteX1" fmla="*/ 156980 w 156980"/>
            <a:gd name="connsiteY1" fmla="*/ 87550 h 117636"/>
            <a:gd name="connsiteX0" fmla="*/ 0 w 136987"/>
            <a:gd name="connsiteY0" fmla="*/ 0 h 101838"/>
            <a:gd name="connsiteX1" fmla="*/ 136987 w 136987"/>
            <a:gd name="connsiteY1" fmla="*/ 67920 h 101838"/>
            <a:gd name="connsiteX0" fmla="*/ 0 w 136987"/>
            <a:gd name="connsiteY0" fmla="*/ 0 h 86557"/>
            <a:gd name="connsiteX1" fmla="*/ 136987 w 136987"/>
            <a:gd name="connsiteY1" fmla="*/ 67920 h 865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6987" h="86557">
              <a:moveTo>
                <a:pt x="0" y="0"/>
              </a:moveTo>
              <a:cubicBezTo>
                <a:pt x="79008" y="70080"/>
                <a:pt x="84106" y="113295"/>
                <a:pt x="136987" y="679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178705</xdr:colOff>
      <xdr:row>12</xdr:row>
      <xdr:rowOff>7265</xdr:rowOff>
    </xdr:from>
    <xdr:to>
      <xdr:col>20</xdr:col>
      <xdr:colOff>680355</xdr:colOff>
      <xdr:row>12</xdr:row>
      <xdr:rowOff>18142</xdr:rowOff>
    </xdr:to>
    <xdr:sp macro="" textlink="">
      <xdr:nvSpPr>
        <xdr:cNvPr id="589" name="Line 72"/>
        <xdr:cNvSpPr>
          <a:spLocks noChangeShapeType="1"/>
        </xdr:cNvSpPr>
      </xdr:nvSpPr>
      <xdr:spPr bwMode="auto">
        <a:xfrm>
          <a:off x="8789305" y="2064665"/>
          <a:ext cx="501650" cy="108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551532</xdr:colOff>
      <xdr:row>15</xdr:row>
      <xdr:rowOff>91644</xdr:rowOff>
    </xdr:from>
    <xdr:to>
      <xdr:col>20</xdr:col>
      <xdr:colOff>57139</xdr:colOff>
      <xdr:row>16</xdr:row>
      <xdr:rowOff>152422</xdr:rowOff>
    </xdr:to>
    <xdr:sp macro="" textlink="">
      <xdr:nvSpPr>
        <xdr:cNvPr id="590" name="Line 72"/>
        <xdr:cNvSpPr>
          <a:spLocks noChangeShapeType="1"/>
        </xdr:cNvSpPr>
      </xdr:nvSpPr>
      <xdr:spPr bwMode="auto">
        <a:xfrm>
          <a:off x="8409657" y="2663394"/>
          <a:ext cx="258082" cy="232228"/>
        </a:xfrm>
        <a:custGeom>
          <a:avLst/>
          <a:gdLst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325348"/>
            <a:gd name="connsiteY0" fmla="*/ 0 h 237580"/>
            <a:gd name="connsiteX1" fmla="*/ 325348 w 325348"/>
            <a:gd name="connsiteY1" fmla="*/ 237580 h 237580"/>
            <a:gd name="connsiteX0" fmla="*/ 0 w 325348"/>
            <a:gd name="connsiteY0" fmla="*/ 0 h 237580"/>
            <a:gd name="connsiteX1" fmla="*/ 325348 w 325348"/>
            <a:gd name="connsiteY1" fmla="*/ 237580 h 2375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5348" h="237580">
              <a:moveTo>
                <a:pt x="0" y="0"/>
              </a:moveTo>
              <a:cubicBezTo>
                <a:pt x="254000" y="84667"/>
                <a:pt x="180654" y="68075"/>
                <a:pt x="325348" y="2375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375728</xdr:colOff>
      <xdr:row>10</xdr:row>
      <xdr:rowOff>168866</xdr:rowOff>
    </xdr:from>
    <xdr:to>
      <xdr:col>19</xdr:col>
      <xdr:colOff>661029</xdr:colOff>
      <xdr:row>15</xdr:row>
      <xdr:rowOff>143053</xdr:rowOff>
    </xdr:to>
    <xdr:sp macro="" textlink="">
      <xdr:nvSpPr>
        <xdr:cNvPr id="591" name="AutoShape 1653"/>
        <xdr:cNvSpPr>
          <a:spLocks/>
        </xdr:cNvSpPr>
      </xdr:nvSpPr>
      <xdr:spPr bwMode="auto">
        <a:xfrm rot="2358340" flipH="1">
          <a:off x="8233853" y="1883366"/>
          <a:ext cx="285301" cy="831437"/>
        </a:xfrm>
        <a:prstGeom prst="rightBrace">
          <a:avLst>
            <a:gd name="adj1" fmla="val 42094"/>
            <a:gd name="adj2" fmla="val 456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209550</xdr:colOff>
      <xdr:row>11</xdr:row>
      <xdr:rowOff>95219</xdr:rowOff>
    </xdr:from>
    <xdr:ext cx="395844" cy="193515"/>
    <xdr:sp macro="" textlink="">
      <xdr:nvSpPr>
        <xdr:cNvPr id="592" name="Text Box 1563"/>
        <xdr:cNvSpPr txBox="1">
          <a:spLocks noChangeArrowheads="1"/>
        </xdr:cNvSpPr>
      </xdr:nvSpPr>
      <xdr:spPr bwMode="auto">
        <a:xfrm>
          <a:off x="14274800" y="1981169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12</xdr:col>
      <xdr:colOff>206365</xdr:colOff>
      <xdr:row>20</xdr:row>
      <xdr:rowOff>24215</xdr:rowOff>
    </xdr:from>
    <xdr:ext cx="518860" cy="165173"/>
    <xdr:sp macro="" textlink="">
      <xdr:nvSpPr>
        <xdr:cNvPr id="593" name="Text Box 972"/>
        <xdr:cNvSpPr txBox="1">
          <a:spLocks noChangeArrowheads="1"/>
        </xdr:cNvSpPr>
      </xdr:nvSpPr>
      <xdr:spPr bwMode="auto">
        <a:xfrm>
          <a:off x="10360015" y="2081615"/>
          <a:ext cx="51886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加茂神社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665787</xdr:colOff>
      <xdr:row>17</xdr:row>
      <xdr:rowOff>13296</xdr:rowOff>
    </xdr:from>
    <xdr:to>
      <xdr:col>12</xdr:col>
      <xdr:colOff>2321</xdr:colOff>
      <xdr:row>24</xdr:row>
      <xdr:rowOff>156503</xdr:rowOff>
    </xdr:to>
    <xdr:sp macro="" textlink="">
      <xdr:nvSpPr>
        <xdr:cNvPr id="594" name="Freeform 527"/>
        <xdr:cNvSpPr>
          <a:spLocks/>
        </xdr:cNvSpPr>
      </xdr:nvSpPr>
      <xdr:spPr bwMode="auto">
        <a:xfrm rot="16200000">
          <a:off x="9406451" y="3519061"/>
          <a:ext cx="1333832" cy="10533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0 w 59455"/>
            <a:gd name="connsiteY0" fmla="*/ 5163 h 5163"/>
            <a:gd name="connsiteX1" fmla="*/ 10000 w 59455"/>
            <a:gd name="connsiteY1" fmla="*/ 651 h 5163"/>
            <a:gd name="connsiteX2" fmla="*/ 59416 w 59455"/>
            <a:gd name="connsiteY2" fmla="*/ 1567 h 5163"/>
            <a:gd name="connsiteX0" fmla="*/ 0 w 10004"/>
            <a:gd name="connsiteY0" fmla="*/ 8739 h 8739"/>
            <a:gd name="connsiteX1" fmla="*/ 1682 w 10004"/>
            <a:gd name="connsiteY1" fmla="*/ 0 h 8739"/>
            <a:gd name="connsiteX2" fmla="*/ 9993 w 10004"/>
            <a:gd name="connsiteY2" fmla="*/ 1774 h 8739"/>
            <a:gd name="connsiteX0" fmla="*/ 0 w 9989"/>
            <a:gd name="connsiteY0" fmla="*/ 10000 h 10000"/>
            <a:gd name="connsiteX1" fmla="*/ 1681 w 9989"/>
            <a:gd name="connsiteY1" fmla="*/ 0 h 10000"/>
            <a:gd name="connsiteX2" fmla="*/ 9989 w 9989"/>
            <a:gd name="connsiteY2" fmla="*/ 2030 h 10000"/>
            <a:gd name="connsiteX0" fmla="*/ 0 w 10000"/>
            <a:gd name="connsiteY0" fmla="*/ 10859 h 10859"/>
            <a:gd name="connsiteX1" fmla="*/ 1683 w 10000"/>
            <a:gd name="connsiteY1" fmla="*/ 859 h 10859"/>
            <a:gd name="connsiteX2" fmla="*/ 6105 w 10000"/>
            <a:gd name="connsiteY2" fmla="*/ 468 h 10859"/>
            <a:gd name="connsiteX3" fmla="*/ 10000 w 10000"/>
            <a:gd name="connsiteY3" fmla="*/ 2889 h 10859"/>
            <a:gd name="connsiteX0" fmla="*/ 0 w 10000"/>
            <a:gd name="connsiteY0" fmla="*/ 10859 h 10859"/>
            <a:gd name="connsiteX1" fmla="*/ 1683 w 10000"/>
            <a:gd name="connsiteY1" fmla="*/ 859 h 10859"/>
            <a:gd name="connsiteX2" fmla="*/ 6105 w 10000"/>
            <a:gd name="connsiteY2" fmla="*/ 468 h 10859"/>
            <a:gd name="connsiteX3" fmla="*/ 7369 w 10000"/>
            <a:gd name="connsiteY3" fmla="*/ 2229 h 10859"/>
            <a:gd name="connsiteX4" fmla="*/ 10000 w 10000"/>
            <a:gd name="connsiteY4" fmla="*/ 2889 h 10859"/>
            <a:gd name="connsiteX0" fmla="*/ 0 w 10000"/>
            <a:gd name="connsiteY0" fmla="*/ 10492 h 10492"/>
            <a:gd name="connsiteX1" fmla="*/ 1683 w 10000"/>
            <a:gd name="connsiteY1" fmla="*/ 492 h 10492"/>
            <a:gd name="connsiteX2" fmla="*/ 6105 w 10000"/>
            <a:gd name="connsiteY2" fmla="*/ 101 h 10492"/>
            <a:gd name="connsiteX3" fmla="*/ 7369 w 10000"/>
            <a:gd name="connsiteY3" fmla="*/ 1862 h 10492"/>
            <a:gd name="connsiteX4" fmla="*/ 10000 w 10000"/>
            <a:gd name="connsiteY4" fmla="*/ 2522 h 10492"/>
            <a:gd name="connsiteX0" fmla="*/ 0 w 10000"/>
            <a:gd name="connsiteY0" fmla="*/ 10492 h 10492"/>
            <a:gd name="connsiteX1" fmla="*/ 1683 w 10000"/>
            <a:gd name="connsiteY1" fmla="*/ 492 h 10492"/>
            <a:gd name="connsiteX2" fmla="*/ 6105 w 10000"/>
            <a:gd name="connsiteY2" fmla="*/ 101 h 10492"/>
            <a:gd name="connsiteX3" fmla="*/ 10000 w 10000"/>
            <a:gd name="connsiteY3" fmla="*/ 2522 h 10492"/>
            <a:gd name="connsiteX0" fmla="*/ 0 w 10199"/>
            <a:gd name="connsiteY0" fmla="*/ 10492 h 10492"/>
            <a:gd name="connsiteX1" fmla="*/ 1683 w 10199"/>
            <a:gd name="connsiteY1" fmla="*/ 492 h 10492"/>
            <a:gd name="connsiteX2" fmla="*/ 6105 w 10199"/>
            <a:gd name="connsiteY2" fmla="*/ 101 h 10492"/>
            <a:gd name="connsiteX3" fmla="*/ 10199 w 10199"/>
            <a:gd name="connsiteY3" fmla="*/ 1532 h 10492"/>
            <a:gd name="connsiteX0" fmla="*/ 0 w 10199"/>
            <a:gd name="connsiteY0" fmla="*/ 10492 h 10492"/>
            <a:gd name="connsiteX1" fmla="*/ 1683 w 10199"/>
            <a:gd name="connsiteY1" fmla="*/ 492 h 10492"/>
            <a:gd name="connsiteX2" fmla="*/ 6105 w 10199"/>
            <a:gd name="connsiteY2" fmla="*/ 101 h 10492"/>
            <a:gd name="connsiteX3" fmla="*/ 10199 w 10199"/>
            <a:gd name="connsiteY3" fmla="*/ 1532 h 10492"/>
            <a:gd name="connsiteX0" fmla="*/ 449 w 9584"/>
            <a:gd name="connsiteY0" fmla="*/ 13243 h 13243"/>
            <a:gd name="connsiteX1" fmla="*/ 1068 w 9584"/>
            <a:gd name="connsiteY1" fmla="*/ 492 h 13243"/>
            <a:gd name="connsiteX2" fmla="*/ 5490 w 9584"/>
            <a:gd name="connsiteY2" fmla="*/ 101 h 13243"/>
            <a:gd name="connsiteX3" fmla="*/ 9584 w 9584"/>
            <a:gd name="connsiteY3" fmla="*/ 1532 h 13243"/>
            <a:gd name="connsiteX0" fmla="*/ 903 w 10435"/>
            <a:gd name="connsiteY0" fmla="*/ 9924 h 9924"/>
            <a:gd name="connsiteX1" fmla="*/ 925 w 10435"/>
            <a:gd name="connsiteY1" fmla="*/ 545 h 9924"/>
            <a:gd name="connsiteX2" fmla="*/ 6163 w 10435"/>
            <a:gd name="connsiteY2" fmla="*/ 0 h 9924"/>
            <a:gd name="connsiteX3" fmla="*/ 10435 w 10435"/>
            <a:gd name="connsiteY3" fmla="*/ 1081 h 9924"/>
            <a:gd name="connsiteX0" fmla="*/ 865 w 10000"/>
            <a:gd name="connsiteY0" fmla="*/ 10206 h 10206"/>
            <a:gd name="connsiteX1" fmla="*/ 886 w 10000"/>
            <a:gd name="connsiteY1" fmla="*/ 755 h 10206"/>
            <a:gd name="connsiteX2" fmla="*/ 5906 w 10000"/>
            <a:gd name="connsiteY2" fmla="*/ 206 h 10206"/>
            <a:gd name="connsiteX3" fmla="*/ 10000 w 10000"/>
            <a:gd name="connsiteY3" fmla="*/ 1295 h 10206"/>
            <a:gd name="connsiteX0" fmla="*/ 13 w 9148"/>
            <a:gd name="connsiteY0" fmla="*/ 10206 h 10206"/>
            <a:gd name="connsiteX1" fmla="*/ 34 w 9148"/>
            <a:gd name="connsiteY1" fmla="*/ 755 h 10206"/>
            <a:gd name="connsiteX2" fmla="*/ 5054 w 9148"/>
            <a:gd name="connsiteY2" fmla="*/ 206 h 10206"/>
            <a:gd name="connsiteX3" fmla="*/ 9148 w 9148"/>
            <a:gd name="connsiteY3" fmla="*/ 1295 h 10206"/>
            <a:gd name="connsiteX0" fmla="*/ 0 w 15512"/>
            <a:gd name="connsiteY0" fmla="*/ 1289 h 2672"/>
            <a:gd name="connsiteX1" fmla="*/ 5549 w 15512"/>
            <a:gd name="connsiteY1" fmla="*/ 2118 h 2672"/>
            <a:gd name="connsiteX2" fmla="*/ 11037 w 15512"/>
            <a:gd name="connsiteY2" fmla="*/ 1580 h 2672"/>
            <a:gd name="connsiteX3" fmla="*/ 15512 w 15512"/>
            <a:gd name="connsiteY3" fmla="*/ 2647 h 2672"/>
            <a:gd name="connsiteX0" fmla="*/ 0 w 10000"/>
            <a:gd name="connsiteY0" fmla="*/ 0 h 6196"/>
            <a:gd name="connsiteX1" fmla="*/ 3577 w 10000"/>
            <a:gd name="connsiteY1" fmla="*/ 3103 h 6196"/>
            <a:gd name="connsiteX2" fmla="*/ 7115 w 10000"/>
            <a:gd name="connsiteY2" fmla="*/ 1089 h 6196"/>
            <a:gd name="connsiteX3" fmla="*/ 10000 w 10000"/>
            <a:gd name="connsiteY3" fmla="*/ 5082 h 6196"/>
            <a:gd name="connsiteX0" fmla="*/ 0 w 10000"/>
            <a:gd name="connsiteY0" fmla="*/ 0 h 8357"/>
            <a:gd name="connsiteX1" fmla="*/ 3577 w 10000"/>
            <a:gd name="connsiteY1" fmla="*/ 5008 h 8357"/>
            <a:gd name="connsiteX2" fmla="*/ 7115 w 10000"/>
            <a:gd name="connsiteY2" fmla="*/ 1758 h 8357"/>
            <a:gd name="connsiteX3" fmla="*/ 10000 w 10000"/>
            <a:gd name="connsiteY3" fmla="*/ 8202 h 83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8357">
              <a:moveTo>
                <a:pt x="0" y="0"/>
              </a:moveTo>
              <a:cubicBezTo>
                <a:pt x="645" y="4288"/>
                <a:pt x="2225" y="6023"/>
                <a:pt x="3577" y="5008"/>
              </a:cubicBezTo>
              <a:cubicBezTo>
                <a:pt x="4897" y="-5847"/>
                <a:pt x="5248" y="7169"/>
                <a:pt x="7115" y="1758"/>
              </a:cubicBezTo>
              <a:cubicBezTo>
                <a:pt x="8092" y="3280"/>
                <a:pt x="8679" y="9404"/>
                <a:pt x="10000" y="820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474370</xdr:colOff>
      <xdr:row>19</xdr:row>
      <xdr:rowOff>86790</xdr:rowOff>
    </xdr:from>
    <xdr:to>
      <xdr:col>11</xdr:col>
      <xdr:colOff>693957</xdr:colOff>
      <xdr:row>21</xdr:row>
      <xdr:rowOff>105408</xdr:rowOff>
    </xdr:to>
    <xdr:sp macro="" textlink="">
      <xdr:nvSpPr>
        <xdr:cNvPr id="595" name="Line 72"/>
        <xdr:cNvSpPr>
          <a:spLocks noChangeShapeType="1"/>
        </xdr:cNvSpPr>
      </xdr:nvSpPr>
      <xdr:spPr bwMode="auto">
        <a:xfrm rot="16200000" flipH="1">
          <a:off x="9785530" y="2043705"/>
          <a:ext cx="361518" cy="219587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  <a:gd name="connsiteX0" fmla="*/ 0 w 290224"/>
            <a:gd name="connsiteY0" fmla="*/ 0 h 284769"/>
            <a:gd name="connsiteX1" fmla="*/ 290224 w 290224"/>
            <a:gd name="connsiteY1" fmla="*/ 284769 h 284769"/>
            <a:gd name="connsiteX0" fmla="*/ 82826 w 373050"/>
            <a:gd name="connsiteY0" fmla="*/ 0 h 284769"/>
            <a:gd name="connsiteX1" fmla="*/ 373050 w 373050"/>
            <a:gd name="connsiteY1" fmla="*/ 284769 h 284769"/>
            <a:gd name="connsiteX0" fmla="*/ 83737 w 367600"/>
            <a:gd name="connsiteY0" fmla="*/ 0 h 220686"/>
            <a:gd name="connsiteX1" fmla="*/ 367600 w 367600"/>
            <a:gd name="connsiteY1" fmla="*/ 220686 h 2206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7600" h="220686">
              <a:moveTo>
                <a:pt x="83737" y="0"/>
              </a:moveTo>
              <a:cubicBezTo>
                <a:pt x="-165304" y="255422"/>
                <a:pt x="204881" y="113529"/>
                <a:pt x="367600" y="2206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586492</xdr:colOff>
      <xdr:row>21</xdr:row>
      <xdr:rowOff>1012</xdr:rowOff>
    </xdr:from>
    <xdr:to>
      <xdr:col>12</xdr:col>
      <xdr:colOff>739799</xdr:colOff>
      <xdr:row>22</xdr:row>
      <xdr:rowOff>21877</xdr:rowOff>
    </xdr:to>
    <xdr:sp macro="" textlink="">
      <xdr:nvSpPr>
        <xdr:cNvPr id="596" name="Line 72"/>
        <xdr:cNvSpPr>
          <a:spLocks noChangeShapeType="1"/>
        </xdr:cNvSpPr>
      </xdr:nvSpPr>
      <xdr:spPr bwMode="auto">
        <a:xfrm rot="16200000">
          <a:off x="10720638" y="2249366"/>
          <a:ext cx="192315" cy="153307"/>
        </a:xfrm>
        <a:custGeom>
          <a:avLst/>
          <a:gdLst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6850" h="152400">
              <a:moveTo>
                <a:pt x="0" y="0"/>
              </a:moveTo>
              <a:cubicBezTo>
                <a:pt x="59267" y="152400"/>
                <a:pt x="131233" y="101600"/>
                <a:pt x="196850" y="1524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478396</xdr:colOff>
      <xdr:row>21</xdr:row>
      <xdr:rowOff>13712</xdr:rowOff>
    </xdr:from>
    <xdr:to>
      <xdr:col>12</xdr:col>
      <xdr:colOff>484746</xdr:colOff>
      <xdr:row>23</xdr:row>
      <xdr:rowOff>40020</xdr:rowOff>
    </xdr:to>
    <xdr:sp macro="" textlink="">
      <xdr:nvSpPr>
        <xdr:cNvPr id="597" name="Line 72"/>
        <xdr:cNvSpPr>
          <a:spLocks noChangeShapeType="1"/>
        </xdr:cNvSpPr>
      </xdr:nvSpPr>
      <xdr:spPr bwMode="auto">
        <a:xfrm rot="16200000">
          <a:off x="10450617" y="2423991"/>
          <a:ext cx="369208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440919</xdr:colOff>
      <xdr:row>19</xdr:row>
      <xdr:rowOff>170069</xdr:rowOff>
    </xdr:from>
    <xdr:to>
      <xdr:col>11</xdr:col>
      <xdr:colOff>618527</xdr:colOff>
      <xdr:row>21</xdr:row>
      <xdr:rowOff>77216</xdr:rowOff>
    </xdr:to>
    <xdr:sp macro="" textlink="">
      <xdr:nvSpPr>
        <xdr:cNvPr id="598" name="Line 72"/>
        <xdr:cNvSpPr>
          <a:spLocks noChangeShapeType="1"/>
        </xdr:cNvSpPr>
      </xdr:nvSpPr>
      <xdr:spPr bwMode="auto">
        <a:xfrm rot="16200000">
          <a:off x="9786824" y="2092239"/>
          <a:ext cx="250047" cy="1776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723"/>
            <a:gd name="connsiteY0" fmla="*/ 803367 h 803376"/>
            <a:gd name="connsiteX1" fmla="*/ 9723 w 9723"/>
            <a:gd name="connsiteY1" fmla="*/ 9 h 803376"/>
            <a:gd name="connsiteX0" fmla="*/ 0 w 11478"/>
            <a:gd name="connsiteY0" fmla="*/ 10000 h 10656"/>
            <a:gd name="connsiteX1" fmla="*/ 10000 w 11478"/>
            <a:gd name="connsiteY1" fmla="*/ 0 h 10656"/>
            <a:gd name="connsiteX0" fmla="*/ 0 w 9435"/>
            <a:gd name="connsiteY0" fmla="*/ 16508 h 16508"/>
            <a:gd name="connsiteX1" fmla="*/ 7725 w 9435"/>
            <a:gd name="connsiteY1" fmla="*/ 0 h 16508"/>
            <a:gd name="connsiteX0" fmla="*/ 0 w 12432"/>
            <a:gd name="connsiteY0" fmla="*/ 10000 h 10000"/>
            <a:gd name="connsiteX1" fmla="*/ 8188 w 12432"/>
            <a:gd name="connsiteY1" fmla="*/ 0 h 10000"/>
            <a:gd name="connsiteX0" fmla="*/ 0 w 11538"/>
            <a:gd name="connsiteY0" fmla="*/ 12190 h 12190"/>
            <a:gd name="connsiteX1" fmla="*/ 6681 w 11538"/>
            <a:gd name="connsiteY1" fmla="*/ 0 h 12190"/>
            <a:gd name="connsiteX0" fmla="*/ 0 w 11956"/>
            <a:gd name="connsiteY0" fmla="*/ 12190 h 12190"/>
            <a:gd name="connsiteX1" fmla="*/ 6681 w 11956"/>
            <a:gd name="connsiteY1" fmla="*/ 0 h 121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56" h="12190">
              <a:moveTo>
                <a:pt x="0" y="12190"/>
              </a:moveTo>
              <a:cubicBezTo>
                <a:pt x="16896" y="9587"/>
                <a:pt x="12693" y="8736"/>
                <a:pt x="6681" y="0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124028</xdr:colOff>
      <xdr:row>21</xdr:row>
      <xdr:rowOff>9484</xdr:rowOff>
    </xdr:from>
    <xdr:ext cx="518860" cy="165173"/>
    <xdr:sp macro="" textlink="">
      <xdr:nvSpPr>
        <xdr:cNvPr id="599" name="Text Box 972"/>
        <xdr:cNvSpPr txBox="1">
          <a:spLocks noChangeArrowheads="1"/>
        </xdr:cNvSpPr>
      </xdr:nvSpPr>
      <xdr:spPr bwMode="auto">
        <a:xfrm>
          <a:off x="9506153" y="2238334"/>
          <a:ext cx="51886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塩津漁港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175021</xdr:colOff>
      <xdr:row>22</xdr:row>
      <xdr:rowOff>34142</xdr:rowOff>
    </xdr:from>
    <xdr:ext cx="520700" cy="165100"/>
    <xdr:sp macro="" textlink="">
      <xdr:nvSpPr>
        <xdr:cNvPr id="600" name="Text Box 972"/>
        <xdr:cNvSpPr txBox="1">
          <a:spLocks noChangeArrowheads="1"/>
        </xdr:cNvSpPr>
      </xdr:nvSpPr>
      <xdr:spPr bwMode="auto">
        <a:xfrm>
          <a:off x="9557146" y="2434442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52m </a:t>
          </a:r>
        </a:p>
      </xdr:txBody>
    </xdr:sp>
    <xdr:clientData/>
  </xdr:oneCellAnchor>
  <xdr:twoCellAnchor>
    <xdr:from>
      <xdr:col>13</xdr:col>
      <xdr:colOff>136985</xdr:colOff>
      <xdr:row>21</xdr:row>
      <xdr:rowOff>31292</xdr:rowOff>
    </xdr:from>
    <xdr:to>
      <xdr:col>14</xdr:col>
      <xdr:colOff>769452</xdr:colOff>
      <xdr:row>24</xdr:row>
      <xdr:rowOff>12695</xdr:rowOff>
    </xdr:to>
    <xdr:sp macro="" textlink="">
      <xdr:nvSpPr>
        <xdr:cNvPr id="601" name="Freeform 527"/>
        <xdr:cNvSpPr>
          <a:spLocks/>
        </xdr:cNvSpPr>
      </xdr:nvSpPr>
      <xdr:spPr bwMode="auto">
        <a:xfrm>
          <a:off x="9554035" y="3631742"/>
          <a:ext cx="1407167" cy="49575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7493 w 37493"/>
            <a:gd name="connsiteY0" fmla="*/ 5260 h 5260"/>
            <a:gd name="connsiteX1" fmla="*/ 37493 w 37493"/>
            <a:gd name="connsiteY1" fmla="*/ 748 h 5260"/>
            <a:gd name="connsiteX2" fmla="*/ 0 w 37493"/>
            <a:gd name="connsiteY2" fmla="*/ 671 h 5260"/>
            <a:gd name="connsiteX0" fmla="*/ 7333 w 10000"/>
            <a:gd name="connsiteY0" fmla="*/ 10942 h 10942"/>
            <a:gd name="connsiteX1" fmla="*/ 10000 w 10000"/>
            <a:gd name="connsiteY1" fmla="*/ 2364 h 10942"/>
            <a:gd name="connsiteX2" fmla="*/ 0 w 10000"/>
            <a:gd name="connsiteY2" fmla="*/ 2218 h 10942"/>
            <a:gd name="connsiteX0" fmla="*/ 7333 w 10000"/>
            <a:gd name="connsiteY0" fmla="*/ 8870 h 8870"/>
            <a:gd name="connsiteX1" fmla="*/ 10000 w 10000"/>
            <a:gd name="connsiteY1" fmla="*/ 292 h 8870"/>
            <a:gd name="connsiteX2" fmla="*/ 0 w 10000"/>
            <a:gd name="connsiteY2" fmla="*/ 146 h 8870"/>
            <a:gd name="connsiteX0" fmla="*/ 7333 w 10005"/>
            <a:gd name="connsiteY0" fmla="*/ 9999 h 9999"/>
            <a:gd name="connsiteX1" fmla="*/ 10000 w 10005"/>
            <a:gd name="connsiteY1" fmla="*/ 328 h 9999"/>
            <a:gd name="connsiteX2" fmla="*/ 0 w 10005"/>
            <a:gd name="connsiteY2" fmla="*/ 164 h 9999"/>
            <a:gd name="connsiteX0" fmla="*/ 15438 w 15441"/>
            <a:gd name="connsiteY0" fmla="*/ 1350 h 3929"/>
            <a:gd name="connsiteX1" fmla="*/ 9995 w 15441"/>
            <a:gd name="connsiteY1" fmla="*/ 2319 h 3929"/>
            <a:gd name="connsiteX2" fmla="*/ 0 w 15441"/>
            <a:gd name="connsiteY2" fmla="*/ 2155 h 3929"/>
            <a:gd name="connsiteX0" fmla="*/ 9998 w 9998"/>
            <a:gd name="connsiteY0" fmla="*/ 0 h 16140"/>
            <a:gd name="connsiteX1" fmla="*/ 6917 w 9998"/>
            <a:gd name="connsiteY1" fmla="*/ 16131 h 16140"/>
            <a:gd name="connsiteX2" fmla="*/ 6473 w 9998"/>
            <a:gd name="connsiteY2" fmla="*/ 2466 h 16140"/>
            <a:gd name="connsiteX3" fmla="*/ 0 w 9998"/>
            <a:gd name="connsiteY3" fmla="*/ 2049 h 16140"/>
            <a:gd name="connsiteX0" fmla="*/ 13070 w 13070"/>
            <a:gd name="connsiteY0" fmla="*/ 0 h 9160"/>
            <a:gd name="connsiteX1" fmla="*/ 6918 w 13070"/>
            <a:gd name="connsiteY1" fmla="*/ 9155 h 9160"/>
            <a:gd name="connsiteX2" fmla="*/ 6474 w 13070"/>
            <a:gd name="connsiteY2" fmla="*/ 689 h 9160"/>
            <a:gd name="connsiteX3" fmla="*/ 0 w 13070"/>
            <a:gd name="connsiteY3" fmla="*/ 431 h 9160"/>
            <a:gd name="connsiteX0" fmla="*/ 10000 w 10000"/>
            <a:gd name="connsiteY0" fmla="*/ 4564 h 14573"/>
            <a:gd name="connsiteX1" fmla="*/ 6859 w 10000"/>
            <a:gd name="connsiteY1" fmla="*/ 270 h 14573"/>
            <a:gd name="connsiteX2" fmla="*/ 5293 w 10000"/>
            <a:gd name="connsiteY2" fmla="*/ 14559 h 14573"/>
            <a:gd name="connsiteX3" fmla="*/ 4953 w 10000"/>
            <a:gd name="connsiteY3" fmla="*/ 5316 h 14573"/>
            <a:gd name="connsiteX4" fmla="*/ 0 w 10000"/>
            <a:gd name="connsiteY4" fmla="*/ 5035 h 14573"/>
            <a:gd name="connsiteX0" fmla="*/ 10000 w 10000"/>
            <a:gd name="connsiteY0" fmla="*/ 4564 h 14559"/>
            <a:gd name="connsiteX1" fmla="*/ 6859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6859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7277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7277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8852 w 8852"/>
            <a:gd name="connsiteY0" fmla="*/ 4564 h 14559"/>
            <a:gd name="connsiteX1" fmla="*/ 6129 w 8852"/>
            <a:gd name="connsiteY1" fmla="*/ 270 h 14559"/>
            <a:gd name="connsiteX2" fmla="*/ 4145 w 8852"/>
            <a:gd name="connsiteY2" fmla="*/ 14559 h 14559"/>
            <a:gd name="connsiteX3" fmla="*/ 3805 w 8852"/>
            <a:gd name="connsiteY3" fmla="*/ 5316 h 14559"/>
            <a:gd name="connsiteX4" fmla="*/ 0 w 8852"/>
            <a:gd name="connsiteY4" fmla="*/ 6134 h 14559"/>
            <a:gd name="connsiteX0" fmla="*/ 10000 w 10000"/>
            <a:gd name="connsiteY0" fmla="*/ 3135 h 10000"/>
            <a:gd name="connsiteX1" fmla="*/ 6924 w 10000"/>
            <a:gd name="connsiteY1" fmla="*/ 185 h 10000"/>
            <a:gd name="connsiteX2" fmla="*/ 4683 w 10000"/>
            <a:gd name="connsiteY2" fmla="*/ 10000 h 10000"/>
            <a:gd name="connsiteX3" fmla="*/ 4298 w 10000"/>
            <a:gd name="connsiteY3" fmla="*/ 3651 h 10000"/>
            <a:gd name="connsiteX4" fmla="*/ 0 w 10000"/>
            <a:gd name="connsiteY4" fmla="*/ 3710 h 10000"/>
            <a:gd name="connsiteX0" fmla="*/ 10000 w 10000"/>
            <a:gd name="connsiteY0" fmla="*/ 3135 h 10000"/>
            <a:gd name="connsiteX1" fmla="*/ 6924 w 10000"/>
            <a:gd name="connsiteY1" fmla="*/ 185 h 10000"/>
            <a:gd name="connsiteX2" fmla="*/ 4683 w 10000"/>
            <a:gd name="connsiteY2" fmla="*/ 10000 h 10000"/>
            <a:gd name="connsiteX3" fmla="*/ 4298 w 10000"/>
            <a:gd name="connsiteY3" fmla="*/ 3651 h 10000"/>
            <a:gd name="connsiteX4" fmla="*/ 0 w 10000"/>
            <a:gd name="connsiteY4" fmla="*/ 3710 h 10000"/>
            <a:gd name="connsiteX0" fmla="*/ 12771 w 12771"/>
            <a:gd name="connsiteY0" fmla="*/ 1011 h 10141"/>
            <a:gd name="connsiteX1" fmla="*/ 6924 w 12771"/>
            <a:gd name="connsiteY1" fmla="*/ 326 h 10141"/>
            <a:gd name="connsiteX2" fmla="*/ 4683 w 12771"/>
            <a:gd name="connsiteY2" fmla="*/ 10141 h 10141"/>
            <a:gd name="connsiteX3" fmla="*/ 4298 w 12771"/>
            <a:gd name="connsiteY3" fmla="*/ 3792 h 10141"/>
            <a:gd name="connsiteX4" fmla="*/ 0 w 12771"/>
            <a:gd name="connsiteY4" fmla="*/ 3851 h 10141"/>
            <a:gd name="connsiteX0" fmla="*/ 12771 w 12771"/>
            <a:gd name="connsiteY0" fmla="*/ 818 h 9948"/>
            <a:gd name="connsiteX1" fmla="*/ 6924 w 12771"/>
            <a:gd name="connsiteY1" fmla="*/ 133 h 9948"/>
            <a:gd name="connsiteX2" fmla="*/ 4683 w 12771"/>
            <a:gd name="connsiteY2" fmla="*/ 9948 h 9948"/>
            <a:gd name="connsiteX3" fmla="*/ 4298 w 12771"/>
            <a:gd name="connsiteY3" fmla="*/ 3599 h 9948"/>
            <a:gd name="connsiteX4" fmla="*/ 0 w 12771"/>
            <a:gd name="connsiteY4" fmla="*/ 3658 h 9948"/>
            <a:gd name="connsiteX0" fmla="*/ 10000 w 10000"/>
            <a:gd name="connsiteY0" fmla="*/ 697 h 9875"/>
            <a:gd name="connsiteX1" fmla="*/ 5422 w 10000"/>
            <a:gd name="connsiteY1" fmla="*/ 9 h 9875"/>
            <a:gd name="connsiteX2" fmla="*/ 3667 w 10000"/>
            <a:gd name="connsiteY2" fmla="*/ 9875 h 9875"/>
            <a:gd name="connsiteX3" fmla="*/ 3365 w 10000"/>
            <a:gd name="connsiteY3" fmla="*/ 3493 h 9875"/>
            <a:gd name="connsiteX4" fmla="*/ 0 w 10000"/>
            <a:gd name="connsiteY4" fmla="*/ 3552 h 9875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365 w 10000"/>
            <a:gd name="connsiteY3" fmla="*/ 353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1959 w 10000"/>
            <a:gd name="connsiteY4" fmla="*/ 3083 h 10000"/>
            <a:gd name="connsiteX5" fmla="*/ 0 w 10000"/>
            <a:gd name="connsiteY5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1959 w 10000"/>
            <a:gd name="connsiteY4" fmla="*/ 3083 h 10000"/>
            <a:gd name="connsiteX5" fmla="*/ 0 w 10000"/>
            <a:gd name="connsiteY5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1959 w 10000"/>
            <a:gd name="connsiteY4" fmla="*/ 3083 h 10000"/>
            <a:gd name="connsiteX5" fmla="*/ 0 w 10000"/>
            <a:gd name="connsiteY5" fmla="*/ 3597 h 10000"/>
            <a:gd name="connsiteX0" fmla="*/ 10092 w 10092"/>
            <a:gd name="connsiteY0" fmla="*/ 706 h 10000"/>
            <a:gd name="connsiteX1" fmla="*/ 5514 w 10092"/>
            <a:gd name="connsiteY1" fmla="*/ 9 h 10000"/>
            <a:gd name="connsiteX2" fmla="*/ 3759 w 10092"/>
            <a:gd name="connsiteY2" fmla="*/ 10000 h 10000"/>
            <a:gd name="connsiteX3" fmla="*/ 3041 w 10092"/>
            <a:gd name="connsiteY3" fmla="*/ 4817 h 10000"/>
            <a:gd name="connsiteX4" fmla="*/ 2051 w 10092"/>
            <a:gd name="connsiteY4" fmla="*/ 3083 h 10000"/>
            <a:gd name="connsiteX5" fmla="*/ 0 w 10092"/>
            <a:gd name="connsiteY5" fmla="*/ 3213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1959 w 10000"/>
            <a:gd name="connsiteY4" fmla="*/ 3083 h 10000"/>
            <a:gd name="connsiteX5" fmla="*/ 0 w 10000"/>
            <a:gd name="connsiteY5" fmla="*/ 2701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1959 w 10000"/>
            <a:gd name="connsiteY4" fmla="*/ 3083 h 10000"/>
            <a:gd name="connsiteX5" fmla="*/ 0 w 10000"/>
            <a:gd name="connsiteY5" fmla="*/ 2701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2421 w 10000"/>
            <a:gd name="connsiteY4" fmla="*/ 3339 h 10000"/>
            <a:gd name="connsiteX5" fmla="*/ 0 w 10000"/>
            <a:gd name="connsiteY5" fmla="*/ 2701 h 10000"/>
            <a:gd name="connsiteX0" fmla="*/ 10231 w 10231"/>
            <a:gd name="connsiteY0" fmla="*/ 706 h 10000"/>
            <a:gd name="connsiteX1" fmla="*/ 5653 w 10231"/>
            <a:gd name="connsiteY1" fmla="*/ 9 h 10000"/>
            <a:gd name="connsiteX2" fmla="*/ 3898 w 10231"/>
            <a:gd name="connsiteY2" fmla="*/ 10000 h 10000"/>
            <a:gd name="connsiteX3" fmla="*/ 3180 w 10231"/>
            <a:gd name="connsiteY3" fmla="*/ 4817 h 10000"/>
            <a:gd name="connsiteX4" fmla="*/ 2652 w 10231"/>
            <a:gd name="connsiteY4" fmla="*/ 3339 h 10000"/>
            <a:gd name="connsiteX5" fmla="*/ 0 w 10231"/>
            <a:gd name="connsiteY5" fmla="*/ 3213 h 10000"/>
            <a:gd name="connsiteX0" fmla="*/ 10231 w 10231"/>
            <a:gd name="connsiteY0" fmla="*/ 706 h 10000"/>
            <a:gd name="connsiteX1" fmla="*/ 5653 w 10231"/>
            <a:gd name="connsiteY1" fmla="*/ 9 h 10000"/>
            <a:gd name="connsiteX2" fmla="*/ 3898 w 10231"/>
            <a:gd name="connsiteY2" fmla="*/ 10000 h 10000"/>
            <a:gd name="connsiteX3" fmla="*/ 3180 w 10231"/>
            <a:gd name="connsiteY3" fmla="*/ 4817 h 10000"/>
            <a:gd name="connsiteX4" fmla="*/ 2652 w 10231"/>
            <a:gd name="connsiteY4" fmla="*/ 3339 h 10000"/>
            <a:gd name="connsiteX5" fmla="*/ 0 w 10231"/>
            <a:gd name="connsiteY5" fmla="*/ 3213 h 10000"/>
            <a:gd name="connsiteX0" fmla="*/ 10231 w 10231"/>
            <a:gd name="connsiteY0" fmla="*/ 706 h 10000"/>
            <a:gd name="connsiteX1" fmla="*/ 5653 w 10231"/>
            <a:gd name="connsiteY1" fmla="*/ 9 h 10000"/>
            <a:gd name="connsiteX2" fmla="*/ 3898 w 10231"/>
            <a:gd name="connsiteY2" fmla="*/ 10000 h 10000"/>
            <a:gd name="connsiteX3" fmla="*/ 3180 w 10231"/>
            <a:gd name="connsiteY3" fmla="*/ 4817 h 10000"/>
            <a:gd name="connsiteX4" fmla="*/ 2652 w 10231"/>
            <a:gd name="connsiteY4" fmla="*/ 3339 h 10000"/>
            <a:gd name="connsiteX5" fmla="*/ 0 w 10231"/>
            <a:gd name="connsiteY5" fmla="*/ 321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231" h="10000">
              <a:moveTo>
                <a:pt x="10231" y="706"/>
              </a:moveTo>
              <a:cubicBezTo>
                <a:pt x="9429" y="5756"/>
                <a:pt x="9117" y="-259"/>
                <a:pt x="5653" y="9"/>
              </a:cubicBezTo>
              <a:cubicBezTo>
                <a:pt x="5697" y="11037"/>
                <a:pt x="6563" y="9838"/>
                <a:pt x="3898" y="10000"/>
              </a:cubicBezTo>
              <a:cubicBezTo>
                <a:pt x="3448" y="9649"/>
                <a:pt x="3254" y="9514"/>
                <a:pt x="3180" y="4817"/>
              </a:cubicBezTo>
              <a:cubicBezTo>
                <a:pt x="2811" y="3728"/>
                <a:pt x="3097" y="4054"/>
                <a:pt x="2652" y="3339"/>
              </a:cubicBezTo>
              <a:cubicBezTo>
                <a:pt x="2161" y="3136"/>
                <a:pt x="334" y="3192"/>
                <a:pt x="0" y="321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495300</xdr:colOff>
      <xdr:row>22</xdr:row>
      <xdr:rowOff>140919</xdr:rowOff>
    </xdr:from>
    <xdr:to>
      <xdr:col>13</xdr:col>
      <xdr:colOff>660323</xdr:colOff>
      <xdr:row>23</xdr:row>
      <xdr:rowOff>91300</xdr:rowOff>
    </xdr:to>
    <xdr:sp macro="" textlink="">
      <xdr:nvSpPr>
        <xdr:cNvPr id="603" name="AutoShape 526"/>
        <xdr:cNvSpPr>
          <a:spLocks noChangeArrowheads="1"/>
        </xdr:cNvSpPr>
      </xdr:nvSpPr>
      <xdr:spPr bwMode="auto">
        <a:xfrm>
          <a:off x="9912350" y="3912819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618259</xdr:colOff>
      <xdr:row>21</xdr:row>
      <xdr:rowOff>120650</xdr:rowOff>
    </xdr:from>
    <xdr:to>
      <xdr:col>13</xdr:col>
      <xdr:colOff>730250</xdr:colOff>
      <xdr:row>22</xdr:row>
      <xdr:rowOff>137391</xdr:rowOff>
    </xdr:to>
    <xdr:sp macro="" textlink="">
      <xdr:nvSpPr>
        <xdr:cNvPr id="604" name="Freeform 395"/>
        <xdr:cNvSpPr>
          <a:spLocks/>
        </xdr:cNvSpPr>
      </xdr:nvSpPr>
      <xdr:spPr bwMode="auto">
        <a:xfrm rot="5400000">
          <a:off x="11505334" y="2387600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203200</xdr:colOff>
      <xdr:row>21</xdr:row>
      <xdr:rowOff>120650</xdr:rowOff>
    </xdr:from>
    <xdr:to>
      <xdr:col>14</xdr:col>
      <xdr:colOff>315191</xdr:colOff>
      <xdr:row>22</xdr:row>
      <xdr:rowOff>137391</xdr:rowOff>
    </xdr:to>
    <xdr:sp macro="" textlink="">
      <xdr:nvSpPr>
        <xdr:cNvPr id="605" name="Freeform 395"/>
        <xdr:cNvSpPr>
          <a:spLocks/>
        </xdr:cNvSpPr>
      </xdr:nvSpPr>
      <xdr:spPr bwMode="auto">
        <a:xfrm rot="-5400000">
          <a:off x="11861800" y="2387600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400050</xdr:colOff>
      <xdr:row>21</xdr:row>
      <xdr:rowOff>127000</xdr:rowOff>
    </xdr:from>
    <xdr:to>
      <xdr:col>14</xdr:col>
      <xdr:colOff>512041</xdr:colOff>
      <xdr:row>22</xdr:row>
      <xdr:rowOff>143741</xdr:rowOff>
    </xdr:to>
    <xdr:sp macro="" textlink="">
      <xdr:nvSpPr>
        <xdr:cNvPr id="606" name="Freeform 395"/>
        <xdr:cNvSpPr>
          <a:spLocks/>
        </xdr:cNvSpPr>
      </xdr:nvSpPr>
      <xdr:spPr bwMode="auto">
        <a:xfrm rot="5400000">
          <a:off x="12058650" y="2393950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704849</xdr:colOff>
      <xdr:row>19</xdr:row>
      <xdr:rowOff>66399</xdr:rowOff>
    </xdr:from>
    <xdr:to>
      <xdr:col>14</xdr:col>
      <xdr:colOff>146049</xdr:colOff>
      <xdr:row>23</xdr:row>
      <xdr:rowOff>120234</xdr:rowOff>
    </xdr:to>
    <xdr:sp macro="" textlink="">
      <xdr:nvSpPr>
        <xdr:cNvPr id="607" name="Line 72"/>
        <xdr:cNvSpPr>
          <a:spLocks noChangeShapeType="1"/>
        </xdr:cNvSpPr>
      </xdr:nvSpPr>
      <xdr:spPr bwMode="auto">
        <a:xfrm flipV="1">
          <a:off x="11630024" y="1952349"/>
          <a:ext cx="212725" cy="739635"/>
        </a:xfrm>
        <a:custGeom>
          <a:avLst/>
          <a:gdLst>
            <a:gd name="connsiteX0" fmla="*/ 0 w 88900"/>
            <a:gd name="connsiteY0" fmla="*/ 0 h 419100"/>
            <a:gd name="connsiteX1" fmla="*/ 88900 w 88900"/>
            <a:gd name="connsiteY1" fmla="*/ 419100 h 419100"/>
            <a:gd name="connsiteX0" fmla="*/ 0 w 88900"/>
            <a:gd name="connsiteY0" fmla="*/ 0 h 419100"/>
            <a:gd name="connsiteX1" fmla="*/ 88900 w 88900"/>
            <a:gd name="connsiteY1" fmla="*/ 419100 h 419100"/>
            <a:gd name="connsiteX0" fmla="*/ 21195 w 110095"/>
            <a:gd name="connsiteY0" fmla="*/ 0 h 437848"/>
            <a:gd name="connsiteX1" fmla="*/ 110095 w 110095"/>
            <a:gd name="connsiteY1" fmla="*/ 419100 h 437848"/>
            <a:gd name="connsiteX0" fmla="*/ 0 w 203200"/>
            <a:gd name="connsiteY0" fmla="*/ 0 h 492977"/>
            <a:gd name="connsiteX1" fmla="*/ 203200 w 203200"/>
            <a:gd name="connsiteY1" fmla="*/ 476250 h 492977"/>
            <a:gd name="connsiteX0" fmla="*/ 0 w 203200"/>
            <a:gd name="connsiteY0" fmla="*/ 0 h 487398"/>
            <a:gd name="connsiteX1" fmla="*/ 120651 w 203200"/>
            <a:gd name="connsiteY1" fmla="*/ 107950 h 487398"/>
            <a:gd name="connsiteX2" fmla="*/ 203200 w 203200"/>
            <a:gd name="connsiteY2" fmla="*/ 476250 h 487398"/>
            <a:gd name="connsiteX0" fmla="*/ 0 w 184150"/>
            <a:gd name="connsiteY0" fmla="*/ 557927 h 562296"/>
            <a:gd name="connsiteX1" fmla="*/ 101601 w 184150"/>
            <a:gd name="connsiteY1" fmla="*/ 49927 h 562296"/>
            <a:gd name="connsiteX2" fmla="*/ 184150 w 184150"/>
            <a:gd name="connsiteY2" fmla="*/ 418227 h 562296"/>
            <a:gd name="connsiteX0" fmla="*/ 0 w 184150"/>
            <a:gd name="connsiteY0" fmla="*/ 557927 h 562296"/>
            <a:gd name="connsiteX1" fmla="*/ 101601 w 184150"/>
            <a:gd name="connsiteY1" fmla="*/ 49927 h 562296"/>
            <a:gd name="connsiteX2" fmla="*/ 184150 w 184150"/>
            <a:gd name="connsiteY2" fmla="*/ 418227 h 562296"/>
            <a:gd name="connsiteX0" fmla="*/ 0 w 184150"/>
            <a:gd name="connsiteY0" fmla="*/ 587919 h 592096"/>
            <a:gd name="connsiteX1" fmla="*/ 50801 w 184150"/>
            <a:gd name="connsiteY1" fmla="*/ 48169 h 592096"/>
            <a:gd name="connsiteX2" fmla="*/ 184150 w 184150"/>
            <a:gd name="connsiteY2" fmla="*/ 448219 h 592096"/>
            <a:gd name="connsiteX0" fmla="*/ 0 w 215900"/>
            <a:gd name="connsiteY0" fmla="*/ 740319 h 743769"/>
            <a:gd name="connsiteX1" fmla="*/ 82551 w 215900"/>
            <a:gd name="connsiteY1" fmla="*/ 48169 h 743769"/>
            <a:gd name="connsiteX2" fmla="*/ 215900 w 215900"/>
            <a:gd name="connsiteY2" fmla="*/ 448219 h 743769"/>
            <a:gd name="connsiteX0" fmla="*/ 0 w 215900"/>
            <a:gd name="connsiteY0" fmla="*/ 736185 h 739635"/>
            <a:gd name="connsiteX1" fmla="*/ 82551 w 215900"/>
            <a:gd name="connsiteY1" fmla="*/ 44035 h 739635"/>
            <a:gd name="connsiteX2" fmla="*/ 215900 w 215900"/>
            <a:gd name="connsiteY2" fmla="*/ 444085 h 739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5900" h="739635">
              <a:moveTo>
                <a:pt x="0" y="736185"/>
              </a:moveTo>
              <a:cubicBezTo>
                <a:pt x="7408" y="799685"/>
                <a:pt x="73291" y="-35340"/>
                <a:pt x="82551" y="44035"/>
              </a:cubicBezTo>
              <a:cubicBezTo>
                <a:pt x="239183" y="-197265"/>
                <a:pt x="-105833" y="640935"/>
                <a:pt x="215900" y="4440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173262</xdr:colOff>
      <xdr:row>22</xdr:row>
      <xdr:rowOff>59872</xdr:rowOff>
    </xdr:from>
    <xdr:ext cx="330200" cy="304800"/>
    <xdr:grpSp>
      <xdr:nvGrpSpPr>
        <xdr:cNvPr id="608" name="Group 6672"/>
        <xdr:cNvGrpSpPr>
          <a:grpSpLocks/>
        </xdr:cNvGrpSpPr>
      </xdr:nvGrpSpPr>
      <xdr:grpSpPr bwMode="auto">
        <a:xfrm>
          <a:off x="9551057" y="3869872"/>
          <a:ext cx="330200" cy="304800"/>
          <a:chOff x="536" y="109"/>
          <a:chExt cx="46" cy="44"/>
        </a:xfrm>
      </xdr:grpSpPr>
      <xdr:pic>
        <xdr:nvPicPr>
          <xdr:cNvPr id="60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14</xdr:col>
      <xdr:colOff>101608</xdr:colOff>
      <xdr:row>22</xdr:row>
      <xdr:rowOff>82561</xdr:rowOff>
    </xdr:from>
    <xdr:to>
      <xdr:col>14</xdr:col>
      <xdr:colOff>373460</xdr:colOff>
      <xdr:row>23</xdr:row>
      <xdr:rowOff>165102</xdr:rowOff>
    </xdr:to>
    <xdr:sp macro="" textlink="">
      <xdr:nvSpPr>
        <xdr:cNvPr id="611" name="Line 72"/>
        <xdr:cNvSpPr>
          <a:spLocks noChangeShapeType="1"/>
        </xdr:cNvSpPr>
      </xdr:nvSpPr>
      <xdr:spPr bwMode="auto">
        <a:xfrm>
          <a:off x="11798308" y="2482861"/>
          <a:ext cx="271852" cy="25399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6271"/>
            <a:gd name="connsiteY0" fmla="*/ 390020 h 390041"/>
            <a:gd name="connsiteX1" fmla="*/ 6271 w 6271"/>
            <a:gd name="connsiteY1" fmla="*/ 20 h 390041"/>
            <a:gd name="connsiteX0" fmla="*/ 0 w 10213"/>
            <a:gd name="connsiteY0" fmla="*/ 9998 h 10569"/>
            <a:gd name="connsiteX1" fmla="*/ 10000 w 10213"/>
            <a:gd name="connsiteY1" fmla="*/ 0 h 10569"/>
            <a:gd name="connsiteX0" fmla="*/ 0 w 11532"/>
            <a:gd name="connsiteY0" fmla="*/ 11793 h 11957"/>
            <a:gd name="connsiteX1" fmla="*/ 11351 w 11532"/>
            <a:gd name="connsiteY1" fmla="*/ 0 h 11957"/>
            <a:gd name="connsiteX0" fmla="*/ 0 w 11532"/>
            <a:gd name="connsiteY0" fmla="*/ 10255 h 10751"/>
            <a:gd name="connsiteX1" fmla="*/ 11351 w 11532"/>
            <a:gd name="connsiteY1" fmla="*/ 0 h 10751"/>
            <a:gd name="connsiteX0" fmla="*/ 0 w 11563"/>
            <a:gd name="connsiteY0" fmla="*/ 10255 h 10255"/>
            <a:gd name="connsiteX1" fmla="*/ 11351 w 11563"/>
            <a:gd name="connsiteY1" fmla="*/ 0 h 10255"/>
            <a:gd name="connsiteX0" fmla="*/ 0 w 11571"/>
            <a:gd name="connsiteY0" fmla="*/ 10255 h 10255"/>
            <a:gd name="connsiteX1" fmla="*/ 11351 w 11571"/>
            <a:gd name="connsiteY1" fmla="*/ 0 h 102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71" h="10255">
              <a:moveTo>
                <a:pt x="0" y="10255"/>
              </a:moveTo>
              <a:cubicBezTo>
                <a:pt x="6936" y="9059"/>
                <a:pt x="12793" y="14015"/>
                <a:pt x="11351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401560</xdr:colOff>
      <xdr:row>22</xdr:row>
      <xdr:rowOff>82624</xdr:rowOff>
    </xdr:from>
    <xdr:ext cx="474740" cy="256480"/>
    <xdr:sp macro="" textlink="">
      <xdr:nvSpPr>
        <xdr:cNvPr id="612" name="Text Box 972"/>
        <xdr:cNvSpPr txBox="1">
          <a:spLocks noChangeArrowheads="1"/>
        </xdr:cNvSpPr>
      </xdr:nvSpPr>
      <xdr:spPr bwMode="auto">
        <a:xfrm flipV="1">
          <a:off x="10593310" y="3854524"/>
          <a:ext cx="474740" cy="25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0" tIns="0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塩津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第三隧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平成明朝体W3" pitchFamily="18" charset="-128"/>
              <a:ea typeface="HGP平成明朝体W3" pitchFamily="18" charset="-128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HGP平成明朝体W3" pitchFamily="18" charset="-128"/>
            <a:ea typeface="HGP平成明朝体W3" pitchFamily="18" charset="-128"/>
          </a:endParaRPr>
        </a:p>
      </xdr:txBody>
    </xdr:sp>
    <xdr:clientData/>
  </xdr:oneCellAnchor>
  <xdr:oneCellAnchor>
    <xdr:from>
      <xdr:col>15</xdr:col>
      <xdr:colOff>222250</xdr:colOff>
      <xdr:row>22</xdr:row>
      <xdr:rowOff>19050</xdr:rowOff>
    </xdr:from>
    <xdr:ext cx="520700" cy="165100"/>
    <xdr:sp macro="" textlink="">
      <xdr:nvSpPr>
        <xdr:cNvPr id="613" name="Text Box 972"/>
        <xdr:cNvSpPr txBox="1">
          <a:spLocks noChangeArrowheads="1"/>
        </xdr:cNvSpPr>
      </xdr:nvSpPr>
      <xdr:spPr bwMode="auto">
        <a:xfrm>
          <a:off x="11188700" y="3790950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33m </a:t>
          </a:r>
        </a:p>
      </xdr:txBody>
    </xdr:sp>
    <xdr:clientData/>
  </xdr:oneCellAnchor>
  <xdr:twoCellAnchor>
    <xdr:from>
      <xdr:col>15</xdr:col>
      <xdr:colOff>757315</xdr:colOff>
      <xdr:row>17</xdr:row>
      <xdr:rowOff>12695</xdr:rowOff>
    </xdr:from>
    <xdr:to>
      <xdr:col>16</xdr:col>
      <xdr:colOff>269183</xdr:colOff>
      <xdr:row>25</xdr:row>
      <xdr:rowOff>2329</xdr:rowOff>
    </xdr:to>
    <xdr:sp macro="" textlink="">
      <xdr:nvSpPr>
        <xdr:cNvPr id="614" name="Freeform 527"/>
        <xdr:cNvSpPr>
          <a:spLocks/>
        </xdr:cNvSpPr>
      </xdr:nvSpPr>
      <xdr:spPr bwMode="auto">
        <a:xfrm>
          <a:off x="13225540" y="1555745"/>
          <a:ext cx="283393" cy="136123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89 w 10000"/>
            <a:gd name="connsiteY0" fmla="*/ 10807 h 10807"/>
            <a:gd name="connsiteX1" fmla="*/ 589 w 10000"/>
            <a:gd name="connsiteY1" fmla="*/ 6231 h 10807"/>
            <a:gd name="connsiteX2" fmla="*/ 259 w 10000"/>
            <a:gd name="connsiteY2" fmla="*/ 1311 h 10807"/>
            <a:gd name="connsiteX3" fmla="*/ 10000 w 10000"/>
            <a:gd name="connsiteY3" fmla="*/ 0 h 10807"/>
            <a:gd name="connsiteX0" fmla="*/ 189 w 10000"/>
            <a:gd name="connsiteY0" fmla="*/ 10807 h 10807"/>
            <a:gd name="connsiteX1" fmla="*/ 589 w 10000"/>
            <a:gd name="connsiteY1" fmla="*/ 6231 h 10807"/>
            <a:gd name="connsiteX2" fmla="*/ 259 w 10000"/>
            <a:gd name="connsiteY2" fmla="*/ 1311 h 10807"/>
            <a:gd name="connsiteX3" fmla="*/ 10000 w 10000"/>
            <a:gd name="connsiteY3" fmla="*/ 0 h 108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07">
              <a:moveTo>
                <a:pt x="189" y="10807"/>
              </a:moveTo>
              <a:cubicBezTo>
                <a:pt x="2682" y="8133"/>
                <a:pt x="1061" y="6840"/>
                <a:pt x="589" y="6231"/>
              </a:cubicBezTo>
              <a:cubicBezTo>
                <a:pt x="1154" y="4733"/>
                <a:pt x="-645" y="2307"/>
                <a:pt x="259" y="1311"/>
              </a:cubicBezTo>
              <a:cubicBezTo>
                <a:pt x="1162" y="314"/>
                <a:pt x="6715" y="214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711201</xdr:colOff>
      <xdr:row>22</xdr:row>
      <xdr:rowOff>12318</xdr:rowOff>
    </xdr:from>
    <xdr:to>
      <xdr:col>16</xdr:col>
      <xdr:colOff>95251</xdr:colOff>
      <xdr:row>22</xdr:row>
      <xdr:rowOff>152400</xdr:rowOff>
    </xdr:to>
    <xdr:sp macro="" textlink="">
      <xdr:nvSpPr>
        <xdr:cNvPr id="615" name="AutoShape 526"/>
        <xdr:cNvSpPr>
          <a:spLocks noChangeArrowheads="1"/>
        </xdr:cNvSpPr>
      </xdr:nvSpPr>
      <xdr:spPr bwMode="auto">
        <a:xfrm>
          <a:off x="11677651" y="3784218"/>
          <a:ext cx="158750" cy="1400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3174</xdr:colOff>
      <xdr:row>19</xdr:row>
      <xdr:rowOff>6350</xdr:rowOff>
    </xdr:from>
    <xdr:to>
      <xdr:col>16</xdr:col>
      <xdr:colOff>222249</xdr:colOff>
      <xdr:row>21</xdr:row>
      <xdr:rowOff>161925</xdr:rowOff>
    </xdr:to>
    <xdr:sp macro="" textlink="">
      <xdr:nvSpPr>
        <xdr:cNvPr id="616" name="Line 72"/>
        <xdr:cNvSpPr>
          <a:spLocks noChangeShapeType="1"/>
        </xdr:cNvSpPr>
      </xdr:nvSpPr>
      <xdr:spPr bwMode="auto">
        <a:xfrm rot="5400000">
          <a:off x="13103224" y="2032000"/>
          <a:ext cx="498475" cy="219075"/>
        </a:xfrm>
        <a:custGeom>
          <a:avLst/>
          <a:gdLst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6850" h="152400">
              <a:moveTo>
                <a:pt x="0" y="0"/>
              </a:moveTo>
              <a:cubicBezTo>
                <a:pt x="59267" y="152400"/>
                <a:pt x="131233" y="101600"/>
                <a:pt x="196850" y="1524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70233</xdr:colOff>
      <xdr:row>22</xdr:row>
      <xdr:rowOff>19050</xdr:rowOff>
    </xdr:from>
    <xdr:ext cx="183640" cy="508000"/>
    <xdr:sp macro="" textlink="">
      <xdr:nvSpPr>
        <xdr:cNvPr id="617" name="Text Box 972"/>
        <xdr:cNvSpPr txBox="1">
          <a:spLocks noChangeArrowheads="1"/>
        </xdr:cNvSpPr>
      </xdr:nvSpPr>
      <xdr:spPr bwMode="auto">
        <a:xfrm>
          <a:off x="13309983" y="2419350"/>
          <a:ext cx="18364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枝川工業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76200</xdr:colOff>
      <xdr:row>20</xdr:row>
      <xdr:rowOff>12700</xdr:rowOff>
    </xdr:from>
    <xdr:ext cx="330200" cy="304800"/>
    <xdr:grpSp>
      <xdr:nvGrpSpPr>
        <xdr:cNvPr id="618" name="Group 6672"/>
        <xdr:cNvGrpSpPr>
          <a:grpSpLocks/>
        </xdr:cNvGrpSpPr>
      </xdr:nvGrpSpPr>
      <xdr:grpSpPr bwMode="auto">
        <a:xfrm>
          <a:off x="11765973" y="3476336"/>
          <a:ext cx="330200" cy="304800"/>
          <a:chOff x="536" y="109"/>
          <a:chExt cx="46" cy="44"/>
        </a:xfrm>
      </xdr:grpSpPr>
      <xdr:pic>
        <xdr:nvPicPr>
          <xdr:cNvPr id="61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15</xdr:col>
      <xdr:colOff>241300</xdr:colOff>
      <xdr:row>18</xdr:row>
      <xdr:rowOff>170793</xdr:rowOff>
    </xdr:from>
    <xdr:ext cx="520700" cy="293414"/>
    <xdr:sp macro="" textlink="">
      <xdr:nvSpPr>
        <xdr:cNvPr id="621" name="Text Box 972"/>
        <xdr:cNvSpPr txBox="1">
          <a:spLocks noChangeArrowheads="1"/>
        </xdr:cNvSpPr>
      </xdr:nvSpPr>
      <xdr:spPr bwMode="auto">
        <a:xfrm>
          <a:off x="12709525" y="1885293"/>
          <a:ext cx="52070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ﾎﾃﾙ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しみず苑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15</xdr:col>
      <xdr:colOff>501650</xdr:colOff>
      <xdr:row>17</xdr:row>
      <xdr:rowOff>40900</xdr:rowOff>
    </xdr:from>
    <xdr:ext cx="342900" cy="165173"/>
    <xdr:sp macro="" textlink="">
      <xdr:nvSpPr>
        <xdr:cNvPr id="622" name="Text Box 972"/>
        <xdr:cNvSpPr txBox="1">
          <a:spLocks noChangeArrowheads="1"/>
        </xdr:cNvSpPr>
      </xdr:nvSpPr>
      <xdr:spPr bwMode="auto">
        <a:xfrm>
          <a:off x="12969875" y="1583950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18</xdr:col>
      <xdr:colOff>222250</xdr:colOff>
      <xdr:row>20</xdr:row>
      <xdr:rowOff>139700</xdr:rowOff>
    </xdr:from>
    <xdr:ext cx="520700" cy="165100"/>
    <xdr:sp macro="" textlink="">
      <xdr:nvSpPr>
        <xdr:cNvPr id="623" name="Text Box 972"/>
        <xdr:cNvSpPr txBox="1">
          <a:spLocks noChangeArrowheads="1"/>
        </xdr:cNvSpPr>
      </xdr:nvSpPr>
      <xdr:spPr bwMode="auto">
        <a:xfrm>
          <a:off x="15005050" y="2197100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15m </a:t>
          </a:r>
        </a:p>
      </xdr:txBody>
    </xdr:sp>
    <xdr:clientData/>
  </xdr:oneCellAnchor>
  <xdr:twoCellAnchor>
    <xdr:from>
      <xdr:col>17</xdr:col>
      <xdr:colOff>637437</xdr:colOff>
      <xdr:row>17</xdr:row>
      <xdr:rowOff>38082</xdr:rowOff>
    </xdr:from>
    <xdr:to>
      <xdr:col>18</xdr:col>
      <xdr:colOff>292544</xdr:colOff>
      <xdr:row>24</xdr:row>
      <xdr:rowOff>141980</xdr:rowOff>
    </xdr:to>
    <xdr:sp macro="" textlink="">
      <xdr:nvSpPr>
        <xdr:cNvPr id="624" name="Freeform 527"/>
        <xdr:cNvSpPr>
          <a:spLocks/>
        </xdr:cNvSpPr>
      </xdr:nvSpPr>
      <xdr:spPr bwMode="auto">
        <a:xfrm>
          <a:off x="14648712" y="1581132"/>
          <a:ext cx="426632" cy="130404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2820 w 12824"/>
            <a:gd name="connsiteY0" fmla="*/ 9244 h 9244"/>
            <a:gd name="connsiteX1" fmla="*/ 589 w 12824"/>
            <a:gd name="connsiteY1" fmla="*/ 6231 h 9244"/>
            <a:gd name="connsiteX2" fmla="*/ 259 w 12824"/>
            <a:gd name="connsiteY2" fmla="*/ 1311 h 9244"/>
            <a:gd name="connsiteX3" fmla="*/ 10000 w 12824"/>
            <a:gd name="connsiteY3" fmla="*/ 0 h 9244"/>
            <a:gd name="connsiteX0" fmla="*/ 9997 w 9997"/>
            <a:gd name="connsiteY0" fmla="*/ 10000 h 10000"/>
            <a:gd name="connsiteX1" fmla="*/ 459 w 9997"/>
            <a:gd name="connsiteY1" fmla="*/ 6741 h 10000"/>
            <a:gd name="connsiteX2" fmla="*/ 202 w 9997"/>
            <a:gd name="connsiteY2" fmla="*/ 1418 h 10000"/>
            <a:gd name="connsiteX3" fmla="*/ 7798 w 9997"/>
            <a:gd name="connsiteY3" fmla="*/ 0 h 10000"/>
            <a:gd name="connsiteX0" fmla="*/ 10000 w 10000"/>
            <a:gd name="connsiteY0" fmla="*/ 8582 h 8582"/>
            <a:gd name="connsiteX1" fmla="*/ 459 w 10000"/>
            <a:gd name="connsiteY1" fmla="*/ 5323 h 8582"/>
            <a:gd name="connsiteX2" fmla="*/ 202 w 10000"/>
            <a:gd name="connsiteY2" fmla="*/ 0 h 8582"/>
            <a:gd name="connsiteX0" fmla="*/ 10474 w 10474"/>
            <a:gd name="connsiteY0" fmla="*/ 12796 h 12796"/>
            <a:gd name="connsiteX1" fmla="*/ 933 w 10474"/>
            <a:gd name="connsiteY1" fmla="*/ 8999 h 12796"/>
            <a:gd name="connsiteX2" fmla="*/ 157 w 10474"/>
            <a:gd name="connsiteY2" fmla="*/ 0 h 12796"/>
            <a:gd name="connsiteX0" fmla="*/ 10317 w 10317"/>
            <a:gd name="connsiteY0" fmla="*/ 12796 h 12796"/>
            <a:gd name="connsiteX1" fmla="*/ 776 w 10317"/>
            <a:gd name="connsiteY1" fmla="*/ 8999 h 12796"/>
            <a:gd name="connsiteX2" fmla="*/ 0 w 10317"/>
            <a:gd name="connsiteY2" fmla="*/ 0 h 12796"/>
            <a:gd name="connsiteX0" fmla="*/ 9798 w 9798"/>
            <a:gd name="connsiteY0" fmla="*/ 13114 h 13114"/>
            <a:gd name="connsiteX1" fmla="*/ 257 w 9798"/>
            <a:gd name="connsiteY1" fmla="*/ 9317 h 13114"/>
            <a:gd name="connsiteX2" fmla="*/ 0 w 9798"/>
            <a:gd name="connsiteY2" fmla="*/ 0 h 13114"/>
            <a:gd name="connsiteX0" fmla="*/ 10077 w 10077"/>
            <a:gd name="connsiteY0" fmla="*/ 10000 h 10000"/>
            <a:gd name="connsiteX1" fmla="*/ 339 w 10077"/>
            <a:gd name="connsiteY1" fmla="*/ 7105 h 10000"/>
            <a:gd name="connsiteX2" fmla="*/ 77 w 10077"/>
            <a:gd name="connsiteY2" fmla="*/ 0 h 10000"/>
            <a:gd name="connsiteX0" fmla="*/ 6725 w 6725"/>
            <a:gd name="connsiteY0" fmla="*/ 9176 h 9176"/>
            <a:gd name="connsiteX1" fmla="*/ 339 w 6725"/>
            <a:gd name="connsiteY1" fmla="*/ 7105 h 9176"/>
            <a:gd name="connsiteX2" fmla="*/ 77 w 6725"/>
            <a:gd name="connsiteY2" fmla="*/ 0 h 9176"/>
            <a:gd name="connsiteX0" fmla="*/ 17777 w 17777"/>
            <a:gd name="connsiteY0" fmla="*/ 10845 h 10845"/>
            <a:gd name="connsiteX1" fmla="*/ 8281 w 17777"/>
            <a:gd name="connsiteY1" fmla="*/ 8588 h 10845"/>
            <a:gd name="connsiteX2" fmla="*/ 22 w 17777"/>
            <a:gd name="connsiteY2" fmla="*/ 0 h 10845"/>
            <a:gd name="connsiteX0" fmla="*/ 17781 w 17781"/>
            <a:gd name="connsiteY0" fmla="*/ 10845 h 10845"/>
            <a:gd name="connsiteX1" fmla="*/ 8285 w 17781"/>
            <a:gd name="connsiteY1" fmla="*/ 8588 h 10845"/>
            <a:gd name="connsiteX2" fmla="*/ 26 w 17781"/>
            <a:gd name="connsiteY2" fmla="*/ 0 h 10845"/>
            <a:gd name="connsiteX0" fmla="*/ 17755 w 17755"/>
            <a:gd name="connsiteY0" fmla="*/ 10845 h 10845"/>
            <a:gd name="connsiteX1" fmla="*/ 8259 w 17755"/>
            <a:gd name="connsiteY1" fmla="*/ 8588 h 10845"/>
            <a:gd name="connsiteX2" fmla="*/ 5658 w 17755"/>
            <a:gd name="connsiteY2" fmla="*/ 1637 h 10845"/>
            <a:gd name="connsiteX3" fmla="*/ 0 w 17755"/>
            <a:gd name="connsiteY3" fmla="*/ 0 h 10845"/>
            <a:gd name="connsiteX0" fmla="*/ 18142 w 18142"/>
            <a:gd name="connsiteY0" fmla="*/ 10845 h 10845"/>
            <a:gd name="connsiteX1" fmla="*/ 8646 w 18142"/>
            <a:gd name="connsiteY1" fmla="*/ 8588 h 10845"/>
            <a:gd name="connsiteX2" fmla="*/ 6045 w 18142"/>
            <a:gd name="connsiteY2" fmla="*/ 1637 h 10845"/>
            <a:gd name="connsiteX3" fmla="*/ 387 w 18142"/>
            <a:gd name="connsiteY3" fmla="*/ 0 h 10845"/>
            <a:gd name="connsiteX0" fmla="*/ 17755 w 17755"/>
            <a:gd name="connsiteY0" fmla="*/ 10845 h 10845"/>
            <a:gd name="connsiteX1" fmla="*/ 8259 w 17755"/>
            <a:gd name="connsiteY1" fmla="*/ 8588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755" h="10845">
              <a:moveTo>
                <a:pt x="17755" y="10845"/>
              </a:moveTo>
              <a:cubicBezTo>
                <a:pt x="5755" y="8360"/>
                <a:pt x="8031" y="9277"/>
                <a:pt x="7472" y="8641"/>
              </a:cubicBezTo>
              <a:cubicBezTo>
                <a:pt x="7598" y="6737"/>
                <a:pt x="8083" y="3965"/>
                <a:pt x="7494" y="2376"/>
              </a:cubicBezTo>
              <a:cubicBezTo>
                <a:pt x="-1751" y="1948"/>
                <a:pt x="1249" y="180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742950</xdr:colOff>
      <xdr:row>22</xdr:row>
      <xdr:rowOff>63123</xdr:rowOff>
    </xdr:from>
    <xdr:to>
      <xdr:col>18</xdr:col>
      <xdr:colOff>148779</xdr:colOff>
      <xdr:row>23</xdr:row>
      <xdr:rowOff>7332</xdr:rowOff>
    </xdr:to>
    <xdr:sp macro="" textlink="">
      <xdr:nvSpPr>
        <xdr:cNvPr id="625" name="AutoShape 526"/>
        <xdr:cNvSpPr>
          <a:spLocks noChangeArrowheads="1"/>
        </xdr:cNvSpPr>
      </xdr:nvSpPr>
      <xdr:spPr bwMode="auto">
        <a:xfrm>
          <a:off x="14754225" y="2463423"/>
          <a:ext cx="177354" cy="1156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196011</xdr:colOff>
      <xdr:row>23</xdr:row>
      <xdr:rowOff>131482</xdr:rowOff>
    </xdr:from>
    <xdr:ext cx="342900" cy="165173"/>
    <xdr:sp macro="" textlink="">
      <xdr:nvSpPr>
        <xdr:cNvPr id="626" name="Text Box 972"/>
        <xdr:cNvSpPr txBox="1">
          <a:spLocks noChangeArrowheads="1"/>
        </xdr:cNvSpPr>
      </xdr:nvSpPr>
      <xdr:spPr bwMode="auto">
        <a:xfrm>
          <a:off x="13486561" y="4074832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18</xdr:col>
      <xdr:colOff>63500</xdr:colOff>
      <xdr:row>21</xdr:row>
      <xdr:rowOff>114300</xdr:rowOff>
    </xdr:from>
    <xdr:to>
      <xdr:col>18</xdr:col>
      <xdr:colOff>596900</xdr:colOff>
      <xdr:row>24</xdr:row>
      <xdr:rowOff>127000</xdr:rowOff>
    </xdr:to>
    <xdr:sp macro="" textlink="">
      <xdr:nvSpPr>
        <xdr:cNvPr id="627" name="Line 72"/>
        <xdr:cNvSpPr>
          <a:spLocks noChangeShapeType="1"/>
        </xdr:cNvSpPr>
      </xdr:nvSpPr>
      <xdr:spPr bwMode="auto">
        <a:xfrm>
          <a:off x="14846300" y="2343150"/>
          <a:ext cx="533400" cy="527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742042</xdr:colOff>
      <xdr:row>21</xdr:row>
      <xdr:rowOff>31750</xdr:rowOff>
    </xdr:from>
    <xdr:to>
      <xdr:col>18</xdr:col>
      <xdr:colOff>160223</xdr:colOff>
      <xdr:row>22</xdr:row>
      <xdr:rowOff>31749</xdr:rowOff>
    </xdr:to>
    <xdr:sp macro="" textlink="">
      <xdr:nvSpPr>
        <xdr:cNvPr id="628" name="Oval 1295"/>
        <xdr:cNvSpPr>
          <a:spLocks noChangeArrowheads="1"/>
        </xdr:cNvSpPr>
      </xdr:nvSpPr>
      <xdr:spPr bwMode="auto">
        <a:xfrm>
          <a:off x="14753317" y="2260600"/>
          <a:ext cx="189706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18</xdr:col>
      <xdr:colOff>298450</xdr:colOff>
      <xdr:row>21</xdr:row>
      <xdr:rowOff>158750</xdr:rowOff>
    </xdr:from>
    <xdr:ext cx="330200" cy="304800"/>
    <xdr:grpSp>
      <xdr:nvGrpSpPr>
        <xdr:cNvPr id="629" name="Group 6672"/>
        <xdr:cNvGrpSpPr>
          <a:grpSpLocks/>
        </xdr:cNvGrpSpPr>
      </xdr:nvGrpSpPr>
      <xdr:grpSpPr bwMode="auto">
        <a:xfrm>
          <a:off x="13529541" y="3795568"/>
          <a:ext cx="330200" cy="304800"/>
          <a:chOff x="536" y="109"/>
          <a:chExt cx="46" cy="44"/>
        </a:xfrm>
      </xdr:grpSpPr>
      <xdr:pic>
        <xdr:nvPicPr>
          <xdr:cNvPr id="6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1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17</xdr:col>
      <xdr:colOff>520700</xdr:colOff>
      <xdr:row>19</xdr:row>
      <xdr:rowOff>139700</xdr:rowOff>
    </xdr:from>
    <xdr:ext cx="330200" cy="304800"/>
    <xdr:grpSp>
      <xdr:nvGrpSpPr>
        <xdr:cNvPr id="632" name="Group 6672"/>
        <xdr:cNvGrpSpPr>
          <a:grpSpLocks/>
        </xdr:cNvGrpSpPr>
      </xdr:nvGrpSpPr>
      <xdr:grpSpPr bwMode="auto">
        <a:xfrm>
          <a:off x="12981132" y="3430155"/>
          <a:ext cx="330200" cy="304800"/>
          <a:chOff x="536" y="109"/>
          <a:chExt cx="46" cy="44"/>
        </a:xfrm>
      </xdr:grpSpPr>
      <xdr:pic>
        <xdr:nvPicPr>
          <xdr:cNvPr id="63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17</xdr:col>
      <xdr:colOff>701511</xdr:colOff>
      <xdr:row>19</xdr:row>
      <xdr:rowOff>14074</xdr:rowOff>
    </xdr:from>
    <xdr:to>
      <xdr:col>18</xdr:col>
      <xdr:colOff>184656</xdr:colOff>
      <xdr:row>24</xdr:row>
      <xdr:rowOff>159272</xdr:rowOff>
    </xdr:to>
    <xdr:sp macro="" textlink="">
      <xdr:nvSpPr>
        <xdr:cNvPr id="635" name="Freeform 217"/>
        <xdr:cNvSpPr>
          <a:spLocks/>
        </xdr:cNvSpPr>
      </xdr:nvSpPr>
      <xdr:spPr bwMode="auto">
        <a:xfrm rot="5400000">
          <a:off x="14338897" y="2273913"/>
          <a:ext cx="1002448" cy="25467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8696"/>
            <a:gd name="connsiteX1" fmla="*/ 8085 w 10000"/>
            <a:gd name="connsiteY1" fmla="*/ 7174 h 8696"/>
            <a:gd name="connsiteX2" fmla="*/ 0 w 10000"/>
            <a:gd name="connsiteY2" fmla="*/ 6797 h 8696"/>
            <a:gd name="connsiteX0" fmla="*/ 12414 w 12414"/>
            <a:gd name="connsiteY0" fmla="*/ 0 h 120733"/>
            <a:gd name="connsiteX1" fmla="*/ 8085 w 12414"/>
            <a:gd name="connsiteY1" fmla="*/ 118983 h 120733"/>
            <a:gd name="connsiteX2" fmla="*/ 0 w 12414"/>
            <a:gd name="connsiteY2" fmla="*/ 118549 h 120733"/>
            <a:gd name="connsiteX0" fmla="*/ 11207 w 11207"/>
            <a:gd name="connsiteY0" fmla="*/ 0 h 88164"/>
            <a:gd name="connsiteX1" fmla="*/ 8085 w 11207"/>
            <a:gd name="connsiteY1" fmla="*/ 86414 h 88164"/>
            <a:gd name="connsiteX2" fmla="*/ 0 w 11207"/>
            <a:gd name="connsiteY2" fmla="*/ 85980 h 88164"/>
            <a:gd name="connsiteX0" fmla="*/ 11207 w 11207"/>
            <a:gd name="connsiteY0" fmla="*/ 0 h 88164"/>
            <a:gd name="connsiteX1" fmla="*/ 8085 w 11207"/>
            <a:gd name="connsiteY1" fmla="*/ 86414 h 88164"/>
            <a:gd name="connsiteX2" fmla="*/ 0 w 11207"/>
            <a:gd name="connsiteY2" fmla="*/ 85980 h 881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07" h="88164">
              <a:moveTo>
                <a:pt x="11207" y="0"/>
              </a:moveTo>
              <a:cubicBezTo>
                <a:pt x="9998" y="36910"/>
                <a:pt x="9752" y="85111"/>
                <a:pt x="8085" y="86414"/>
              </a:cubicBezTo>
              <a:cubicBezTo>
                <a:pt x="7200" y="89020"/>
                <a:pt x="885" y="88585"/>
                <a:pt x="0" y="8598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71736</xdr:colOff>
      <xdr:row>18</xdr:row>
      <xdr:rowOff>88900</xdr:rowOff>
    </xdr:from>
    <xdr:to>
      <xdr:col>17</xdr:col>
      <xdr:colOff>587381</xdr:colOff>
      <xdr:row>21</xdr:row>
      <xdr:rowOff>107973</xdr:rowOff>
    </xdr:to>
    <xdr:sp macro="" textlink="">
      <xdr:nvSpPr>
        <xdr:cNvPr id="636" name="Freeform 217"/>
        <xdr:cNvSpPr>
          <a:spLocks/>
        </xdr:cNvSpPr>
      </xdr:nvSpPr>
      <xdr:spPr bwMode="auto">
        <a:xfrm rot="5400000">
          <a:off x="14074122" y="1812289"/>
          <a:ext cx="533423" cy="5156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917"/>
            <a:gd name="connsiteX1" fmla="*/ 5459 w 10000"/>
            <a:gd name="connsiteY1" fmla="*/ 5285 h 7917"/>
            <a:gd name="connsiteX2" fmla="*/ 0 w 10000"/>
            <a:gd name="connsiteY2" fmla="*/ 6797 h 7917"/>
            <a:gd name="connsiteX0" fmla="*/ 3469 w 5795"/>
            <a:gd name="connsiteY0" fmla="*/ 157891 h 157917"/>
            <a:gd name="connsiteX1" fmla="*/ 5459 w 5795"/>
            <a:gd name="connsiteY1" fmla="*/ 10 h 157917"/>
            <a:gd name="connsiteX2" fmla="*/ 0 w 5795"/>
            <a:gd name="connsiteY2" fmla="*/ 1919 h 157917"/>
            <a:gd name="connsiteX0" fmla="*/ 5986 w 10262"/>
            <a:gd name="connsiteY0" fmla="*/ 9998 h 9998"/>
            <a:gd name="connsiteX1" fmla="*/ 9420 w 10262"/>
            <a:gd name="connsiteY1" fmla="*/ 1 h 9998"/>
            <a:gd name="connsiteX2" fmla="*/ 0 w 10262"/>
            <a:gd name="connsiteY2" fmla="*/ 122 h 9998"/>
            <a:gd name="connsiteX0" fmla="*/ 6072 w 10028"/>
            <a:gd name="connsiteY0" fmla="*/ 12266 h 12266"/>
            <a:gd name="connsiteX1" fmla="*/ 9179 w 10028"/>
            <a:gd name="connsiteY1" fmla="*/ 1 h 12266"/>
            <a:gd name="connsiteX2" fmla="*/ 0 w 10028"/>
            <a:gd name="connsiteY2" fmla="*/ 122 h 122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8" h="12266">
              <a:moveTo>
                <a:pt x="6072" y="12266"/>
              </a:moveTo>
              <a:cubicBezTo>
                <a:pt x="7024" y="8338"/>
                <a:pt x="11983" y="-90"/>
                <a:pt x="9179" y="1"/>
              </a:cubicBezTo>
              <a:cubicBezTo>
                <a:pt x="7691" y="182"/>
                <a:pt x="1488" y="303"/>
                <a:pt x="0" y="122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409211</xdr:colOff>
      <xdr:row>20</xdr:row>
      <xdr:rowOff>86618</xdr:rowOff>
    </xdr:from>
    <xdr:to>
      <xdr:col>17</xdr:col>
      <xdr:colOff>520700</xdr:colOff>
      <xdr:row>21</xdr:row>
      <xdr:rowOff>12700</xdr:rowOff>
    </xdr:to>
    <xdr:sp macro="" textlink="">
      <xdr:nvSpPr>
        <xdr:cNvPr id="637" name="フローチャート : 磁気ディスク 636"/>
        <xdr:cNvSpPr/>
      </xdr:nvSpPr>
      <xdr:spPr bwMode="auto">
        <a:xfrm>
          <a:off x="14420486" y="2144018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234950</xdr:colOff>
      <xdr:row>19</xdr:row>
      <xdr:rowOff>0</xdr:rowOff>
    </xdr:from>
    <xdr:to>
      <xdr:col>17</xdr:col>
      <xdr:colOff>387350</xdr:colOff>
      <xdr:row>19</xdr:row>
      <xdr:rowOff>107950</xdr:rowOff>
    </xdr:to>
    <xdr:sp macro="" textlink="">
      <xdr:nvSpPr>
        <xdr:cNvPr id="638" name="フローチャート : 磁気ディスク 637"/>
        <xdr:cNvSpPr/>
      </xdr:nvSpPr>
      <xdr:spPr bwMode="auto">
        <a:xfrm>
          <a:off x="14246225" y="1885950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234950</xdr:colOff>
      <xdr:row>19</xdr:row>
      <xdr:rowOff>139700</xdr:rowOff>
    </xdr:from>
    <xdr:to>
      <xdr:col>17</xdr:col>
      <xdr:colOff>346439</xdr:colOff>
      <xdr:row>20</xdr:row>
      <xdr:rowOff>65782</xdr:rowOff>
    </xdr:to>
    <xdr:sp macro="" textlink="">
      <xdr:nvSpPr>
        <xdr:cNvPr id="639" name="フローチャート : 磁気ディスク 638"/>
        <xdr:cNvSpPr/>
      </xdr:nvSpPr>
      <xdr:spPr bwMode="auto">
        <a:xfrm>
          <a:off x="14246225" y="2025650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44450</xdr:colOff>
      <xdr:row>19</xdr:row>
      <xdr:rowOff>0</xdr:rowOff>
    </xdr:from>
    <xdr:to>
      <xdr:col>17</xdr:col>
      <xdr:colOff>155939</xdr:colOff>
      <xdr:row>19</xdr:row>
      <xdr:rowOff>97532</xdr:rowOff>
    </xdr:to>
    <xdr:sp macro="" textlink="">
      <xdr:nvSpPr>
        <xdr:cNvPr id="640" name="フローチャート : 磁気ディスク 639"/>
        <xdr:cNvSpPr/>
      </xdr:nvSpPr>
      <xdr:spPr bwMode="auto">
        <a:xfrm>
          <a:off x="14055725" y="1885950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425450</xdr:colOff>
      <xdr:row>19</xdr:row>
      <xdr:rowOff>101600</xdr:rowOff>
    </xdr:from>
    <xdr:to>
      <xdr:col>17</xdr:col>
      <xdr:colOff>577850</xdr:colOff>
      <xdr:row>20</xdr:row>
      <xdr:rowOff>38100</xdr:rowOff>
    </xdr:to>
    <xdr:sp macro="" textlink="">
      <xdr:nvSpPr>
        <xdr:cNvPr id="641" name="フローチャート : 磁気ディスク 640"/>
        <xdr:cNvSpPr/>
      </xdr:nvSpPr>
      <xdr:spPr bwMode="auto">
        <a:xfrm>
          <a:off x="14436725" y="1987550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285750</xdr:colOff>
      <xdr:row>24</xdr:row>
      <xdr:rowOff>0</xdr:rowOff>
    </xdr:from>
    <xdr:ext cx="520700" cy="165100"/>
    <xdr:sp macro="" textlink="">
      <xdr:nvSpPr>
        <xdr:cNvPr id="642" name="Text Box 972"/>
        <xdr:cNvSpPr txBox="1">
          <a:spLocks noChangeArrowheads="1"/>
        </xdr:cNvSpPr>
      </xdr:nvSpPr>
      <xdr:spPr bwMode="auto">
        <a:xfrm>
          <a:off x="14297025" y="2743200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海南港</a:t>
          </a:r>
          <a:endParaRPr lang="en-US" altLang="ja-JP" sz="9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425450</xdr:colOff>
      <xdr:row>18</xdr:row>
      <xdr:rowOff>120650</xdr:rowOff>
    </xdr:from>
    <xdr:to>
      <xdr:col>17</xdr:col>
      <xdr:colOff>577850</xdr:colOff>
      <xdr:row>19</xdr:row>
      <xdr:rowOff>57150</xdr:rowOff>
    </xdr:to>
    <xdr:sp macro="" textlink="">
      <xdr:nvSpPr>
        <xdr:cNvPr id="643" name="フローチャート : 磁気ディスク 642"/>
        <xdr:cNvSpPr/>
      </xdr:nvSpPr>
      <xdr:spPr bwMode="auto">
        <a:xfrm>
          <a:off x="14436725" y="1835150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749300</xdr:colOff>
      <xdr:row>17</xdr:row>
      <xdr:rowOff>146050</xdr:rowOff>
    </xdr:from>
    <xdr:to>
      <xdr:col>18</xdr:col>
      <xdr:colOff>146050</xdr:colOff>
      <xdr:row>18</xdr:row>
      <xdr:rowOff>84282</xdr:rowOff>
    </xdr:to>
    <xdr:sp macro="" textlink="">
      <xdr:nvSpPr>
        <xdr:cNvPr id="644" name="Freeform 395"/>
        <xdr:cNvSpPr>
          <a:spLocks/>
        </xdr:cNvSpPr>
      </xdr:nvSpPr>
      <xdr:spPr bwMode="auto">
        <a:xfrm>
          <a:off x="14760575" y="1689100"/>
          <a:ext cx="168275" cy="10968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97981</xdr:colOff>
      <xdr:row>21</xdr:row>
      <xdr:rowOff>12867</xdr:rowOff>
    </xdr:from>
    <xdr:to>
      <xdr:col>20</xdr:col>
      <xdr:colOff>418427</xdr:colOff>
      <xdr:row>24</xdr:row>
      <xdr:rowOff>55304</xdr:rowOff>
    </xdr:to>
    <xdr:sp macro="" textlink="">
      <xdr:nvSpPr>
        <xdr:cNvPr id="645" name="Freeform 601"/>
        <xdr:cNvSpPr>
          <a:spLocks/>
        </xdr:cNvSpPr>
      </xdr:nvSpPr>
      <xdr:spPr bwMode="auto">
        <a:xfrm>
          <a:off x="7956106" y="3613317"/>
          <a:ext cx="1072921" cy="55678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29426 w 29832"/>
            <a:gd name="connsiteY0" fmla="*/ 10027 h 10719"/>
            <a:gd name="connsiteX1" fmla="*/ 29832 w 29832"/>
            <a:gd name="connsiteY1" fmla="*/ 27 h 10719"/>
            <a:gd name="connsiteX2" fmla="*/ 0 w 29832"/>
            <a:gd name="connsiteY2" fmla="*/ 6905 h 10719"/>
            <a:gd name="connsiteX0" fmla="*/ 29426 w 29832"/>
            <a:gd name="connsiteY0" fmla="*/ 10377 h 10377"/>
            <a:gd name="connsiteX1" fmla="*/ 29832 w 29832"/>
            <a:gd name="connsiteY1" fmla="*/ 377 h 10377"/>
            <a:gd name="connsiteX2" fmla="*/ 0 w 29832"/>
            <a:gd name="connsiteY2" fmla="*/ 7255 h 10377"/>
            <a:gd name="connsiteX0" fmla="*/ 29426 w 29832"/>
            <a:gd name="connsiteY0" fmla="*/ 10637 h 10637"/>
            <a:gd name="connsiteX1" fmla="*/ 29832 w 29832"/>
            <a:gd name="connsiteY1" fmla="*/ 637 h 10637"/>
            <a:gd name="connsiteX2" fmla="*/ 0 w 29832"/>
            <a:gd name="connsiteY2" fmla="*/ 7515 h 10637"/>
            <a:gd name="connsiteX0" fmla="*/ 30147 w 30553"/>
            <a:gd name="connsiteY0" fmla="*/ 13016 h 13016"/>
            <a:gd name="connsiteX1" fmla="*/ 30553 w 30553"/>
            <a:gd name="connsiteY1" fmla="*/ 3016 h 13016"/>
            <a:gd name="connsiteX2" fmla="*/ 0 w 30553"/>
            <a:gd name="connsiteY2" fmla="*/ 4871 h 13016"/>
            <a:gd name="connsiteX0" fmla="*/ 30147 w 30553"/>
            <a:gd name="connsiteY0" fmla="*/ 13763 h 13763"/>
            <a:gd name="connsiteX1" fmla="*/ 30553 w 30553"/>
            <a:gd name="connsiteY1" fmla="*/ 3763 h 13763"/>
            <a:gd name="connsiteX2" fmla="*/ 0 w 30553"/>
            <a:gd name="connsiteY2" fmla="*/ 5618 h 137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553" h="13763">
              <a:moveTo>
                <a:pt x="30147" y="13763"/>
              </a:moveTo>
              <a:cubicBezTo>
                <a:pt x="30233" y="11262"/>
                <a:pt x="30064" y="7417"/>
                <a:pt x="30553" y="3763"/>
              </a:cubicBezTo>
              <a:cubicBezTo>
                <a:pt x="21090" y="2916"/>
                <a:pt x="11987" y="-5308"/>
                <a:pt x="0" y="561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336550</xdr:colOff>
      <xdr:row>22</xdr:row>
      <xdr:rowOff>157608</xdr:rowOff>
    </xdr:from>
    <xdr:to>
      <xdr:col>20</xdr:col>
      <xdr:colOff>477065</xdr:colOff>
      <xdr:row>23</xdr:row>
      <xdr:rowOff>99628</xdr:rowOff>
    </xdr:to>
    <xdr:sp macro="" textlink="">
      <xdr:nvSpPr>
        <xdr:cNvPr id="646" name="AutoShape 605"/>
        <xdr:cNvSpPr>
          <a:spLocks noChangeArrowheads="1"/>
        </xdr:cNvSpPr>
      </xdr:nvSpPr>
      <xdr:spPr bwMode="auto">
        <a:xfrm>
          <a:off x="8947150" y="3929508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44450</xdr:colOff>
      <xdr:row>17</xdr:row>
      <xdr:rowOff>31750</xdr:rowOff>
    </xdr:from>
    <xdr:to>
      <xdr:col>18</xdr:col>
      <xdr:colOff>50800</xdr:colOff>
      <xdr:row>20</xdr:row>
      <xdr:rowOff>5543</xdr:rowOff>
    </xdr:to>
    <xdr:sp macro="" textlink="">
      <xdr:nvSpPr>
        <xdr:cNvPr id="647" name="Line 72"/>
        <xdr:cNvSpPr>
          <a:spLocks noChangeShapeType="1"/>
        </xdr:cNvSpPr>
      </xdr:nvSpPr>
      <xdr:spPr bwMode="auto">
        <a:xfrm flipH="1">
          <a:off x="14827250" y="1574800"/>
          <a:ext cx="6350" cy="4881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508001</xdr:colOff>
      <xdr:row>19</xdr:row>
      <xdr:rowOff>153357</xdr:rowOff>
    </xdr:from>
    <xdr:ext cx="298449" cy="165173"/>
    <xdr:sp macro="" textlink="">
      <xdr:nvSpPr>
        <xdr:cNvPr id="648" name="Text Box 972"/>
        <xdr:cNvSpPr txBox="1">
          <a:spLocks noChangeArrowheads="1"/>
        </xdr:cNvSpPr>
      </xdr:nvSpPr>
      <xdr:spPr bwMode="auto">
        <a:xfrm>
          <a:off x="8366126" y="3410907"/>
          <a:ext cx="298449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31750</xdr:colOff>
      <xdr:row>20</xdr:row>
      <xdr:rowOff>38100</xdr:rowOff>
    </xdr:from>
    <xdr:ext cx="330200" cy="304800"/>
    <xdr:grpSp>
      <xdr:nvGrpSpPr>
        <xdr:cNvPr id="649" name="Group 6672"/>
        <xdr:cNvGrpSpPr>
          <a:grpSpLocks/>
        </xdr:cNvGrpSpPr>
      </xdr:nvGrpSpPr>
      <xdr:grpSpPr bwMode="auto">
        <a:xfrm>
          <a:off x="14804159" y="3501736"/>
          <a:ext cx="330200" cy="304800"/>
          <a:chOff x="536" y="109"/>
          <a:chExt cx="46" cy="44"/>
        </a:xfrm>
      </xdr:grpSpPr>
      <xdr:pic>
        <xdr:nvPicPr>
          <xdr:cNvPr id="65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1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17</xdr:col>
      <xdr:colOff>342900</xdr:colOff>
      <xdr:row>17</xdr:row>
      <xdr:rowOff>31750</xdr:rowOff>
    </xdr:from>
    <xdr:ext cx="342900" cy="165173"/>
    <xdr:sp macro="" textlink="">
      <xdr:nvSpPr>
        <xdr:cNvPr id="652" name="Text Box 972"/>
        <xdr:cNvSpPr txBox="1">
          <a:spLocks noChangeArrowheads="1"/>
        </xdr:cNvSpPr>
      </xdr:nvSpPr>
      <xdr:spPr bwMode="auto">
        <a:xfrm>
          <a:off x="14354175" y="1574800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17</xdr:col>
      <xdr:colOff>632278</xdr:colOff>
      <xdr:row>17</xdr:row>
      <xdr:rowOff>0</xdr:rowOff>
    </xdr:from>
    <xdr:ext cx="570841" cy="165173"/>
    <xdr:sp macro="" textlink="">
      <xdr:nvSpPr>
        <xdr:cNvPr id="653" name="Text Box 972"/>
        <xdr:cNvSpPr txBox="1">
          <a:spLocks noChangeArrowheads="1"/>
        </xdr:cNvSpPr>
      </xdr:nvSpPr>
      <xdr:spPr bwMode="auto">
        <a:xfrm>
          <a:off x="14643553" y="1543050"/>
          <a:ext cx="5708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74570</xdr:colOff>
      <xdr:row>18</xdr:row>
      <xdr:rowOff>158750</xdr:rowOff>
    </xdr:from>
    <xdr:to>
      <xdr:col>18</xdr:col>
      <xdr:colOff>247650</xdr:colOff>
      <xdr:row>21</xdr:row>
      <xdr:rowOff>127000</xdr:rowOff>
    </xdr:to>
    <xdr:sp macro="" textlink="">
      <xdr:nvSpPr>
        <xdr:cNvPr id="654" name="AutoShape 1653"/>
        <xdr:cNvSpPr>
          <a:spLocks/>
        </xdr:cNvSpPr>
      </xdr:nvSpPr>
      <xdr:spPr bwMode="auto">
        <a:xfrm>
          <a:off x="14857370" y="1873250"/>
          <a:ext cx="173080" cy="48260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18</xdr:col>
      <xdr:colOff>266700</xdr:colOff>
      <xdr:row>19</xdr:row>
      <xdr:rowOff>115145</xdr:rowOff>
    </xdr:from>
    <xdr:ext cx="395844" cy="193515"/>
    <xdr:sp macro="" textlink="">
      <xdr:nvSpPr>
        <xdr:cNvPr id="655" name="Text Box 1563"/>
        <xdr:cNvSpPr txBox="1">
          <a:spLocks noChangeArrowheads="1"/>
        </xdr:cNvSpPr>
      </xdr:nvSpPr>
      <xdr:spPr bwMode="auto">
        <a:xfrm>
          <a:off x="15049500" y="200109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20</xdr:col>
      <xdr:colOff>292112</xdr:colOff>
      <xdr:row>21</xdr:row>
      <xdr:rowOff>94083</xdr:rowOff>
    </xdr:from>
    <xdr:to>
      <xdr:col>20</xdr:col>
      <xdr:colOff>484993</xdr:colOff>
      <xdr:row>22</xdr:row>
      <xdr:rowOff>94082</xdr:rowOff>
    </xdr:to>
    <xdr:sp macro="" textlink="">
      <xdr:nvSpPr>
        <xdr:cNvPr id="656" name="Oval 1295"/>
        <xdr:cNvSpPr>
          <a:spLocks noChangeArrowheads="1"/>
        </xdr:cNvSpPr>
      </xdr:nvSpPr>
      <xdr:spPr bwMode="auto">
        <a:xfrm>
          <a:off x="8902712" y="3694533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537028</xdr:colOff>
      <xdr:row>20</xdr:row>
      <xdr:rowOff>113392</xdr:rowOff>
    </xdr:from>
    <xdr:to>
      <xdr:col>19</xdr:col>
      <xdr:colOff>729909</xdr:colOff>
      <xdr:row>21</xdr:row>
      <xdr:rowOff>113391</xdr:rowOff>
    </xdr:to>
    <xdr:sp macro="" textlink="">
      <xdr:nvSpPr>
        <xdr:cNvPr id="657" name="Oval 1295"/>
        <xdr:cNvSpPr>
          <a:spLocks noChangeArrowheads="1"/>
        </xdr:cNvSpPr>
      </xdr:nvSpPr>
      <xdr:spPr bwMode="auto">
        <a:xfrm>
          <a:off x="8395153" y="3542392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95250</xdr:colOff>
      <xdr:row>22</xdr:row>
      <xdr:rowOff>44450</xdr:rowOff>
    </xdr:from>
    <xdr:ext cx="330200" cy="304800"/>
    <xdr:grpSp>
      <xdr:nvGrpSpPr>
        <xdr:cNvPr id="658" name="Group 6672"/>
        <xdr:cNvGrpSpPr>
          <a:grpSpLocks/>
        </xdr:cNvGrpSpPr>
      </xdr:nvGrpSpPr>
      <xdr:grpSpPr bwMode="auto">
        <a:xfrm>
          <a:off x="14097000" y="3854450"/>
          <a:ext cx="330200" cy="304800"/>
          <a:chOff x="536" y="109"/>
          <a:chExt cx="46" cy="44"/>
        </a:xfrm>
      </xdr:grpSpPr>
      <xdr:pic>
        <xdr:nvPicPr>
          <xdr:cNvPr id="65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19</xdr:col>
      <xdr:colOff>120650</xdr:colOff>
      <xdr:row>19</xdr:row>
      <xdr:rowOff>50800</xdr:rowOff>
    </xdr:from>
    <xdr:to>
      <xdr:col>19</xdr:col>
      <xdr:colOff>406401</xdr:colOff>
      <xdr:row>20</xdr:row>
      <xdr:rowOff>93932</xdr:rowOff>
    </xdr:to>
    <xdr:sp macro="" textlink="">
      <xdr:nvSpPr>
        <xdr:cNvPr id="661" name="六角形 660"/>
        <xdr:cNvSpPr/>
      </xdr:nvSpPr>
      <xdr:spPr bwMode="auto">
        <a:xfrm>
          <a:off x="7978775" y="3308350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565149</xdr:colOff>
      <xdr:row>21</xdr:row>
      <xdr:rowOff>120650</xdr:rowOff>
    </xdr:from>
    <xdr:to>
      <xdr:col>20</xdr:col>
      <xdr:colOff>363764</xdr:colOff>
      <xdr:row>22</xdr:row>
      <xdr:rowOff>150173</xdr:rowOff>
    </xdr:to>
    <xdr:sp macro="" textlink="">
      <xdr:nvSpPr>
        <xdr:cNvPr id="662" name="AutoShape 1653"/>
        <xdr:cNvSpPr>
          <a:spLocks/>
        </xdr:cNvSpPr>
      </xdr:nvSpPr>
      <xdr:spPr bwMode="auto">
        <a:xfrm rot="6600000">
          <a:off x="8598332" y="3546042"/>
          <a:ext cx="200973" cy="55109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624116</xdr:colOff>
      <xdr:row>22</xdr:row>
      <xdr:rowOff>96096</xdr:rowOff>
    </xdr:from>
    <xdr:ext cx="395844" cy="193515"/>
    <xdr:sp macro="" textlink="">
      <xdr:nvSpPr>
        <xdr:cNvPr id="663" name="Text Box 1563"/>
        <xdr:cNvSpPr txBox="1">
          <a:spLocks noChangeArrowheads="1"/>
        </xdr:cNvSpPr>
      </xdr:nvSpPr>
      <xdr:spPr bwMode="auto">
        <a:xfrm>
          <a:off x="8482241" y="386799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19</xdr:col>
      <xdr:colOff>583267</xdr:colOff>
      <xdr:row>23</xdr:row>
      <xdr:rowOff>150583</xdr:rowOff>
    </xdr:from>
    <xdr:ext cx="520700" cy="165100"/>
    <xdr:sp macro="" textlink="">
      <xdr:nvSpPr>
        <xdr:cNvPr id="664" name="Text Box 972"/>
        <xdr:cNvSpPr txBox="1">
          <a:spLocks noChangeArrowheads="1"/>
        </xdr:cNvSpPr>
      </xdr:nvSpPr>
      <xdr:spPr bwMode="auto">
        <a:xfrm>
          <a:off x="8441392" y="4093933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 </a:t>
          </a:r>
        </a:p>
      </xdr:txBody>
    </xdr:sp>
    <xdr:clientData/>
  </xdr:oneCellAnchor>
  <xdr:oneCellAnchor>
    <xdr:from>
      <xdr:col>12</xdr:col>
      <xdr:colOff>260350</xdr:colOff>
      <xdr:row>30</xdr:row>
      <xdr:rowOff>170675</xdr:rowOff>
    </xdr:from>
    <xdr:ext cx="520700" cy="166649"/>
    <xdr:sp macro="" textlink="">
      <xdr:nvSpPr>
        <xdr:cNvPr id="665" name="Text Box 972"/>
        <xdr:cNvSpPr txBox="1">
          <a:spLocks noChangeArrowheads="1"/>
        </xdr:cNvSpPr>
      </xdr:nvSpPr>
      <xdr:spPr bwMode="auto">
        <a:xfrm>
          <a:off x="10414000" y="3942575"/>
          <a:ext cx="52070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oneCellAnchor>
    <xdr:from>
      <xdr:col>12</xdr:col>
      <xdr:colOff>190500</xdr:colOff>
      <xdr:row>28</xdr:row>
      <xdr:rowOff>168240</xdr:rowOff>
    </xdr:from>
    <xdr:ext cx="285750" cy="165173"/>
    <xdr:sp macro="" textlink="">
      <xdr:nvSpPr>
        <xdr:cNvPr id="666" name="Text Box 972"/>
        <xdr:cNvSpPr txBox="1">
          <a:spLocks noChangeArrowheads="1"/>
        </xdr:cNvSpPr>
      </xdr:nvSpPr>
      <xdr:spPr bwMode="auto">
        <a:xfrm>
          <a:off x="10344150" y="3597240"/>
          <a:ext cx="2857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ｶﾞｽﾄ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486507</xdr:colOff>
      <xdr:row>27</xdr:row>
      <xdr:rowOff>158750</xdr:rowOff>
    </xdr:from>
    <xdr:to>
      <xdr:col>12</xdr:col>
      <xdr:colOff>500539</xdr:colOff>
      <xdr:row>30</xdr:row>
      <xdr:rowOff>36532</xdr:rowOff>
    </xdr:to>
    <xdr:sp macro="" textlink="">
      <xdr:nvSpPr>
        <xdr:cNvPr id="667" name="Line 72"/>
        <xdr:cNvSpPr>
          <a:spLocks noChangeShapeType="1"/>
        </xdr:cNvSpPr>
      </xdr:nvSpPr>
      <xdr:spPr bwMode="auto">
        <a:xfrm flipV="1">
          <a:off x="10640157" y="3416300"/>
          <a:ext cx="14032" cy="3921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164523</xdr:colOff>
      <xdr:row>26</xdr:row>
      <xdr:rowOff>8659</xdr:rowOff>
    </xdr:from>
    <xdr:to>
      <xdr:col>12</xdr:col>
      <xdr:colOff>320387</xdr:colOff>
      <xdr:row>32</xdr:row>
      <xdr:rowOff>103909</xdr:rowOff>
    </xdr:to>
    <xdr:sp macro="" textlink="">
      <xdr:nvSpPr>
        <xdr:cNvPr id="668" name="Freeform 527"/>
        <xdr:cNvSpPr>
          <a:spLocks/>
        </xdr:cNvSpPr>
      </xdr:nvSpPr>
      <xdr:spPr bwMode="auto">
        <a:xfrm flipH="1">
          <a:off x="8018318" y="4511386"/>
          <a:ext cx="909205" cy="113434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69"/>
            <a:gd name="connsiteY0" fmla="*/ 27778 h 27778"/>
            <a:gd name="connsiteX1" fmla="*/ 0 w 9869"/>
            <a:gd name="connsiteY1" fmla="*/ 17778 h 27778"/>
            <a:gd name="connsiteX2" fmla="*/ 9869 w 9869"/>
            <a:gd name="connsiteY2" fmla="*/ 0 h 27778"/>
            <a:gd name="connsiteX0" fmla="*/ 0 w 10000"/>
            <a:gd name="connsiteY0" fmla="*/ 10000 h 10000"/>
            <a:gd name="connsiteX1" fmla="*/ 0 w 10000"/>
            <a:gd name="connsiteY1" fmla="*/ 6400 h 10000"/>
            <a:gd name="connsiteX2" fmla="*/ 10000 w 10000"/>
            <a:gd name="connsiteY2" fmla="*/ 0 h 10000"/>
            <a:gd name="connsiteX0" fmla="*/ 0 w 9205"/>
            <a:gd name="connsiteY0" fmla="*/ 10000 h 10000"/>
            <a:gd name="connsiteX1" fmla="*/ 0 w 9205"/>
            <a:gd name="connsiteY1" fmla="*/ 6400 h 10000"/>
            <a:gd name="connsiteX2" fmla="*/ 9205 w 9205"/>
            <a:gd name="connsiteY2" fmla="*/ 0 h 10000"/>
            <a:gd name="connsiteX0" fmla="*/ 0 w 10347"/>
            <a:gd name="connsiteY0" fmla="*/ 10000 h 10000"/>
            <a:gd name="connsiteX1" fmla="*/ 0 w 10347"/>
            <a:gd name="connsiteY1" fmla="*/ 6400 h 10000"/>
            <a:gd name="connsiteX2" fmla="*/ 9641 w 10347"/>
            <a:gd name="connsiteY2" fmla="*/ 6366 h 10000"/>
            <a:gd name="connsiteX3" fmla="*/ 10000 w 10347"/>
            <a:gd name="connsiteY3" fmla="*/ 0 h 10000"/>
            <a:gd name="connsiteX0" fmla="*/ 0 w 10365"/>
            <a:gd name="connsiteY0" fmla="*/ 10542 h 10542"/>
            <a:gd name="connsiteX1" fmla="*/ 0 w 10365"/>
            <a:gd name="connsiteY1" fmla="*/ 6942 h 10542"/>
            <a:gd name="connsiteX2" fmla="*/ 9641 w 10365"/>
            <a:gd name="connsiteY2" fmla="*/ 6908 h 10542"/>
            <a:gd name="connsiteX3" fmla="*/ 10072 w 10365"/>
            <a:gd name="connsiteY3" fmla="*/ 0 h 10542"/>
            <a:gd name="connsiteX0" fmla="*/ 0 w 10513"/>
            <a:gd name="connsiteY0" fmla="*/ 10542 h 10542"/>
            <a:gd name="connsiteX1" fmla="*/ 0 w 10513"/>
            <a:gd name="connsiteY1" fmla="*/ 6942 h 10542"/>
            <a:gd name="connsiteX2" fmla="*/ 9641 w 10513"/>
            <a:gd name="connsiteY2" fmla="*/ 6908 h 10542"/>
            <a:gd name="connsiteX3" fmla="*/ 10072 w 10513"/>
            <a:gd name="connsiteY3" fmla="*/ 0 h 10542"/>
            <a:gd name="connsiteX0" fmla="*/ 0 w 10072"/>
            <a:gd name="connsiteY0" fmla="*/ 10542 h 10542"/>
            <a:gd name="connsiteX1" fmla="*/ 0 w 10072"/>
            <a:gd name="connsiteY1" fmla="*/ 6942 h 10542"/>
            <a:gd name="connsiteX2" fmla="*/ 9641 w 10072"/>
            <a:gd name="connsiteY2" fmla="*/ 6908 h 10542"/>
            <a:gd name="connsiteX3" fmla="*/ 10072 w 10072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45" h="10542">
              <a:moveTo>
                <a:pt x="0" y="10542"/>
              </a:moveTo>
              <a:lnTo>
                <a:pt x="0" y="6942"/>
              </a:lnTo>
              <a:cubicBezTo>
                <a:pt x="4401" y="7015"/>
                <a:pt x="6895" y="6944"/>
                <a:pt x="10145" y="6908"/>
              </a:cubicBezTo>
              <a:cubicBezTo>
                <a:pt x="10013" y="4485"/>
                <a:pt x="10073" y="2064"/>
                <a:pt x="1007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260916</xdr:colOff>
      <xdr:row>31</xdr:row>
      <xdr:rowOff>108782</xdr:rowOff>
    </xdr:from>
    <xdr:to>
      <xdr:col>12</xdr:col>
      <xdr:colOff>420643</xdr:colOff>
      <xdr:row>32</xdr:row>
      <xdr:rowOff>91607</xdr:rowOff>
    </xdr:to>
    <xdr:sp macro="" textlink="">
      <xdr:nvSpPr>
        <xdr:cNvPr id="669" name="AutoShape 526"/>
        <xdr:cNvSpPr>
          <a:spLocks noChangeArrowheads="1"/>
        </xdr:cNvSpPr>
      </xdr:nvSpPr>
      <xdr:spPr bwMode="auto">
        <a:xfrm>
          <a:off x="8868052" y="5477418"/>
          <a:ext cx="159727" cy="1560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292101</xdr:colOff>
      <xdr:row>30</xdr:row>
      <xdr:rowOff>50798</xdr:rowOff>
    </xdr:from>
    <xdr:to>
      <xdr:col>12</xdr:col>
      <xdr:colOff>762001</xdr:colOff>
      <xdr:row>30</xdr:row>
      <xdr:rowOff>57149</xdr:rowOff>
    </xdr:to>
    <xdr:sp macro="" textlink="">
      <xdr:nvSpPr>
        <xdr:cNvPr id="670" name="Line 76"/>
        <xdr:cNvSpPr>
          <a:spLocks noChangeShapeType="1"/>
        </xdr:cNvSpPr>
      </xdr:nvSpPr>
      <xdr:spPr bwMode="auto">
        <a:xfrm>
          <a:off x="10445751" y="3822698"/>
          <a:ext cx="469900" cy="63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237591</xdr:colOff>
      <xdr:row>29</xdr:row>
      <xdr:rowOff>133639</xdr:rowOff>
    </xdr:from>
    <xdr:to>
      <xdr:col>12</xdr:col>
      <xdr:colOff>411942</xdr:colOff>
      <xdr:row>30</xdr:row>
      <xdr:rowOff>143431</xdr:rowOff>
    </xdr:to>
    <xdr:sp macro="" textlink="">
      <xdr:nvSpPr>
        <xdr:cNvPr id="671" name="Oval 1295"/>
        <xdr:cNvSpPr>
          <a:spLocks noChangeArrowheads="1"/>
        </xdr:cNvSpPr>
      </xdr:nvSpPr>
      <xdr:spPr bwMode="auto">
        <a:xfrm>
          <a:off x="8844727" y="5155912"/>
          <a:ext cx="174351" cy="1829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12700</xdr:colOff>
      <xdr:row>25</xdr:row>
      <xdr:rowOff>152400</xdr:rowOff>
    </xdr:from>
    <xdr:to>
      <xdr:col>12</xdr:col>
      <xdr:colOff>31750</xdr:colOff>
      <xdr:row>30</xdr:row>
      <xdr:rowOff>49232</xdr:rowOff>
    </xdr:to>
    <xdr:sp macro="" textlink="">
      <xdr:nvSpPr>
        <xdr:cNvPr id="672" name="Line 72"/>
        <xdr:cNvSpPr>
          <a:spLocks noChangeShapeType="1"/>
        </xdr:cNvSpPr>
      </xdr:nvSpPr>
      <xdr:spPr bwMode="auto">
        <a:xfrm flipV="1">
          <a:off x="10166350" y="3067050"/>
          <a:ext cx="19050" cy="7540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6350</xdr:colOff>
      <xdr:row>27</xdr:row>
      <xdr:rowOff>88196</xdr:rowOff>
    </xdr:from>
    <xdr:ext cx="463550" cy="165173"/>
    <xdr:sp macro="" textlink="">
      <xdr:nvSpPr>
        <xdr:cNvPr id="673" name="Text Box 972"/>
        <xdr:cNvSpPr txBox="1">
          <a:spLocks noChangeArrowheads="1"/>
        </xdr:cNvSpPr>
      </xdr:nvSpPr>
      <xdr:spPr bwMode="auto">
        <a:xfrm>
          <a:off x="10160000" y="3345746"/>
          <a:ext cx="4635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0</xdr:colOff>
      <xdr:row>30</xdr:row>
      <xdr:rowOff>19051</xdr:rowOff>
    </xdr:from>
    <xdr:to>
      <xdr:col>11</xdr:col>
      <xdr:colOff>247650</xdr:colOff>
      <xdr:row>30</xdr:row>
      <xdr:rowOff>25401</xdr:rowOff>
    </xdr:to>
    <xdr:sp macro="" textlink="">
      <xdr:nvSpPr>
        <xdr:cNvPr id="674" name="Line 76"/>
        <xdr:cNvSpPr>
          <a:spLocks noChangeShapeType="1"/>
        </xdr:cNvSpPr>
      </xdr:nvSpPr>
      <xdr:spPr bwMode="auto">
        <a:xfrm flipV="1">
          <a:off x="9382125" y="3790951"/>
          <a:ext cx="2476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90054</xdr:colOff>
      <xdr:row>30</xdr:row>
      <xdr:rowOff>31750</xdr:rowOff>
    </xdr:from>
    <xdr:to>
      <xdr:col>11</xdr:col>
      <xdr:colOff>96404</xdr:colOff>
      <xdr:row>31</xdr:row>
      <xdr:rowOff>152400</xdr:rowOff>
    </xdr:to>
    <xdr:sp macro="" textlink="">
      <xdr:nvSpPr>
        <xdr:cNvPr id="675" name="Line 76"/>
        <xdr:cNvSpPr>
          <a:spLocks noChangeShapeType="1"/>
        </xdr:cNvSpPr>
      </xdr:nvSpPr>
      <xdr:spPr bwMode="auto">
        <a:xfrm flipV="1">
          <a:off x="7943849" y="5227205"/>
          <a:ext cx="6350" cy="2938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  </a:t>
          </a:r>
        </a:p>
      </xdr:txBody>
    </xdr:sp>
    <xdr:clientData/>
  </xdr:twoCellAnchor>
  <xdr:twoCellAnchor>
    <xdr:from>
      <xdr:col>15</xdr:col>
      <xdr:colOff>577850</xdr:colOff>
      <xdr:row>23</xdr:row>
      <xdr:rowOff>50800</xdr:rowOff>
    </xdr:from>
    <xdr:to>
      <xdr:col>15</xdr:col>
      <xdr:colOff>770731</xdr:colOff>
      <xdr:row>24</xdr:row>
      <xdr:rowOff>50799</xdr:rowOff>
    </xdr:to>
    <xdr:sp macro="" textlink="">
      <xdr:nvSpPr>
        <xdr:cNvPr id="676" name="Oval 1295"/>
        <xdr:cNvSpPr>
          <a:spLocks noChangeArrowheads="1"/>
        </xdr:cNvSpPr>
      </xdr:nvSpPr>
      <xdr:spPr bwMode="auto">
        <a:xfrm>
          <a:off x="11544300" y="3994150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615950</xdr:colOff>
      <xdr:row>23</xdr:row>
      <xdr:rowOff>31750</xdr:rowOff>
    </xdr:from>
    <xdr:ext cx="171450" cy="196850"/>
    <xdr:sp macro="" textlink="">
      <xdr:nvSpPr>
        <xdr:cNvPr id="677" name="Text Box 1563"/>
        <xdr:cNvSpPr txBox="1">
          <a:spLocks noChangeArrowheads="1"/>
        </xdr:cNvSpPr>
      </xdr:nvSpPr>
      <xdr:spPr bwMode="auto">
        <a:xfrm>
          <a:off x="11582400" y="3975100"/>
          <a:ext cx="1714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768553</xdr:colOff>
      <xdr:row>28</xdr:row>
      <xdr:rowOff>17317</xdr:rowOff>
    </xdr:from>
    <xdr:ext cx="287855" cy="226367"/>
    <xdr:sp macro="" textlink="">
      <xdr:nvSpPr>
        <xdr:cNvPr id="678" name="Text Box 972"/>
        <xdr:cNvSpPr txBox="1">
          <a:spLocks noChangeArrowheads="1"/>
        </xdr:cNvSpPr>
      </xdr:nvSpPr>
      <xdr:spPr bwMode="auto">
        <a:xfrm>
          <a:off x="7851689" y="4866408"/>
          <a:ext cx="287855" cy="226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209550</xdr:colOff>
      <xdr:row>29</xdr:row>
      <xdr:rowOff>21705</xdr:rowOff>
    </xdr:from>
    <xdr:ext cx="450850" cy="165173"/>
    <xdr:sp macro="" textlink="">
      <xdr:nvSpPr>
        <xdr:cNvPr id="679" name="Text Box 972"/>
        <xdr:cNvSpPr txBox="1">
          <a:spLocks noChangeArrowheads="1"/>
        </xdr:cNvSpPr>
      </xdr:nvSpPr>
      <xdr:spPr bwMode="auto">
        <a:xfrm>
          <a:off x="9591675" y="3622155"/>
          <a:ext cx="450850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427266</xdr:colOff>
      <xdr:row>31</xdr:row>
      <xdr:rowOff>45296</xdr:rowOff>
    </xdr:from>
    <xdr:ext cx="395844" cy="193515"/>
    <xdr:sp macro="" textlink="">
      <xdr:nvSpPr>
        <xdr:cNvPr id="680" name="Text Box 1563"/>
        <xdr:cNvSpPr txBox="1">
          <a:spLocks noChangeArrowheads="1"/>
        </xdr:cNvSpPr>
      </xdr:nvSpPr>
      <xdr:spPr bwMode="auto">
        <a:xfrm>
          <a:off x="9809391" y="398864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11</xdr:col>
      <xdr:colOff>69850</xdr:colOff>
      <xdr:row>29</xdr:row>
      <xdr:rowOff>107950</xdr:rowOff>
    </xdr:from>
    <xdr:to>
      <xdr:col>11</xdr:col>
      <xdr:colOff>262731</xdr:colOff>
      <xdr:row>30</xdr:row>
      <xdr:rowOff>107949</xdr:rowOff>
    </xdr:to>
    <xdr:sp macro="" textlink="">
      <xdr:nvSpPr>
        <xdr:cNvPr id="681" name="Oval 1295"/>
        <xdr:cNvSpPr>
          <a:spLocks noChangeArrowheads="1"/>
        </xdr:cNvSpPr>
      </xdr:nvSpPr>
      <xdr:spPr bwMode="auto">
        <a:xfrm>
          <a:off x="9451975" y="3708400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171449</xdr:colOff>
      <xdr:row>30</xdr:row>
      <xdr:rowOff>57150</xdr:rowOff>
    </xdr:from>
    <xdr:to>
      <xdr:col>12</xdr:col>
      <xdr:colOff>304799</xdr:colOff>
      <xdr:row>31</xdr:row>
      <xdr:rowOff>48573</xdr:rowOff>
    </xdr:to>
    <xdr:sp macro="" textlink="">
      <xdr:nvSpPr>
        <xdr:cNvPr id="682" name="AutoShape 1653"/>
        <xdr:cNvSpPr>
          <a:spLocks/>
        </xdr:cNvSpPr>
      </xdr:nvSpPr>
      <xdr:spPr bwMode="auto">
        <a:xfrm rot="5460000">
          <a:off x="9924575" y="3458049"/>
          <a:ext cx="162873" cy="90487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184150</xdr:colOff>
      <xdr:row>27</xdr:row>
      <xdr:rowOff>0</xdr:rowOff>
    </xdr:from>
    <xdr:ext cx="330200" cy="304800"/>
    <xdr:grpSp>
      <xdr:nvGrpSpPr>
        <xdr:cNvPr id="683" name="Group 6672"/>
        <xdr:cNvGrpSpPr>
          <a:grpSpLocks/>
        </xdr:cNvGrpSpPr>
      </xdr:nvGrpSpPr>
      <xdr:grpSpPr bwMode="auto">
        <a:xfrm>
          <a:off x="8037945" y="4675909"/>
          <a:ext cx="330200" cy="304800"/>
          <a:chOff x="536" y="109"/>
          <a:chExt cx="46" cy="44"/>
        </a:xfrm>
      </xdr:grpSpPr>
      <xdr:pic>
        <xdr:nvPicPr>
          <xdr:cNvPr id="68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14</xdr:col>
      <xdr:colOff>228600</xdr:colOff>
      <xdr:row>27</xdr:row>
      <xdr:rowOff>65499</xdr:rowOff>
    </xdr:from>
    <xdr:to>
      <xdr:col>14</xdr:col>
      <xdr:colOff>235818</xdr:colOff>
      <xdr:row>29</xdr:row>
      <xdr:rowOff>19051</xdr:rowOff>
    </xdr:to>
    <xdr:sp macro="" textlink="">
      <xdr:nvSpPr>
        <xdr:cNvPr id="686" name="Line 72"/>
        <xdr:cNvSpPr>
          <a:spLocks noChangeShapeType="1"/>
        </xdr:cNvSpPr>
      </xdr:nvSpPr>
      <xdr:spPr bwMode="auto">
        <a:xfrm flipH="1">
          <a:off x="11925300" y="3323049"/>
          <a:ext cx="7218" cy="2964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434583</xdr:colOff>
      <xdr:row>25</xdr:row>
      <xdr:rowOff>136922</xdr:rowOff>
    </xdr:from>
    <xdr:to>
      <xdr:col>13</xdr:col>
      <xdr:colOff>452438</xdr:colOff>
      <xdr:row>28</xdr:row>
      <xdr:rowOff>125017</xdr:rowOff>
    </xdr:to>
    <xdr:sp macro="" textlink="">
      <xdr:nvSpPr>
        <xdr:cNvPr id="687" name="Line 72"/>
        <xdr:cNvSpPr>
          <a:spLocks noChangeShapeType="1"/>
        </xdr:cNvSpPr>
      </xdr:nvSpPr>
      <xdr:spPr bwMode="auto">
        <a:xfrm flipH="1">
          <a:off x="11359758" y="3051572"/>
          <a:ext cx="17855" cy="5024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32</xdr:row>
      <xdr:rowOff>7327</xdr:rowOff>
    </xdr:from>
    <xdr:to>
      <xdr:col>14</xdr:col>
      <xdr:colOff>568779</xdr:colOff>
      <xdr:row>32</xdr:row>
      <xdr:rowOff>7327</xdr:rowOff>
    </xdr:to>
    <xdr:sp macro="" textlink="">
      <xdr:nvSpPr>
        <xdr:cNvPr id="688" name="Line 4803"/>
        <xdr:cNvSpPr>
          <a:spLocks noChangeShapeType="1"/>
        </xdr:cNvSpPr>
      </xdr:nvSpPr>
      <xdr:spPr bwMode="auto">
        <a:xfrm>
          <a:off x="11696700" y="4122127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45495</xdr:colOff>
      <xdr:row>28</xdr:row>
      <xdr:rowOff>148695</xdr:rowOff>
    </xdr:from>
    <xdr:to>
      <xdr:col>13</xdr:col>
      <xdr:colOff>539031</xdr:colOff>
      <xdr:row>28</xdr:row>
      <xdr:rowOff>148695</xdr:rowOff>
    </xdr:to>
    <xdr:sp macro="" textlink="">
      <xdr:nvSpPr>
        <xdr:cNvPr id="689" name="Line 72"/>
        <xdr:cNvSpPr>
          <a:spLocks noChangeShapeType="1"/>
        </xdr:cNvSpPr>
      </xdr:nvSpPr>
      <xdr:spPr bwMode="auto">
        <a:xfrm>
          <a:off x="10970670" y="3577695"/>
          <a:ext cx="49353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715463</xdr:colOff>
      <xdr:row>31</xdr:row>
      <xdr:rowOff>68172</xdr:rowOff>
    </xdr:from>
    <xdr:ext cx="360970" cy="159531"/>
    <xdr:sp macro="" textlink="">
      <xdr:nvSpPr>
        <xdr:cNvPr id="690" name="Text Box 1300"/>
        <xdr:cNvSpPr txBox="1">
          <a:spLocks noChangeArrowheads="1"/>
        </xdr:cNvSpPr>
      </xdr:nvSpPr>
      <xdr:spPr bwMode="auto">
        <a:xfrm>
          <a:off x="10869113" y="4011522"/>
          <a:ext cx="36097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408926</xdr:colOff>
      <xdr:row>26</xdr:row>
      <xdr:rowOff>53362</xdr:rowOff>
    </xdr:from>
    <xdr:ext cx="185305" cy="300595"/>
    <xdr:sp macro="" textlink="">
      <xdr:nvSpPr>
        <xdr:cNvPr id="691" name="Text Box 1300"/>
        <xdr:cNvSpPr txBox="1">
          <a:spLocks noChangeArrowheads="1"/>
        </xdr:cNvSpPr>
      </xdr:nvSpPr>
      <xdr:spPr bwMode="auto">
        <a:xfrm>
          <a:off x="11334101" y="3139462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577441</xdr:colOff>
      <xdr:row>28</xdr:row>
      <xdr:rowOff>130966</xdr:rowOff>
    </xdr:from>
    <xdr:ext cx="302079" cy="305168"/>
    <xdr:grpSp>
      <xdr:nvGrpSpPr>
        <xdr:cNvPr id="692" name="Group 6672"/>
        <xdr:cNvGrpSpPr>
          <a:grpSpLocks/>
        </xdr:cNvGrpSpPr>
      </xdr:nvGrpSpPr>
      <xdr:grpSpPr bwMode="auto">
        <a:xfrm>
          <a:off x="9955236" y="4980057"/>
          <a:ext cx="302079" cy="305168"/>
          <a:chOff x="536" y="109"/>
          <a:chExt cx="46" cy="44"/>
        </a:xfrm>
      </xdr:grpSpPr>
      <xdr:pic>
        <xdr:nvPicPr>
          <xdr:cNvPr id="69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13</xdr:col>
      <xdr:colOff>35718</xdr:colOff>
      <xdr:row>28</xdr:row>
      <xdr:rowOff>154778</xdr:rowOff>
    </xdr:from>
    <xdr:ext cx="302079" cy="305168"/>
    <xdr:grpSp>
      <xdr:nvGrpSpPr>
        <xdr:cNvPr id="695" name="Group 6672"/>
        <xdr:cNvGrpSpPr>
          <a:grpSpLocks/>
        </xdr:cNvGrpSpPr>
      </xdr:nvGrpSpPr>
      <xdr:grpSpPr bwMode="auto">
        <a:xfrm>
          <a:off x="9413513" y="5003869"/>
          <a:ext cx="302079" cy="305168"/>
          <a:chOff x="536" y="109"/>
          <a:chExt cx="46" cy="44"/>
        </a:xfrm>
      </xdr:grpSpPr>
      <xdr:pic>
        <xdr:nvPicPr>
          <xdr:cNvPr id="6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7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13</xdr:col>
      <xdr:colOff>75802</xdr:colOff>
      <xdr:row>29</xdr:row>
      <xdr:rowOff>15362</xdr:rowOff>
    </xdr:from>
    <xdr:to>
      <xdr:col>13</xdr:col>
      <xdr:colOff>586584</xdr:colOff>
      <xdr:row>32</xdr:row>
      <xdr:rowOff>119917</xdr:rowOff>
    </xdr:to>
    <xdr:sp macro="" textlink="">
      <xdr:nvSpPr>
        <xdr:cNvPr id="698" name="Freeform 819"/>
        <xdr:cNvSpPr>
          <a:spLocks/>
        </xdr:cNvSpPr>
      </xdr:nvSpPr>
      <xdr:spPr bwMode="auto">
        <a:xfrm>
          <a:off x="11000977" y="3615812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129791</xdr:colOff>
      <xdr:row>29</xdr:row>
      <xdr:rowOff>47634</xdr:rowOff>
    </xdr:from>
    <xdr:to>
      <xdr:col>13</xdr:col>
      <xdr:colOff>640573</xdr:colOff>
      <xdr:row>32</xdr:row>
      <xdr:rowOff>152189</xdr:rowOff>
    </xdr:to>
    <xdr:sp macro="" textlink="">
      <xdr:nvSpPr>
        <xdr:cNvPr id="699" name="Freeform 819"/>
        <xdr:cNvSpPr>
          <a:spLocks/>
        </xdr:cNvSpPr>
      </xdr:nvSpPr>
      <xdr:spPr bwMode="auto">
        <a:xfrm>
          <a:off x="11054966" y="3648084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627835</xdr:colOff>
      <xdr:row>25</xdr:row>
      <xdr:rowOff>127822</xdr:rowOff>
    </xdr:from>
    <xdr:to>
      <xdr:col>13</xdr:col>
      <xdr:colOff>632255</xdr:colOff>
      <xdr:row>28</xdr:row>
      <xdr:rowOff>108768</xdr:rowOff>
    </xdr:to>
    <xdr:sp macro="" textlink="">
      <xdr:nvSpPr>
        <xdr:cNvPr id="700" name="Freeform 819"/>
        <xdr:cNvSpPr>
          <a:spLocks/>
        </xdr:cNvSpPr>
      </xdr:nvSpPr>
      <xdr:spPr bwMode="auto">
        <a:xfrm rot="16518451">
          <a:off x="11307572" y="3287910"/>
          <a:ext cx="495296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14</xdr:col>
      <xdr:colOff>171845</xdr:colOff>
      <xdr:row>30</xdr:row>
      <xdr:rowOff>135735</xdr:rowOff>
    </xdr:from>
    <xdr:ext cx="302079" cy="305168"/>
    <xdr:grpSp>
      <xdr:nvGrpSpPr>
        <xdr:cNvPr id="701" name="Group 6672"/>
        <xdr:cNvGrpSpPr>
          <a:grpSpLocks/>
        </xdr:cNvGrpSpPr>
      </xdr:nvGrpSpPr>
      <xdr:grpSpPr bwMode="auto">
        <a:xfrm>
          <a:off x="10320300" y="5331190"/>
          <a:ext cx="302079" cy="305168"/>
          <a:chOff x="536" y="109"/>
          <a:chExt cx="46" cy="44"/>
        </a:xfrm>
      </xdr:grpSpPr>
      <xdr:pic>
        <xdr:nvPicPr>
          <xdr:cNvPr id="70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14</xdr:col>
      <xdr:colOff>446475</xdr:colOff>
      <xdr:row>28</xdr:row>
      <xdr:rowOff>166687</xdr:rowOff>
    </xdr:from>
    <xdr:ext cx="302079" cy="305168"/>
    <xdr:grpSp>
      <xdr:nvGrpSpPr>
        <xdr:cNvPr id="704" name="Group 6672"/>
        <xdr:cNvGrpSpPr>
          <a:grpSpLocks/>
        </xdr:cNvGrpSpPr>
      </xdr:nvGrpSpPr>
      <xdr:grpSpPr bwMode="auto">
        <a:xfrm>
          <a:off x="10594930" y="5015778"/>
          <a:ext cx="302079" cy="305168"/>
          <a:chOff x="536" y="109"/>
          <a:chExt cx="46" cy="44"/>
        </a:xfrm>
      </xdr:grpSpPr>
      <xdr:pic>
        <xdr:nvPicPr>
          <xdr:cNvPr id="70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6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603732</xdr:colOff>
      <xdr:row>26</xdr:row>
      <xdr:rowOff>166691</xdr:rowOff>
    </xdr:from>
    <xdr:ext cx="395844" cy="193515"/>
    <xdr:sp macro="" textlink="">
      <xdr:nvSpPr>
        <xdr:cNvPr id="707" name="Text Box 1563"/>
        <xdr:cNvSpPr txBox="1">
          <a:spLocks noChangeArrowheads="1"/>
        </xdr:cNvSpPr>
      </xdr:nvSpPr>
      <xdr:spPr bwMode="auto">
        <a:xfrm>
          <a:off x="11528907" y="3252791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14</xdr:col>
      <xdr:colOff>368300</xdr:colOff>
      <xdr:row>27</xdr:row>
      <xdr:rowOff>136236</xdr:rowOff>
    </xdr:from>
    <xdr:ext cx="342900" cy="165173"/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2065000" y="3393786"/>
          <a:ext cx="34290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114300</xdr:colOff>
      <xdr:row>28</xdr:row>
      <xdr:rowOff>25401</xdr:rowOff>
    </xdr:from>
    <xdr:to>
      <xdr:col>14</xdr:col>
      <xdr:colOff>439092</xdr:colOff>
      <xdr:row>28</xdr:row>
      <xdr:rowOff>30067</xdr:rowOff>
    </xdr:to>
    <xdr:sp macro="" textlink="">
      <xdr:nvSpPr>
        <xdr:cNvPr id="709" name="Line 72"/>
        <xdr:cNvSpPr>
          <a:spLocks noChangeShapeType="1"/>
        </xdr:cNvSpPr>
      </xdr:nvSpPr>
      <xdr:spPr bwMode="auto">
        <a:xfrm>
          <a:off x="11811000" y="3454401"/>
          <a:ext cx="324792" cy="466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95243</xdr:colOff>
      <xdr:row>27</xdr:row>
      <xdr:rowOff>149878</xdr:rowOff>
    </xdr:from>
    <xdr:ext cx="292107" cy="121059"/>
    <xdr:sp macro="" textlink="">
      <xdr:nvSpPr>
        <xdr:cNvPr id="710" name="Text Box 303"/>
        <xdr:cNvSpPr txBox="1">
          <a:spLocks noChangeArrowheads="1"/>
        </xdr:cNvSpPr>
      </xdr:nvSpPr>
      <xdr:spPr bwMode="auto">
        <a:xfrm>
          <a:off x="11020418" y="3407428"/>
          <a:ext cx="292107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黒江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13</xdr:col>
      <xdr:colOff>18114</xdr:colOff>
      <xdr:row>28</xdr:row>
      <xdr:rowOff>146873</xdr:rowOff>
    </xdr:from>
    <xdr:to>
      <xdr:col>14</xdr:col>
      <xdr:colOff>254018</xdr:colOff>
      <xdr:row>32</xdr:row>
      <xdr:rowOff>154722</xdr:rowOff>
    </xdr:to>
    <xdr:sp macro="" textlink="">
      <xdr:nvSpPr>
        <xdr:cNvPr id="711" name="Freeform 527"/>
        <xdr:cNvSpPr>
          <a:spLocks/>
        </xdr:cNvSpPr>
      </xdr:nvSpPr>
      <xdr:spPr bwMode="auto">
        <a:xfrm>
          <a:off x="10943289" y="3575873"/>
          <a:ext cx="1007429" cy="69364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3138"/>
            <a:gd name="connsiteY0" fmla="*/ 13746 h 15581"/>
            <a:gd name="connsiteX1" fmla="*/ 5637 w 13138"/>
            <a:gd name="connsiteY1" fmla="*/ 5 h 15581"/>
            <a:gd name="connsiteX2" fmla="*/ 13138 w 13138"/>
            <a:gd name="connsiteY2" fmla="*/ 15581 h 15581"/>
            <a:gd name="connsiteX0" fmla="*/ 0 w 13152"/>
            <a:gd name="connsiteY0" fmla="*/ 13806 h 15641"/>
            <a:gd name="connsiteX1" fmla="*/ 5637 w 13152"/>
            <a:gd name="connsiteY1" fmla="*/ 65 h 15641"/>
            <a:gd name="connsiteX2" fmla="*/ 13138 w 13152"/>
            <a:gd name="connsiteY2" fmla="*/ 15641 h 15641"/>
            <a:gd name="connsiteX0" fmla="*/ 0 w 13264"/>
            <a:gd name="connsiteY0" fmla="*/ 13741 h 15576"/>
            <a:gd name="connsiteX1" fmla="*/ 5637 w 13264"/>
            <a:gd name="connsiteY1" fmla="*/ 0 h 15576"/>
            <a:gd name="connsiteX2" fmla="*/ 13138 w 13264"/>
            <a:gd name="connsiteY2" fmla="*/ 15576 h 15576"/>
            <a:gd name="connsiteX0" fmla="*/ 0 w 13946"/>
            <a:gd name="connsiteY0" fmla="*/ 15040 h 16875"/>
            <a:gd name="connsiteX1" fmla="*/ 5637 w 13946"/>
            <a:gd name="connsiteY1" fmla="*/ 1299 h 16875"/>
            <a:gd name="connsiteX2" fmla="*/ 13471 w 13946"/>
            <a:gd name="connsiteY2" fmla="*/ 1851 h 16875"/>
            <a:gd name="connsiteX3" fmla="*/ 13138 w 13946"/>
            <a:gd name="connsiteY3" fmla="*/ 16875 h 16875"/>
            <a:gd name="connsiteX0" fmla="*/ 0 w 13946"/>
            <a:gd name="connsiteY0" fmla="*/ 14389 h 16224"/>
            <a:gd name="connsiteX1" fmla="*/ 5637 w 13946"/>
            <a:gd name="connsiteY1" fmla="*/ 648 h 16224"/>
            <a:gd name="connsiteX2" fmla="*/ 13471 w 13946"/>
            <a:gd name="connsiteY2" fmla="*/ 1200 h 16224"/>
            <a:gd name="connsiteX3" fmla="*/ 13138 w 13946"/>
            <a:gd name="connsiteY3" fmla="*/ 16224 h 16224"/>
            <a:gd name="connsiteX0" fmla="*/ 0 w 13946"/>
            <a:gd name="connsiteY0" fmla="*/ 13741 h 15576"/>
            <a:gd name="connsiteX1" fmla="*/ 5637 w 13946"/>
            <a:gd name="connsiteY1" fmla="*/ 0 h 15576"/>
            <a:gd name="connsiteX2" fmla="*/ 13471 w 13946"/>
            <a:gd name="connsiteY2" fmla="*/ 552 h 15576"/>
            <a:gd name="connsiteX3" fmla="*/ 13138 w 13946"/>
            <a:gd name="connsiteY3" fmla="*/ 15576 h 15576"/>
            <a:gd name="connsiteX0" fmla="*/ 0 w 13471"/>
            <a:gd name="connsiteY0" fmla="*/ 13741 h 15576"/>
            <a:gd name="connsiteX1" fmla="*/ 5637 w 13471"/>
            <a:gd name="connsiteY1" fmla="*/ 0 h 15576"/>
            <a:gd name="connsiteX2" fmla="*/ 13471 w 13471"/>
            <a:gd name="connsiteY2" fmla="*/ 552 h 15576"/>
            <a:gd name="connsiteX3" fmla="*/ 13138 w 13471"/>
            <a:gd name="connsiteY3" fmla="*/ 15576 h 155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471" h="15576">
              <a:moveTo>
                <a:pt x="0" y="13741"/>
              </a:moveTo>
              <a:cubicBezTo>
                <a:pt x="7119" y="14069"/>
                <a:pt x="5505" y="10682"/>
                <a:pt x="5637" y="0"/>
              </a:cubicBezTo>
              <a:cubicBezTo>
                <a:pt x="8306" y="107"/>
                <a:pt x="10020" y="237"/>
                <a:pt x="13471" y="552"/>
              </a:cubicBezTo>
              <a:cubicBezTo>
                <a:pt x="13367" y="4859"/>
                <a:pt x="13109" y="13666"/>
                <a:pt x="13138" y="1557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167796</xdr:colOff>
      <xdr:row>29</xdr:row>
      <xdr:rowOff>142873</xdr:rowOff>
    </xdr:from>
    <xdr:to>
      <xdr:col>14</xdr:col>
      <xdr:colOff>332102</xdr:colOff>
      <xdr:row>30</xdr:row>
      <xdr:rowOff>122776</xdr:rowOff>
    </xdr:to>
    <xdr:sp macro="" textlink="">
      <xdr:nvSpPr>
        <xdr:cNvPr id="712" name="AutoShape 526"/>
        <xdr:cNvSpPr>
          <a:spLocks noChangeArrowheads="1"/>
        </xdr:cNvSpPr>
      </xdr:nvSpPr>
      <xdr:spPr bwMode="auto">
        <a:xfrm>
          <a:off x="11864496" y="3743323"/>
          <a:ext cx="164306" cy="1513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143112</xdr:colOff>
      <xdr:row>28</xdr:row>
      <xdr:rowOff>63685</xdr:rowOff>
    </xdr:from>
    <xdr:to>
      <xdr:col>14</xdr:col>
      <xdr:colOff>329674</xdr:colOff>
      <xdr:row>29</xdr:row>
      <xdr:rowOff>70594</xdr:rowOff>
    </xdr:to>
    <xdr:sp macro="" textlink="">
      <xdr:nvSpPr>
        <xdr:cNvPr id="713" name="Oval 1295"/>
        <xdr:cNvSpPr>
          <a:spLocks noChangeArrowheads="1"/>
        </xdr:cNvSpPr>
      </xdr:nvSpPr>
      <xdr:spPr bwMode="auto">
        <a:xfrm>
          <a:off x="11839812" y="3492685"/>
          <a:ext cx="186562" cy="1783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341137</xdr:colOff>
      <xdr:row>28</xdr:row>
      <xdr:rowOff>64303</xdr:rowOff>
    </xdr:from>
    <xdr:to>
      <xdr:col>13</xdr:col>
      <xdr:colOff>534018</xdr:colOff>
      <xdr:row>29</xdr:row>
      <xdr:rowOff>64302</xdr:rowOff>
    </xdr:to>
    <xdr:sp macro="" textlink="">
      <xdr:nvSpPr>
        <xdr:cNvPr id="714" name="Oval 1295"/>
        <xdr:cNvSpPr>
          <a:spLocks noChangeArrowheads="1"/>
        </xdr:cNvSpPr>
      </xdr:nvSpPr>
      <xdr:spPr bwMode="auto">
        <a:xfrm>
          <a:off x="11266312" y="3493303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441315</xdr:colOff>
      <xdr:row>27</xdr:row>
      <xdr:rowOff>138899</xdr:rowOff>
    </xdr:from>
    <xdr:to>
      <xdr:col>14</xdr:col>
      <xdr:colOff>227013</xdr:colOff>
      <xdr:row>29</xdr:row>
      <xdr:rowOff>2380</xdr:rowOff>
    </xdr:to>
    <xdr:sp macro="" textlink="">
      <xdr:nvSpPr>
        <xdr:cNvPr id="715" name="AutoShape 1653"/>
        <xdr:cNvSpPr>
          <a:spLocks/>
        </xdr:cNvSpPr>
      </xdr:nvSpPr>
      <xdr:spPr bwMode="auto">
        <a:xfrm rot="5400000" flipH="1">
          <a:off x="11541911" y="3221028"/>
          <a:ext cx="206381" cy="5572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12</xdr:col>
      <xdr:colOff>228600</xdr:colOff>
      <xdr:row>28</xdr:row>
      <xdr:rowOff>0</xdr:rowOff>
    </xdr:from>
    <xdr:ext cx="547827" cy="159531"/>
    <xdr:sp macro="" textlink="">
      <xdr:nvSpPr>
        <xdr:cNvPr id="716" name="Text Box 1300"/>
        <xdr:cNvSpPr txBox="1">
          <a:spLocks noChangeArrowheads="1"/>
        </xdr:cNvSpPr>
      </xdr:nvSpPr>
      <xdr:spPr bwMode="auto">
        <a:xfrm>
          <a:off x="10382250" y="342900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oneCellAnchor>
  <xdr:twoCellAnchor>
    <xdr:from>
      <xdr:col>15</xdr:col>
      <xdr:colOff>8526</xdr:colOff>
      <xdr:row>30</xdr:row>
      <xdr:rowOff>22280</xdr:rowOff>
    </xdr:from>
    <xdr:to>
      <xdr:col>16</xdr:col>
      <xdr:colOff>73603</xdr:colOff>
      <xdr:row>32</xdr:row>
      <xdr:rowOff>168249</xdr:rowOff>
    </xdr:to>
    <xdr:sp macro="" textlink="">
      <xdr:nvSpPr>
        <xdr:cNvPr id="717" name="Line 148"/>
        <xdr:cNvSpPr>
          <a:spLocks noChangeShapeType="1"/>
        </xdr:cNvSpPr>
      </xdr:nvSpPr>
      <xdr:spPr bwMode="auto">
        <a:xfrm flipV="1">
          <a:off x="12476751" y="3794180"/>
          <a:ext cx="836602" cy="488869"/>
        </a:xfrm>
        <a:custGeom>
          <a:avLst/>
          <a:gdLst>
            <a:gd name="connsiteX0" fmla="*/ 0 w 16272"/>
            <a:gd name="connsiteY0" fmla="*/ 0 h 501648"/>
            <a:gd name="connsiteX1" fmla="*/ 16272 w 16272"/>
            <a:gd name="connsiteY1" fmla="*/ 501648 h 501648"/>
            <a:gd name="connsiteX0" fmla="*/ 91885 w 92092"/>
            <a:gd name="connsiteY0" fmla="*/ 0 h 419098"/>
            <a:gd name="connsiteX1" fmla="*/ 207 w 92092"/>
            <a:gd name="connsiteY1" fmla="*/ 419098 h 419098"/>
            <a:gd name="connsiteX0" fmla="*/ 91792 w 126797"/>
            <a:gd name="connsiteY0" fmla="*/ 0 h 419098"/>
            <a:gd name="connsiteX1" fmla="*/ 108064 w 126797"/>
            <a:gd name="connsiteY1" fmla="*/ 387347 h 419098"/>
            <a:gd name="connsiteX2" fmla="*/ 114 w 126797"/>
            <a:gd name="connsiteY2" fmla="*/ 419098 h 419098"/>
            <a:gd name="connsiteX0" fmla="*/ 447318 w 471214"/>
            <a:gd name="connsiteY0" fmla="*/ 0 h 387347"/>
            <a:gd name="connsiteX1" fmla="*/ 463590 w 471214"/>
            <a:gd name="connsiteY1" fmla="*/ 387347 h 387347"/>
            <a:gd name="connsiteX2" fmla="*/ 40 w 471214"/>
            <a:gd name="connsiteY2" fmla="*/ 215898 h 387347"/>
            <a:gd name="connsiteX0" fmla="*/ 694955 w 716622"/>
            <a:gd name="connsiteY0" fmla="*/ 0 h 495298"/>
            <a:gd name="connsiteX1" fmla="*/ 711227 w 716622"/>
            <a:gd name="connsiteY1" fmla="*/ 387347 h 495298"/>
            <a:gd name="connsiteX2" fmla="*/ 27 w 716622"/>
            <a:gd name="connsiteY2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39419 w 758927"/>
            <a:gd name="connsiteY0" fmla="*/ 0 h 495298"/>
            <a:gd name="connsiteX1" fmla="*/ 755691 w 758927"/>
            <a:gd name="connsiteY1" fmla="*/ 387347 h 495298"/>
            <a:gd name="connsiteX2" fmla="*/ 69892 w 758927"/>
            <a:gd name="connsiteY2" fmla="*/ 247647 h 495298"/>
            <a:gd name="connsiteX3" fmla="*/ 19094 w 758927"/>
            <a:gd name="connsiteY3" fmla="*/ 311147 h 495298"/>
            <a:gd name="connsiteX4" fmla="*/ 44491 w 758927"/>
            <a:gd name="connsiteY4" fmla="*/ 495298 h 495298"/>
            <a:gd name="connsiteX0" fmla="*/ 708564 w 728072"/>
            <a:gd name="connsiteY0" fmla="*/ 0 h 495298"/>
            <a:gd name="connsiteX1" fmla="*/ 724836 w 728072"/>
            <a:gd name="connsiteY1" fmla="*/ 387347 h 495298"/>
            <a:gd name="connsiteX2" fmla="*/ 39037 w 728072"/>
            <a:gd name="connsiteY2" fmla="*/ 247647 h 495298"/>
            <a:gd name="connsiteX3" fmla="*/ 115239 w 728072"/>
            <a:gd name="connsiteY3" fmla="*/ 368297 h 495298"/>
            <a:gd name="connsiteX4" fmla="*/ 13636 w 728072"/>
            <a:gd name="connsiteY4" fmla="*/ 495298 h 495298"/>
            <a:gd name="connsiteX0" fmla="*/ 761355 w 780863"/>
            <a:gd name="connsiteY0" fmla="*/ 0 h 495298"/>
            <a:gd name="connsiteX1" fmla="*/ 777627 w 780863"/>
            <a:gd name="connsiteY1" fmla="*/ 387347 h 495298"/>
            <a:gd name="connsiteX2" fmla="*/ 91828 w 780863"/>
            <a:gd name="connsiteY2" fmla="*/ 247647 h 495298"/>
            <a:gd name="connsiteX3" fmla="*/ 168030 w 780863"/>
            <a:gd name="connsiteY3" fmla="*/ 368297 h 495298"/>
            <a:gd name="connsiteX4" fmla="*/ 66427 w 780863"/>
            <a:gd name="connsiteY4" fmla="*/ 495298 h 49529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68297 h 501648"/>
            <a:gd name="connsiteX4" fmla="*/ 102536 w 728072"/>
            <a:gd name="connsiteY4" fmla="*/ 501648 h 50164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36547 h 501648"/>
            <a:gd name="connsiteX4" fmla="*/ 102536 w 728072"/>
            <a:gd name="connsiteY4" fmla="*/ 501648 h 501648"/>
            <a:gd name="connsiteX0" fmla="*/ 714102 w 733610"/>
            <a:gd name="connsiteY0" fmla="*/ 0 h 501654"/>
            <a:gd name="connsiteX1" fmla="*/ 730374 w 733610"/>
            <a:gd name="connsiteY1" fmla="*/ 387347 h 501654"/>
            <a:gd name="connsiteX2" fmla="*/ 44575 w 733610"/>
            <a:gd name="connsiteY2" fmla="*/ 247647 h 501654"/>
            <a:gd name="connsiteX3" fmla="*/ 120777 w 733610"/>
            <a:gd name="connsiteY3" fmla="*/ 336547 h 501654"/>
            <a:gd name="connsiteX4" fmla="*/ 108074 w 733610"/>
            <a:gd name="connsiteY4" fmla="*/ 501648 h 501654"/>
            <a:gd name="connsiteX0" fmla="*/ 731761 w 751269"/>
            <a:gd name="connsiteY0" fmla="*/ 0 h 501655"/>
            <a:gd name="connsiteX1" fmla="*/ 748033 w 751269"/>
            <a:gd name="connsiteY1" fmla="*/ 387347 h 501655"/>
            <a:gd name="connsiteX2" fmla="*/ 62234 w 751269"/>
            <a:gd name="connsiteY2" fmla="*/ 247647 h 501655"/>
            <a:gd name="connsiteX3" fmla="*/ 138436 w 751269"/>
            <a:gd name="connsiteY3" fmla="*/ 336547 h 501655"/>
            <a:gd name="connsiteX4" fmla="*/ 125733 w 751269"/>
            <a:gd name="connsiteY4" fmla="*/ 501648 h 501655"/>
            <a:gd name="connsiteX0" fmla="*/ 768613 w 788121"/>
            <a:gd name="connsiteY0" fmla="*/ 0 h 504836"/>
            <a:gd name="connsiteX1" fmla="*/ 784885 w 788121"/>
            <a:gd name="connsiteY1" fmla="*/ 387347 h 504836"/>
            <a:gd name="connsiteX2" fmla="*/ 99086 w 788121"/>
            <a:gd name="connsiteY2" fmla="*/ 247647 h 504836"/>
            <a:gd name="connsiteX3" fmla="*/ 175288 w 788121"/>
            <a:gd name="connsiteY3" fmla="*/ 336547 h 504836"/>
            <a:gd name="connsiteX4" fmla="*/ 111134 w 788121"/>
            <a:gd name="connsiteY4" fmla="*/ 504829 h 504836"/>
            <a:gd name="connsiteX0" fmla="*/ 804339 w 823847"/>
            <a:gd name="connsiteY0" fmla="*/ 0 h 504836"/>
            <a:gd name="connsiteX1" fmla="*/ 820611 w 823847"/>
            <a:gd name="connsiteY1" fmla="*/ 387347 h 504836"/>
            <a:gd name="connsiteX2" fmla="*/ 134812 w 823847"/>
            <a:gd name="connsiteY2" fmla="*/ 247647 h 504836"/>
            <a:gd name="connsiteX3" fmla="*/ 211014 w 823847"/>
            <a:gd name="connsiteY3" fmla="*/ 336547 h 504836"/>
            <a:gd name="connsiteX4" fmla="*/ 146860 w 823847"/>
            <a:gd name="connsiteY4" fmla="*/ 504829 h 504836"/>
            <a:gd name="connsiteX0" fmla="*/ 820211 w 839719"/>
            <a:gd name="connsiteY0" fmla="*/ 0 h 504835"/>
            <a:gd name="connsiteX1" fmla="*/ 836483 w 839719"/>
            <a:gd name="connsiteY1" fmla="*/ 387347 h 504835"/>
            <a:gd name="connsiteX2" fmla="*/ 150684 w 839719"/>
            <a:gd name="connsiteY2" fmla="*/ 247647 h 504835"/>
            <a:gd name="connsiteX3" fmla="*/ 226886 w 839719"/>
            <a:gd name="connsiteY3" fmla="*/ 336547 h 504835"/>
            <a:gd name="connsiteX4" fmla="*/ 162732 w 839719"/>
            <a:gd name="connsiteY4" fmla="*/ 504829 h 504835"/>
            <a:gd name="connsiteX0" fmla="*/ 829859 w 840453"/>
            <a:gd name="connsiteY0" fmla="*/ 0 h 501654"/>
            <a:gd name="connsiteX1" fmla="*/ 836483 w 840453"/>
            <a:gd name="connsiteY1" fmla="*/ 384166 h 501654"/>
            <a:gd name="connsiteX2" fmla="*/ 150684 w 840453"/>
            <a:gd name="connsiteY2" fmla="*/ 244466 h 501654"/>
            <a:gd name="connsiteX3" fmla="*/ 226886 w 840453"/>
            <a:gd name="connsiteY3" fmla="*/ 333366 h 501654"/>
            <a:gd name="connsiteX4" fmla="*/ 162732 w 840453"/>
            <a:gd name="connsiteY4" fmla="*/ 501648 h 501654"/>
            <a:gd name="connsiteX0" fmla="*/ 829859 w 840453"/>
            <a:gd name="connsiteY0" fmla="*/ 0 h 488927"/>
            <a:gd name="connsiteX1" fmla="*/ 836483 w 840453"/>
            <a:gd name="connsiteY1" fmla="*/ 371439 h 488927"/>
            <a:gd name="connsiteX2" fmla="*/ 150684 w 840453"/>
            <a:gd name="connsiteY2" fmla="*/ 231739 h 488927"/>
            <a:gd name="connsiteX3" fmla="*/ 226886 w 840453"/>
            <a:gd name="connsiteY3" fmla="*/ 320639 h 488927"/>
            <a:gd name="connsiteX4" fmla="*/ 162732 w 840453"/>
            <a:gd name="connsiteY4" fmla="*/ 488921 h 4889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40453" h="488927">
              <a:moveTo>
                <a:pt x="829859" y="0"/>
              </a:moveTo>
              <a:cubicBezTo>
                <a:pt x="817754" y="40216"/>
                <a:pt x="851614" y="321169"/>
                <a:pt x="836483" y="371439"/>
              </a:cubicBezTo>
              <a:cubicBezTo>
                <a:pt x="787337" y="178822"/>
                <a:pt x="269217" y="213747"/>
                <a:pt x="150684" y="231739"/>
              </a:cubicBezTo>
              <a:cubicBezTo>
                <a:pt x="28976" y="215864"/>
                <a:pt x="231120" y="279364"/>
                <a:pt x="226886" y="320639"/>
              </a:cubicBezTo>
              <a:cubicBezTo>
                <a:pt x="81162" y="358733"/>
                <a:pt x="-166001" y="489986"/>
                <a:pt x="162732" y="488921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116369</xdr:colOff>
      <xdr:row>32</xdr:row>
      <xdr:rowOff>94571</xdr:rowOff>
    </xdr:from>
    <xdr:to>
      <xdr:col>16</xdr:col>
      <xdr:colOff>741421</xdr:colOff>
      <xdr:row>32</xdr:row>
      <xdr:rowOff>106415</xdr:rowOff>
    </xdr:to>
    <xdr:sp macro="" textlink="">
      <xdr:nvSpPr>
        <xdr:cNvPr id="718" name="Line 205"/>
        <xdr:cNvSpPr>
          <a:spLocks noChangeShapeType="1"/>
        </xdr:cNvSpPr>
      </xdr:nvSpPr>
      <xdr:spPr bwMode="auto">
        <a:xfrm>
          <a:off x="12584594" y="4209371"/>
          <a:ext cx="1396577" cy="118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7826</xdr:colOff>
      <xdr:row>31</xdr:row>
      <xdr:rowOff>33592</xdr:rowOff>
    </xdr:from>
    <xdr:to>
      <xdr:col>16</xdr:col>
      <xdr:colOff>141176</xdr:colOff>
      <xdr:row>31</xdr:row>
      <xdr:rowOff>135816</xdr:rowOff>
    </xdr:to>
    <xdr:sp macro="" textlink="">
      <xdr:nvSpPr>
        <xdr:cNvPr id="719" name="AutoShape 207"/>
        <xdr:cNvSpPr>
          <a:spLocks noChangeArrowheads="1"/>
        </xdr:cNvSpPr>
      </xdr:nvSpPr>
      <xdr:spPr bwMode="auto">
        <a:xfrm>
          <a:off x="13247576" y="3976942"/>
          <a:ext cx="133350" cy="1022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764755</xdr:colOff>
      <xdr:row>32</xdr:row>
      <xdr:rowOff>22920</xdr:rowOff>
    </xdr:from>
    <xdr:to>
      <xdr:col>16</xdr:col>
      <xdr:colOff>134246</xdr:colOff>
      <xdr:row>32</xdr:row>
      <xdr:rowOff>147029</xdr:rowOff>
    </xdr:to>
    <xdr:sp macro="" textlink="">
      <xdr:nvSpPr>
        <xdr:cNvPr id="720" name="Oval 204"/>
        <xdr:cNvSpPr>
          <a:spLocks noChangeArrowheads="1"/>
        </xdr:cNvSpPr>
      </xdr:nvSpPr>
      <xdr:spPr bwMode="auto">
        <a:xfrm>
          <a:off x="13232980" y="4137720"/>
          <a:ext cx="141016" cy="1241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4778</xdr:colOff>
      <xdr:row>24</xdr:row>
      <xdr:rowOff>168527</xdr:rowOff>
    </xdr:from>
    <xdr:to>
      <xdr:col>15</xdr:col>
      <xdr:colOff>193772</xdr:colOff>
      <xdr:row>25</xdr:row>
      <xdr:rowOff>161201</xdr:rowOff>
    </xdr:to>
    <xdr:sp macro="" textlink="">
      <xdr:nvSpPr>
        <xdr:cNvPr id="721" name="六角形 720"/>
        <xdr:cNvSpPr/>
      </xdr:nvSpPr>
      <xdr:spPr bwMode="auto">
        <a:xfrm>
          <a:off x="12434903" y="4250670"/>
          <a:ext cx="188994" cy="16276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278080</xdr:colOff>
      <xdr:row>28</xdr:row>
      <xdr:rowOff>162328</xdr:rowOff>
    </xdr:from>
    <xdr:ext cx="471220" cy="381045"/>
    <xdr:sp macro="" textlink="">
      <xdr:nvSpPr>
        <xdr:cNvPr id="722" name="Text Box 208"/>
        <xdr:cNvSpPr txBox="1">
          <a:spLocks noChangeArrowheads="1"/>
        </xdr:cNvSpPr>
      </xdr:nvSpPr>
      <xdr:spPr bwMode="auto">
        <a:xfrm>
          <a:off x="12746305" y="3591328"/>
          <a:ext cx="471220" cy="38104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580769</xdr:colOff>
      <xdr:row>31</xdr:row>
      <xdr:rowOff>111961</xdr:rowOff>
    </xdr:from>
    <xdr:to>
      <xdr:col>15</xdr:col>
      <xdr:colOff>760931</xdr:colOff>
      <xdr:row>32</xdr:row>
      <xdr:rowOff>106008</xdr:rowOff>
    </xdr:to>
    <xdr:sp macro="" textlink="">
      <xdr:nvSpPr>
        <xdr:cNvPr id="723" name="Oval 204"/>
        <xdr:cNvSpPr>
          <a:spLocks noChangeArrowheads="1"/>
        </xdr:cNvSpPr>
      </xdr:nvSpPr>
      <xdr:spPr bwMode="auto">
        <a:xfrm>
          <a:off x="13048994" y="4055311"/>
          <a:ext cx="180162" cy="165497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1</xdr:col>
      <xdr:colOff>0</xdr:colOff>
      <xdr:row>9</xdr:row>
      <xdr:rowOff>19050</xdr:rowOff>
    </xdr:from>
    <xdr:to>
      <xdr:col>1</xdr:col>
      <xdr:colOff>173460</xdr:colOff>
      <xdr:row>9</xdr:row>
      <xdr:rowOff>160219</xdr:rowOff>
    </xdr:to>
    <xdr:sp macro="" textlink="">
      <xdr:nvSpPr>
        <xdr:cNvPr id="724" name="六角形 723"/>
        <xdr:cNvSpPr/>
      </xdr:nvSpPr>
      <xdr:spPr bwMode="auto">
        <a:xfrm>
          <a:off x="6343650" y="190500"/>
          <a:ext cx="173460" cy="14116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38100</xdr:colOff>
      <xdr:row>18</xdr:row>
      <xdr:rowOff>107950</xdr:rowOff>
    </xdr:from>
    <xdr:ext cx="259430" cy="159531"/>
    <xdr:sp macro="" textlink="">
      <xdr:nvSpPr>
        <xdr:cNvPr id="726" name="Text Box 1300"/>
        <xdr:cNvSpPr txBox="1">
          <a:spLocks noChangeArrowheads="1"/>
        </xdr:cNvSpPr>
      </xdr:nvSpPr>
      <xdr:spPr bwMode="auto">
        <a:xfrm>
          <a:off x="7124700" y="1822450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497419</xdr:colOff>
      <xdr:row>22</xdr:row>
      <xdr:rowOff>14965</xdr:rowOff>
    </xdr:from>
    <xdr:ext cx="259430" cy="159531"/>
    <xdr:sp macro="" textlink="">
      <xdr:nvSpPr>
        <xdr:cNvPr id="728" name="Text Box 1300"/>
        <xdr:cNvSpPr txBox="1">
          <a:spLocks noChangeArrowheads="1"/>
        </xdr:cNvSpPr>
      </xdr:nvSpPr>
      <xdr:spPr bwMode="auto">
        <a:xfrm>
          <a:off x="4511526" y="3756929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490562</xdr:colOff>
      <xdr:row>19</xdr:row>
      <xdr:rowOff>125563</xdr:rowOff>
    </xdr:from>
    <xdr:to>
      <xdr:col>6</xdr:col>
      <xdr:colOff>423787</xdr:colOff>
      <xdr:row>22</xdr:row>
      <xdr:rowOff>112660</xdr:rowOff>
    </xdr:to>
    <xdr:sp macro="" textlink="">
      <xdr:nvSpPr>
        <xdr:cNvPr id="729" name="AutoShape 1653"/>
        <xdr:cNvSpPr>
          <a:spLocks/>
        </xdr:cNvSpPr>
      </xdr:nvSpPr>
      <xdr:spPr bwMode="auto">
        <a:xfrm rot="18258327">
          <a:off x="763663" y="3281462"/>
          <a:ext cx="501447" cy="7047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676558</xdr:colOff>
      <xdr:row>23</xdr:row>
      <xdr:rowOff>29850</xdr:rowOff>
    </xdr:from>
    <xdr:to>
      <xdr:col>6</xdr:col>
      <xdr:colOff>152498</xdr:colOff>
      <xdr:row>24</xdr:row>
      <xdr:rowOff>74914</xdr:rowOff>
    </xdr:to>
    <xdr:sp macro="" textlink="">
      <xdr:nvSpPr>
        <xdr:cNvPr id="730" name="六角形 729"/>
        <xdr:cNvSpPr/>
      </xdr:nvSpPr>
      <xdr:spPr bwMode="auto">
        <a:xfrm>
          <a:off x="3921862" y="3941904"/>
          <a:ext cx="244743" cy="2151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731626</xdr:colOff>
      <xdr:row>21</xdr:row>
      <xdr:rowOff>48984</xdr:rowOff>
    </xdr:from>
    <xdr:ext cx="547827" cy="159531"/>
    <xdr:sp macro="" textlink="">
      <xdr:nvSpPr>
        <xdr:cNvPr id="731" name="Text Box 1300"/>
        <xdr:cNvSpPr txBox="1">
          <a:spLocks noChangeArrowheads="1"/>
        </xdr:cNvSpPr>
      </xdr:nvSpPr>
      <xdr:spPr bwMode="auto">
        <a:xfrm>
          <a:off x="903076" y="3649434"/>
          <a:ext cx="547827" cy="159531"/>
        </a:xfrm>
        <a:prstGeom prst="rect">
          <a:avLst/>
        </a:prstGeom>
        <a:solidFill>
          <a:schemeClr val="bg1">
            <a:alpha val="64000"/>
          </a:schemeClr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603m</a:t>
          </a:r>
        </a:p>
      </xdr:txBody>
    </xdr:sp>
    <xdr:clientData/>
  </xdr:oneCellAnchor>
  <xdr:twoCellAnchor>
    <xdr:from>
      <xdr:col>5</xdr:col>
      <xdr:colOff>206998</xdr:colOff>
      <xdr:row>18</xdr:row>
      <xdr:rowOff>100540</xdr:rowOff>
    </xdr:from>
    <xdr:to>
      <xdr:col>5</xdr:col>
      <xdr:colOff>544273</xdr:colOff>
      <xdr:row>21</xdr:row>
      <xdr:rowOff>123708</xdr:rowOff>
    </xdr:to>
    <xdr:sp macro="" textlink="">
      <xdr:nvSpPr>
        <xdr:cNvPr id="732" name="Line 72"/>
        <xdr:cNvSpPr>
          <a:spLocks noChangeShapeType="1"/>
        </xdr:cNvSpPr>
      </xdr:nvSpPr>
      <xdr:spPr bwMode="auto">
        <a:xfrm rot="7806142">
          <a:off x="3354222" y="3260227"/>
          <a:ext cx="533436" cy="337275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35493"/>
            <a:gd name="connsiteY0" fmla="*/ 73374 h 210089"/>
            <a:gd name="connsiteX1" fmla="*/ 426771 w 435493"/>
            <a:gd name="connsiteY1" fmla="*/ 210089 h 210089"/>
            <a:gd name="connsiteX0" fmla="*/ 0 w 426771"/>
            <a:gd name="connsiteY0" fmla="*/ 63464 h 200179"/>
            <a:gd name="connsiteX1" fmla="*/ 426771 w 426771"/>
            <a:gd name="connsiteY1" fmla="*/ 200179 h 200179"/>
            <a:gd name="connsiteX0" fmla="*/ 0 w 426771"/>
            <a:gd name="connsiteY0" fmla="*/ 63095 h 199810"/>
            <a:gd name="connsiteX1" fmla="*/ 426771 w 426771"/>
            <a:gd name="connsiteY1" fmla="*/ 199810 h 199810"/>
            <a:gd name="connsiteX0" fmla="*/ 0 w 445979"/>
            <a:gd name="connsiteY0" fmla="*/ 56492 h 211415"/>
            <a:gd name="connsiteX1" fmla="*/ 445979 w 445979"/>
            <a:gd name="connsiteY1" fmla="*/ 211415 h 211415"/>
            <a:gd name="connsiteX0" fmla="*/ 0 w 467589"/>
            <a:gd name="connsiteY0" fmla="*/ 45824 h 236014"/>
            <a:gd name="connsiteX1" fmla="*/ 467589 w 467589"/>
            <a:gd name="connsiteY1" fmla="*/ 236014 h 2360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7589" h="236014">
              <a:moveTo>
                <a:pt x="0" y="45824"/>
              </a:moveTo>
              <a:cubicBezTo>
                <a:pt x="442477" y="-39440"/>
                <a:pt x="415304" y="-21513"/>
                <a:pt x="467589" y="23601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762449</xdr:colOff>
      <xdr:row>22</xdr:row>
      <xdr:rowOff>60340</xdr:rowOff>
    </xdr:from>
    <xdr:ext cx="832438" cy="441659"/>
    <xdr:sp macro="" textlink="">
      <xdr:nvSpPr>
        <xdr:cNvPr id="733" name="Text Box 1300"/>
        <xdr:cNvSpPr txBox="1">
          <a:spLocks noChangeArrowheads="1"/>
        </xdr:cNvSpPr>
      </xdr:nvSpPr>
      <xdr:spPr bwMode="auto">
        <a:xfrm>
          <a:off x="6334574" y="2460640"/>
          <a:ext cx="832438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生石山の上り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7.4㎞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9.4%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最大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超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690m</a:t>
          </a:r>
        </a:p>
      </xdr:txBody>
    </xdr:sp>
    <xdr:clientData/>
  </xdr:oneCellAnchor>
  <xdr:twoCellAnchor>
    <xdr:from>
      <xdr:col>2</xdr:col>
      <xdr:colOff>21846</xdr:colOff>
      <xdr:row>20</xdr:row>
      <xdr:rowOff>101269</xdr:rowOff>
    </xdr:from>
    <xdr:to>
      <xdr:col>2</xdr:col>
      <xdr:colOff>213632</xdr:colOff>
      <xdr:row>21</xdr:row>
      <xdr:rowOff>111061</xdr:rowOff>
    </xdr:to>
    <xdr:sp macro="" textlink="">
      <xdr:nvSpPr>
        <xdr:cNvPr id="734" name="Oval 1295"/>
        <xdr:cNvSpPr>
          <a:spLocks noChangeArrowheads="1"/>
        </xdr:cNvSpPr>
      </xdr:nvSpPr>
      <xdr:spPr bwMode="auto">
        <a:xfrm>
          <a:off x="5593971" y="2158669"/>
          <a:ext cx="191786" cy="1812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124810</xdr:colOff>
      <xdr:row>23</xdr:row>
      <xdr:rowOff>45983</xdr:rowOff>
    </xdr:from>
    <xdr:ext cx="85422" cy="111755"/>
    <xdr:sp macro="" textlink="">
      <xdr:nvSpPr>
        <xdr:cNvPr id="735" name="Text Box 303"/>
        <xdr:cNvSpPr txBox="1">
          <a:spLocks noChangeArrowheads="1"/>
        </xdr:cNvSpPr>
      </xdr:nvSpPr>
      <xdr:spPr bwMode="auto">
        <a:xfrm>
          <a:off x="3369879" y="3974224"/>
          <a:ext cx="85422" cy="11175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270167</xdr:colOff>
      <xdr:row>21</xdr:row>
      <xdr:rowOff>154498</xdr:rowOff>
    </xdr:from>
    <xdr:to>
      <xdr:col>5</xdr:col>
      <xdr:colOff>570107</xdr:colOff>
      <xdr:row>24</xdr:row>
      <xdr:rowOff>116346</xdr:rowOff>
    </xdr:to>
    <xdr:sp macro="" textlink="">
      <xdr:nvSpPr>
        <xdr:cNvPr id="736" name="Text Box 1300"/>
        <xdr:cNvSpPr txBox="1">
          <a:spLocks noChangeArrowheads="1"/>
        </xdr:cNvSpPr>
      </xdr:nvSpPr>
      <xdr:spPr bwMode="auto">
        <a:xfrm rot="17869395">
          <a:off x="353488" y="3843077"/>
          <a:ext cx="476198" cy="2999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664130</xdr:colOff>
      <xdr:row>20</xdr:row>
      <xdr:rowOff>157292</xdr:rowOff>
    </xdr:from>
    <xdr:ext cx="96124" cy="349541"/>
    <xdr:sp macro="" textlink="">
      <xdr:nvSpPr>
        <xdr:cNvPr id="737" name="Text Box 1300"/>
        <xdr:cNvSpPr txBox="1">
          <a:spLocks noChangeArrowheads="1"/>
        </xdr:cNvSpPr>
      </xdr:nvSpPr>
      <xdr:spPr bwMode="auto">
        <a:xfrm>
          <a:off x="835580" y="3586292"/>
          <a:ext cx="96124" cy="349541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  <a:extLst/>
      </xdr:spPr>
      <xdr:txBody>
        <a:bodyPr vertOverflow="overflow" horzOverflow="overflow" vert="eaVert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札立峠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246086</xdr:colOff>
      <xdr:row>20</xdr:row>
      <xdr:rowOff>0</xdr:rowOff>
    </xdr:from>
    <xdr:ext cx="620554" cy="159531"/>
    <xdr:sp macro="" textlink="">
      <xdr:nvSpPr>
        <xdr:cNvPr id="739" name="Text Box 1300"/>
        <xdr:cNvSpPr txBox="1">
          <a:spLocks noChangeArrowheads="1"/>
        </xdr:cNvSpPr>
      </xdr:nvSpPr>
      <xdr:spPr bwMode="auto">
        <a:xfrm>
          <a:off x="5028997" y="3401786"/>
          <a:ext cx="620554" cy="159531"/>
        </a:xfrm>
        <a:prstGeom prst="rect">
          <a:avLst/>
        </a:prstGeom>
        <a:solidFill>
          <a:schemeClr val="bg1">
            <a:alpha val="57000"/>
          </a:schemeClr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0</xdr:colOff>
      <xdr:row>25</xdr:row>
      <xdr:rowOff>0</xdr:rowOff>
    </xdr:from>
    <xdr:to>
      <xdr:col>3</xdr:col>
      <xdr:colOff>183172</xdr:colOff>
      <xdr:row>25</xdr:row>
      <xdr:rowOff>165414</xdr:rowOff>
    </xdr:to>
    <xdr:sp macro="" textlink="">
      <xdr:nvSpPr>
        <xdr:cNvPr id="740" name="六角形 739"/>
        <xdr:cNvSpPr/>
      </xdr:nvSpPr>
      <xdr:spPr bwMode="auto">
        <a:xfrm>
          <a:off x="6343650" y="2914650"/>
          <a:ext cx="183172" cy="16541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296180</xdr:colOff>
      <xdr:row>26</xdr:row>
      <xdr:rowOff>146050</xdr:rowOff>
    </xdr:from>
    <xdr:ext cx="168764" cy="449455"/>
    <xdr:sp macro="" textlink="">
      <xdr:nvSpPr>
        <xdr:cNvPr id="741" name="Text Box 1300"/>
        <xdr:cNvSpPr txBox="1">
          <a:spLocks noChangeArrowheads="1"/>
        </xdr:cNvSpPr>
      </xdr:nvSpPr>
      <xdr:spPr bwMode="auto">
        <a:xfrm>
          <a:off x="2017030" y="4603750"/>
          <a:ext cx="168764" cy="449455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  <a:extLst/>
      </xdr:spPr>
      <xdr:txBody>
        <a:bodyPr vertOverflow="overflow" horzOverflow="overflow" vert="eaVert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札立峠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346519</xdr:colOff>
      <xdr:row>29</xdr:row>
      <xdr:rowOff>109312</xdr:rowOff>
    </xdr:from>
    <xdr:to>
      <xdr:col>3</xdr:col>
      <xdr:colOff>562419</xdr:colOff>
      <xdr:row>29</xdr:row>
      <xdr:rowOff>113511</xdr:rowOff>
    </xdr:to>
    <xdr:sp macro="" textlink="">
      <xdr:nvSpPr>
        <xdr:cNvPr id="743" name="Line 72"/>
        <xdr:cNvSpPr>
          <a:spLocks noChangeShapeType="1"/>
        </xdr:cNvSpPr>
      </xdr:nvSpPr>
      <xdr:spPr bwMode="auto">
        <a:xfrm flipH="1">
          <a:off x="2067369" y="5081362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19504</xdr:rowOff>
    </xdr:from>
    <xdr:to>
      <xdr:col>5</xdr:col>
      <xdr:colOff>190500</xdr:colOff>
      <xdr:row>26</xdr:row>
      <xdr:rowOff>9247</xdr:rowOff>
    </xdr:to>
    <xdr:sp macro="" textlink="">
      <xdr:nvSpPr>
        <xdr:cNvPr id="744" name="六角形 743"/>
        <xdr:cNvSpPr/>
      </xdr:nvSpPr>
      <xdr:spPr bwMode="auto">
        <a:xfrm>
          <a:off x="170089" y="5632450"/>
          <a:ext cx="190500" cy="15983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</xdr:colOff>
      <xdr:row>30</xdr:row>
      <xdr:rowOff>72258</xdr:rowOff>
    </xdr:from>
    <xdr:ext cx="748861" cy="137950"/>
    <xdr:sp macro="" textlink="">
      <xdr:nvSpPr>
        <xdr:cNvPr id="745" name="Text Box 1300"/>
        <xdr:cNvSpPr txBox="1">
          <a:spLocks noChangeArrowheads="1"/>
        </xdr:cNvSpPr>
      </xdr:nvSpPr>
      <xdr:spPr bwMode="auto">
        <a:xfrm>
          <a:off x="4013639" y="5196051"/>
          <a:ext cx="748861" cy="1379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大岡酒店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0</xdr:colOff>
      <xdr:row>25</xdr:row>
      <xdr:rowOff>0</xdr:rowOff>
    </xdr:from>
    <xdr:to>
      <xdr:col>7</xdr:col>
      <xdr:colOff>190500</xdr:colOff>
      <xdr:row>25</xdr:row>
      <xdr:rowOff>161193</xdr:rowOff>
    </xdr:to>
    <xdr:sp macro="" textlink="">
      <xdr:nvSpPr>
        <xdr:cNvPr id="746" name="六角形 745"/>
        <xdr:cNvSpPr/>
      </xdr:nvSpPr>
      <xdr:spPr bwMode="auto">
        <a:xfrm>
          <a:off x="1714500" y="42862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716982</xdr:colOff>
      <xdr:row>25</xdr:row>
      <xdr:rowOff>12700</xdr:rowOff>
    </xdr:from>
    <xdr:to>
      <xdr:col>9</xdr:col>
      <xdr:colOff>132782</xdr:colOff>
      <xdr:row>26</xdr:row>
      <xdr:rowOff>2443</xdr:rowOff>
    </xdr:to>
    <xdr:sp macro="" textlink="">
      <xdr:nvSpPr>
        <xdr:cNvPr id="747" name="六角形 746"/>
        <xdr:cNvSpPr/>
      </xdr:nvSpPr>
      <xdr:spPr bwMode="auto">
        <a:xfrm>
          <a:off x="6268696" y="4264932"/>
          <a:ext cx="184604" cy="15983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13608</xdr:colOff>
      <xdr:row>33</xdr:row>
      <xdr:rowOff>26308</xdr:rowOff>
    </xdr:from>
    <xdr:to>
      <xdr:col>1</xdr:col>
      <xdr:colOff>198212</xdr:colOff>
      <xdr:row>34</xdr:row>
      <xdr:rowOff>16051</xdr:rowOff>
    </xdr:to>
    <xdr:sp macro="" textlink="">
      <xdr:nvSpPr>
        <xdr:cNvPr id="749" name="六角形 748"/>
        <xdr:cNvSpPr/>
      </xdr:nvSpPr>
      <xdr:spPr bwMode="auto">
        <a:xfrm>
          <a:off x="4796519" y="5639254"/>
          <a:ext cx="184604" cy="15983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762000</xdr:colOff>
      <xdr:row>33</xdr:row>
      <xdr:rowOff>12700</xdr:rowOff>
    </xdr:from>
    <xdr:to>
      <xdr:col>3</xdr:col>
      <xdr:colOff>177800</xdr:colOff>
      <xdr:row>34</xdr:row>
      <xdr:rowOff>2443</xdr:rowOff>
    </xdr:to>
    <xdr:sp macro="" textlink="">
      <xdr:nvSpPr>
        <xdr:cNvPr id="751" name="六角形 750"/>
        <xdr:cNvSpPr/>
      </xdr:nvSpPr>
      <xdr:spPr bwMode="auto">
        <a:xfrm>
          <a:off x="6334125" y="4298950"/>
          <a:ext cx="187325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409973</xdr:colOff>
      <xdr:row>29</xdr:row>
      <xdr:rowOff>1</xdr:rowOff>
    </xdr:from>
    <xdr:ext cx="1047750" cy="300595"/>
    <xdr:sp macro="" textlink="">
      <xdr:nvSpPr>
        <xdr:cNvPr id="752" name="Text Box 1300"/>
        <xdr:cNvSpPr txBox="1">
          <a:spLocks noChangeArrowheads="1"/>
        </xdr:cNvSpPr>
      </xdr:nvSpPr>
      <xdr:spPr bwMode="auto">
        <a:xfrm>
          <a:off x="3667523" y="4972051"/>
          <a:ext cx="1047750" cy="30059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あらぎ島を背景に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バイクを撮影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266879</xdr:colOff>
      <xdr:row>30</xdr:row>
      <xdr:rowOff>19049</xdr:rowOff>
    </xdr:from>
    <xdr:to>
      <xdr:col>9</xdr:col>
      <xdr:colOff>454423</xdr:colOff>
      <xdr:row>32</xdr:row>
      <xdr:rowOff>38100</xdr:rowOff>
    </xdr:to>
    <xdr:sp macro="" textlink="">
      <xdr:nvSpPr>
        <xdr:cNvPr id="753" name="Freeform 601"/>
        <xdr:cNvSpPr>
          <a:spLocks/>
        </xdr:cNvSpPr>
      </xdr:nvSpPr>
      <xdr:spPr bwMode="auto">
        <a:xfrm flipH="1">
          <a:off x="3524429" y="5162549"/>
          <a:ext cx="187544" cy="36195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200423</xdr:colOff>
      <xdr:row>30</xdr:row>
      <xdr:rowOff>70553</xdr:rowOff>
    </xdr:from>
    <xdr:to>
      <xdr:col>9</xdr:col>
      <xdr:colOff>340938</xdr:colOff>
      <xdr:row>31</xdr:row>
      <xdr:rowOff>12573</xdr:rowOff>
    </xdr:to>
    <xdr:sp macro="" textlink="">
      <xdr:nvSpPr>
        <xdr:cNvPr id="754" name="AutoShape 605"/>
        <xdr:cNvSpPr>
          <a:spLocks noChangeArrowheads="1"/>
        </xdr:cNvSpPr>
      </xdr:nvSpPr>
      <xdr:spPr bwMode="auto">
        <a:xfrm>
          <a:off x="3457973" y="5214053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251223</xdr:colOff>
      <xdr:row>27</xdr:row>
      <xdr:rowOff>95249</xdr:rowOff>
    </xdr:from>
    <xdr:to>
      <xdr:col>9</xdr:col>
      <xdr:colOff>435376</xdr:colOff>
      <xdr:row>29</xdr:row>
      <xdr:rowOff>127003</xdr:rowOff>
    </xdr:to>
    <xdr:sp macro="" textlink="">
      <xdr:nvSpPr>
        <xdr:cNvPr id="755" name="Freeform 601"/>
        <xdr:cNvSpPr>
          <a:spLocks/>
        </xdr:cNvSpPr>
      </xdr:nvSpPr>
      <xdr:spPr bwMode="auto">
        <a:xfrm rot="5400000" flipV="1">
          <a:off x="3413523" y="4819649"/>
          <a:ext cx="374654" cy="18415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571500</xdr:colOff>
      <xdr:row>28</xdr:row>
      <xdr:rowOff>25400</xdr:rowOff>
    </xdr:from>
    <xdr:ext cx="600293" cy="159531"/>
    <xdr:sp macro="" textlink="">
      <xdr:nvSpPr>
        <xdr:cNvPr id="756" name="Text Box 1300"/>
        <xdr:cNvSpPr txBox="1">
          <a:spLocks noChangeArrowheads="1"/>
        </xdr:cNvSpPr>
      </xdr:nvSpPr>
      <xdr:spPr bwMode="auto">
        <a:xfrm>
          <a:off x="3829050" y="4826000"/>
          <a:ext cx="600293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ﾌｫﾄｺﾝﾄﾛｰﾙ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311150</xdr:colOff>
      <xdr:row>31</xdr:row>
      <xdr:rowOff>0</xdr:rowOff>
    </xdr:from>
    <xdr:ext cx="695591" cy="165173"/>
    <xdr:sp macro="" textlink="">
      <xdr:nvSpPr>
        <xdr:cNvPr id="757" name="Text Box 1416"/>
        <xdr:cNvSpPr txBox="1">
          <a:spLocks noChangeArrowheads="1"/>
        </xdr:cNvSpPr>
      </xdr:nvSpPr>
      <xdr:spPr bwMode="auto">
        <a:xfrm>
          <a:off x="3568700" y="5314950"/>
          <a:ext cx="69559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275m</a:t>
          </a:r>
        </a:p>
      </xdr:txBody>
    </xdr:sp>
    <xdr:clientData/>
  </xdr:oneCellAnchor>
  <xdr:twoCellAnchor editAs="oneCell">
    <xdr:from>
      <xdr:col>1</xdr:col>
      <xdr:colOff>330200</xdr:colOff>
      <xdr:row>35</xdr:row>
      <xdr:rowOff>117885</xdr:rowOff>
    </xdr:from>
    <xdr:to>
      <xdr:col>1</xdr:col>
      <xdr:colOff>635000</xdr:colOff>
      <xdr:row>37</xdr:row>
      <xdr:rowOff>83438</xdr:rowOff>
    </xdr:to>
    <xdr:grpSp>
      <xdr:nvGrpSpPr>
        <xdr:cNvPr id="758" name="Group 6672"/>
        <xdr:cNvGrpSpPr>
          <a:grpSpLocks/>
        </xdr:cNvGrpSpPr>
      </xdr:nvGrpSpPr>
      <xdr:grpSpPr bwMode="auto">
        <a:xfrm>
          <a:off x="503382" y="6179249"/>
          <a:ext cx="304800" cy="311916"/>
          <a:chOff x="536" y="109"/>
          <a:chExt cx="46" cy="44"/>
        </a:xfrm>
      </xdr:grpSpPr>
      <xdr:pic>
        <xdr:nvPicPr>
          <xdr:cNvPr id="75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121934</xdr:colOff>
      <xdr:row>37</xdr:row>
      <xdr:rowOff>52279</xdr:rowOff>
    </xdr:from>
    <xdr:to>
      <xdr:col>2</xdr:col>
      <xdr:colOff>7857</xdr:colOff>
      <xdr:row>40</xdr:row>
      <xdr:rowOff>131586</xdr:rowOff>
    </xdr:to>
    <xdr:sp macro="" textlink="">
      <xdr:nvSpPr>
        <xdr:cNvPr id="761" name="Freeform 527"/>
        <xdr:cNvSpPr>
          <a:spLocks/>
        </xdr:cNvSpPr>
      </xdr:nvSpPr>
      <xdr:spPr bwMode="auto">
        <a:xfrm flipH="1">
          <a:off x="4922534" y="5024329"/>
          <a:ext cx="657448" cy="59365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8511"/>
            <a:gd name="connsiteY0" fmla="*/ 21016 h 21016"/>
            <a:gd name="connsiteX1" fmla="*/ 1416 w 8511"/>
            <a:gd name="connsiteY1" fmla="*/ 9202 h 21016"/>
            <a:gd name="connsiteX2" fmla="*/ 8511 w 8511"/>
            <a:gd name="connsiteY2" fmla="*/ 0 h 21016"/>
            <a:gd name="connsiteX0" fmla="*/ 0 w 10000"/>
            <a:gd name="connsiteY0" fmla="*/ 10000 h 10000"/>
            <a:gd name="connsiteX1" fmla="*/ 1664 w 10000"/>
            <a:gd name="connsiteY1" fmla="*/ 4379 h 10000"/>
            <a:gd name="connsiteX2" fmla="*/ 10000 w 10000"/>
            <a:gd name="connsiteY2" fmla="*/ 0 h 10000"/>
            <a:gd name="connsiteX0" fmla="*/ 0 w 7311"/>
            <a:gd name="connsiteY0" fmla="*/ 10000 h 10000"/>
            <a:gd name="connsiteX1" fmla="*/ 1664 w 7311"/>
            <a:gd name="connsiteY1" fmla="*/ 4379 h 10000"/>
            <a:gd name="connsiteX2" fmla="*/ 7311 w 7311"/>
            <a:gd name="connsiteY2" fmla="*/ 0 h 10000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4483 w 13678"/>
            <a:gd name="connsiteY1" fmla="*/ 10428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1402 w 11402"/>
            <a:gd name="connsiteY0" fmla="*/ 13378 h 13378"/>
            <a:gd name="connsiteX1" fmla="*/ 3056 w 11402"/>
            <a:gd name="connsiteY1" fmla="*/ 11554 h 13378"/>
            <a:gd name="connsiteX2" fmla="*/ 0 w 11402"/>
            <a:gd name="connsiteY2" fmla="*/ 7131 h 13378"/>
            <a:gd name="connsiteX3" fmla="*/ 11402 w 11402"/>
            <a:gd name="connsiteY3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729 h 13729"/>
            <a:gd name="connsiteX1" fmla="*/ 3128 w 11474"/>
            <a:gd name="connsiteY1" fmla="*/ 11905 h 13729"/>
            <a:gd name="connsiteX2" fmla="*/ 72 w 11474"/>
            <a:gd name="connsiteY2" fmla="*/ 7482 h 13729"/>
            <a:gd name="connsiteX3" fmla="*/ 7089 w 11474"/>
            <a:gd name="connsiteY3" fmla="*/ 4399 h 13729"/>
            <a:gd name="connsiteX4" fmla="*/ 2703 w 11474"/>
            <a:gd name="connsiteY4" fmla="*/ 1584 h 13729"/>
            <a:gd name="connsiteX5" fmla="*/ 11474 w 11474"/>
            <a:gd name="connsiteY5" fmla="*/ 351 h 13729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2464"/>
            <a:gd name="connsiteY0" fmla="*/ 12940 h 12940"/>
            <a:gd name="connsiteX1" fmla="*/ 3128 w 12464"/>
            <a:gd name="connsiteY1" fmla="*/ 11116 h 12940"/>
            <a:gd name="connsiteX2" fmla="*/ 72 w 12464"/>
            <a:gd name="connsiteY2" fmla="*/ 6693 h 12940"/>
            <a:gd name="connsiteX3" fmla="*/ 7089 w 12464"/>
            <a:gd name="connsiteY3" fmla="*/ 3610 h 12940"/>
            <a:gd name="connsiteX4" fmla="*/ 2703 w 12464"/>
            <a:gd name="connsiteY4" fmla="*/ 795 h 12940"/>
            <a:gd name="connsiteX5" fmla="*/ 12464 w 12464"/>
            <a:gd name="connsiteY5" fmla="*/ 0 h 12940"/>
            <a:gd name="connsiteX0" fmla="*/ 1474 w 12464"/>
            <a:gd name="connsiteY0" fmla="*/ 13181 h 13181"/>
            <a:gd name="connsiteX1" fmla="*/ 3128 w 12464"/>
            <a:gd name="connsiteY1" fmla="*/ 11357 h 13181"/>
            <a:gd name="connsiteX2" fmla="*/ 72 w 12464"/>
            <a:gd name="connsiteY2" fmla="*/ 6934 h 13181"/>
            <a:gd name="connsiteX3" fmla="*/ 7089 w 12464"/>
            <a:gd name="connsiteY3" fmla="*/ 3851 h 13181"/>
            <a:gd name="connsiteX4" fmla="*/ 2703 w 12464"/>
            <a:gd name="connsiteY4" fmla="*/ 1036 h 13181"/>
            <a:gd name="connsiteX5" fmla="*/ 12464 w 12464"/>
            <a:gd name="connsiteY5" fmla="*/ 241 h 13181"/>
            <a:gd name="connsiteX0" fmla="*/ 1474 w 7240"/>
            <a:gd name="connsiteY0" fmla="*/ 12145 h 12145"/>
            <a:gd name="connsiteX1" fmla="*/ 3128 w 7240"/>
            <a:gd name="connsiteY1" fmla="*/ 10321 h 12145"/>
            <a:gd name="connsiteX2" fmla="*/ 72 w 7240"/>
            <a:gd name="connsiteY2" fmla="*/ 5898 h 12145"/>
            <a:gd name="connsiteX3" fmla="*/ 7089 w 7240"/>
            <a:gd name="connsiteY3" fmla="*/ 2815 h 12145"/>
            <a:gd name="connsiteX4" fmla="*/ 2703 w 7240"/>
            <a:gd name="connsiteY4" fmla="*/ 0 h 12145"/>
            <a:gd name="connsiteX0" fmla="*/ 2036 w 10000"/>
            <a:gd name="connsiteY0" fmla="*/ 10107 h 10107"/>
            <a:gd name="connsiteX1" fmla="*/ 4320 w 10000"/>
            <a:gd name="connsiteY1" fmla="*/ 8605 h 10107"/>
            <a:gd name="connsiteX2" fmla="*/ 99 w 10000"/>
            <a:gd name="connsiteY2" fmla="*/ 4963 h 10107"/>
            <a:gd name="connsiteX3" fmla="*/ 9791 w 10000"/>
            <a:gd name="connsiteY3" fmla="*/ 2425 h 10107"/>
            <a:gd name="connsiteX4" fmla="*/ 4515 w 10000"/>
            <a:gd name="connsiteY4" fmla="*/ 0 h 10107"/>
            <a:gd name="connsiteX0" fmla="*/ 2036 w 10000"/>
            <a:gd name="connsiteY0" fmla="*/ 7682 h 7682"/>
            <a:gd name="connsiteX1" fmla="*/ 4320 w 10000"/>
            <a:gd name="connsiteY1" fmla="*/ 6180 h 7682"/>
            <a:gd name="connsiteX2" fmla="*/ 99 w 10000"/>
            <a:gd name="connsiteY2" fmla="*/ 2538 h 7682"/>
            <a:gd name="connsiteX3" fmla="*/ 9791 w 10000"/>
            <a:gd name="connsiteY3" fmla="*/ 0 h 7682"/>
            <a:gd name="connsiteX0" fmla="*/ 2036 w 18669"/>
            <a:gd name="connsiteY0" fmla="*/ 6794 h 6794"/>
            <a:gd name="connsiteX1" fmla="*/ 4320 w 18669"/>
            <a:gd name="connsiteY1" fmla="*/ 4839 h 6794"/>
            <a:gd name="connsiteX2" fmla="*/ 99 w 18669"/>
            <a:gd name="connsiteY2" fmla="*/ 98 h 6794"/>
            <a:gd name="connsiteX3" fmla="*/ 18584 w 18669"/>
            <a:gd name="connsiteY3" fmla="*/ 0 h 6794"/>
            <a:gd name="connsiteX0" fmla="*/ 1091 w 9954"/>
            <a:gd name="connsiteY0" fmla="*/ 10000 h 10000"/>
            <a:gd name="connsiteX1" fmla="*/ 2314 w 9954"/>
            <a:gd name="connsiteY1" fmla="*/ 7122 h 10000"/>
            <a:gd name="connsiteX2" fmla="*/ 53 w 9954"/>
            <a:gd name="connsiteY2" fmla="*/ 144 h 10000"/>
            <a:gd name="connsiteX3" fmla="*/ 9954 w 9954"/>
            <a:gd name="connsiteY3" fmla="*/ 0 h 10000"/>
            <a:gd name="connsiteX0" fmla="*/ 1323 w 10227"/>
            <a:gd name="connsiteY0" fmla="*/ 10000 h 10000"/>
            <a:gd name="connsiteX1" fmla="*/ 28 w 10227"/>
            <a:gd name="connsiteY1" fmla="*/ 2506 h 10000"/>
            <a:gd name="connsiteX2" fmla="*/ 280 w 10227"/>
            <a:gd name="connsiteY2" fmla="*/ 144 h 10000"/>
            <a:gd name="connsiteX3" fmla="*/ 10227 w 10227"/>
            <a:gd name="connsiteY3" fmla="*/ 0 h 10000"/>
            <a:gd name="connsiteX0" fmla="*/ 0 w 10692"/>
            <a:gd name="connsiteY0" fmla="*/ 9590 h 9590"/>
            <a:gd name="connsiteX1" fmla="*/ 493 w 10692"/>
            <a:gd name="connsiteY1" fmla="*/ 2506 h 9590"/>
            <a:gd name="connsiteX2" fmla="*/ 745 w 10692"/>
            <a:gd name="connsiteY2" fmla="*/ 144 h 9590"/>
            <a:gd name="connsiteX3" fmla="*/ 10692 w 10692"/>
            <a:gd name="connsiteY3" fmla="*/ 0 h 9590"/>
            <a:gd name="connsiteX0" fmla="*/ 231 w 10231"/>
            <a:gd name="connsiteY0" fmla="*/ 10000 h 10000"/>
            <a:gd name="connsiteX1" fmla="*/ 928 w 10231"/>
            <a:gd name="connsiteY1" fmla="*/ 150 h 10000"/>
            <a:gd name="connsiteX2" fmla="*/ 10231 w 10231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31" h="10000">
              <a:moveTo>
                <a:pt x="231" y="10000"/>
              </a:moveTo>
              <a:cubicBezTo>
                <a:pt x="376" y="7948"/>
                <a:pt x="-739" y="1817"/>
                <a:pt x="928" y="150"/>
              </a:cubicBezTo>
              <a:cubicBezTo>
                <a:pt x="4043" y="48"/>
                <a:pt x="2421" y="379"/>
                <a:pt x="1023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679669</xdr:colOff>
      <xdr:row>37</xdr:row>
      <xdr:rowOff>57150</xdr:rowOff>
    </xdr:from>
    <xdr:to>
      <xdr:col>3</xdr:col>
      <xdr:colOff>19050</xdr:colOff>
      <xdr:row>37</xdr:row>
      <xdr:rowOff>68348</xdr:rowOff>
    </xdr:to>
    <xdr:sp macro="" textlink="">
      <xdr:nvSpPr>
        <xdr:cNvPr id="762" name="Line 76"/>
        <xdr:cNvSpPr>
          <a:spLocks noChangeShapeType="1"/>
        </xdr:cNvSpPr>
      </xdr:nvSpPr>
      <xdr:spPr bwMode="auto">
        <a:xfrm flipV="1">
          <a:off x="5480269" y="5029200"/>
          <a:ext cx="882431" cy="11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14754</xdr:colOff>
      <xdr:row>36</xdr:row>
      <xdr:rowOff>149184</xdr:rowOff>
    </xdr:from>
    <xdr:to>
      <xdr:col>2</xdr:col>
      <xdr:colOff>561893</xdr:colOff>
      <xdr:row>37</xdr:row>
      <xdr:rowOff>161885</xdr:rowOff>
    </xdr:to>
    <xdr:grpSp>
      <xdr:nvGrpSpPr>
        <xdr:cNvPr id="763" name="Group 405"/>
        <xdr:cNvGrpSpPr>
          <a:grpSpLocks/>
        </xdr:cNvGrpSpPr>
      </xdr:nvGrpSpPr>
      <xdr:grpSpPr bwMode="auto">
        <a:xfrm rot="5400000">
          <a:off x="1139223" y="6203101"/>
          <a:ext cx="185883" cy="547139"/>
          <a:chOff x="718" y="97"/>
          <a:chExt cx="23" cy="15"/>
        </a:xfrm>
      </xdr:grpSpPr>
      <xdr:sp macro="" textlink="">
        <xdr:nvSpPr>
          <xdr:cNvPr id="76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589960</xdr:colOff>
      <xdr:row>36</xdr:row>
      <xdr:rowOff>140290</xdr:rowOff>
    </xdr:from>
    <xdr:to>
      <xdr:col>2</xdr:col>
      <xdr:colOff>741607</xdr:colOff>
      <xdr:row>37</xdr:row>
      <xdr:rowOff>144707</xdr:rowOff>
    </xdr:to>
    <xdr:sp macro="" textlink="">
      <xdr:nvSpPr>
        <xdr:cNvPr id="766" name="Freeform 395"/>
        <xdr:cNvSpPr>
          <a:spLocks/>
        </xdr:cNvSpPr>
      </xdr:nvSpPr>
      <xdr:spPr bwMode="auto">
        <a:xfrm rot="5233664">
          <a:off x="6149975" y="4953000"/>
          <a:ext cx="175867" cy="15164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463778</xdr:colOff>
      <xdr:row>38</xdr:row>
      <xdr:rowOff>6350</xdr:rowOff>
    </xdr:from>
    <xdr:ext cx="298222" cy="300595"/>
    <xdr:sp macro="" textlink="">
      <xdr:nvSpPr>
        <xdr:cNvPr id="768" name="Text Box 1300"/>
        <xdr:cNvSpPr txBox="1">
          <a:spLocks noChangeArrowheads="1"/>
        </xdr:cNvSpPr>
      </xdr:nvSpPr>
      <xdr:spPr bwMode="auto">
        <a:xfrm>
          <a:off x="6035903" y="5149850"/>
          <a:ext cx="298222" cy="30059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190500</xdr:colOff>
      <xdr:row>39</xdr:row>
      <xdr:rowOff>128816</xdr:rowOff>
    </xdr:from>
    <xdr:ext cx="450572" cy="159531"/>
    <xdr:sp macro="" textlink="">
      <xdr:nvSpPr>
        <xdr:cNvPr id="769" name="Text Box 1300"/>
        <xdr:cNvSpPr txBox="1">
          <a:spLocks noChangeArrowheads="1"/>
        </xdr:cNvSpPr>
      </xdr:nvSpPr>
      <xdr:spPr bwMode="auto">
        <a:xfrm>
          <a:off x="5742214" y="6762298"/>
          <a:ext cx="45057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あらぎ島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704850</xdr:colOff>
      <xdr:row>37</xdr:row>
      <xdr:rowOff>152400</xdr:rowOff>
    </xdr:from>
    <xdr:to>
      <xdr:col>2</xdr:col>
      <xdr:colOff>70665</xdr:colOff>
      <xdr:row>38</xdr:row>
      <xdr:rowOff>94420</xdr:rowOff>
    </xdr:to>
    <xdr:sp macro="" textlink="">
      <xdr:nvSpPr>
        <xdr:cNvPr id="770" name="AutoShape 605"/>
        <xdr:cNvSpPr>
          <a:spLocks noChangeArrowheads="1"/>
        </xdr:cNvSpPr>
      </xdr:nvSpPr>
      <xdr:spPr bwMode="auto">
        <a:xfrm>
          <a:off x="5505450" y="5124450"/>
          <a:ext cx="137340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420162</xdr:colOff>
      <xdr:row>35</xdr:row>
      <xdr:rowOff>27208</xdr:rowOff>
    </xdr:from>
    <xdr:to>
      <xdr:col>4</xdr:col>
      <xdr:colOff>299354</xdr:colOff>
      <xdr:row>40</xdr:row>
      <xdr:rowOff>141873</xdr:rowOff>
    </xdr:to>
    <xdr:sp macro="" textlink="">
      <xdr:nvSpPr>
        <xdr:cNvPr id="771" name="Line 148"/>
        <xdr:cNvSpPr>
          <a:spLocks noChangeShapeType="1"/>
        </xdr:cNvSpPr>
      </xdr:nvSpPr>
      <xdr:spPr bwMode="auto">
        <a:xfrm flipV="1">
          <a:off x="2127858" y="5980333"/>
          <a:ext cx="647996" cy="96511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02678 w 202717"/>
            <a:gd name="connsiteY0" fmla="*/ 0 h 10091"/>
            <a:gd name="connsiteX1" fmla="*/ 41 w 202717"/>
            <a:gd name="connsiteY1" fmla="*/ 10091 h 10091"/>
            <a:gd name="connsiteX0" fmla="*/ 202719 w 202718"/>
            <a:gd name="connsiteY0" fmla="*/ 0 h 10091"/>
            <a:gd name="connsiteX1" fmla="*/ 82 w 202718"/>
            <a:gd name="connsiteY1" fmla="*/ 10091 h 10091"/>
            <a:gd name="connsiteX0" fmla="*/ 202677 w 202677"/>
            <a:gd name="connsiteY0" fmla="*/ 0 h 10091"/>
            <a:gd name="connsiteX1" fmla="*/ 175209 w 202677"/>
            <a:gd name="connsiteY1" fmla="*/ 5191 h 10091"/>
            <a:gd name="connsiteX2" fmla="*/ 40 w 202677"/>
            <a:gd name="connsiteY2" fmla="*/ 10091 h 10091"/>
            <a:gd name="connsiteX0" fmla="*/ 202677 w 202677"/>
            <a:gd name="connsiteY0" fmla="*/ 0 h 10091"/>
            <a:gd name="connsiteX1" fmla="*/ 175209 w 202677"/>
            <a:gd name="connsiteY1" fmla="*/ 5191 h 10091"/>
            <a:gd name="connsiteX2" fmla="*/ 40 w 202677"/>
            <a:gd name="connsiteY2" fmla="*/ 10091 h 10091"/>
            <a:gd name="connsiteX0" fmla="*/ 219751 w 219751"/>
            <a:gd name="connsiteY0" fmla="*/ 0 h 10091"/>
            <a:gd name="connsiteX1" fmla="*/ 192283 w 219751"/>
            <a:gd name="connsiteY1" fmla="*/ 5191 h 10091"/>
            <a:gd name="connsiteX2" fmla="*/ 17114 w 219751"/>
            <a:gd name="connsiteY2" fmla="*/ 10091 h 10091"/>
            <a:gd name="connsiteX0" fmla="*/ 360261 w 360261"/>
            <a:gd name="connsiteY0" fmla="*/ 0 h 11004"/>
            <a:gd name="connsiteX1" fmla="*/ 332793 w 360261"/>
            <a:gd name="connsiteY1" fmla="*/ 5191 h 11004"/>
            <a:gd name="connsiteX2" fmla="*/ 115 w 360261"/>
            <a:gd name="connsiteY2" fmla="*/ 11004 h 11004"/>
            <a:gd name="connsiteX0" fmla="*/ 360146 w 360146"/>
            <a:gd name="connsiteY0" fmla="*/ 0 h 11004"/>
            <a:gd name="connsiteX1" fmla="*/ 332678 w 360146"/>
            <a:gd name="connsiteY1" fmla="*/ 5191 h 11004"/>
            <a:gd name="connsiteX2" fmla="*/ 0 w 360146"/>
            <a:gd name="connsiteY2" fmla="*/ 11004 h 11004"/>
            <a:gd name="connsiteX0" fmla="*/ 423150 w 423150"/>
            <a:gd name="connsiteY0" fmla="*/ 0 h 11552"/>
            <a:gd name="connsiteX1" fmla="*/ 395682 w 423150"/>
            <a:gd name="connsiteY1" fmla="*/ 5191 h 11552"/>
            <a:gd name="connsiteX2" fmla="*/ 0 w 423150"/>
            <a:gd name="connsiteY2" fmla="*/ 11552 h 11552"/>
            <a:gd name="connsiteX0" fmla="*/ 423150 w 423150"/>
            <a:gd name="connsiteY0" fmla="*/ 0 h 11552"/>
            <a:gd name="connsiteX1" fmla="*/ 395682 w 423150"/>
            <a:gd name="connsiteY1" fmla="*/ 5191 h 11552"/>
            <a:gd name="connsiteX2" fmla="*/ 0 w 423150"/>
            <a:gd name="connsiteY2" fmla="*/ 11552 h 11552"/>
            <a:gd name="connsiteX0" fmla="*/ 588533 w 588533"/>
            <a:gd name="connsiteY0" fmla="*/ 0 h 13378"/>
            <a:gd name="connsiteX1" fmla="*/ 395682 w 588533"/>
            <a:gd name="connsiteY1" fmla="*/ 7017 h 13378"/>
            <a:gd name="connsiteX2" fmla="*/ 0 w 588533"/>
            <a:gd name="connsiteY2" fmla="*/ 13378 h 13378"/>
            <a:gd name="connsiteX0" fmla="*/ 588533 w 588533"/>
            <a:gd name="connsiteY0" fmla="*/ 0 h 13378"/>
            <a:gd name="connsiteX1" fmla="*/ 395682 w 588533"/>
            <a:gd name="connsiteY1" fmla="*/ 7017 h 13378"/>
            <a:gd name="connsiteX2" fmla="*/ 0 w 588533"/>
            <a:gd name="connsiteY2" fmla="*/ 13378 h 13378"/>
            <a:gd name="connsiteX0" fmla="*/ 588533 w 588533"/>
            <a:gd name="connsiteY0" fmla="*/ 0 h 13378"/>
            <a:gd name="connsiteX1" fmla="*/ 395682 w 588533"/>
            <a:gd name="connsiteY1" fmla="*/ 7017 h 13378"/>
            <a:gd name="connsiteX2" fmla="*/ 0 w 588533"/>
            <a:gd name="connsiteY2" fmla="*/ 13378 h 13378"/>
            <a:gd name="connsiteX0" fmla="*/ 690895 w 690895"/>
            <a:gd name="connsiteY0" fmla="*/ 0 h 15157"/>
            <a:gd name="connsiteX1" fmla="*/ 395682 w 690895"/>
            <a:gd name="connsiteY1" fmla="*/ 8796 h 15157"/>
            <a:gd name="connsiteX2" fmla="*/ 0 w 690895"/>
            <a:gd name="connsiteY2" fmla="*/ 15157 h 15157"/>
            <a:gd name="connsiteX0" fmla="*/ 649950 w 649950"/>
            <a:gd name="connsiteY0" fmla="*/ 0 h 14738"/>
            <a:gd name="connsiteX1" fmla="*/ 395682 w 649950"/>
            <a:gd name="connsiteY1" fmla="*/ 8377 h 14738"/>
            <a:gd name="connsiteX2" fmla="*/ 0 w 649950"/>
            <a:gd name="connsiteY2" fmla="*/ 14738 h 14738"/>
            <a:gd name="connsiteX0" fmla="*/ 649950 w 649950"/>
            <a:gd name="connsiteY0" fmla="*/ 0 h 14738"/>
            <a:gd name="connsiteX1" fmla="*/ 623757 w 649950"/>
            <a:gd name="connsiteY1" fmla="*/ 1344 h 14738"/>
            <a:gd name="connsiteX2" fmla="*/ 395682 w 649950"/>
            <a:gd name="connsiteY2" fmla="*/ 8377 h 14738"/>
            <a:gd name="connsiteX3" fmla="*/ 0 w 649950"/>
            <a:gd name="connsiteY3" fmla="*/ 14738 h 14738"/>
            <a:gd name="connsiteX0" fmla="*/ 649950 w 649950"/>
            <a:gd name="connsiteY0" fmla="*/ 0 h 14738"/>
            <a:gd name="connsiteX1" fmla="*/ 623757 w 649950"/>
            <a:gd name="connsiteY1" fmla="*/ 1344 h 14738"/>
            <a:gd name="connsiteX2" fmla="*/ 395682 w 649950"/>
            <a:gd name="connsiteY2" fmla="*/ 8377 h 14738"/>
            <a:gd name="connsiteX3" fmla="*/ 0 w 649950"/>
            <a:gd name="connsiteY3" fmla="*/ 14738 h 14738"/>
            <a:gd name="connsiteX0" fmla="*/ 649950 w 649950"/>
            <a:gd name="connsiteY0" fmla="*/ 0 h 14738"/>
            <a:gd name="connsiteX1" fmla="*/ 591012 w 649950"/>
            <a:gd name="connsiteY1" fmla="*/ 1030 h 14738"/>
            <a:gd name="connsiteX2" fmla="*/ 395682 w 649950"/>
            <a:gd name="connsiteY2" fmla="*/ 8377 h 14738"/>
            <a:gd name="connsiteX3" fmla="*/ 0 w 649950"/>
            <a:gd name="connsiteY3" fmla="*/ 14738 h 14738"/>
            <a:gd name="connsiteX0" fmla="*/ 649950 w 649950"/>
            <a:gd name="connsiteY0" fmla="*/ 0 h 14738"/>
            <a:gd name="connsiteX1" fmla="*/ 591012 w 649950"/>
            <a:gd name="connsiteY1" fmla="*/ 1030 h 14738"/>
            <a:gd name="connsiteX2" fmla="*/ 395682 w 649950"/>
            <a:gd name="connsiteY2" fmla="*/ 8377 h 14738"/>
            <a:gd name="connsiteX3" fmla="*/ 0 w 649950"/>
            <a:gd name="connsiteY3" fmla="*/ 14738 h 14738"/>
            <a:gd name="connsiteX0" fmla="*/ 623754 w 623754"/>
            <a:gd name="connsiteY0" fmla="*/ 0 h 14843"/>
            <a:gd name="connsiteX1" fmla="*/ 591012 w 623754"/>
            <a:gd name="connsiteY1" fmla="*/ 1135 h 14843"/>
            <a:gd name="connsiteX2" fmla="*/ 395682 w 623754"/>
            <a:gd name="connsiteY2" fmla="*/ 8482 h 14843"/>
            <a:gd name="connsiteX3" fmla="*/ 0 w 623754"/>
            <a:gd name="connsiteY3" fmla="*/ 14843 h 14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23754" h="14843">
              <a:moveTo>
                <a:pt x="623754" y="0"/>
              </a:moveTo>
              <a:lnTo>
                <a:pt x="591012" y="1135"/>
              </a:lnTo>
              <a:cubicBezTo>
                <a:pt x="362175" y="4212"/>
                <a:pt x="460792" y="6033"/>
                <a:pt x="395682" y="8482"/>
              </a:cubicBezTo>
              <a:cubicBezTo>
                <a:pt x="127218" y="8541"/>
                <a:pt x="185676" y="9775"/>
                <a:pt x="0" y="1484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12705</xdr:colOff>
      <xdr:row>37</xdr:row>
      <xdr:rowOff>145102</xdr:rowOff>
    </xdr:from>
    <xdr:to>
      <xdr:col>4</xdr:col>
      <xdr:colOff>144694</xdr:colOff>
      <xdr:row>38</xdr:row>
      <xdr:rowOff>92975</xdr:rowOff>
    </xdr:to>
    <xdr:sp macro="" textlink="">
      <xdr:nvSpPr>
        <xdr:cNvPr id="772" name="AutoShape 207"/>
        <xdr:cNvSpPr>
          <a:spLocks noChangeArrowheads="1"/>
        </xdr:cNvSpPr>
      </xdr:nvSpPr>
      <xdr:spPr bwMode="auto">
        <a:xfrm>
          <a:off x="7074812" y="5077691"/>
          <a:ext cx="131989" cy="1179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97276</xdr:colOff>
      <xdr:row>39</xdr:row>
      <xdr:rowOff>81899</xdr:rowOff>
    </xdr:from>
    <xdr:to>
      <xdr:col>4</xdr:col>
      <xdr:colOff>307193</xdr:colOff>
      <xdr:row>40</xdr:row>
      <xdr:rowOff>94511</xdr:rowOff>
    </xdr:to>
    <xdr:grpSp>
      <xdr:nvGrpSpPr>
        <xdr:cNvPr id="774" name="Group 405"/>
        <xdr:cNvGrpSpPr>
          <a:grpSpLocks/>
        </xdr:cNvGrpSpPr>
      </xdr:nvGrpSpPr>
      <xdr:grpSpPr bwMode="auto">
        <a:xfrm rot="19044998">
          <a:off x="2582435" y="6835990"/>
          <a:ext cx="209917" cy="185794"/>
          <a:chOff x="718" y="97"/>
          <a:chExt cx="23" cy="15"/>
        </a:xfrm>
      </xdr:grpSpPr>
      <xdr:sp macro="" textlink="">
        <xdr:nvSpPr>
          <xdr:cNvPr id="77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6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58058</xdr:colOff>
      <xdr:row>34</xdr:row>
      <xdr:rowOff>142875</xdr:rowOff>
    </xdr:from>
    <xdr:to>
      <xdr:col>4</xdr:col>
      <xdr:colOff>70758</xdr:colOff>
      <xdr:row>38</xdr:row>
      <xdr:rowOff>2967</xdr:rowOff>
    </xdr:to>
    <xdr:sp macro="" textlink="">
      <xdr:nvSpPr>
        <xdr:cNvPr id="777" name="Line 72"/>
        <xdr:cNvSpPr>
          <a:spLocks noChangeShapeType="1"/>
        </xdr:cNvSpPr>
      </xdr:nvSpPr>
      <xdr:spPr bwMode="auto">
        <a:xfrm flipV="1">
          <a:off x="7120165" y="4565196"/>
          <a:ext cx="12700" cy="540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105972</xdr:colOff>
      <xdr:row>36</xdr:row>
      <xdr:rowOff>26319</xdr:rowOff>
    </xdr:from>
    <xdr:ext cx="371705" cy="159531"/>
    <xdr:sp macro="" textlink="">
      <xdr:nvSpPr>
        <xdr:cNvPr id="778" name="Text Box 1300"/>
        <xdr:cNvSpPr txBox="1">
          <a:spLocks noChangeArrowheads="1"/>
        </xdr:cNvSpPr>
      </xdr:nvSpPr>
      <xdr:spPr bwMode="auto">
        <a:xfrm>
          <a:off x="1813903" y="6174871"/>
          <a:ext cx="371705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547587</xdr:colOff>
      <xdr:row>38</xdr:row>
      <xdr:rowOff>129715</xdr:rowOff>
    </xdr:from>
    <xdr:to>
      <xdr:col>4</xdr:col>
      <xdr:colOff>82222</xdr:colOff>
      <xdr:row>40</xdr:row>
      <xdr:rowOff>95270</xdr:rowOff>
    </xdr:to>
    <xdr:grpSp>
      <xdr:nvGrpSpPr>
        <xdr:cNvPr id="780" name="Group 6672"/>
        <xdr:cNvGrpSpPr>
          <a:grpSpLocks/>
        </xdr:cNvGrpSpPr>
      </xdr:nvGrpSpPr>
      <xdr:grpSpPr bwMode="auto">
        <a:xfrm>
          <a:off x="2262087" y="6710624"/>
          <a:ext cx="305294" cy="311919"/>
          <a:chOff x="536" y="109"/>
          <a:chExt cx="46" cy="44"/>
        </a:xfrm>
      </xdr:grpSpPr>
      <xdr:pic>
        <xdr:nvPicPr>
          <xdr:cNvPr id="7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719457</xdr:colOff>
      <xdr:row>37</xdr:row>
      <xdr:rowOff>164224</xdr:rowOff>
    </xdr:from>
    <xdr:ext cx="488350" cy="159531"/>
    <xdr:sp macro="" textlink="">
      <xdr:nvSpPr>
        <xdr:cNvPr id="783" name="Text Box 1300"/>
        <xdr:cNvSpPr txBox="1">
          <a:spLocks noChangeArrowheads="1"/>
        </xdr:cNvSpPr>
      </xdr:nvSpPr>
      <xdr:spPr bwMode="auto">
        <a:xfrm>
          <a:off x="5531487" y="6507874"/>
          <a:ext cx="488350" cy="15953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花園中南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762000</xdr:colOff>
      <xdr:row>33</xdr:row>
      <xdr:rowOff>12700</xdr:rowOff>
    </xdr:from>
    <xdr:to>
      <xdr:col>9</xdr:col>
      <xdr:colOff>177800</xdr:colOff>
      <xdr:row>34</xdr:row>
      <xdr:rowOff>2443</xdr:rowOff>
    </xdr:to>
    <xdr:sp macro="" textlink="">
      <xdr:nvSpPr>
        <xdr:cNvPr id="785" name="六角形 784"/>
        <xdr:cNvSpPr/>
      </xdr:nvSpPr>
      <xdr:spPr bwMode="auto">
        <a:xfrm>
          <a:off x="1704975" y="5670550"/>
          <a:ext cx="187325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190500</xdr:colOff>
      <xdr:row>41</xdr:row>
      <xdr:rowOff>161193</xdr:rowOff>
    </xdr:to>
    <xdr:sp macro="" textlink="">
      <xdr:nvSpPr>
        <xdr:cNvPr id="786" name="六角形 785"/>
        <xdr:cNvSpPr/>
      </xdr:nvSpPr>
      <xdr:spPr bwMode="auto">
        <a:xfrm>
          <a:off x="3257550" y="56578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526901</xdr:colOff>
      <xdr:row>39</xdr:row>
      <xdr:rowOff>169257</xdr:rowOff>
    </xdr:from>
    <xdr:to>
      <xdr:col>7</xdr:col>
      <xdr:colOff>666750</xdr:colOff>
      <xdr:row>40</xdr:row>
      <xdr:rowOff>129540</xdr:rowOff>
    </xdr:to>
    <xdr:sp macro="" textlink="">
      <xdr:nvSpPr>
        <xdr:cNvPr id="787" name="六角形 786"/>
        <xdr:cNvSpPr/>
      </xdr:nvSpPr>
      <xdr:spPr bwMode="auto">
        <a:xfrm>
          <a:off x="5338931" y="6855807"/>
          <a:ext cx="139849" cy="13173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759534</xdr:colOff>
      <xdr:row>49</xdr:row>
      <xdr:rowOff>8478</xdr:rowOff>
    </xdr:from>
    <xdr:to>
      <xdr:col>5</xdr:col>
      <xdr:colOff>173901</xdr:colOff>
      <xdr:row>50</xdr:row>
      <xdr:rowOff>2442</xdr:rowOff>
    </xdr:to>
    <xdr:sp macro="" textlink="">
      <xdr:nvSpPr>
        <xdr:cNvPr id="788" name="六角形 787"/>
        <xdr:cNvSpPr/>
      </xdr:nvSpPr>
      <xdr:spPr bwMode="auto">
        <a:xfrm>
          <a:off x="3236034" y="8342853"/>
          <a:ext cx="183171" cy="1640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755250</xdr:colOff>
      <xdr:row>41</xdr:row>
      <xdr:rowOff>19506</xdr:rowOff>
    </xdr:from>
    <xdr:to>
      <xdr:col>9</xdr:col>
      <xdr:colOff>171051</xdr:colOff>
      <xdr:row>42</xdr:row>
      <xdr:rowOff>9249</xdr:rowOff>
    </xdr:to>
    <xdr:sp macro="" textlink="">
      <xdr:nvSpPr>
        <xdr:cNvPr id="789" name="六角形 788"/>
        <xdr:cNvSpPr/>
      </xdr:nvSpPr>
      <xdr:spPr bwMode="auto">
        <a:xfrm>
          <a:off x="1694143" y="8353881"/>
          <a:ext cx="184604" cy="15983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13606</xdr:colOff>
      <xdr:row>49</xdr:row>
      <xdr:rowOff>13607</xdr:rowOff>
    </xdr:from>
    <xdr:to>
      <xdr:col>1</xdr:col>
      <xdr:colOff>198211</xdr:colOff>
      <xdr:row>50</xdr:row>
      <xdr:rowOff>3351</xdr:rowOff>
    </xdr:to>
    <xdr:sp macro="" textlink="">
      <xdr:nvSpPr>
        <xdr:cNvPr id="790" name="六角形 789"/>
        <xdr:cNvSpPr/>
      </xdr:nvSpPr>
      <xdr:spPr bwMode="auto">
        <a:xfrm>
          <a:off x="183695" y="8347982"/>
          <a:ext cx="184605" cy="15983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20412</xdr:colOff>
      <xdr:row>41</xdr:row>
      <xdr:rowOff>12700</xdr:rowOff>
    </xdr:from>
    <xdr:to>
      <xdr:col>5</xdr:col>
      <xdr:colOff>205016</xdr:colOff>
      <xdr:row>42</xdr:row>
      <xdr:rowOff>2443</xdr:rowOff>
    </xdr:to>
    <xdr:sp macro="" textlink="">
      <xdr:nvSpPr>
        <xdr:cNvPr id="791" name="六角形 790"/>
        <xdr:cNvSpPr/>
      </xdr:nvSpPr>
      <xdr:spPr bwMode="auto">
        <a:xfrm>
          <a:off x="6340930" y="6986361"/>
          <a:ext cx="184604" cy="15983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705557</xdr:colOff>
      <xdr:row>44</xdr:row>
      <xdr:rowOff>44063</xdr:rowOff>
    </xdr:from>
    <xdr:ext cx="375296" cy="300595"/>
    <xdr:sp macro="" textlink="">
      <xdr:nvSpPr>
        <xdr:cNvPr id="792" name="Text Box 1300"/>
        <xdr:cNvSpPr txBox="1">
          <a:spLocks noChangeArrowheads="1"/>
        </xdr:cNvSpPr>
      </xdr:nvSpPr>
      <xdr:spPr bwMode="auto">
        <a:xfrm>
          <a:off x="3970727" y="7587863"/>
          <a:ext cx="375296" cy="30059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118568</xdr:colOff>
      <xdr:row>42</xdr:row>
      <xdr:rowOff>64074</xdr:rowOff>
    </xdr:from>
    <xdr:to>
      <xdr:col>6</xdr:col>
      <xdr:colOff>685933</xdr:colOff>
      <xdr:row>48</xdr:row>
      <xdr:rowOff>162858</xdr:rowOff>
    </xdr:to>
    <xdr:sp macro="" textlink="">
      <xdr:nvSpPr>
        <xdr:cNvPr id="793" name="Freeform 606"/>
        <xdr:cNvSpPr>
          <a:spLocks/>
        </xdr:cNvSpPr>
      </xdr:nvSpPr>
      <xdr:spPr bwMode="auto">
        <a:xfrm rot="-5244912" flipV="1">
          <a:off x="6925109" y="6173433"/>
          <a:ext cx="1127484" cy="567365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631 h 10310"/>
            <a:gd name="connsiteX1" fmla="*/ 8633 w 10000"/>
            <a:gd name="connsiteY1" fmla="*/ 352 h 10310"/>
            <a:gd name="connsiteX2" fmla="*/ 6739 w 10000"/>
            <a:gd name="connsiteY2" fmla="*/ 6430 h 10310"/>
            <a:gd name="connsiteX3" fmla="*/ 0 w 10000"/>
            <a:gd name="connsiteY3" fmla="*/ 10310 h 10310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3363 w 13363"/>
            <a:gd name="connsiteY0" fmla="*/ 13189 h 13189"/>
            <a:gd name="connsiteX1" fmla="*/ 8896 w 13363"/>
            <a:gd name="connsiteY1" fmla="*/ 147 h 13189"/>
            <a:gd name="connsiteX2" fmla="*/ 7002 w 13363"/>
            <a:gd name="connsiteY2" fmla="*/ 6225 h 13189"/>
            <a:gd name="connsiteX3" fmla="*/ 0 w 13363"/>
            <a:gd name="connsiteY3" fmla="*/ 11528 h 13189"/>
            <a:gd name="connsiteX0" fmla="*/ 13363 w 13363"/>
            <a:gd name="connsiteY0" fmla="*/ 7291 h 7292"/>
            <a:gd name="connsiteX1" fmla="*/ 9855 w 13363"/>
            <a:gd name="connsiteY1" fmla="*/ 2508 h 7292"/>
            <a:gd name="connsiteX2" fmla="*/ 7002 w 13363"/>
            <a:gd name="connsiteY2" fmla="*/ 327 h 7292"/>
            <a:gd name="connsiteX3" fmla="*/ 0 w 13363"/>
            <a:gd name="connsiteY3" fmla="*/ 5630 h 7292"/>
            <a:gd name="connsiteX0" fmla="*/ 9993 w 9993"/>
            <a:gd name="connsiteY0" fmla="*/ 39447 h 39449"/>
            <a:gd name="connsiteX1" fmla="*/ 7368 w 9993"/>
            <a:gd name="connsiteY1" fmla="*/ 32887 h 39449"/>
            <a:gd name="connsiteX2" fmla="*/ 5233 w 9993"/>
            <a:gd name="connsiteY2" fmla="*/ 29896 h 39449"/>
            <a:gd name="connsiteX3" fmla="*/ 0 w 9993"/>
            <a:gd name="connsiteY3" fmla="*/ 935 h 39449"/>
            <a:gd name="connsiteX0" fmla="*/ 10000 w 10000"/>
            <a:gd name="connsiteY0" fmla="*/ 9762 h 9762"/>
            <a:gd name="connsiteX1" fmla="*/ 7373 w 10000"/>
            <a:gd name="connsiteY1" fmla="*/ 8100 h 9762"/>
            <a:gd name="connsiteX2" fmla="*/ 5237 w 10000"/>
            <a:gd name="connsiteY2" fmla="*/ 7341 h 9762"/>
            <a:gd name="connsiteX3" fmla="*/ 0 w 10000"/>
            <a:gd name="connsiteY3" fmla="*/ 0 h 9762"/>
            <a:gd name="connsiteX0" fmla="*/ 8710 w 8710"/>
            <a:gd name="connsiteY0" fmla="*/ 14566 h 14566"/>
            <a:gd name="connsiteX1" fmla="*/ 6083 w 8710"/>
            <a:gd name="connsiteY1" fmla="*/ 12863 h 14566"/>
            <a:gd name="connsiteX2" fmla="*/ 3947 w 8710"/>
            <a:gd name="connsiteY2" fmla="*/ 12086 h 14566"/>
            <a:gd name="connsiteX3" fmla="*/ 0 w 8710"/>
            <a:gd name="connsiteY3" fmla="*/ 0 h 14566"/>
            <a:gd name="connsiteX0" fmla="*/ 10000 w 10000"/>
            <a:gd name="connsiteY0" fmla="*/ 10000 h 10000"/>
            <a:gd name="connsiteX1" fmla="*/ 6984 w 10000"/>
            <a:gd name="connsiteY1" fmla="*/ 8831 h 10000"/>
            <a:gd name="connsiteX2" fmla="*/ 2065 w 10000"/>
            <a:gd name="connsiteY2" fmla="*/ 8279 h 10000"/>
            <a:gd name="connsiteX3" fmla="*/ 0 w 10000"/>
            <a:gd name="connsiteY3" fmla="*/ 0 h 10000"/>
            <a:gd name="connsiteX0" fmla="*/ 8553 w 8553"/>
            <a:gd name="connsiteY0" fmla="*/ 10963 h 10963"/>
            <a:gd name="connsiteX1" fmla="*/ 5537 w 8553"/>
            <a:gd name="connsiteY1" fmla="*/ 9794 h 10963"/>
            <a:gd name="connsiteX2" fmla="*/ 618 w 8553"/>
            <a:gd name="connsiteY2" fmla="*/ 9242 h 10963"/>
            <a:gd name="connsiteX3" fmla="*/ 1051 w 8553"/>
            <a:gd name="connsiteY3" fmla="*/ 0 h 10963"/>
            <a:gd name="connsiteX0" fmla="*/ 10649 w 10649"/>
            <a:gd name="connsiteY0" fmla="*/ 10000 h 10000"/>
            <a:gd name="connsiteX1" fmla="*/ 7123 w 10649"/>
            <a:gd name="connsiteY1" fmla="*/ 8934 h 10000"/>
            <a:gd name="connsiteX2" fmla="*/ 1372 w 10649"/>
            <a:gd name="connsiteY2" fmla="*/ 8430 h 10000"/>
            <a:gd name="connsiteX3" fmla="*/ 1878 w 10649"/>
            <a:gd name="connsiteY3" fmla="*/ 0 h 10000"/>
            <a:gd name="connsiteX0" fmla="*/ 10649 w 10649"/>
            <a:gd name="connsiteY0" fmla="*/ 10000 h 10000"/>
            <a:gd name="connsiteX1" fmla="*/ 6453 w 10649"/>
            <a:gd name="connsiteY1" fmla="*/ 8388 h 10000"/>
            <a:gd name="connsiteX2" fmla="*/ 1372 w 10649"/>
            <a:gd name="connsiteY2" fmla="*/ 8430 h 10000"/>
            <a:gd name="connsiteX3" fmla="*/ 1878 w 10649"/>
            <a:gd name="connsiteY3" fmla="*/ 0 h 10000"/>
            <a:gd name="connsiteX0" fmla="*/ 13292 w 13292"/>
            <a:gd name="connsiteY0" fmla="*/ 7442 h 8438"/>
            <a:gd name="connsiteX1" fmla="*/ 6453 w 13292"/>
            <a:gd name="connsiteY1" fmla="*/ 8388 h 8438"/>
            <a:gd name="connsiteX2" fmla="*/ 1372 w 13292"/>
            <a:gd name="connsiteY2" fmla="*/ 8430 h 8438"/>
            <a:gd name="connsiteX3" fmla="*/ 1878 w 13292"/>
            <a:gd name="connsiteY3" fmla="*/ 0 h 8438"/>
            <a:gd name="connsiteX0" fmla="*/ 11292 w 11292"/>
            <a:gd name="connsiteY0" fmla="*/ 9226 h 10000"/>
            <a:gd name="connsiteX1" fmla="*/ 4855 w 11292"/>
            <a:gd name="connsiteY1" fmla="*/ 9941 h 10000"/>
            <a:gd name="connsiteX2" fmla="*/ 1032 w 11292"/>
            <a:gd name="connsiteY2" fmla="*/ 9991 h 10000"/>
            <a:gd name="connsiteX3" fmla="*/ 1413 w 11292"/>
            <a:gd name="connsiteY3" fmla="*/ 0 h 10000"/>
            <a:gd name="connsiteX0" fmla="*/ 12131 w 12131"/>
            <a:gd name="connsiteY0" fmla="*/ 10355 h 10356"/>
            <a:gd name="connsiteX1" fmla="*/ 4855 w 12131"/>
            <a:gd name="connsiteY1" fmla="*/ 9941 h 10356"/>
            <a:gd name="connsiteX2" fmla="*/ 1032 w 12131"/>
            <a:gd name="connsiteY2" fmla="*/ 9991 h 10356"/>
            <a:gd name="connsiteX3" fmla="*/ 1413 w 12131"/>
            <a:gd name="connsiteY3" fmla="*/ 0 h 10356"/>
            <a:gd name="connsiteX0" fmla="*/ 12131 w 12131"/>
            <a:gd name="connsiteY0" fmla="*/ 10355 h 10355"/>
            <a:gd name="connsiteX1" fmla="*/ 4815 w 12131"/>
            <a:gd name="connsiteY1" fmla="*/ 8116 h 10355"/>
            <a:gd name="connsiteX2" fmla="*/ 1032 w 12131"/>
            <a:gd name="connsiteY2" fmla="*/ 9991 h 10355"/>
            <a:gd name="connsiteX3" fmla="*/ 1413 w 12131"/>
            <a:gd name="connsiteY3" fmla="*/ 0 h 10355"/>
            <a:gd name="connsiteX0" fmla="*/ 12131 w 12131"/>
            <a:gd name="connsiteY0" fmla="*/ 10355 h 10560"/>
            <a:gd name="connsiteX1" fmla="*/ 4815 w 12131"/>
            <a:gd name="connsiteY1" fmla="*/ 8116 h 10560"/>
            <a:gd name="connsiteX2" fmla="*/ 3334 w 12131"/>
            <a:gd name="connsiteY2" fmla="*/ 9563 h 10560"/>
            <a:gd name="connsiteX3" fmla="*/ 1032 w 12131"/>
            <a:gd name="connsiteY3" fmla="*/ 9991 h 10560"/>
            <a:gd name="connsiteX4" fmla="*/ 1413 w 12131"/>
            <a:gd name="connsiteY4" fmla="*/ 0 h 10560"/>
            <a:gd name="connsiteX0" fmla="*/ 12336 w 12336"/>
            <a:gd name="connsiteY0" fmla="*/ 12497 h 12497"/>
            <a:gd name="connsiteX1" fmla="*/ 4815 w 12336"/>
            <a:gd name="connsiteY1" fmla="*/ 8116 h 12497"/>
            <a:gd name="connsiteX2" fmla="*/ 3334 w 12336"/>
            <a:gd name="connsiteY2" fmla="*/ 9563 h 12497"/>
            <a:gd name="connsiteX3" fmla="*/ 1032 w 12336"/>
            <a:gd name="connsiteY3" fmla="*/ 9991 h 12497"/>
            <a:gd name="connsiteX4" fmla="*/ 1413 w 12336"/>
            <a:gd name="connsiteY4" fmla="*/ 0 h 12497"/>
            <a:gd name="connsiteX0" fmla="*/ 12336 w 12336"/>
            <a:gd name="connsiteY0" fmla="*/ 12497 h 12497"/>
            <a:gd name="connsiteX1" fmla="*/ 5792 w 12336"/>
            <a:gd name="connsiteY1" fmla="*/ 7084 h 12497"/>
            <a:gd name="connsiteX2" fmla="*/ 3334 w 12336"/>
            <a:gd name="connsiteY2" fmla="*/ 9563 h 12497"/>
            <a:gd name="connsiteX3" fmla="*/ 1032 w 12336"/>
            <a:gd name="connsiteY3" fmla="*/ 9991 h 12497"/>
            <a:gd name="connsiteX4" fmla="*/ 1413 w 12336"/>
            <a:gd name="connsiteY4" fmla="*/ 0 h 12497"/>
            <a:gd name="connsiteX0" fmla="*/ 12336 w 12336"/>
            <a:gd name="connsiteY0" fmla="*/ 12497 h 12497"/>
            <a:gd name="connsiteX1" fmla="*/ 5792 w 12336"/>
            <a:gd name="connsiteY1" fmla="*/ 7084 h 12497"/>
            <a:gd name="connsiteX2" fmla="*/ 3334 w 12336"/>
            <a:gd name="connsiteY2" fmla="*/ 9563 h 12497"/>
            <a:gd name="connsiteX3" fmla="*/ 1032 w 12336"/>
            <a:gd name="connsiteY3" fmla="*/ 9991 h 12497"/>
            <a:gd name="connsiteX4" fmla="*/ 1413 w 12336"/>
            <a:gd name="connsiteY4" fmla="*/ 0 h 1249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33" h="12647">
              <a:moveTo>
                <a:pt x="14233" y="12647"/>
              </a:moveTo>
              <a:cubicBezTo>
                <a:pt x="12047" y="11774"/>
                <a:pt x="9006" y="4566"/>
                <a:pt x="5792" y="7084"/>
              </a:cubicBezTo>
              <a:cubicBezTo>
                <a:pt x="2578" y="9602"/>
                <a:pt x="4144" y="8433"/>
                <a:pt x="3334" y="9563"/>
              </a:cubicBezTo>
              <a:cubicBezTo>
                <a:pt x="2524" y="10693"/>
                <a:pt x="1358" y="11357"/>
                <a:pt x="1032" y="9991"/>
              </a:cubicBezTo>
              <a:cubicBezTo>
                <a:pt x="-997" y="10275"/>
                <a:pt x="421" y="4335"/>
                <a:pt x="141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6</xdr:col>
      <xdr:colOff>163708</xdr:colOff>
      <xdr:row>48</xdr:row>
      <xdr:rowOff>9589</xdr:rowOff>
    </xdr:from>
    <xdr:ext cx="85604" cy="93012"/>
    <xdr:sp macro="" textlink="">
      <xdr:nvSpPr>
        <xdr:cNvPr id="794" name="Text Box 208"/>
        <xdr:cNvSpPr txBox="1">
          <a:spLocks noChangeArrowheads="1"/>
        </xdr:cNvSpPr>
      </xdr:nvSpPr>
      <xdr:spPr bwMode="auto">
        <a:xfrm>
          <a:off x="7250308" y="6867589"/>
          <a:ext cx="85604" cy="930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136772</xdr:colOff>
      <xdr:row>47</xdr:row>
      <xdr:rowOff>131829</xdr:rowOff>
    </xdr:from>
    <xdr:to>
      <xdr:col>6</xdr:col>
      <xdr:colOff>299129</xdr:colOff>
      <xdr:row>48</xdr:row>
      <xdr:rowOff>131053</xdr:rowOff>
    </xdr:to>
    <xdr:grpSp>
      <xdr:nvGrpSpPr>
        <xdr:cNvPr id="795" name="Group 602"/>
        <xdr:cNvGrpSpPr>
          <a:grpSpLocks/>
        </xdr:cNvGrpSpPr>
      </xdr:nvGrpSpPr>
      <xdr:grpSpPr bwMode="auto">
        <a:xfrm rot="16398102">
          <a:off x="4158225" y="8276398"/>
          <a:ext cx="172406" cy="162357"/>
          <a:chOff x="718" y="97"/>
          <a:chExt cx="23" cy="15"/>
        </a:xfrm>
      </xdr:grpSpPr>
      <xdr:sp macro="" textlink="">
        <xdr:nvSpPr>
          <xdr:cNvPr id="796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7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592931</xdr:colOff>
      <xdr:row>42</xdr:row>
      <xdr:rowOff>122732</xdr:rowOff>
    </xdr:from>
    <xdr:to>
      <xdr:col>6</xdr:col>
      <xdr:colOff>284637</xdr:colOff>
      <xdr:row>48</xdr:row>
      <xdr:rowOff>53900</xdr:rowOff>
    </xdr:to>
    <xdr:sp macro="" textlink="">
      <xdr:nvSpPr>
        <xdr:cNvPr id="798" name="Line 75"/>
        <xdr:cNvSpPr>
          <a:spLocks noChangeShapeType="1"/>
        </xdr:cNvSpPr>
      </xdr:nvSpPr>
      <xdr:spPr bwMode="auto">
        <a:xfrm flipV="1">
          <a:off x="6936581" y="5952032"/>
          <a:ext cx="434656" cy="95986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11797 w 311822"/>
            <a:gd name="connsiteY0" fmla="*/ 0 h 19854"/>
            <a:gd name="connsiteX1" fmla="*/ 25 w 311822"/>
            <a:gd name="connsiteY1" fmla="*/ 19854 h 19854"/>
            <a:gd name="connsiteX0" fmla="*/ 312170 w 312195"/>
            <a:gd name="connsiteY0" fmla="*/ 0 h 19854"/>
            <a:gd name="connsiteX1" fmla="*/ 398 w 312195"/>
            <a:gd name="connsiteY1" fmla="*/ 19854 h 19854"/>
            <a:gd name="connsiteX0" fmla="*/ 311799 w 311824"/>
            <a:gd name="connsiteY0" fmla="*/ 0 h 19854"/>
            <a:gd name="connsiteX1" fmla="*/ 27 w 311824"/>
            <a:gd name="connsiteY1" fmla="*/ 19854 h 19854"/>
            <a:gd name="connsiteX0" fmla="*/ 311806 w 311806"/>
            <a:gd name="connsiteY0" fmla="*/ 0 h 19854"/>
            <a:gd name="connsiteX1" fmla="*/ 34 w 311806"/>
            <a:gd name="connsiteY1" fmla="*/ 19854 h 19854"/>
            <a:gd name="connsiteX0" fmla="*/ 311796 w 314064"/>
            <a:gd name="connsiteY0" fmla="*/ 0 h 19854"/>
            <a:gd name="connsiteX1" fmla="*/ 24 w 314064"/>
            <a:gd name="connsiteY1" fmla="*/ 19854 h 19854"/>
            <a:gd name="connsiteX0" fmla="*/ 320490 w 322401"/>
            <a:gd name="connsiteY0" fmla="*/ 0 h 19854"/>
            <a:gd name="connsiteX1" fmla="*/ 8718 w 322401"/>
            <a:gd name="connsiteY1" fmla="*/ 19854 h 19854"/>
            <a:gd name="connsiteX0" fmla="*/ 489096 w 490472"/>
            <a:gd name="connsiteY0" fmla="*/ 0 h 19690"/>
            <a:gd name="connsiteX1" fmla="*/ 6383 w 490472"/>
            <a:gd name="connsiteY1" fmla="*/ 19690 h 19690"/>
            <a:gd name="connsiteX0" fmla="*/ 492776 w 492776"/>
            <a:gd name="connsiteY0" fmla="*/ 0 h 19690"/>
            <a:gd name="connsiteX1" fmla="*/ 10063 w 492776"/>
            <a:gd name="connsiteY1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603530 w 603530"/>
            <a:gd name="connsiteY0" fmla="*/ 0 h 19690"/>
            <a:gd name="connsiteX1" fmla="*/ 80652 w 603530"/>
            <a:gd name="connsiteY1" fmla="*/ 8048 h 19690"/>
            <a:gd name="connsiteX2" fmla="*/ 120817 w 603530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688260 w 688260"/>
            <a:gd name="connsiteY0" fmla="*/ 0 h 19690"/>
            <a:gd name="connsiteX1" fmla="*/ 215659 w 688260"/>
            <a:gd name="connsiteY1" fmla="*/ 6898 h 19690"/>
            <a:gd name="connsiteX2" fmla="*/ 205547 w 688260"/>
            <a:gd name="connsiteY2" fmla="*/ 19690 h 19690"/>
            <a:gd name="connsiteX0" fmla="*/ 496320 w 496320"/>
            <a:gd name="connsiteY0" fmla="*/ 0 h 19690"/>
            <a:gd name="connsiteX1" fmla="*/ 23719 w 496320"/>
            <a:gd name="connsiteY1" fmla="*/ 6898 h 19690"/>
            <a:gd name="connsiteX2" fmla="*/ 13607 w 496320"/>
            <a:gd name="connsiteY2" fmla="*/ 19690 h 19690"/>
            <a:gd name="connsiteX0" fmla="*/ 508991 w 508991"/>
            <a:gd name="connsiteY0" fmla="*/ 0 h 19690"/>
            <a:gd name="connsiteX1" fmla="*/ 36390 w 508991"/>
            <a:gd name="connsiteY1" fmla="*/ 6898 h 19690"/>
            <a:gd name="connsiteX2" fmla="*/ 26278 w 508991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6898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382159 w 382159"/>
            <a:gd name="connsiteY0" fmla="*/ 0 h 19690"/>
            <a:gd name="connsiteX1" fmla="*/ 10112 w 382159"/>
            <a:gd name="connsiteY1" fmla="*/ 10183 h 19690"/>
            <a:gd name="connsiteX2" fmla="*/ 0 w 382159"/>
            <a:gd name="connsiteY2" fmla="*/ 19690 h 19690"/>
            <a:gd name="connsiteX0" fmla="*/ 281605 w 281605"/>
            <a:gd name="connsiteY0" fmla="*/ 0 h 19362"/>
            <a:gd name="connsiteX1" fmla="*/ 10112 w 281605"/>
            <a:gd name="connsiteY1" fmla="*/ 9855 h 19362"/>
            <a:gd name="connsiteX2" fmla="*/ 0 w 281605"/>
            <a:gd name="connsiteY2" fmla="*/ 19362 h 19362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512880 w 512880"/>
            <a:gd name="connsiteY0" fmla="*/ 0 h 21826"/>
            <a:gd name="connsiteX1" fmla="*/ 241387 w 512880"/>
            <a:gd name="connsiteY1" fmla="*/ 9855 h 21826"/>
            <a:gd name="connsiteX2" fmla="*/ 0 w 512880"/>
            <a:gd name="connsiteY2" fmla="*/ 21826 h 21826"/>
            <a:gd name="connsiteX0" fmla="*/ 271493 w 271493"/>
            <a:gd name="connsiteY0" fmla="*/ 0 h 9855"/>
            <a:gd name="connsiteX1" fmla="*/ 0 w 271493"/>
            <a:gd name="connsiteY1" fmla="*/ 9855 h 9855"/>
            <a:gd name="connsiteX0" fmla="*/ 10000 w 10000"/>
            <a:gd name="connsiteY0" fmla="*/ 0 h 19160"/>
            <a:gd name="connsiteX1" fmla="*/ 0 w 10000"/>
            <a:gd name="connsiteY1" fmla="*/ 19160 h 19160"/>
            <a:gd name="connsiteX0" fmla="*/ 15477 w 15477"/>
            <a:gd name="connsiteY0" fmla="*/ 0 h 19876"/>
            <a:gd name="connsiteX1" fmla="*/ 0 w 15477"/>
            <a:gd name="connsiteY1" fmla="*/ 19876 h 19876"/>
            <a:gd name="connsiteX0" fmla="*/ 15477 w 15477"/>
            <a:gd name="connsiteY0" fmla="*/ 0 h 19876"/>
            <a:gd name="connsiteX1" fmla="*/ 0 w 15477"/>
            <a:gd name="connsiteY1" fmla="*/ 19876 h 19876"/>
            <a:gd name="connsiteX0" fmla="*/ 18360 w 18360"/>
            <a:gd name="connsiteY0" fmla="*/ 0 h 20019"/>
            <a:gd name="connsiteX1" fmla="*/ 0 w 18360"/>
            <a:gd name="connsiteY1" fmla="*/ 20019 h 20019"/>
            <a:gd name="connsiteX0" fmla="*/ 18360 w 18360"/>
            <a:gd name="connsiteY0" fmla="*/ 1 h 20020"/>
            <a:gd name="connsiteX1" fmla="*/ 0 w 18360"/>
            <a:gd name="connsiteY1" fmla="*/ 20020 h 200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360" h="20020">
              <a:moveTo>
                <a:pt x="18360" y="1"/>
              </a:moveTo>
              <a:cubicBezTo>
                <a:pt x="-5969" y="-227"/>
                <a:pt x="8765" y="19742"/>
                <a:pt x="0" y="2002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602695</xdr:colOff>
      <xdr:row>45</xdr:row>
      <xdr:rowOff>160261</xdr:rowOff>
    </xdr:from>
    <xdr:to>
      <xdr:col>6</xdr:col>
      <xdr:colOff>0</xdr:colOff>
      <xdr:row>46</xdr:row>
      <xdr:rowOff>137160</xdr:rowOff>
    </xdr:to>
    <xdr:sp macro="" textlink="">
      <xdr:nvSpPr>
        <xdr:cNvPr id="799" name="AutoShape 93"/>
        <xdr:cNvSpPr>
          <a:spLocks noChangeArrowheads="1"/>
        </xdr:cNvSpPr>
      </xdr:nvSpPr>
      <xdr:spPr bwMode="auto">
        <a:xfrm>
          <a:off x="3867865" y="7875511"/>
          <a:ext cx="170735" cy="1483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306904</xdr:colOff>
      <xdr:row>47</xdr:row>
      <xdr:rowOff>11163</xdr:rowOff>
    </xdr:from>
    <xdr:to>
      <xdr:col>6</xdr:col>
      <xdr:colOff>515013</xdr:colOff>
      <xdr:row>48</xdr:row>
      <xdr:rowOff>3030</xdr:rowOff>
    </xdr:to>
    <xdr:grpSp>
      <xdr:nvGrpSpPr>
        <xdr:cNvPr id="800" name="グループ化 799"/>
        <xdr:cNvGrpSpPr/>
      </xdr:nvGrpSpPr>
      <xdr:grpSpPr>
        <a:xfrm>
          <a:off x="4333381" y="8150708"/>
          <a:ext cx="208109" cy="165049"/>
          <a:chOff x="1456766" y="5311588"/>
          <a:chExt cx="156881" cy="106456"/>
        </a:xfrm>
      </xdr:grpSpPr>
      <xdr:sp macro="" textlink="">
        <xdr:nvSpPr>
          <xdr:cNvPr id="801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2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3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311549</xdr:colOff>
      <xdr:row>41</xdr:row>
      <xdr:rowOff>157296</xdr:rowOff>
    </xdr:from>
    <xdr:to>
      <xdr:col>10</xdr:col>
      <xdr:colOff>48061</xdr:colOff>
      <xdr:row>42</xdr:row>
      <xdr:rowOff>74277</xdr:rowOff>
    </xdr:to>
    <xdr:grpSp>
      <xdr:nvGrpSpPr>
        <xdr:cNvPr id="805" name="Group 405"/>
        <xdr:cNvGrpSpPr>
          <a:grpSpLocks/>
        </xdr:cNvGrpSpPr>
      </xdr:nvGrpSpPr>
      <xdr:grpSpPr bwMode="auto">
        <a:xfrm rot="5400000">
          <a:off x="6845520" y="7062235"/>
          <a:ext cx="90162" cy="481193"/>
          <a:chOff x="718" y="97"/>
          <a:chExt cx="23" cy="15"/>
        </a:xfrm>
      </xdr:grpSpPr>
      <xdr:sp macro="" textlink="">
        <xdr:nvSpPr>
          <xdr:cNvPr id="80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170052</xdr:colOff>
      <xdr:row>42</xdr:row>
      <xdr:rowOff>27216</xdr:rowOff>
    </xdr:from>
    <xdr:to>
      <xdr:col>10</xdr:col>
      <xdr:colOff>47290</xdr:colOff>
      <xdr:row>42</xdr:row>
      <xdr:rowOff>28453</xdr:rowOff>
    </xdr:to>
    <xdr:sp macro="" textlink="">
      <xdr:nvSpPr>
        <xdr:cNvPr id="808" name="Line 76"/>
        <xdr:cNvSpPr>
          <a:spLocks noChangeShapeType="1"/>
        </xdr:cNvSpPr>
      </xdr:nvSpPr>
      <xdr:spPr bwMode="auto">
        <a:xfrm flipV="1">
          <a:off x="1884552" y="7228116"/>
          <a:ext cx="648763" cy="12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78495</xdr:colOff>
      <xdr:row>41</xdr:row>
      <xdr:rowOff>20402</xdr:rowOff>
    </xdr:from>
    <xdr:to>
      <xdr:col>10</xdr:col>
      <xdr:colOff>81643</xdr:colOff>
      <xdr:row>42</xdr:row>
      <xdr:rowOff>6805</xdr:rowOff>
    </xdr:to>
    <xdr:sp macro="" textlink="">
      <xdr:nvSpPr>
        <xdr:cNvPr id="809" name="Line 72"/>
        <xdr:cNvSpPr>
          <a:spLocks noChangeShapeType="1"/>
        </xdr:cNvSpPr>
      </xdr:nvSpPr>
      <xdr:spPr bwMode="auto">
        <a:xfrm>
          <a:off x="2564520" y="7049852"/>
          <a:ext cx="3148" cy="1578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739141</xdr:colOff>
      <xdr:row>42</xdr:row>
      <xdr:rowOff>24780</xdr:rowOff>
    </xdr:from>
    <xdr:to>
      <xdr:col>10</xdr:col>
      <xdr:colOff>156483</xdr:colOff>
      <xdr:row>45</xdr:row>
      <xdr:rowOff>45720</xdr:rowOff>
    </xdr:to>
    <xdr:sp macro="" textlink="">
      <xdr:nvSpPr>
        <xdr:cNvPr id="810" name="AutoShape 1653"/>
        <xdr:cNvSpPr>
          <a:spLocks/>
        </xdr:cNvSpPr>
      </xdr:nvSpPr>
      <xdr:spPr bwMode="auto">
        <a:xfrm>
          <a:off x="7098031" y="7225680"/>
          <a:ext cx="160292" cy="535290"/>
        </a:xfrm>
        <a:prstGeom prst="rightBrace">
          <a:avLst>
            <a:gd name="adj1" fmla="val 42094"/>
            <a:gd name="adj2" fmla="val 527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146148</xdr:colOff>
      <xdr:row>43</xdr:row>
      <xdr:rowOff>17080</xdr:rowOff>
    </xdr:from>
    <xdr:ext cx="225254" cy="259558"/>
    <xdr:sp macro="" textlink="">
      <xdr:nvSpPr>
        <xdr:cNvPr id="811" name="Text Box 1563"/>
        <xdr:cNvSpPr txBox="1">
          <a:spLocks noChangeArrowheads="1"/>
        </xdr:cNvSpPr>
      </xdr:nvSpPr>
      <xdr:spPr bwMode="auto">
        <a:xfrm>
          <a:off x="7247988" y="7389430"/>
          <a:ext cx="225254" cy="25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615144</xdr:colOff>
      <xdr:row>41</xdr:row>
      <xdr:rowOff>20423</xdr:rowOff>
    </xdr:from>
    <xdr:to>
      <xdr:col>10</xdr:col>
      <xdr:colOff>26388</xdr:colOff>
      <xdr:row>42</xdr:row>
      <xdr:rowOff>10165</xdr:rowOff>
    </xdr:to>
    <xdr:sp macro="" textlink="">
      <xdr:nvSpPr>
        <xdr:cNvPr id="813" name="六角形 812"/>
        <xdr:cNvSpPr/>
      </xdr:nvSpPr>
      <xdr:spPr bwMode="auto">
        <a:xfrm>
          <a:off x="2322840" y="6994084"/>
          <a:ext cx="180048" cy="15983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175690</xdr:colOff>
      <xdr:row>57</xdr:row>
      <xdr:rowOff>167367</xdr:rowOff>
    </xdr:to>
    <xdr:sp macro="" textlink="">
      <xdr:nvSpPr>
        <xdr:cNvPr id="814" name="六角形 813"/>
        <xdr:cNvSpPr/>
      </xdr:nvSpPr>
      <xdr:spPr bwMode="auto">
        <a:xfrm>
          <a:off x="1714500" y="8401050"/>
          <a:ext cx="175690" cy="1673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22590</xdr:colOff>
      <xdr:row>60</xdr:row>
      <xdr:rowOff>96685</xdr:rowOff>
    </xdr:from>
    <xdr:ext cx="324576" cy="166649"/>
    <xdr:sp macro="" textlink="">
      <xdr:nvSpPr>
        <xdr:cNvPr id="815" name="Text Box 972"/>
        <xdr:cNvSpPr txBox="1">
          <a:spLocks noChangeArrowheads="1"/>
        </xdr:cNvSpPr>
      </xdr:nvSpPr>
      <xdr:spPr bwMode="auto">
        <a:xfrm>
          <a:off x="3287760" y="10383685"/>
          <a:ext cx="324576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153206</xdr:colOff>
      <xdr:row>61</xdr:row>
      <xdr:rowOff>148351</xdr:rowOff>
    </xdr:from>
    <xdr:ext cx="216798" cy="178595"/>
    <xdr:sp macro="" textlink="">
      <xdr:nvSpPr>
        <xdr:cNvPr id="816" name="六角形 815"/>
        <xdr:cNvSpPr/>
      </xdr:nvSpPr>
      <xdr:spPr bwMode="auto">
        <a:xfrm>
          <a:off x="3418376" y="10606801"/>
          <a:ext cx="216798" cy="1785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329440</xdr:colOff>
      <xdr:row>62</xdr:row>
      <xdr:rowOff>156935</xdr:rowOff>
    </xdr:from>
    <xdr:ext cx="395844" cy="193515"/>
    <xdr:sp macro="" textlink="">
      <xdr:nvSpPr>
        <xdr:cNvPr id="817" name="Text Box 1563"/>
        <xdr:cNvSpPr txBox="1">
          <a:spLocks noChangeArrowheads="1"/>
        </xdr:cNvSpPr>
      </xdr:nvSpPr>
      <xdr:spPr bwMode="auto">
        <a:xfrm>
          <a:off x="3594610" y="1078683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336354</xdr:colOff>
      <xdr:row>61</xdr:row>
      <xdr:rowOff>149212</xdr:rowOff>
    </xdr:from>
    <xdr:to>
      <xdr:col>6</xdr:col>
      <xdr:colOff>29287</xdr:colOff>
      <xdr:row>63</xdr:row>
      <xdr:rowOff>69837</xdr:rowOff>
    </xdr:to>
    <xdr:sp macro="" textlink="">
      <xdr:nvSpPr>
        <xdr:cNvPr id="818" name="AutoShape 1653"/>
        <xdr:cNvSpPr>
          <a:spLocks/>
        </xdr:cNvSpPr>
      </xdr:nvSpPr>
      <xdr:spPr bwMode="auto">
        <a:xfrm rot="6035380">
          <a:off x="3702943" y="10506243"/>
          <a:ext cx="263525" cy="466363"/>
        </a:xfrm>
        <a:prstGeom prst="rightBrace">
          <a:avLst>
            <a:gd name="adj1" fmla="val 42094"/>
            <a:gd name="adj2" fmla="val 6092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757171</xdr:colOff>
      <xdr:row>62</xdr:row>
      <xdr:rowOff>139261</xdr:rowOff>
    </xdr:from>
    <xdr:to>
      <xdr:col>6</xdr:col>
      <xdr:colOff>132520</xdr:colOff>
      <xdr:row>63</xdr:row>
      <xdr:rowOff>100055</xdr:rowOff>
    </xdr:to>
    <xdr:sp macro="" textlink="">
      <xdr:nvSpPr>
        <xdr:cNvPr id="819" name="AutoShape 362"/>
        <xdr:cNvSpPr>
          <a:spLocks noChangeArrowheads="1"/>
        </xdr:cNvSpPr>
      </xdr:nvSpPr>
      <xdr:spPr bwMode="auto">
        <a:xfrm>
          <a:off x="4022341" y="10769161"/>
          <a:ext cx="148779" cy="1322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353807</xdr:colOff>
      <xdr:row>60</xdr:row>
      <xdr:rowOff>101311</xdr:rowOff>
    </xdr:from>
    <xdr:to>
      <xdr:col>5</xdr:col>
      <xdr:colOff>360588</xdr:colOff>
      <xdr:row>61</xdr:row>
      <xdr:rowOff>129268</xdr:rowOff>
    </xdr:to>
    <xdr:sp macro="" textlink="">
      <xdr:nvSpPr>
        <xdr:cNvPr id="820" name="Line 341"/>
        <xdr:cNvSpPr>
          <a:spLocks noChangeShapeType="1"/>
        </xdr:cNvSpPr>
      </xdr:nvSpPr>
      <xdr:spPr bwMode="auto">
        <a:xfrm flipH="1" flipV="1">
          <a:off x="5154407" y="9016711"/>
          <a:ext cx="6781" cy="1994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175690</xdr:colOff>
      <xdr:row>49</xdr:row>
      <xdr:rowOff>167367</xdr:rowOff>
    </xdr:to>
    <xdr:sp macro="" textlink="">
      <xdr:nvSpPr>
        <xdr:cNvPr id="821" name="六角形 820"/>
        <xdr:cNvSpPr/>
      </xdr:nvSpPr>
      <xdr:spPr bwMode="auto">
        <a:xfrm>
          <a:off x="171450" y="8401050"/>
          <a:ext cx="175690" cy="1673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2997</xdr:colOff>
      <xdr:row>56</xdr:row>
      <xdr:rowOff>165164</xdr:rowOff>
    </xdr:from>
    <xdr:to>
      <xdr:col>7</xdr:col>
      <xdr:colOff>211981</xdr:colOff>
      <xdr:row>58</xdr:row>
      <xdr:rowOff>7826</xdr:rowOff>
    </xdr:to>
    <xdr:sp macro="" textlink="">
      <xdr:nvSpPr>
        <xdr:cNvPr id="822" name="六角形 821"/>
        <xdr:cNvSpPr/>
      </xdr:nvSpPr>
      <xdr:spPr bwMode="auto">
        <a:xfrm>
          <a:off x="6346647" y="8394764"/>
          <a:ext cx="208984" cy="1855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693918</xdr:colOff>
      <xdr:row>53</xdr:row>
      <xdr:rowOff>100784</xdr:rowOff>
    </xdr:from>
    <xdr:to>
      <xdr:col>8</xdr:col>
      <xdr:colOff>81644</xdr:colOff>
      <xdr:row>54</xdr:row>
      <xdr:rowOff>68032</xdr:rowOff>
    </xdr:to>
    <xdr:sp macro="" textlink="">
      <xdr:nvSpPr>
        <xdr:cNvPr id="823" name="AutoShape 333"/>
        <xdr:cNvSpPr>
          <a:spLocks noChangeArrowheads="1"/>
        </xdr:cNvSpPr>
      </xdr:nvSpPr>
      <xdr:spPr bwMode="auto">
        <a:xfrm>
          <a:off x="5476829" y="9115516"/>
          <a:ext cx="156529" cy="1373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106153</xdr:colOff>
      <xdr:row>59</xdr:row>
      <xdr:rowOff>142877</xdr:rowOff>
    </xdr:from>
    <xdr:to>
      <xdr:col>8</xdr:col>
      <xdr:colOff>295104</xdr:colOff>
      <xdr:row>60</xdr:row>
      <xdr:rowOff>157643</xdr:rowOff>
    </xdr:to>
    <xdr:sp macro="" textlink="">
      <xdr:nvSpPr>
        <xdr:cNvPr id="824" name="Line 547"/>
        <xdr:cNvSpPr>
          <a:spLocks noChangeShapeType="1"/>
        </xdr:cNvSpPr>
      </xdr:nvSpPr>
      <xdr:spPr bwMode="auto">
        <a:xfrm flipH="1">
          <a:off x="7192753" y="8886827"/>
          <a:ext cx="188951" cy="186216"/>
        </a:xfrm>
        <a:custGeom>
          <a:avLst/>
          <a:gdLst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8951" h="184855">
              <a:moveTo>
                <a:pt x="0" y="0"/>
              </a:moveTo>
              <a:cubicBezTo>
                <a:pt x="62984" y="61618"/>
                <a:pt x="51128" y="130041"/>
                <a:pt x="188951" y="1848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675297</xdr:colOff>
      <xdr:row>58</xdr:row>
      <xdr:rowOff>55303</xdr:rowOff>
    </xdr:from>
    <xdr:to>
      <xdr:col>8</xdr:col>
      <xdr:colOff>92152</xdr:colOff>
      <xdr:row>64</xdr:row>
      <xdr:rowOff>118652</xdr:rowOff>
    </xdr:to>
    <xdr:sp macro="" textlink="">
      <xdr:nvSpPr>
        <xdr:cNvPr id="825" name="Freeform 169"/>
        <xdr:cNvSpPr>
          <a:spLocks/>
        </xdr:cNvSpPr>
      </xdr:nvSpPr>
      <xdr:spPr bwMode="auto">
        <a:xfrm rot="-300000">
          <a:off x="5487327" y="9999403"/>
          <a:ext cx="190285" cy="1092049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051 w 1403"/>
            <a:gd name="connsiteY0" fmla="*/ 16891 h 16891"/>
            <a:gd name="connsiteX1" fmla="*/ 1051 w 1403"/>
            <a:gd name="connsiteY1" fmla="*/ 6891 h 16891"/>
            <a:gd name="connsiteX2" fmla="*/ 353 w 1403"/>
            <a:gd name="connsiteY2" fmla="*/ 0 h 16891"/>
            <a:gd name="connsiteX0" fmla="*/ 4975 w 12337"/>
            <a:gd name="connsiteY0" fmla="*/ 10000 h 10000"/>
            <a:gd name="connsiteX1" fmla="*/ 4975 w 12337"/>
            <a:gd name="connsiteY1" fmla="*/ 4080 h 10000"/>
            <a:gd name="connsiteX2" fmla="*/ 0 w 12337"/>
            <a:gd name="connsiteY2" fmla="*/ 0 h 10000"/>
            <a:gd name="connsiteX0" fmla="*/ 14927 w 17007"/>
            <a:gd name="connsiteY0" fmla="*/ 10256 h 10256"/>
            <a:gd name="connsiteX1" fmla="*/ 14927 w 17007"/>
            <a:gd name="connsiteY1" fmla="*/ 4336 h 10256"/>
            <a:gd name="connsiteX2" fmla="*/ 0 w 17007"/>
            <a:gd name="connsiteY2" fmla="*/ 0 h 10256"/>
            <a:gd name="connsiteX0" fmla="*/ 14927 w 15601"/>
            <a:gd name="connsiteY0" fmla="*/ 10256 h 10256"/>
            <a:gd name="connsiteX1" fmla="*/ 14927 w 15601"/>
            <a:gd name="connsiteY1" fmla="*/ 4336 h 10256"/>
            <a:gd name="connsiteX2" fmla="*/ 0 w 15601"/>
            <a:gd name="connsiteY2" fmla="*/ 0 h 10256"/>
            <a:gd name="connsiteX0" fmla="*/ 5804 w 15601"/>
            <a:gd name="connsiteY0" fmla="*/ 10192 h 10192"/>
            <a:gd name="connsiteX1" fmla="*/ 14927 w 15601"/>
            <a:gd name="connsiteY1" fmla="*/ 4336 h 10192"/>
            <a:gd name="connsiteX2" fmla="*/ 0 w 15601"/>
            <a:gd name="connsiteY2" fmla="*/ 0 h 10192"/>
            <a:gd name="connsiteX0" fmla="*/ 5804 w 15601"/>
            <a:gd name="connsiteY0" fmla="*/ 10192 h 10192"/>
            <a:gd name="connsiteX1" fmla="*/ 14927 w 15601"/>
            <a:gd name="connsiteY1" fmla="*/ 4336 h 10192"/>
            <a:gd name="connsiteX2" fmla="*/ 0 w 15601"/>
            <a:gd name="connsiteY2" fmla="*/ 0 h 10192"/>
            <a:gd name="connsiteX0" fmla="*/ 5804 w 15601"/>
            <a:gd name="connsiteY0" fmla="*/ 10192 h 10192"/>
            <a:gd name="connsiteX1" fmla="*/ 14927 w 15601"/>
            <a:gd name="connsiteY1" fmla="*/ 4336 h 10192"/>
            <a:gd name="connsiteX2" fmla="*/ 0 w 15601"/>
            <a:gd name="connsiteY2" fmla="*/ 0 h 10192"/>
            <a:gd name="connsiteX0" fmla="*/ 5804 w 15601"/>
            <a:gd name="connsiteY0" fmla="*/ 10192 h 10192"/>
            <a:gd name="connsiteX1" fmla="*/ 14927 w 15601"/>
            <a:gd name="connsiteY1" fmla="*/ 4336 h 10192"/>
            <a:gd name="connsiteX2" fmla="*/ 0 w 15601"/>
            <a:gd name="connsiteY2" fmla="*/ 0 h 10192"/>
            <a:gd name="connsiteX0" fmla="*/ 5804 w 19314"/>
            <a:gd name="connsiteY0" fmla="*/ 10192 h 10192"/>
            <a:gd name="connsiteX1" fmla="*/ 19074 w 19314"/>
            <a:gd name="connsiteY1" fmla="*/ 4272 h 10192"/>
            <a:gd name="connsiteX2" fmla="*/ 0 w 19314"/>
            <a:gd name="connsiteY2" fmla="*/ 0 h 10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314" h="10192">
              <a:moveTo>
                <a:pt x="5804" y="10192"/>
              </a:moveTo>
              <a:cubicBezTo>
                <a:pt x="18797" y="5553"/>
                <a:pt x="16033" y="6224"/>
                <a:pt x="19074" y="4272"/>
              </a:cubicBezTo>
              <a:cubicBezTo>
                <a:pt x="20198" y="2097"/>
                <a:pt x="17951" y="204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769421</xdr:colOff>
      <xdr:row>61</xdr:row>
      <xdr:rowOff>119004</xdr:rowOff>
    </xdr:from>
    <xdr:to>
      <xdr:col>8</xdr:col>
      <xdr:colOff>152401</xdr:colOff>
      <xdr:row>62</xdr:row>
      <xdr:rowOff>76199</xdr:rowOff>
    </xdr:to>
    <xdr:sp macro="" textlink="">
      <xdr:nvSpPr>
        <xdr:cNvPr id="826" name="AutoShape 1094"/>
        <xdr:cNvSpPr>
          <a:spLocks noChangeArrowheads="1"/>
        </xdr:cNvSpPr>
      </xdr:nvSpPr>
      <xdr:spPr bwMode="auto">
        <a:xfrm>
          <a:off x="5581451" y="10577454"/>
          <a:ext cx="156410" cy="1286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108247</xdr:colOff>
      <xdr:row>61</xdr:row>
      <xdr:rowOff>37137</xdr:rowOff>
    </xdr:from>
    <xdr:to>
      <xdr:col>8</xdr:col>
      <xdr:colOff>492406</xdr:colOff>
      <xdr:row>62</xdr:row>
      <xdr:rowOff>149678</xdr:rowOff>
    </xdr:to>
    <xdr:sp macro="" textlink="">
      <xdr:nvSpPr>
        <xdr:cNvPr id="827" name="Line 547"/>
        <xdr:cNvSpPr>
          <a:spLocks noChangeShapeType="1"/>
        </xdr:cNvSpPr>
      </xdr:nvSpPr>
      <xdr:spPr bwMode="auto">
        <a:xfrm flipH="1" flipV="1">
          <a:off x="7194847" y="9123987"/>
          <a:ext cx="384159" cy="2839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3673</xdr:colOff>
      <xdr:row>60</xdr:row>
      <xdr:rowOff>119304</xdr:rowOff>
    </xdr:from>
    <xdr:to>
      <xdr:col>8</xdr:col>
      <xdr:colOff>152228</xdr:colOff>
      <xdr:row>61</xdr:row>
      <xdr:rowOff>81642</xdr:rowOff>
    </xdr:to>
    <xdr:sp macro="" textlink="">
      <xdr:nvSpPr>
        <xdr:cNvPr id="828" name="Oval 2938"/>
        <xdr:cNvSpPr>
          <a:spLocks noChangeArrowheads="1"/>
        </xdr:cNvSpPr>
      </xdr:nvSpPr>
      <xdr:spPr bwMode="auto">
        <a:xfrm>
          <a:off x="7090273" y="9034704"/>
          <a:ext cx="148555" cy="1337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90997</xdr:colOff>
      <xdr:row>62</xdr:row>
      <xdr:rowOff>61226</xdr:rowOff>
    </xdr:from>
    <xdr:ext cx="345351" cy="293414"/>
    <xdr:sp macro="" textlink="">
      <xdr:nvSpPr>
        <xdr:cNvPr id="829" name="Text Box 1416"/>
        <xdr:cNvSpPr txBox="1">
          <a:spLocks noChangeArrowheads="1"/>
        </xdr:cNvSpPr>
      </xdr:nvSpPr>
      <xdr:spPr bwMode="auto">
        <a:xfrm>
          <a:off x="7177597" y="9319526"/>
          <a:ext cx="345351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639090</xdr:colOff>
      <xdr:row>60</xdr:row>
      <xdr:rowOff>99726</xdr:rowOff>
    </xdr:from>
    <xdr:to>
      <xdr:col>10</xdr:col>
      <xdr:colOff>44789</xdr:colOff>
      <xdr:row>61</xdr:row>
      <xdr:rowOff>93377</xdr:rowOff>
    </xdr:to>
    <xdr:sp macro="" textlink="">
      <xdr:nvSpPr>
        <xdr:cNvPr id="830" name="Oval 1295"/>
        <xdr:cNvSpPr>
          <a:spLocks noChangeArrowheads="1"/>
        </xdr:cNvSpPr>
      </xdr:nvSpPr>
      <xdr:spPr bwMode="auto">
        <a:xfrm>
          <a:off x="810540" y="10386726"/>
          <a:ext cx="177224" cy="1651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646380</xdr:colOff>
      <xdr:row>61</xdr:row>
      <xdr:rowOff>139241</xdr:rowOff>
    </xdr:from>
    <xdr:to>
      <xdr:col>10</xdr:col>
      <xdr:colOff>63500</xdr:colOff>
      <xdr:row>62</xdr:row>
      <xdr:rowOff>95250</xdr:rowOff>
    </xdr:to>
    <xdr:sp macro="" textlink="">
      <xdr:nvSpPr>
        <xdr:cNvPr id="831" name="AutoShape 526"/>
        <xdr:cNvSpPr>
          <a:spLocks noChangeArrowheads="1"/>
        </xdr:cNvSpPr>
      </xdr:nvSpPr>
      <xdr:spPr bwMode="auto">
        <a:xfrm>
          <a:off x="7015430" y="10597691"/>
          <a:ext cx="160070" cy="1274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233178</xdr:colOff>
      <xdr:row>6</xdr:row>
      <xdr:rowOff>10793</xdr:rowOff>
    </xdr:from>
    <xdr:ext cx="711540" cy="332527"/>
    <xdr:sp macro="" textlink="">
      <xdr:nvSpPr>
        <xdr:cNvPr id="837" name="Text Box 2937"/>
        <xdr:cNvSpPr txBox="1">
          <a:spLocks noChangeArrowheads="1"/>
        </xdr:cNvSpPr>
      </xdr:nvSpPr>
      <xdr:spPr bwMode="auto">
        <a:xfrm>
          <a:off x="403267" y="11944257"/>
          <a:ext cx="711540" cy="33252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b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餅 饅頭 菓子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辨天堂 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454269</xdr:colOff>
      <xdr:row>8</xdr:row>
      <xdr:rowOff>58615</xdr:rowOff>
    </xdr:from>
    <xdr:to>
      <xdr:col>12</xdr:col>
      <xdr:colOff>724394</xdr:colOff>
      <xdr:row>8</xdr:row>
      <xdr:rowOff>77152</xdr:rowOff>
    </xdr:to>
    <xdr:sp macro="" textlink="">
      <xdr:nvSpPr>
        <xdr:cNvPr id="838" name="Line 547"/>
        <xdr:cNvSpPr>
          <a:spLocks noChangeShapeType="1"/>
        </xdr:cNvSpPr>
      </xdr:nvSpPr>
      <xdr:spPr bwMode="auto">
        <a:xfrm flipH="1" flipV="1">
          <a:off x="2168769" y="11031415"/>
          <a:ext cx="1041650" cy="185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143488</xdr:colOff>
      <xdr:row>6</xdr:row>
      <xdr:rowOff>113949</xdr:rowOff>
    </xdr:from>
    <xdr:to>
      <xdr:col>12</xdr:col>
      <xdr:colOff>348070</xdr:colOff>
      <xdr:row>9</xdr:row>
      <xdr:rowOff>492</xdr:rowOff>
    </xdr:to>
    <xdr:sp macro="" textlink="">
      <xdr:nvSpPr>
        <xdr:cNvPr id="839" name="Freeform 169"/>
        <xdr:cNvSpPr>
          <a:spLocks/>
        </xdr:cNvSpPr>
      </xdr:nvSpPr>
      <xdr:spPr bwMode="auto">
        <a:xfrm>
          <a:off x="8773138" y="1142649"/>
          <a:ext cx="204582" cy="40089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270091</xdr:colOff>
      <xdr:row>7</xdr:row>
      <xdr:rowOff>27630</xdr:rowOff>
    </xdr:from>
    <xdr:to>
      <xdr:col>12</xdr:col>
      <xdr:colOff>415443</xdr:colOff>
      <xdr:row>7</xdr:row>
      <xdr:rowOff>142997</xdr:rowOff>
    </xdr:to>
    <xdr:sp macro="" textlink="">
      <xdr:nvSpPr>
        <xdr:cNvPr id="840" name="AutoShape 1094"/>
        <xdr:cNvSpPr>
          <a:spLocks noChangeArrowheads="1"/>
        </xdr:cNvSpPr>
      </xdr:nvSpPr>
      <xdr:spPr bwMode="auto">
        <a:xfrm>
          <a:off x="8899741" y="1227780"/>
          <a:ext cx="145352" cy="1153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281966</xdr:colOff>
      <xdr:row>8</xdr:row>
      <xdr:rowOff>21775</xdr:rowOff>
    </xdr:from>
    <xdr:to>
      <xdr:col>12</xdr:col>
      <xdr:colOff>402304</xdr:colOff>
      <xdr:row>8</xdr:row>
      <xdr:rowOff>136073</xdr:rowOff>
    </xdr:to>
    <xdr:sp macro="" textlink="">
      <xdr:nvSpPr>
        <xdr:cNvPr id="841" name="Oval 2938"/>
        <xdr:cNvSpPr>
          <a:spLocks noChangeArrowheads="1"/>
        </xdr:cNvSpPr>
      </xdr:nvSpPr>
      <xdr:spPr bwMode="auto">
        <a:xfrm>
          <a:off x="8911616" y="1393375"/>
          <a:ext cx="120338" cy="1142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18287</xdr:colOff>
      <xdr:row>5</xdr:row>
      <xdr:rowOff>22039</xdr:rowOff>
    </xdr:from>
    <xdr:ext cx="1031825" cy="168508"/>
    <xdr:sp macro="" textlink="">
      <xdr:nvSpPr>
        <xdr:cNvPr id="842" name="Text Box 1563"/>
        <xdr:cNvSpPr txBox="1">
          <a:spLocks noChangeArrowheads="1"/>
        </xdr:cNvSpPr>
      </xdr:nvSpPr>
      <xdr:spPr bwMode="auto">
        <a:xfrm>
          <a:off x="7904987" y="879289"/>
          <a:ext cx="1031825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397566</xdr:colOff>
      <xdr:row>5</xdr:row>
      <xdr:rowOff>37266</xdr:rowOff>
    </xdr:from>
    <xdr:ext cx="331304" cy="372719"/>
    <xdr:sp macro="" textlink="">
      <xdr:nvSpPr>
        <xdr:cNvPr id="843" name="Text Box 3554"/>
        <xdr:cNvSpPr txBox="1">
          <a:spLocks noChangeArrowheads="1"/>
        </xdr:cNvSpPr>
      </xdr:nvSpPr>
      <xdr:spPr bwMode="auto">
        <a:xfrm flipV="1">
          <a:off x="2883591" y="10495716"/>
          <a:ext cx="331304" cy="372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ありだ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11572</xdr:colOff>
      <xdr:row>7</xdr:row>
      <xdr:rowOff>68220</xdr:rowOff>
    </xdr:from>
    <xdr:ext cx="381341" cy="128680"/>
    <xdr:sp macro="" textlink="">
      <xdr:nvSpPr>
        <xdr:cNvPr id="844" name="Text Box 863"/>
        <xdr:cNvSpPr txBox="1">
          <a:spLocks noChangeArrowheads="1"/>
        </xdr:cNvSpPr>
      </xdr:nvSpPr>
      <xdr:spPr bwMode="auto">
        <a:xfrm>
          <a:off x="7886842" y="1268370"/>
          <a:ext cx="381341" cy="12868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ﾄｲﾚなし</a:t>
          </a:r>
        </a:p>
      </xdr:txBody>
    </xdr:sp>
    <xdr:clientData/>
  </xdr:oneCellAnchor>
  <xdr:twoCellAnchor>
    <xdr:from>
      <xdr:col>10</xdr:col>
      <xdr:colOff>762037</xdr:colOff>
      <xdr:row>1</xdr:row>
      <xdr:rowOff>2</xdr:rowOff>
    </xdr:from>
    <xdr:to>
      <xdr:col>11</xdr:col>
      <xdr:colOff>170088</xdr:colOff>
      <xdr:row>1</xdr:row>
      <xdr:rowOff>156484</xdr:rowOff>
    </xdr:to>
    <xdr:sp macro="" textlink="">
      <xdr:nvSpPr>
        <xdr:cNvPr id="845" name="六角形 844"/>
        <xdr:cNvSpPr/>
      </xdr:nvSpPr>
      <xdr:spPr bwMode="auto">
        <a:xfrm>
          <a:off x="7824144" y="170091"/>
          <a:ext cx="176855" cy="1564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203088</xdr:colOff>
      <xdr:row>2</xdr:row>
      <xdr:rowOff>12455</xdr:rowOff>
    </xdr:to>
    <xdr:sp macro="" textlink="">
      <xdr:nvSpPr>
        <xdr:cNvPr id="846" name="六角形 845"/>
        <xdr:cNvSpPr/>
      </xdr:nvSpPr>
      <xdr:spPr bwMode="auto">
        <a:xfrm>
          <a:off x="3257550" y="9772650"/>
          <a:ext cx="203088" cy="1839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634172</xdr:colOff>
      <xdr:row>6</xdr:row>
      <xdr:rowOff>149677</xdr:rowOff>
    </xdr:from>
    <xdr:to>
      <xdr:col>16</xdr:col>
      <xdr:colOff>68457</xdr:colOff>
      <xdr:row>7</xdr:row>
      <xdr:rowOff>162133</xdr:rowOff>
    </xdr:to>
    <xdr:sp macro="" textlink="">
      <xdr:nvSpPr>
        <xdr:cNvPr id="847" name="六角形 846"/>
        <xdr:cNvSpPr/>
      </xdr:nvSpPr>
      <xdr:spPr bwMode="auto">
        <a:xfrm>
          <a:off x="11538896" y="1158206"/>
          <a:ext cx="204690" cy="18054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748393</xdr:colOff>
      <xdr:row>1</xdr:row>
      <xdr:rowOff>1</xdr:rowOff>
    </xdr:from>
    <xdr:to>
      <xdr:col>15</xdr:col>
      <xdr:colOff>170089</xdr:colOff>
      <xdr:row>1</xdr:row>
      <xdr:rowOff>163286</xdr:rowOff>
    </xdr:to>
    <xdr:sp macro="" textlink="">
      <xdr:nvSpPr>
        <xdr:cNvPr id="848" name="六角形 847"/>
        <xdr:cNvSpPr/>
      </xdr:nvSpPr>
      <xdr:spPr bwMode="auto">
        <a:xfrm>
          <a:off x="4762500" y="11055805"/>
          <a:ext cx="190500" cy="16328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752633</xdr:colOff>
      <xdr:row>73</xdr:row>
      <xdr:rowOff>36347</xdr:rowOff>
    </xdr:from>
    <xdr:to>
      <xdr:col>7</xdr:col>
      <xdr:colOff>153229</xdr:colOff>
      <xdr:row>74</xdr:row>
      <xdr:rowOff>11833</xdr:rowOff>
    </xdr:to>
    <xdr:sp macro="" textlink="">
      <xdr:nvSpPr>
        <xdr:cNvPr id="849" name="六角形 848"/>
        <xdr:cNvSpPr/>
      </xdr:nvSpPr>
      <xdr:spPr bwMode="auto">
        <a:xfrm>
          <a:off x="4766740" y="12480079"/>
          <a:ext cx="169400" cy="1455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754934</xdr:colOff>
      <xdr:row>3</xdr:row>
      <xdr:rowOff>149620</xdr:rowOff>
    </xdr:from>
    <xdr:ext cx="782458" cy="128946"/>
    <xdr:sp macro="" textlink="">
      <xdr:nvSpPr>
        <xdr:cNvPr id="850" name="Text Box 303"/>
        <xdr:cNvSpPr txBox="1">
          <a:spLocks noChangeArrowheads="1"/>
        </xdr:cNvSpPr>
      </xdr:nvSpPr>
      <xdr:spPr bwMode="auto">
        <a:xfrm>
          <a:off x="11659658" y="653885"/>
          <a:ext cx="782458" cy="12894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+mj-ea"/>
              <a:ea typeface="+mj-ea"/>
              <a:cs typeface="Ebrima" pitchFamily="2" charset="0"/>
            </a:rPr>
            <a:t>6.4km450m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  <a:cs typeface="Ebrima" pitchFamily="2" charset="0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  <a:cs typeface="Ebrima" pitchFamily="2" charset="0"/>
          </a:endParaRPr>
        </a:p>
      </xdr:txBody>
    </xdr:sp>
    <xdr:clientData/>
  </xdr:oneCellAnchor>
  <xdr:oneCellAnchor>
    <xdr:from>
      <xdr:col>2</xdr:col>
      <xdr:colOff>27095</xdr:colOff>
      <xdr:row>62</xdr:row>
      <xdr:rowOff>156210</xdr:rowOff>
    </xdr:from>
    <xdr:ext cx="487255" cy="94413"/>
    <xdr:sp macro="" textlink="">
      <xdr:nvSpPr>
        <xdr:cNvPr id="851" name="Text Box 275"/>
        <xdr:cNvSpPr txBox="1">
          <a:spLocks noChangeArrowheads="1"/>
        </xdr:cNvSpPr>
      </xdr:nvSpPr>
      <xdr:spPr bwMode="auto">
        <a:xfrm>
          <a:off x="971975" y="10786110"/>
          <a:ext cx="487255" cy="944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美山大橋</a:t>
          </a:r>
        </a:p>
      </xdr:txBody>
    </xdr:sp>
    <xdr:clientData/>
  </xdr:oneCellAnchor>
  <xdr:oneCellAnchor>
    <xdr:from>
      <xdr:col>15</xdr:col>
      <xdr:colOff>74108</xdr:colOff>
      <xdr:row>4</xdr:row>
      <xdr:rowOff>106680</xdr:rowOff>
    </xdr:from>
    <xdr:ext cx="395844" cy="193515"/>
    <xdr:sp macro="" textlink="">
      <xdr:nvSpPr>
        <xdr:cNvPr id="852" name="Text Box 1563"/>
        <xdr:cNvSpPr txBox="1">
          <a:spLocks noChangeArrowheads="1"/>
        </xdr:cNvSpPr>
      </xdr:nvSpPr>
      <xdr:spPr bwMode="auto">
        <a:xfrm>
          <a:off x="10978832" y="779033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15</xdr:col>
      <xdr:colOff>469246</xdr:colOff>
      <xdr:row>3</xdr:row>
      <xdr:rowOff>20011</xdr:rowOff>
    </xdr:from>
    <xdr:to>
      <xdr:col>15</xdr:col>
      <xdr:colOff>645967</xdr:colOff>
      <xdr:row>8</xdr:row>
      <xdr:rowOff>21012</xdr:rowOff>
    </xdr:to>
    <xdr:sp macro="" textlink="">
      <xdr:nvSpPr>
        <xdr:cNvPr id="853" name="AutoShape 1653"/>
        <xdr:cNvSpPr>
          <a:spLocks/>
        </xdr:cNvSpPr>
      </xdr:nvSpPr>
      <xdr:spPr bwMode="auto">
        <a:xfrm flipH="1">
          <a:off x="11373970" y="524276"/>
          <a:ext cx="176721" cy="841442"/>
        </a:xfrm>
        <a:prstGeom prst="rightBrace">
          <a:avLst>
            <a:gd name="adj1" fmla="val 42094"/>
            <a:gd name="adj2" fmla="val 4346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533629</xdr:colOff>
      <xdr:row>9</xdr:row>
      <xdr:rowOff>123683</xdr:rowOff>
    </xdr:from>
    <xdr:to>
      <xdr:col>14</xdr:col>
      <xdr:colOff>93420</xdr:colOff>
      <xdr:row>16</xdr:row>
      <xdr:rowOff>165332</xdr:rowOff>
    </xdr:to>
    <xdr:grpSp>
      <xdr:nvGrpSpPr>
        <xdr:cNvPr id="854" name="グループ化 853"/>
        <xdr:cNvGrpSpPr/>
      </xdr:nvGrpSpPr>
      <xdr:grpSpPr>
        <a:xfrm rot="20680362">
          <a:off x="9911424" y="1682319"/>
          <a:ext cx="330451" cy="1253922"/>
          <a:chOff x="3737170" y="11497781"/>
          <a:chExt cx="330949" cy="1260732"/>
        </a:xfrm>
      </xdr:grpSpPr>
      <xdr:sp macro="" textlink="">
        <xdr:nvSpPr>
          <xdr:cNvPr id="855" name="Freeform 169"/>
          <xdr:cNvSpPr>
            <a:spLocks/>
          </xdr:cNvSpPr>
        </xdr:nvSpPr>
        <xdr:spPr bwMode="auto">
          <a:xfrm>
            <a:off x="3760024" y="11517929"/>
            <a:ext cx="308095" cy="1240584"/>
          </a:xfrm>
          <a:custGeom>
            <a:avLst/>
            <a:gdLst>
              <a:gd name="T0" fmla="*/ 2147483647 w 68"/>
              <a:gd name="T1" fmla="*/ 2147483647 h 73"/>
              <a:gd name="T2" fmla="*/ 2147483647 w 68"/>
              <a:gd name="T3" fmla="*/ 0 h 73"/>
              <a:gd name="T4" fmla="*/ 0 w 68"/>
              <a:gd name="T5" fmla="*/ 0 h 73"/>
              <a:gd name="T6" fmla="*/ 0 60000 65536"/>
              <a:gd name="T7" fmla="*/ 0 60000 65536"/>
              <a:gd name="T8" fmla="*/ 0 60000 65536"/>
              <a:gd name="connsiteX0" fmla="*/ 10123 w 10123"/>
              <a:gd name="connsiteY0" fmla="*/ 10732 h 10732"/>
              <a:gd name="connsiteX1" fmla="*/ 10123 w 10123"/>
              <a:gd name="connsiteY1" fmla="*/ 732 h 10732"/>
              <a:gd name="connsiteX2" fmla="*/ 0 w 10123"/>
              <a:gd name="connsiteY2" fmla="*/ 0 h 10732"/>
              <a:gd name="connsiteX0" fmla="*/ 1957 w 10123"/>
              <a:gd name="connsiteY0" fmla="*/ 8432 h 8432"/>
              <a:gd name="connsiteX1" fmla="*/ 10123 w 10123"/>
              <a:gd name="connsiteY1" fmla="*/ 732 h 8432"/>
              <a:gd name="connsiteX2" fmla="*/ 0 w 10123"/>
              <a:gd name="connsiteY2" fmla="*/ 0 h 8432"/>
              <a:gd name="connsiteX0" fmla="*/ 1933 w 10028"/>
              <a:gd name="connsiteY0" fmla="*/ 10000 h 10000"/>
              <a:gd name="connsiteX1" fmla="*/ 10000 w 10028"/>
              <a:gd name="connsiteY1" fmla="*/ 868 h 10000"/>
              <a:gd name="connsiteX2" fmla="*/ 0 w 10028"/>
              <a:gd name="connsiteY2" fmla="*/ 0 h 10000"/>
              <a:gd name="connsiteX0" fmla="*/ 0 w 10581"/>
              <a:gd name="connsiteY0" fmla="*/ 8760 h 8760"/>
              <a:gd name="connsiteX1" fmla="*/ 10581 w 10581"/>
              <a:gd name="connsiteY1" fmla="*/ 868 h 8760"/>
              <a:gd name="connsiteX2" fmla="*/ 581 w 10581"/>
              <a:gd name="connsiteY2" fmla="*/ 0 h 8760"/>
              <a:gd name="connsiteX0" fmla="*/ 0 w 10297"/>
              <a:gd name="connsiteY0" fmla="*/ 11038 h 11038"/>
              <a:gd name="connsiteX1" fmla="*/ 10297 w 10297"/>
              <a:gd name="connsiteY1" fmla="*/ 991 h 11038"/>
              <a:gd name="connsiteX2" fmla="*/ 846 w 10297"/>
              <a:gd name="connsiteY2" fmla="*/ 0 h 11038"/>
              <a:gd name="connsiteX0" fmla="*/ 0 w 10297"/>
              <a:gd name="connsiteY0" fmla="*/ 11038 h 11038"/>
              <a:gd name="connsiteX1" fmla="*/ 10297 w 10297"/>
              <a:gd name="connsiteY1" fmla="*/ 991 h 11038"/>
              <a:gd name="connsiteX2" fmla="*/ 846 w 10297"/>
              <a:gd name="connsiteY2" fmla="*/ 0 h 11038"/>
              <a:gd name="connsiteX0" fmla="*/ 0 w 10297"/>
              <a:gd name="connsiteY0" fmla="*/ 11038 h 11038"/>
              <a:gd name="connsiteX1" fmla="*/ 10297 w 10297"/>
              <a:gd name="connsiteY1" fmla="*/ 991 h 11038"/>
              <a:gd name="connsiteX2" fmla="*/ 846 w 10297"/>
              <a:gd name="connsiteY2" fmla="*/ 0 h 11038"/>
              <a:gd name="connsiteX0" fmla="*/ 0 w 10365"/>
              <a:gd name="connsiteY0" fmla="*/ 11038 h 11038"/>
              <a:gd name="connsiteX1" fmla="*/ 10297 w 10365"/>
              <a:gd name="connsiteY1" fmla="*/ 991 h 11038"/>
              <a:gd name="connsiteX2" fmla="*/ 846 w 10365"/>
              <a:gd name="connsiteY2" fmla="*/ 0 h 11038"/>
              <a:gd name="connsiteX0" fmla="*/ 0 w 10371"/>
              <a:gd name="connsiteY0" fmla="*/ 11038 h 11038"/>
              <a:gd name="connsiteX1" fmla="*/ 10297 w 10371"/>
              <a:gd name="connsiteY1" fmla="*/ 991 h 11038"/>
              <a:gd name="connsiteX2" fmla="*/ 846 w 10371"/>
              <a:gd name="connsiteY2" fmla="*/ 0 h 11038"/>
              <a:gd name="connsiteX0" fmla="*/ 0 w 10371"/>
              <a:gd name="connsiteY0" fmla="*/ 16133 h 16133"/>
              <a:gd name="connsiteX1" fmla="*/ 10297 w 10371"/>
              <a:gd name="connsiteY1" fmla="*/ 6086 h 16133"/>
              <a:gd name="connsiteX2" fmla="*/ 2430 w 10371"/>
              <a:gd name="connsiteY2" fmla="*/ 0 h 16133"/>
              <a:gd name="connsiteX0" fmla="*/ 0 w 10371"/>
              <a:gd name="connsiteY0" fmla="*/ 18963 h 18963"/>
              <a:gd name="connsiteX1" fmla="*/ 10297 w 10371"/>
              <a:gd name="connsiteY1" fmla="*/ 8916 h 18963"/>
              <a:gd name="connsiteX2" fmla="*/ 1539 w 10371"/>
              <a:gd name="connsiteY2" fmla="*/ 0 h 18963"/>
              <a:gd name="connsiteX0" fmla="*/ 0 w 10371"/>
              <a:gd name="connsiteY0" fmla="*/ 18963 h 18963"/>
              <a:gd name="connsiteX1" fmla="*/ 10297 w 10371"/>
              <a:gd name="connsiteY1" fmla="*/ 8916 h 18963"/>
              <a:gd name="connsiteX2" fmla="*/ 1539 w 10371"/>
              <a:gd name="connsiteY2" fmla="*/ 0 h 18963"/>
              <a:gd name="connsiteX0" fmla="*/ 0 w 10371"/>
              <a:gd name="connsiteY0" fmla="*/ 18963 h 18963"/>
              <a:gd name="connsiteX1" fmla="*/ 10297 w 10371"/>
              <a:gd name="connsiteY1" fmla="*/ 8916 h 18963"/>
              <a:gd name="connsiteX2" fmla="*/ 1539 w 10371"/>
              <a:gd name="connsiteY2" fmla="*/ 0 h 18963"/>
              <a:gd name="connsiteX0" fmla="*/ 0 w 10371"/>
              <a:gd name="connsiteY0" fmla="*/ 15189 h 15189"/>
              <a:gd name="connsiteX1" fmla="*/ 10297 w 10371"/>
              <a:gd name="connsiteY1" fmla="*/ 5142 h 15189"/>
              <a:gd name="connsiteX2" fmla="*/ 6885 w 10371"/>
              <a:gd name="connsiteY2" fmla="*/ 0 h 15189"/>
              <a:gd name="connsiteX0" fmla="*/ 0 w 10371"/>
              <a:gd name="connsiteY0" fmla="*/ 15189 h 15189"/>
              <a:gd name="connsiteX1" fmla="*/ 10297 w 10371"/>
              <a:gd name="connsiteY1" fmla="*/ 5142 h 15189"/>
              <a:gd name="connsiteX2" fmla="*/ 6885 w 10371"/>
              <a:gd name="connsiteY2" fmla="*/ 0 h 15189"/>
              <a:gd name="connsiteX0" fmla="*/ 0 w 10407"/>
              <a:gd name="connsiteY0" fmla="*/ 15189 h 15189"/>
              <a:gd name="connsiteX1" fmla="*/ 10297 w 10407"/>
              <a:gd name="connsiteY1" fmla="*/ 5142 h 15189"/>
              <a:gd name="connsiteX2" fmla="*/ 6885 w 10407"/>
              <a:gd name="connsiteY2" fmla="*/ 0 h 15189"/>
              <a:gd name="connsiteX0" fmla="*/ 441 w 4373"/>
              <a:gd name="connsiteY0" fmla="*/ 14623 h 14623"/>
              <a:gd name="connsiteX1" fmla="*/ 3412 w 4373"/>
              <a:gd name="connsiteY1" fmla="*/ 5142 h 14623"/>
              <a:gd name="connsiteX2" fmla="*/ 0 w 4373"/>
              <a:gd name="connsiteY2" fmla="*/ 0 h 14623"/>
              <a:gd name="connsiteX0" fmla="*/ 1008 w 10136"/>
              <a:gd name="connsiteY0" fmla="*/ 10000 h 10000"/>
              <a:gd name="connsiteX1" fmla="*/ 8028 w 10136"/>
              <a:gd name="connsiteY1" fmla="*/ 4548 h 10000"/>
              <a:gd name="connsiteX2" fmla="*/ 0 w 10136"/>
              <a:gd name="connsiteY2" fmla="*/ 0 h 10000"/>
              <a:gd name="connsiteX0" fmla="*/ 1008 w 9758"/>
              <a:gd name="connsiteY0" fmla="*/ 10000 h 10000"/>
              <a:gd name="connsiteX1" fmla="*/ 8028 w 9758"/>
              <a:gd name="connsiteY1" fmla="*/ 4548 h 10000"/>
              <a:gd name="connsiteX2" fmla="*/ 0 w 9758"/>
              <a:gd name="connsiteY2" fmla="*/ 0 h 10000"/>
              <a:gd name="connsiteX0" fmla="*/ 1033 w 8426"/>
              <a:gd name="connsiteY0" fmla="*/ 10000 h 10000"/>
              <a:gd name="connsiteX1" fmla="*/ 8227 w 8426"/>
              <a:gd name="connsiteY1" fmla="*/ 4548 h 10000"/>
              <a:gd name="connsiteX2" fmla="*/ 0 w 8426"/>
              <a:gd name="connsiteY2" fmla="*/ 0 h 10000"/>
              <a:gd name="connsiteX0" fmla="*/ 1226 w 10000"/>
              <a:gd name="connsiteY0" fmla="*/ 10000 h 10000"/>
              <a:gd name="connsiteX1" fmla="*/ 9764 w 10000"/>
              <a:gd name="connsiteY1" fmla="*/ 4548 h 10000"/>
              <a:gd name="connsiteX2" fmla="*/ 0 w 10000"/>
              <a:gd name="connsiteY2" fmla="*/ 0 h 10000"/>
              <a:gd name="connsiteX0" fmla="*/ 4557 w 10143"/>
              <a:gd name="connsiteY0" fmla="*/ 8764 h 8764"/>
              <a:gd name="connsiteX1" fmla="*/ 9764 w 10143"/>
              <a:gd name="connsiteY1" fmla="*/ 4548 h 8764"/>
              <a:gd name="connsiteX2" fmla="*/ 0 w 10143"/>
              <a:gd name="connsiteY2" fmla="*/ 0 h 8764"/>
              <a:gd name="connsiteX0" fmla="*/ 2105 w 7612"/>
              <a:gd name="connsiteY0" fmla="*/ 12350 h 12350"/>
              <a:gd name="connsiteX1" fmla="*/ 7238 w 7612"/>
              <a:gd name="connsiteY1" fmla="*/ 7539 h 12350"/>
              <a:gd name="connsiteX2" fmla="*/ 0 w 7612"/>
              <a:gd name="connsiteY2" fmla="*/ 0 h 12350"/>
              <a:gd name="connsiteX0" fmla="*/ 2765 w 10001"/>
              <a:gd name="connsiteY0" fmla="*/ 10000 h 10000"/>
              <a:gd name="connsiteX1" fmla="*/ 9509 w 10001"/>
              <a:gd name="connsiteY1" fmla="*/ 6104 h 10000"/>
              <a:gd name="connsiteX2" fmla="*/ 4159 w 10001"/>
              <a:gd name="connsiteY2" fmla="*/ 2681 h 10000"/>
              <a:gd name="connsiteX3" fmla="*/ 0 w 10001"/>
              <a:gd name="connsiteY3" fmla="*/ 0 h 10000"/>
              <a:gd name="connsiteX0" fmla="*/ 13745 w 20981"/>
              <a:gd name="connsiteY0" fmla="*/ 11078 h 11078"/>
              <a:gd name="connsiteX1" fmla="*/ 20489 w 20981"/>
              <a:gd name="connsiteY1" fmla="*/ 7182 h 11078"/>
              <a:gd name="connsiteX2" fmla="*/ 15139 w 20981"/>
              <a:gd name="connsiteY2" fmla="*/ 3759 h 11078"/>
              <a:gd name="connsiteX3" fmla="*/ 0 w 20981"/>
              <a:gd name="connsiteY3" fmla="*/ 0 h 11078"/>
              <a:gd name="connsiteX0" fmla="*/ 13745 w 20981"/>
              <a:gd name="connsiteY0" fmla="*/ 11078 h 11078"/>
              <a:gd name="connsiteX1" fmla="*/ 20489 w 20981"/>
              <a:gd name="connsiteY1" fmla="*/ 7182 h 11078"/>
              <a:gd name="connsiteX2" fmla="*/ 15139 w 20981"/>
              <a:gd name="connsiteY2" fmla="*/ 3759 h 11078"/>
              <a:gd name="connsiteX3" fmla="*/ 0 w 20981"/>
              <a:gd name="connsiteY3" fmla="*/ 0 h 11078"/>
              <a:gd name="connsiteX0" fmla="*/ 14137 w 21373"/>
              <a:gd name="connsiteY0" fmla="*/ 10698 h 10698"/>
              <a:gd name="connsiteX1" fmla="*/ 20881 w 21373"/>
              <a:gd name="connsiteY1" fmla="*/ 6802 h 10698"/>
              <a:gd name="connsiteX2" fmla="*/ 15531 w 21373"/>
              <a:gd name="connsiteY2" fmla="*/ 3379 h 10698"/>
              <a:gd name="connsiteX3" fmla="*/ 0 w 21373"/>
              <a:gd name="connsiteY3" fmla="*/ 1 h 10698"/>
              <a:gd name="connsiteX0" fmla="*/ 14137 w 21373"/>
              <a:gd name="connsiteY0" fmla="*/ 10697 h 10697"/>
              <a:gd name="connsiteX1" fmla="*/ 20881 w 21373"/>
              <a:gd name="connsiteY1" fmla="*/ 6801 h 10697"/>
              <a:gd name="connsiteX2" fmla="*/ 15531 w 21373"/>
              <a:gd name="connsiteY2" fmla="*/ 3378 h 10697"/>
              <a:gd name="connsiteX3" fmla="*/ 0 w 21373"/>
              <a:gd name="connsiteY3" fmla="*/ 0 h 10697"/>
              <a:gd name="connsiteX0" fmla="*/ 14137 w 21373"/>
              <a:gd name="connsiteY0" fmla="*/ 10697 h 10697"/>
              <a:gd name="connsiteX1" fmla="*/ 20881 w 21373"/>
              <a:gd name="connsiteY1" fmla="*/ 6801 h 10697"/>
              <a:gd name="connsiteX2" fmla="*/ 15531 w 21373"/>
              <a:gd name="connsiteY2" fmla="*/ 3378 h 10697"/>
              <a:gd name="connsiteX3" fmla="*/ 0 w 21373"/>
              <a:gd name="connsiteY3" fmla="*/ 0 h 10697"/>
              <a:gd name="connsiteX0" fmla="*/ 10472 w 17708"/>
              <a:gd name="connsiteY0" fmla="*/ 10264 h 10264"/>
              <a:gd name="connsiteX1" fmla="*/ 17216 w 17708"/>
              <a:gd name="connsiteY1" fmla="*/ 6368 h 10264"/>
              <a:gd name="connsiteX2" fmla="*/ 11866 w 17708"/>
              <a:gd name="connsiteY2" fmla="*/ 2945 h 10264"/>
              <a:gd name="connsiteX3" fmla="*/ 0 w 17708"/>
              <a:gd name="connsiteY3" fmla="*/ 0 h 10264"/>
              <a:gd name="connsiteX0" fmla="*/ 10472 w 17708"/>
              <a:gd name="connsiteY0" fmla="*/ 10264 h 10264"/>
              <a:gd name="connsiteX1" fmla="*/ 17216 w 17708"/>
              <a:gd name="connsiteY1" fmla="*/ 6368 h 10264"/>
              <a:gd name="connsiteX2" fmla="*/ 11866 w 17708"/>
              <a:gd name="connsiteY2" fmla="*/ 2945 h 10264"/>
              <a:gd name="connsiteX3" fmla="*/ 0 w 17708"/>
              <a:gd name="connsiteY3" fmla="*/ 0 h 10264"/>
              <a:gd name="connsiteX0" fmla="*/ 7678 w 17570"/>
              <a:gd name="connsiteY0" fmla="*/ 11455 h 11455"/>
              <a:gd name="connsiteX1" fmla="*/ 17216 w 17570"/>
              <a:gd name="connsiteY1" fmla="*/ 6368 h 11455"/>
              <a:gd name="connsiteX2" fmla="*/ 11866 w 17570"/>
              <a:gd name="connsiteY2" fmla="*/ 2945 h 11455"/>
              <a:gd name="connsiteX3" fmla="*/ 0 w 17570"/>
              <a:gd name="connsiteY3" fmla="*/ 0 h 11455"/>
              <a:gd name="connsiteX0" fmla="*/ 7678 w 18428"/>
              <a:gd name="connsiteY0" fmla="*/ 11455 h 11455"/>
              <a:gd name="connsiteX1" fmla="*/ 17641 w 18428"/>
              <a:gd name="connsiteY1" fmla="*/ 7036 h 11455"/>
              <a:gd name="connsiteX2" fmla="*/ 17216 w 18428"/>
              <a:gd name="connsiteY2" fmla="*/ 6368 h 11455"/>
              <a:gd name="connsiteX3" fmla="*/ 11866 w 18428"/>
              <a:gd name="connsiteY3" fmla="*/ 2945 h 11455"/>
              <a:gd name="connsiteX4" fmla="*/ 0 w 18428"/>
              <a:gd name="connsiteY4" fmla="*/ 0 h 11455"/>
              <a:gd name="connsiteX0" fmla="*/ 7678 w 18428"/>
              <a:gd name="connsiteY0" fmla="*/ 11455 h 11455"/>
              <a:gd name="connsiteX1" fmla="*/ 17641 w 18428"/>
              <a:gd name="connsiteY1" fmla="*/ 7036 h 11455"/>
              <a:gd name="connsiteX2" fmla="*/ 17216 w 18428"/>
              <a:gd name="connsiteY2" fmla="*/ 6368 h 11455"/>
              <a:gd name="connsiteX3" fmla="*/ 11866 w 18428"/>
              <a:gd name="connsiteY3" fmla="*/ 2945 h 11455"/>
              <a:gd name="connsiteX4" fmla="*/ 0 w 18428"/>
              <a:gd name="connsiteY4" fmla="*/ 0 h 11455"/>
              <a:gd name="connsiteX0" fmla="*/ 7678 w 17730"/>
              <a:gd name="connsiteY0" fmla="*/ 11455 h 11455"/>
              <a:gd name="connsiteX1" fmla="*/ 17641 w 17730"/>
              <a:gd name="connsiteY1" fmla="*/ 7036 h 11455"/>
              <a:gd name="connsiteX2" fmla="*/ 11866 w 17730"/>
              <a:gd name="connsiteY2" fmla="*/ 2945 h 11455"/>
              <a:gd name="connsiteX3" fmla="*/ 0 w 17730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641" h="11455">
                <a:moveTo>
                  <a:pt x="7678" y="11455"/>
                </a:moveTo>
                <a:cubicBezTo>
                  <a:pt x="9218" y="10641"/>
                  <a:pt x="16339" y="9044"/>
                  <a:pt x="17641" y="7036"/>
                </a:cubicBezTo>
                <a:cubicBezTo>
                  <a:pt x="15715" y="6301"/>
                  <a:pt x="13817" y="5616"/>
                  <a:pt x="11866" y="2945"/>
                </a:cubicBezTo>
                <a:cubicBezTo>
                  <a:pt x="10281" y="1928"/>
                  <a:pt x="10134" y="1257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6" name="Freeform 217"/>
          <xdr:cNvSpPr>
            <a:spLocks/>
          </xdr:cNvSpPr>
        </xdr:nvSpPr>
        <xdr:spPr bwMode="auto">
          <a:xfrm rot="16012410">
            <a:off x="3310642" y="11924309"/>
            <a:ext cx="1126302" cy="273246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7168 w 7168"/>
              <a:gd name="connsiteY0" fmla="*/ 1667 h 8333"/>
              <a:gd name="connsiteX1" fmla="*/ 4690 w 7168"/>
              <a:gd name="connsiteY1" fmla="*/ 5000 h 8333"/>
              <a:gd name="connsiteX2" fmla="*/ 1681 w 7168"/>
              <a:gd name="connsiteY2" fmla="*/ 0 h 8333"/>
              <a:gd name="connsiteX3" fmla="*/ 0 w 7168"/>
              <a:gd name="connsiteY3" fmla="*/ 8333 h 8333"/>
              <a:gd name="connsiteX0" fmla="*/ 7655 w 7655"/>
              <a:gd name="connsiteY0" fmla="*/ 2000 h 6000"/>
              <a:gd name="connsiteX1" fmla="*/ 4198 w 7655"/>
              <a:gd name="connsiteY1" fmla="*/ 6000 h 6000"/>
              <a:gd name="connsiteX2" fmla="*/ 0 w 7655"/>
              <a:gd name="connsiteY2" fmla="*/ 0 h 6000"/>
              <a:gd name="connsiteX0" fmla="*/ 13125 w 13125"/>
              <a:gd name="connsiteY0" fmla="*/ 0 h 35284"/>
              <a:gd name="connsiteX1" fmla="*/ 5484 w 13125"/>
              <a:gd name="connsiteY1" fmla="*/ 34540 h 35284"/>
              <a:gd name="connsiteX2" fmla="*/ 0 w 13125"/>
              <a:gd name="connsiteY2" fmla="*/ 24540 h 35284"/>
              <a:gd name="connsiteX0" fmla="*/ 19839 w 19839"/>
              <a:gd name="connsiteY0" fmla="*/ 11325 h 45935"/>
              <a:gd name="connsiteX1" fmla="*/ 12198 w 19839"/>
              <a:gd name="connsiteY1" fmla="*/ 45865 h 45935"/>
              <a:gd name="connsiteX2" fmla="*/ 0 w 19839"/>
              <a:gd name="connsiteY2" fmla="*/ 0 h 45935"/>
              <a:gd name="connsiteX0" fmla="*/ 19839 w 19839"/>
              <a:gd name="connsiteY0" fmla="*/ 11325 h 46046"/>
              <a:gd name="connsiteX1" fmla="*/ 12198 w 19839"/>
              <a:gd name="connsiteY1" fmla="*/ 45865 h 46046"/>
              <a:gd name="connsiteX2" fmla="*/ 0 w 19839"/>
              <a:gd name="connsiteY2" fmla="*/ 0 h 46046"/>
              <a:gd name="connsiteX0" fmla="*/ 19454 w 19454"/>
              <a:gd name="connsiteY0" fmla="*/ 23643 h 58466"/>
              <a:gd name="connsiteX1" fmla="*/ 11813 w 19454"/>
              <a:gd name="connsiteY1" fmla="*/ 58183 h 58466"/>
              <a:gd name="connsiteX2" fmla="*/ 0 w 19454"/>
              <a:gd name="connsiteY2" fmla="*/ 0 h 58466"/>
              <a:gd name="connsiteX0" fmla="*/ 19510 w 19510"/>
              <a:gd name="connsiteY0" fmla="*/ 16392 h 58303"/>
              <a:gd name="connsiteX1" fmla="*/ 11813 w 19510"/>
              <a:gd name="connsiteY1" fmla="*/ 58183 h 58303"/>
              <a:gd name="connsiteX2" fmla="*/ 0 w 19510"/>
              <a:gd name="connsiteY2" fmla="*/ 0 h 58303"/>
              <a:gd name="connsiteX0" fmla="*/ 19510 w 19510"/>
              <a:gd name="connsiteY0" fmla="*/ 16392 h 58566"/>
              <a:gd name="connsiteX1" fmla="*/ 11813 w 19510"/>
              <a:gd name="connsiteY1" fmla="*/ 58183 h 58566"/>
              <a:gd name="connsiteX2" fmla="*/ 0 w 19510"/>
              <a:gd name="connsiteY2" fmla="*/ 0 h 58566"/>
              <a:gd name="connsiteX0" fmla="*/ 19510 w 19510"/>
              <a:gd name="connsiteY0" fmla="*/ 16392 h 58561"/>
              <a:gd name="connsiteX1" fmla="*/ 11813 w 19510"/>
              <a:gd name="connsiteY1" fmla="*/ 58183 h 58561"/>
              <a:gd name="connsiteX2" fmla="*/ 0 w 19510"/>
              <a:gd name="connsiteY2" fmla="*/ 0 h 58561"/>
              <a:gd name="connsiteX0" fmla="*/ 19510 w 19510"/>
              <a:gd name="connsiteY0" fmla="*/ 16392 h 58568"/>
              <a:gd name="connsiteX1" fmla="*/ 11813 w 19510"/>
              <a:gd name="connsiteY1" fmla="*/ 58183 h 58568"/>
              <a:gd name="connsiteX2" fmla="*/ 0 w 19510"/>
              <a:gd name="connsiteY2" fmla="*/ 0 h 58568"/>
              <a:gd name="connsiteX0" fmla="*/ 19510 w 19510"/>
              <a:gd name="connsiteY0" fmla="*/ 16392 h 58568"/>
              <a:gd name="connsiteX1" fmla="*/ 11813 w 19510"/>
              <a:gd name="connsiteY1" fmla="*/ 58183 h 58568"/>
              <a:gd name="connsiteX2" fmla="*/ 0 w 19510"/>
              <a:gd name="connsiteY2" fmla="*/ 0 h 58568"/>
              <a:gd name="connsiteX0" fmla="*/ 19510 w 19510"/>
              <a:gd name="connsiteY0" fmla="*/ 16392 h 58568"/>
              <a:gd name="connsiteX1" fmla="*/ 11813 w 19510"/>
              <a:gd name="connsiteY1" fmla="*/ 58183 h 58568"/>
              <a:gd name="connsiteX2" fmla="*/ 0 w 19510"/>
              <a:gd name="connsiteY2" fmla="*/ 0 h 58568"/>
              <a:gd name="connsiteX0" fmla="*/ 16767 w 16767"/>
              <a:gd name="connsiteY0" fmla="*/ 10769 h 52945"/>
              <a:gd name="connsiteX1" fmla="*/ 9070 w 16767"/>
              <a:gd name="connsiteY1" fmla="*/ 52560 h 52945"/>
              <a:gd name="connsiteX2" fmla="*/ 0 w 16767"/>
              <a:gd name="connsiteY2" fmla="*/ 0 h 52945"/>
              <a:gd name="connsiteX0" fmla="*/ 15558 w 15558"/>
              <a:gd name="connsiteY0" fmla="*/ 6891 h 49067"/>
              <a:gd name="connsiteX1" fmla="*/ 7861 w 15558"/>
              <a:gd name="connsiteY1" fmla="*/ 48682 h 49067"/>
              <a:gd name="connsiteX2" fmla="*/ 0 w 15558"/>
              <a:gd name="connsiteY2" fmla="*/ 0 h 49067"/>
              <a:gd name="connsiteX0" fmla="*/ 15558 w 15558"/>
              <a:gd name="connsiteY0" fmla="*/ 6891 h 49067"/>
              <a:gd name="connsiteX1" fmla="*/ 7861 w 15558"/>
              <a:gd name="connsiteY1" fmla="*/ 48682 h 49067"/>
              <a:gd name="connsiteX2" fmla="*/ 0 w 15558"/>
              <a:gd name="connsiteY2" fmla="*/ 0 h 49067"/>
              <a:gd name="connsiteX0" fmla="*/ 26860 w 26860"/>
              <a:gd name="connsiteY0" fmla="*/ 47625 h 50749"/>
              <a:gd name="connsiteX1" fmla="*/ 7861 w 26860"/>
              <a:gd name="connsiteY1" fmla="*/ 48682 h 50749"/>
              <a:gd name="connsiteX2" fmla="*/ 0 w 26860"/>
              <a:gd name="connsiteY2" fmla="*/ 0 h 50749"/>
              <a:gd name="connsiteX0" fmla="*/ 26860 w 26860"/>
              <a:gd name="connsiteY0" fmla="*/ 47625 h 49320"/>
              <a:gd name="connsiteX1" fmla="*/ 7861 w 26860"/>
              <a:gd name="connsiteY1" fmla="*/ 48682 h 49320"/>
              <a:gd name="connsiteX2" fmla="*/ 0 w 26860"/>
              <a:gd name="connsiteY2" fmla="*/ 0 h 49320"/>
              <a:gd name="connsiteX0" fmla="*/ 26860 w 26860"/>
              <a:gd name="connsiteY0" fmla="*/ 47625 h 49167"/>
              <a:gd name="connsiteX1" fmla="*/ 7861 w 26860"/>
              <a:gd name="connsiteY1" fmla="*/ 48682 h 49167"/>
              <a:gd name="connsiteX2" fmla="*/ 0 w 26860"/>
              <a:gd name="connsiteY2" fmla="*/ 0 h 49167"/>
              <a:gd name="connsiteX0" fmla="*/ 26860 w 26860"/>
              <a:gd name="connsiteY0" fmla="*/ 47625 h 50485"/>
              <a:gd name="connsiteX1" fmla="*/ 23972 w 26860"/>
              <a:gd name="connsiteY1" fmla="*/ 42990 h 50485"/>
              <a:gd name="connsiteX2" fmla="*/ 7861 w 26860"/>
              <a:gd name="connsiteY2" fmla="*/ 48682 h 50485"/>
              <a:gd name="connsiteX3" fmla="*/ 0 w 26860"/>
              <a:gd name="connsiteY3" fmla="*/ 0 h 50485"/>
              <a:gd name="connsiteX0" fmla="*/ 28759 w 28759"/>
              <a:gd name="connsiteY0" fmla="*/ 21220 h 50485"/>
              <a:gd name="connsiteX1" fmla="*/ 23972 w 28759"/>
              <a:gd name="connsiteY1" fmla="*/ 42990 h 50485"/>
              <a:gd name="connsiteX2" fmla="*/ 7861 w 28759"/>
              <a:gd name="connsiteY2" fmla="*/ 48682 h 50485"/>
              <a:gd name="connsiteX3" fmla="*/ 0 w 28759"/>
              <a:gd name="connsiteY3" fmla="*/ 0 h 50485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7548 w 27548"/>
              <a:gd name="connsiteY0" fmla="*/ 17927 h 45389"/>
              <a:gd name="connsiteX1" fmla="*/ 22761 w 27548"/>
              <a:gd name="connsiteY1" fmla="*/ 39697 h 45389"/>
              <a:gd name="connsiteX2" fmla="*/ 6650 w 27548"/>
              <a:gd name="connsiteY2" fmla="*/ 45389 h 45389"/>
              <a:gd name="connsiteX3" fmla="*/ 0 w 27548"/>
              <a:gd name="connsiteY3" fmla="*/ 0 h 45389"/>
              <a:gd name="connsiteX0" fmla="*/ 27548 w 27548"/>
              <a:gd name="connsiteY0" fmla="*/ 17927 h 45389"/>
              <a:gd name="connsiteX1" fmla="*/ 22761 w 27548"/>
              <a:gd name="connsiteY1" fmla="*/ 39697 h 45389"/>
              <a:gd name="connsiteX2" fmla="*/ 6650 w 27548"/>
              <a:gd name="connsiteY2" fmla="*/ 45389 h 45389"/>
              <a:gd name="connsiteX3" fmla="*/ 0 w 27548"/>
              <a:gd name="connsiteY3" fmla="*/ 0 h 45389"/>
              <a:gd name="connsiteX0" fmla="*/ 25522 w 25522"/>
              <a:gd name="connsiteY0" fmla="*/ 24403 h 45389"/>
              <a:gd name="connsiteX1" fmla="*/ 22761 w 25522"/>
              <a:gd name="connsiteY1" fmla="*/ 39697 h 45389"/>
              <a:gd name="connsiteX2" fmla="*/ 6650 w 25522"/>
              <a:gd name="connsiteY2" fmla="*/ 45389 h 45389"/>
              <a:gd name="connsiteX3" fmla="*/ 0 w 25522"/>
              <a:gd name="connsiteY3" fmla="*/ 0 h 45389"/>
              <a:gd name="connsiteX0" fmla="*/ 25353 w 25353"/>
              <a:gd name="connsiteY0" fmla="*/ 30107 h 45389"/>
              <a:gd name="connsiteX1" fmla="*/ 22761 w 25353"/>
              <a:gd name="connsiteY1" fmla="*/ 39697 h 45389"/>
              <a:gd name="connsiteX2" fmla="*/ 6650 w 25353"/>
              <a:gd name="connsiteY2" fmla="*/ 45389 h 45389"/>
              <a:gd name="connsiteX3" fmla="*/ 0 w 25353"/>
              <a:gd name="connsiteY3" fmla="*/ 0 h 45389"/>
              <a:gd name="connsiteX0" fmla="*/ 25353 w 25353"/>
              <a:gd name="connsiteY0" fmla="*/ 30107 h 45389"/>
              <a:gd name="connsiteX1" fmla="*/ 22761 w 25353"/>
              <a:gd name="connsiteY1" fmla="*/ 39697 h 45389"/>
              <a:gd name="connsiteX2" fmla="*/ 6650 w 25353"/>
              <a:gd name="connsiteY2" fmla="*/ 45389 h 45389"/>
              <a:gd name="connsiteX3" fmla="*/ 0 w 25353"/>
              <a:gd name="connsiteY3" fmla="*/ 0 h 45389"/>
              <a:gd name="connsiteX0" fmla="*/ 25353 w 25353"/>
              <a:gd name="connsiteY0" fmla="*/ 30107 h 45857"/>
              <a:gd name="connsiteX1" fmla="*/ 22761 w 25353"/>
              <a:gd name="connsiteY1" fmla="*/ 39697 h 45857"/>
              <a:gd name="connsiteX2" fmla="*/ 16321 w 25353"/>
              <a:gd name="connsiteY2" fmla="*/ 31232 h 45857"/>
              <a:gd name="connsiteX3" fmla="*/ 6650 w 25353"/>
              <a:gd name="connsiteY3" fmla="*/ 45389 h 45857"/>
              <a:gd name="connsiteX4" fmla="*/ 0 w 25353"/>
              <a:gd name="connsiteY4" fmla="*/ 0 h 45857"/>
              <a:gd name="connsiteX0" fmla="*/ 25353 w 25353"/>
              <a:gd name="connsiteY0" fmla="*/ 30107 h 45857"/>
              <a:gd name="connsiteX1" fmla="*/ 22761 w 25353"/>
              <a:gd name="connsiteY1" fmla="*/ 39697 h 45857"/>
              <a:gd name="connsiteX2" fmla="*/ 13568 w 25353"/>
              <a:gd name="connsiteY2" fmla="*/ 31226 h 45857"/>
              <a:gd name="connsiteX3" fmla="*/ 6650 w 25353"/>
              <a:gd name="connsiteY3" fmla="*/ 45389 h 45857"/>
              <a:gd name="connsiteX4" fmla="*/ 0 w 25353"/>
              <a:gd name="connsiteY4" fmla="*/ 0 h 45857"/>
              <a:gd name="connsiteX0" fmla="*/ 25353 w 25353"/>
              <a:gd name="connsiteY0" fmla="*/ 30107 h 45857"/>
              <a:gd name="connsiteX1" fmla="*/ 22761 w 25353"/>
              <a:gd name="connsiteY1" fmla="*/ 39697 h 45857"/>
              <a:gd name="connsiteX2" fmla="*/ 13568 w 25353"/>
              <a:gd name="connsiteY2" fmla="*/ 31226 h 45857"/>
              <a:gd name="connsiteX3" fmla="*/ 6650 w 25353"/>
              <a:gd name="connsiteY3" fmla="*/ 45389 h 45857"/>
              <a:gd name="connsiteX4" fmla="*/ 0 w 25353"/>
              <a:gd name="connsiteY4" fmla="*/ 0 h 45857"/>
              <a:gd name="connsiteX0" fmla="*/ 25353 w 25353"/>
              <a:gd name="connsiteY0" fmla="*/ 30107 h 45943"/>
              <a:gd name="connsiteX1" fmla="*/ 22761 w 25353"/>
              <a:gd name="connsiteY1" fmla="*/ 39697 h 45943"/>
              <a:gd name="connsiteX2" fmla="*/ 13889 w 25353"/>
              <a:gd name="connsiteY2" fmla="*/ 34197 h 45943"/>
              <a:gd name="connsiteX3" fmla="*/ 6650 w 25353"/>
              <a:gd name="connsiteY3" fmla="*/ 45389 h 45943"/>
              <a:gd name="connsiteX4" fmla="*/ 0 w 25353"/>
              <a:gd name="connsiteY4" fmla="*/ 0 h 45943"/>
              <a:gd name="connsiteX0" fmla="*/ 25353 w 25353"/>
              <a:gd name="connsiteY0" fmla="*/ 30107 h 45540"/>
              <a:gd name="connsiteX1" fmla="*/ 22761 w 25353"/>
              <a:gd name="connsiteY1" fmla="*/ 39697 h 45540"/>
              <a:gd name="connsiteX2" fmla="*/ 13889 w 25353"/>
              <a:gd name="connsiteY2" fmla="*/ 34197 h 45540"/>
              <a:gd name="connsiteX3" fmla="*/ 6650 w 25353"/>
              <a:gd name="connsiteY3" fmla="*/ 45389 h 45540"/>
              <a:gd name="connsiteX4" fmla="*/ 0 w 25353"/>
              <a:gd name="connsiteY4" fmla="*/ 0 h 45540"/>
              <a:gd name="connsiteX0" fmla="*/ 25353 w 25353"/>
              <a:gd name="connsiteY0" fmla="*/ 30107 h 45389"/>
              <a:gd name="connsiteX1" fmla="*/ 22761 w 25353"/>
              <a:gd name="connsiteY1" fmla="*/ 39697 h 45389"/>
              <a:gd name="connsiteX2" fmla="*/ 13889 w 25353"/>
              <a:gd name="connsiteY2" fmla="*/ 34197 h 45389"/>
              <a:gd name="connsiteX3" fmla="*/ 6650 w 25353"/>
              <a:gd name="connsiteY3" fmla="*/ 45389 h 45389"/>
              <a:gd name="connsiteX4" fmla="*/ 0 w 25353"/>
              <a:gd name="connsiteY4" fmla="*/ 0 h 45389"/>
              <a:gd name="connsiteX0" fmla="*/ 25353 w 25353"/>
              <a:gd name="connsiteY0" fmla="*/ 30107 h 45389"/>
              <a:gd name="connsiteX1" fmla="*/ 22761 w 25353"/>
              <a:gd name="connsiteY1" fmla="*/ 39697 h 45389"/>
              <a:gd name="connsiteX2" fmla="*/ 13338 w 25353"/>
              <a:gd name="connsiteY2" fmla="*/ 36176 h 45389"/>
              <a:gd name="connsiteX3" fmla="*/ 6650 w 25353"/>
              <a:gd name="connsiteY3" fmla="*/ 45389 h 45389"/>
              <a:gd name="connsiteX4" fmla="*/ 0 w 25353"/>
              <a:gd name="connsiteY4" fmla="*/ 0 h 45389"/>
              <a:gd name="connsiteX0" fmla="*/ 25353 w 25353"/>
              <a:gd name="connsiteY0" fmla="*/ 30107 h 45389"/>
              <a:gd name="connsiteX1" fmla="*/ 22761 w 25353"/>
              <a:gd name="connsiteY1" fmla="*/ 39697 h 45389"/>
              <a:gd name="connsiteX2" fmla="*/ 13338 w 25353"/>
              <a:gd name="connsiteY2" fmla="*/ 36176 h 45389"/>
              <a:gd name="connsiteX3" fmla="*/ 6650 w 25353"/>
              <a:gd name="connsiteY3" fmla="*/ 45389 h 45389"/>
              <a:gd name="connsiteX4" fmla="*/ 0 w 25353"/>
              <a:gd name="connsiteY4" fmla="*/ 0 h 453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5353" h="45389">
                <a:moveTo>
                  <a:pt x="25353" y="30107"/>
                </a:moveTo>
                <a:cubicBezTo>
                  <a:pt x="24228" y="39641"/>
                  <a:pt x="25927" y="39521"/>
                  <a:pt x="22761" y="39697"/>
                </a:cubicBezTo>
                <a:cubicBezTo>
                  <a:pt x="21210" y="38124"/>
                  <a:pt x="17721" y="28301"/>
                  <a:pt x="13338" y="36176"/>
                </a:cubicBezTo>
                <a:cubicBezTo>
                  <a:pt x="7304" y="484"/>
                  <a:pt x="9508" y="44874"/>
                  <a:pt x="6650" y="45389"/>
                </a:cubicBezTo>
                <a:cubicBezTo>
                  <a:pt x="67" y="40320"/>
                  <a:pt x="3923" y="16108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57" name="Line 547"/>
          <xdr:cNvSpPr>
            <a:spLocks noChangeShapeType="1"/>
          </xdr:cNvSpPr>
        </xdr:nvSpPr>
        <xdr:spPr bwMode="auto">
          <a:xfrm>
            <a:off x="3938787" y="11515830"/>
            <a:ext cx="94928" cy="382887"/>
          </a:xfrm>
          <a:custGeom>
            <a:avLst/>
            <a:gdLst>
              <a:gd name="connsiteX0" fmla="*/ 0 w 66402"/>
              <a:gd name="connsiteY0" fmla="*/ 0 h 574430"/>
              <a:gd name="connsiteX1" fmla="*/ 66402 w 66402"/>
              <a:gd name="connsiteY1" fmla="*/ 574430 h 574430"/>
              <a:gd name="connsiteX0" fmla="*/ 0 w 136539"/>
              <a:gd name="connsiteY0" fmla="*/ 0 h 574430"/>
              <a:gd name="connsiteX1" fmla="*/ 66402 w 136539"/>
              <a:gd name="connsiteY1" fmla="*/ 574430 h 574430"/>
              <a:gd name="connsiteX0" fmla="*/ 0 w 171963"/>
              <a:gd name="connsiteY0" fmla="*/ 0 h 574430"/>
              <a:gd name="connsiteX1" fmla="*/ 66402 w 171963"/>
              <a:gd name="connsiteY1" fmla="*/ 574430 h 574430"/>
              <a:gd name="connsiteX0" fmla="*/ 0 w 188395"/>
              <a:gd name="connsiteY0" fmla="*/ 0 h 474042"/>
              <a:gd name="connsiteX1" fmla="*/ 100420 w 188395"/>
              <a:gd name="connsiteY1" fmla="*/ 474042 h 474042"/>
              <a:gd name="connsiteX0" fmla="*/ 0 w 160951"/>
              <a:gd name="connsiteY0" fmla="*/ 0 h 474042"/>
              <a:gd name="connsiteX1" fmla="*/ 100420 w 160951"/>
              <a:gd name="connsiteY1" fmla="*/ 474042 h 474042"/>
              <a:gd name="connsiteX0" fmla="*/ 0 w 142070"/>
              <a:gd name="connsiteY0" fmla="*/ 0 h 474042"/>
              <a:gd name="connsiteX1" fmla="*/ 100420 w 142070"/>
              <a:gd name="connsiteY1" fmla="*/ 474042 h 474042"/>
              <a:gd name="connsiteX0" fmla="*/ 0 w 130013"/>
              <a:gd name="connsiteY0" fmla="*/ 0 h 474042"/>
              <a:gd name="connsiteX1" fmla="*/ 100420 w 130013"/>
              <a:gd name="connsiteY1" fmla="*/ 474042 h 474042"/>
              <a:gd name="connsiteX0" fmla="*/ 0 w 146301"/>
              <a:gd name="connsiteY0" fmla="*/ 0 h 474042"/>
              <a:gd name="connsiteX1" fmla="*/ 120831 w 146301"/>
              <a:gd name="connsiteY1" fmla="*/ 474042 h 474042"/>
              <a:gd name="connsiteX0" fmla="*/ 0 w 158874"/>
              <a:gd name="connsiteY0" fmla="*/ 0 h 474042"/>
              <a:gd name="connsiteX1" fmla="*/ 120831 w 158874"/>
              <a:gd name="connsiteY1" fmla="*/ 474042 h 474042"/>
              <a:gd name="connsiteX0" fmla="*/ 0 w 167898"/>
              <a:gd name="connsiteY0" fmla="*/ 0 h 474042"/>
              <a:gd name="connsiteX1" fmla="*/ 120831 w 167898"/>
              <a:gd name="connsiteY1" fmla="*/ 474042 h 474042"/>
              <a:gd name="connsiteX0" fmla="*/ 0 w 170381"/>
              <a:gd name="connsiteY0" fmla="*/ 0 h 474042"/>
              <a:gd name="connsiteX1" fmla="*/ 108816 w 170381"/>
              <a:gd name="connsiteY1" fmla="*/ 247643 h 474042"/>
              <a:gd name="connsiteX2" fmla="*/ 120831 w 170381"/>
              <a:gd name="connsiteY2" fmla="*/ 474042 h 474042"/>
              <a:gd name="connsiteX0" fmla="*/ 0 w 170381"/>
              <a:gd name="connsiteY0" fmla="*/ 0 h 474042"/>
              <a:gd name="connsiteX1" fmla="*/ 108816 w 170381"/>
              <a:gd name="connsiteY1" fmla="*/ 247643 h 474042"/>
              <a:gd name="connsiteX2" fmla="*/ 120831 w 170381"/>
              <a:gd name="connsiteY2" fmla="*/ 474042 h 474042"/>
              <a:gd name="connsiteX0" fmla="*/ 0 w 162819"/>
              <a:gd name="connsiteY0" fmla="*/ 0 h 474042"/>
              <a:gd name="connsiteX1" fmla="*/ 108816 w 162819"/>
              <a:gd name="connsiteY1" fmla="*/ 247643 h 474042"/>
              <a:gd name="connsiteX2" fmla="*/ 120831 w 162819"/>
              <a:gd name="connsiteY2" fmla="*/ 474042 h 474042"/>
              <a:gd name="connsiteX0" fmla="*/ 0 w 118729"/>
              <a:gd name="connsiteY0" fmla="*/ 0 h 394898"/>
              <a:gd name="connsiteX1" fmla="*/ 64726 w 118729"/>
              <a:gd name="connsiteY1" fmla="*/ 168499 h 394898"/>
              <a:gd name="connsiteX2" fmla="*/ 76741 w 118729"/>
              <a:gd name="connsiteY2" fmla="*/ 394898 h 394898"/>
              <a:gd name="connsiteX0" fmla="*/ 0 w 93511"/>
              <a:gd name="connsiteY0" fmla="*/ 0 h 376453"/>
              <a:gd name="connsiteX1" fmla="*/ 39508 w 93511"/>
              <a:gd name="connsiteY1" fmla="*/ 150054 h 376453"/>
              <a:gd name="connsiteX2" fmla="*/ 51523 w 93511"/>
              <a:gd name="connsiteY2" fmla="*/ 376453 h 3764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3511" h="376453">
                <a:moveTo>
                  <a:pt x="0" y="0"/>
                </a:moveTo>
                <a:cubicBezTo>
                  <a:pt x="20404" y="34581"/>
                  <a:pt x="41218" y="66671"/>
                  <a:pt x="39508" y="150054"/>
                </a:cubicBezTo>
                <a:cubicBezTo>
                  <a:pt x="70755" y="238067"/>
                  <a:pt x="136885" y="241783"/>
                  <a:pt x="51523" y="37645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20410</xdr:colOff>
      <xdr:row>9</xdr:row>
      <xdr:rowOff>13606</xdr:rowOff>
    </xdr:from>
    <xdr:to>
      <xdr:col>11</xdr:col>
      <xdr:colOff>203582</xdr:colOff>
      <xdr:row>10</xdr:row>
      <xdr:rowOff>7571</xdr:rowOff>
    </xdr:to>
    <xdr:sp macro="" textlink="">
      <xdr:nvSpPr>
        <xdr:cNvPr id="858" name="六角形 857"/>
        <xdr:cNvSpPr/>
      </xdr:nvSpPr>
      <xdr:spPr bwMode="auto">
        <a:xfrm>
          <a:off x="7851321" y="1544410"/>
          <a:ext cx="183172" cy="16405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6804</xdr:colOff>
      <xdr:row>1</xdr:row>
      <xdr:rowOff>20412</xdr:rowOff>
    </xdr:from>
    <xdr:to>
      <xdr:col>19</xdr:col>
      <xdr:colOff>188465</xdr:colOff>
      <xdr:row>2</xdr:row>
      <xdr:rowOff>13608</xdr:rowOff>
    </xdr:to>
    <xdr:sp macro="" textlink="">
      <xdr:nvSpPr>
        <xdr:cNvPr id="859" name="六角形 858"/>
        <xdr:cNvSpPr/>
      </xdr:nvSpPr>
      <xdr:spPr bwMode="auto">
        <a:xfrm>
          <a:off x="7837715" y="1551216"/>
          <a:ext cx="181661" cy="16328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762000</xdr:colOff>
      <xdr:row>9</xdr:row>
      <xdr:rowOff>0</xdr:rowOff>
    </xdr:from>
    <xdr:to>
      <xdr:col>13</xdr:col>
      <xdr:colOff>196284</xdr:colOff>
      <xdr:row>10</xdr:row>
      <xdr:rowOff>12456</xdr:rowOff>
    </xdr:to>
    <xdr:sp macro="" textlink="">
      <xdr:nvSpPr>
        <xdr:cNvPr id="860" name="六角形 859"/>
        <xdr:cNvSpPr/>
      </xdr:nvSpPr>
      <xdr:spPr bwMode="auto">
        <a:xfrm>
          <a:off x="10915650" y="171450"/>
          <a:ext cx="205809" cy="183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203088</xdr:colOff>
      <xdr:row>10</xdr:row>
      <xdr:rowOff>12456</xdr:rowOff>
    </xdr:to>
    <xdr:sp macro="" textlink="">
      <xdr:nvSpPr>
        <xdr:cNvPr id="861" name="六角形 860"/>
        <xdr:cNvSpPr/>
      </xdr:nvSpPr>
      <xdr:spPr bwMode="auto">
        <a:xfrm>
          <a:off x="12468225" y="171450"/>
          <a:ext cx="203088" cy="183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721982</xdr:colOff>
      <xdr:row>15</xdr:row>
      <xdr:rowOff>14188</xdr:rowOff>
    </xdr:from>
    <xdr:to>
      <xdr:col>16</xdr:col>
      <xdr:colOff>101600</xdr:colOff>
      <xdr:row>15</xdr:row>
      <xdr:rowOff>133350</xdr:rowOff>
    </xdr:to>
    <xdr:sp macro="" textlink="">
      <xdr:nvSpPr>
        <xdr:cNvPr id="862" name="AutoShape 1094"/>
        <xdr:cNvSpPr>
          <a:spLocks noChangeArrowheads="1"/>
        </xdr:cNvSpPr>
      </xdr:nvSpPr>
      <xdr:spPr bwMode="auto">
        <a:xfrm>
          <a:off x="11688432" y="2585938"/>
          <a:ext cx="154318" cy="1191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69334</xdr:colOff>
      <xdr:row>14</xdr:row>
      <xdr:rowOff>76800</xdr:rowOff>
    </xdr:from>
    <xdr:to>
      <xdr:col>14</xdr:col>
      <xdr:colOff>221661</xdr:colOff>
      <xdr:row>15</xdr:row>
      <xdr:rowOff>25055</xdr:rowOff>
    </xdr:to>
    <xdr:sp macro="" textlink="">
      <xdr:nvSpPr>
        <xdr:cNvPr id="863" name="AutoShape 1094"/>
        <xdr:cNvSpPr>
          <a:spLocks noChangeArrowheads="1"/>
        </xdr:cNvSpPr>
      </xdr:nvSpPr>
      <xdr:spPr bwMode="auto">
        <a:xfrm>
          <a:off x="10203654" y="2430035"/>
          <a:ext cx="152327" cy="1163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171563</xdr:colOff>
      <xdr:row>15</xdr:row>
      <xdr:rowOff>120603</xdr:rowOff>
    </xdr:from>
    <xdr:to>
      <xdr:col>18</xdr:col>
      <xdr:colOff>410766</xdr:colOff>
      <xdr:row>16</xdr:row>
      <xdr:rowOff>142876</xdr:rowOff>
    </xdr:to>
    <xdr:sp macro="" textlink="">
      <xdr:nvSpPr>
        <xdr:cNvPr id="864" name="六角形 863"/>
        <xdr:cNvSpPr/>
      </xdr:nvSpPr>
      <xdr:spPr bwMode="auto">
        <a:xfrm>
          <a:off x="14954363" y="1320753"/>
          <a:ext cx="239203" cy="1937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203088</xdr:colOff>
      <xdr:row>10</xdr:row>
      <xdr:rowOff>12456</xdr:rowOff>
    </xdr:to>
    <xdr:sp macro="" textlink="">
      <xdr:nvSpPr>
        <xdr:cNvPr id="865" name="六角形 864"/>
        <xdr:cNvSpPr/>
      </xdr:nvSpPr>
      <xdr:spPr bwMode="auto">
        <a:xfrm>
          <a:off x="14011275" y="171450"/>
          <a:ext cx="203088" cy="183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426356</xdr:colOff>
      <xdr:row>9</xdr:row>
      <xdr:rowOff>108859</xdr:rowOff>
    </xdr:from>
    <xdr:to>
      <xdr:col>18</xdr:col>
      <xdr:colOff>54428</xdr:colOff>
      <xdr:row>11</xdr:row>
      <xdr:rowOff>31751</xdr:rowOff>
    </xdr:to>
    <xdr:sp macro="" textlink="">
      <xdr:nvSpPr>
        <xdr:cNvPr id="866" name="Line 547"/>
        <xdr:cNvSpPr>
          <a:spLocks noChangeShapeType="1"/>
        </xdr:cNvSpPr>
      </xdr:nvSpPr>
      <xdr:spPr bwMode="auto">
        <a:xfrm>
          <a:off x="14437631" y="280309"/>
          <a:ext cx="399597" cy="265792"/>
        </a:xfrm>
        <a:custGeom>
          <a:avLst/>
          <a:gdLst>
            <a:gd name="connsiteX0" fmla="*/ 0 w 308429"/>
            <a:gd name="connsiteY0" fmla="*/ 0 h 149678"/>
            <a:gd name="connsiteX1" fmla="*/ 308429 w 308429"/>
            <a:gd name="connsiteY1" fmla="*/ 149678 h 149678"/>
            <a:gd name="connsiteX0" fmla="*/ 0 w 371929"/>
            <a:gd name="connsiteY0" fmla="*/ 0 h 267607"/>
            <a:gd name="connsiteX1" fmla="*/ 371929 w 371929"/>
            <a:gd name="connsiteY1" fmla="*/ 267607 h 267607"/>
            <a:gd name="connsiteX0" fmla="*/ 0 w 371929"/>
            <a:gd name="connsiteY0" fmla="*/ 0 h 267607"/>
            <a:gd name="connsiteX1" fmla="*/ 95250 w 371929"/>
            <a:gd name="connsiteY1" fmla="*/ 163287 h 267607"/>
            <a:gd name="connsiteX2" fmla="*/ 371929 w 371929"/>
            <a:gd name="connsiteY2" fmla="*/ 267607 h 2676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1929" h="267607">
              <a:moveTo>
                <a:pt x="0" y="0"/>
              </a:moveTo>
              <a:cubicBezTo>
                <a:pt x="13607" y="7560"/>
                <a:pt x="78241" y="153838"/>
                <a:pt x="95250" y="163287"/>
              </a:cubicBezTo>
              <a:cubicBezTo>
                <a:pt x="116417" y="167822"/>
                <a:pt x="269119" y="217714"/>
                <a:pt x="371929" y="2676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671240</xdr:colOff>
      <xdr:row>9</xdr:row>
      <xdr:rowOff>38617</xdr:rowOff>
    </xdr:from>
    <xdr:to>
      <xdr:col>18</xdr:col>
      <xdr:colOff>104320</xdr:colOff>
      <xdr:row>16</xdr:row>
      <xdr:rowOff>140607</xdr:rowOff>
    </xdr:to>
    <xdr:sp macro="" textlink="">
      <xdr:nvSpPr>
        <xdr:cNvPr id="867" name="Freeform 169"/>
        <xdr:cNvSpPr>
          <a:spLocks/>
        </xdr:cNvSpPr>
      </xdr:nvSpPr>
      <xdr:spPr bwMode="auto">
        <a:xfrm>
          <a:off x="14682515" y="210067"/>
          <a:ext cx="204605" cy="130214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058 w 1365"/>
            <a:gd name="connsiteY0" fmla="*/ 12156 h 12156"/>
            <a:gd name="connsiteX1" fmla="*/ 1058 w 1365"/>
            <a:gd name="connsiteY1" fmla="*/ 2156 h 12156"/>
            <a:gd name="connsiteX2" fmla="*/ 308 w 1365"/>
            <a:gd name="connsiteY2" fmla="*/ 0 h 12156"/>
            <a:gd name="connsiteX0" fmla="*/ 10696 w 10696"/>
            <a:gd name="connsiteY0" fmla="*/ 10000 h 10000"/>
            <a:gd name="connsiteX1" fmla="*/ 10696 w 10696"/>
            <a:gd name="connsiteY1" fmla="*/ 1774 h 10000"/>
            <a:gd name="connsiteX2" fmla="*/ 5201 w 10696"/>
            <a:gd name="connsiteY2" fmla="*/ 0 h 10000"/>
            <a:gd name="connsiteX0" fmla="*/ 5495 w 5495"/>
            <a:gd name="connsiteY0" fmla="*/ 10000 h 10000"/>
            <a:gd name="connsiteX1" fmla="*/ 5495 w 5495"/>
            <a:gd name="connsiteY1" fmla="*/ 1774 h 10000"/>
            <a:gd name="connsiteX2" fmla="*/ 0 w 5495"/>
            <a:gd name="connsiteY2" fmla="*/ 0 h 10000"/>
            <a:gd name="connsiteX0" fmla="*/ 10000 w 11016"/>
            <a:gd name="connsiteY0" fmla="*/ 10000 h 10000"/>
            <a:gd name="connsiteX1" fmla="*/ 11016 w 11016"/>
            <a:gd name="connsiteY1" fmla="*/ 2443 h 10000"/>
            <a:gd name="connsiteX2" fmla="*/ 0 w 11016"/>
            <a:gd name="connsiteY2" fmla="*/ 0 h 10000"/>
            <a:gd name="connsiteX0" fmla="*/ 33367 w 34383"/>
            <a:gd name="connsiteY0" fmla="*/ 10084 h 10084"/>
            <a:gd name="connsiteX1" fmla="*/ 34383 w 34383"/>
            <a:gd name="connsiteY1" fmla="*/ 2527 h 10084"/>
            <a:gd name="connsiteX2" fmla="*/ 0 w 34383"/>
            <a:gd name="connsiteY2" fmla="*/ 0 h 10084"/>
            <a:gd name="connsiteX0" fmla="*/ 33367 w 36415"/>
            <a:gd name="connsiteY0" fmla="*/ 10084 h 10084"/>
            <a:gd name="connsiteX1" fmla="*/ 36415 w 36415"/>
            <a:gd name="connsiteY1" fmla="*/ 3657 h 10084"/>
            <a:gd name="connsiteX2" fmla="*/ 0 w 36415"/>
            <a:gd name="connsiteY2" fmla="*/ 0 h 100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6415" h="10084">
              <a:moveTo>
                <a:pt x="33367" y="10084"/>
              </a:moveTo>
              <a:lnTo>
                <a:pt x="36415" y="3657"/>
              </a:lnTo>
              <a:cubicBezTo>
                <a:pt x="30584" y="2653"/>
                <a:pt x="12943" y="121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18977</xdr:colOff>
      <xdr:row>15</xdr:row>
      <xdr:rowOff>12135</xdr:rowOff>
    </xdr:from>
    <xdr:to>
      <xdr:col>18</xdr:col>
      <xdr:colOff>166073</xdr:colOff>
      <xdr:row>15</xdr:row>
      <xdr:rowOff>116686</xdr:rowOff>
    </xdr:to>
    <xdr:sp macro="" textlink="">
      <xdr:nvSpPr>
        <xdr:cNvPr id="868" name="AutoShape 1094"/>
        <xdr:cNvSpPr>
          <a:spLocks noChangeArrowheads="1"/>
        </xdr:cNvSpPr>
      </xdr:nvSpPr>
      <xdr:spPr bwMode="auto">
        <a:xfrm>
          <a:off x="14801777" y="1212285"/>
          <a:ext cx="147096" cy="1045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172357</xdr:colOff>
      <xdr:row>14</xdr:row>
      <xdr:rowOff>86179</xdr:rowOff>
    </xdr:from>
    <xdr:to>
      <xdr:col>18</xdr:col>
      <xdr:colOff>544284</xdr:colOff>
      <xdr:row>14</xdr:row>
      <xdr:rowOff>90715</xdr:rowOff>
    </xdr:to>
    <xdr:sp macro="" textlink="">
      <xdr:nvSpPr>
        <xdr:cNvPr id="869" name="Line 547"/>
        <xdr:cNvSpPr>
          <a:spLocks noChangeShapeType="1"/>
        </xdr:cNvSpPr>
      </xdr:nvSpPr>
      <xdr:spPr bwMode="auto">
        <a:xfrm flipH="1" flipV="1">
          <a:off x="14183632" y="1114879"/>
          <a:ext cx="1143452" cy="4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19507</xdr:colOff>
      <xdr:row>14</xdr:row>
      <xdr:rowOff>10452</xdr:rowOff>
    </xdr:from>
    <xdr:to>
      <xdr:col>18</xdr:col>
      <xdr:colOff>168266</xdr:colOff>
      <xdr:row>14</xdr:row>
      <xdr:rowOff>144163</xdr:rowOff>
    </xdr:to>
    <xdr:sp macro="" textlink="">
      <xdr:nvSpPr>
        <xdr:cNvPr id="870" name="Oval 2938"/>
        <xdr:cNvSpPr>
          <a:spLocks noChangeArrowheads="1"/>
        </xdr:cNvSpPr>
      </xdr:nvSpPr>
      <xdr:spPr bwMode="auto">
        <a:xfrm>
          <a:off x="14802307" y="1039152"/>
          <a:ext cx="148759" cy="1337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592181</xdr:colOff>
      <xdr:row>14</xdr:row>
      <xdr:rowOff>2915</xdr:rowOff>
    </xdr:from>
    <xdr:to>
      <xdr:col>18</xdr:col>
      <xdr:colOff>13606</xdr:colOff>
      <xdr:row>15</xdr:row>
      <xdr:rowOff>9076</xdr:rowOff>
    </xdr:to>
    <xdr:grpSp>
      <xdr:nvGrpSpPr>
        <xdr:cNvPr id="871" name="Group 405"/>
        <xdr:cNvGrpSpPr>
          <a:grpSpLocks/>
        </xdr:cNvGrpSpPr>
      </xdr:nvGrpSpPr>
      <xdr:grpSpPr bwMode="auto">
        <a:xfrm rot="5400000">
          <a:off x="13058983" y="2421090"/>
          <a:ext cx="179343" cy="192084"/>
          <a:chOff x="718" y="97"/>
          <a:chExt cx="23" cy="15"/>
        </a:xfrm>
      </xdr:grpSpPr>
      <xdr:sp macro="" textlink="">
        <xdr:nvSpPr>
          <xdr:cNvPr id="872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73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18</xdr:col>
      <xdr:colOff>259018</xdr:colOff>
      <xdr:row>11</xdr:row>
      <xdr:rowOff>170529</xdr:rowOff>
    </xdr:from>
    <xdr:ext cx="395844" cy="193515"/>
    <xdr:sp macro="" textlink="">
      <xdr:nvSpPr>
        <xdr:cNvPr id="874" name="Text Box 1563"/>
        <xdr:cNvSpPr txBox="1">
          <a:spLocks noChangeArrowheads="1"/>
        </xdr:cNvSpPr>
      </xdr:nvSpPr>
      <xdr:spPr bwMode="auto">
        <a:xfrm>
          <a:off x="15041818" y="684879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17</xdr:col>
      <xdr:colOff>550976</xdr:colOff>
      <xdr:row>10</xdr:row>
      <xdr:rowOff>49166</xdr:rowOff>
    </xdr:from>
    <xdr:to>
      <xdr:col>18</xdr:col>
      <xdr:colOff>5396</xdr:colOff>
      <xdr:row>11</xdr:row>
      <xdr:rowOff>45867</xdr:rowOff>
    </xdr:to>
    <xdr:grpSp>
      <xdr:nvGrpSpPr>
        <xdr:cNvPr id="875" name="グループ化 874"/>
        <xdr:cNvGrpSpPr/>
      </xdr:nvGrpSpPr>
      <xdr:grpSpPr>
        <a:xfrm>
          <a:off x="13011408" y="1780984"/>
          <a:ext cx="225079" cy="169883"/>
          <a:chOff x="6947756" y="11444354"/>
          <a:chExt cx="180741" cy="166147"/>
        </a:xfrm>
      </xdr:grpSpPr>
      <xdr:sp macro="" textlink="">
        <xdr:nvSpPr>
          <xdr:cNvPr id="876" name="Freeform 406"/>
          <xdr:cNvSpPr>
            <a:spLocks/>
          </xdr:cNvSpPr>
        </xdr:nvSpPr>
        <xdr:spPr bwMode="auto">
          <a:xfrm rot="17261386">
            <a:off x="7039459" y="11521464"/>
            <a:ext cx="28397" cy="14967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77" name="Freeform 407"/>
          <xdr:cNvSpPr>
            <a:spLocks/>
          </xdr:cNvSpPr>
        </xdr:nvSpPr>
        <xdr:spPr bwMode="auto">
          <a:xfrm rot="17261386" flipH="1" flipV="1">
            <a:off x="7004846" y="11387264"/>
            <a:ext cx="35497" cy="14967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589680</xdr:colOff>
      <xdr:row>12</xdr:row>
      <xdr:rowOff>154224</xdr:rowOff>
    </xdr:from>
    <xdr:to>
      <xdr:col>18</xdr:col>
      <xdr:colOff>11105</xdr:colOff>
      <xdr:row>13</xdr:row>
      <xdr:rowOff>163410</xdr:rowOff>
    </xdr:to>
    <xdr:grpSp>
      <xdr:nvGrpSpPr>
        <xdr:cNvPr id="878" name="Group 405"/>
        <xdr:cNvGrpSpPr>
          <a:grpSpLocks/>
        </xdr:cNvGrpSpPr>
      </xdr:nvGrpSpPr>
      <xdr:grpSpPr bwMode="auto">
        <a:xfrm rot="5400000">
          <a:off x="13054970" y="2227548"/>
          <a:ext cx="182368" cy="192084"/>
          <a:chOff x="718" y="97"/>
          <a:chExt cx="23" cy="15"/>
        </a:xfrm>
      </xdr:grpSpPr>
      <xdr:sp macro="" textlink="">
        <xdr:nvSpPr>
          <xdr:cNvPr id="87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122425</xdr:colOff>
      <xdr:row>13</xdr:row>
      <xdr:rowOff>49896</xdr:rowOff>
    </xdr:from>
    <xdr:to>
      <xdr:col>18</xdr:col>
      <xdr:colOff>639112</xdr:colOff>
      <xdr:row>13</xdr:row>
      <xdr:rowOff>99379</xdr:rowOff>
    </xdr:to>
    <xdr:grpSp>
      <xdr:nvGrpSpPr>
        <xdr:cNvPr id="881" name="グループ化 880"/>
        <xdr:cNvGrpSpPr/>
      </xdr:nvGrpSpPr>
      <xdr:grpSpPr>
        <a:xfrm rot="5400000">
          <a:off x="13201788" y="1682329"/>
          <a:ext cx="49483" cy="1287346"/>
          <a:chOff x="1512360" y="838933"/>
          <a:chExt cx="49597" cy="1269827"/>
        </a:xfrm>
      </xdr:grpSpPr>
      <xdr:sp macro="" textlink="">
        <xdr:nvSpPr>
          <xdr:cNvPr id="882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3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272160</xdr:colOff>
      <xdr:row>9</xdr:row>
      <xdr:rowOff>49885</xdr:rowOff>
    </xdr:from>
    <xdr:to>
      <xdr:col>17</xdr:col>
      <xdr:colOff>532936</xdr:colOff>
      <xdr:row>10</xdr:row>
      <xdr:rowOff>65075</xdr:rowOff>
    </xdr:to>
    <xdr:sp macro="" textlink="">
      <xdr:nvSpPr>
        <xdr:cNvPr id="885" name="六角形 884"/>
        <xdr:cNvSpPr/>
      </xdr:nvSpPr>
      <xdr:spPr bwMode="auto">
        <a:xfrm>
          <a:off x="14283435" y="221335"/>
          <a:ext cx="260776" cy="1866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600944</xdr:colOff>
      <xdr:row>9</xdr:row>
      <xdr:rowOff>40946</xdr:rowOff>
    </xdr:from>
    <xdr:to>
      <xdr:col>17</xdr:col>
      <xdr:colOff>627438</xdr:colOff>
      <xdr:row>10</xdr:row>
      <xdr:rowOff>62505</xdr:rowOff>
    </xdr:to>
    <xdr:sp macro="" textlink="">
      <xdr:nvSpPr>
        <xdr:cNvPr id="886" name="Freeform 217"/>
        <xdr:cNvSpPr>
          <a:spLocks/>
        </xdr:cNvSpPr>
      </xdr:nvSpPr>
      <xdr:spPr bwMode="auto">
        <a:xfrm rot="4565486">
          <a:off x="14528961" y="295654"/>
          <a:ext cx="193009" cy="2649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21" h="14404">
              <a:moveTo>
                <a:pt x="3821" y="0"/>
              </a:moveTo>
              <a:cubicBezTo>
                <a:pt x="2232" y="2761"/>
                <a:pt x="3892" y="3721"/>
                <a:pt x="2225" y="4412"/>
              </a:cubicBezTo>
              <a:cubicBezTo>
                <a:pt x="1048" y="8555"/>
                <a:pt x="1177" y="17475"/>
                <a:pt x="0" y="1333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630046</xdr:colOff>
      <xdr:row>11</xdr:row>
      <xdr:rowOff>27766</xdr:rowOff>
    </xdr:from>
    <xdr:to>
      <xdr:col>17</xdr:col>
      <xdr:colOff>712768</xdr:colOff>
      <xdr:row>12</xdr:row>
      <xdr:rowOff>161819</xdr:rowOff>
    </xdr:to>
    <xdr:sp macro="" textlink="">
      <xdr:nvSpPr>
        <xdr:cNvPr id="887" name="Freeform 217"/>
        <xdr:cNvSpPr>
          <a:spLocks/>
        </xdr:cNvSpPr>
      </xdr:nvSpPr>
      <xdr:spPr bwMode="auto">
        <a:xfrm rot="6209037">
          <a:off x="14529930" y="653507"/>
          <a:ext cx="305503" cy="827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5132 w 15132"/>
            <a:gd name="connsiteY0" fmla="*/ 0 h 29227"/>
            <a:gd name="connsiteX1" fmla="*/ 9917 w 15132"/>
            <a:gd name="connsiteY1" fmla="*/ 15446 h 29227"/>
            <a:gd name="connsiteX2" fmla="*/ 0 w 15132"/>
            <a:gd name="connsiteY2" fmla="*/ 28825 h 29227"/>
            <a:gd name="connsiteX0" fmla="*/ 16269 w 16269"/>
            <a:gd name="connsiteY0" fmla="*/ 0 h 31223"/>
            <a:gd name="connsiteX1" fmla="*/ 9917 w 16269"/>
            <a:gd name="connsiteY1" fmla="*/ 17442 h 31223"/>
            <a:gd name="connsiteX2" fmla="*/ 0 w 16269"/>
            <a:gd name="connsiteY2" fmla="*/ 30821 h 312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69" h="31223">
              <a:moveTo>
                <a:pt x="16269" y="0"/>
              </a:moveTo>
              <a:cubicBezTo>
                <a:pt x="12110" y="1917"/>
                <a:pt x="13325" y="9836"/>
                <a:pt x="9917" y="17442"/>
              </a:cubicBezTo>
              <a:cubicBezTo>
                <a:pt x="6837" y="20318"/>
                <a:pt x="3080" y="33697"/>
                <a:pt x="0" y="3082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643700</xdr:colOff>
      <xdr:row>14</xdr:row>
      <xdr:rowOff>171335</xdr:rowOff>
    </xdr:from>
    <xdr:to>
      <xdr:col>17</xdr:col>
      <xdr:colOff>712161</xdr:colOff>
      <xdr:row>16</xdr:row>
      <xdr:rowOff>140880</xdr:rowOff>
    </xdr:to>
    <xdr:sp macro="" textlink="">
      <xdr:nvSpPr>
        <xdr:cNvPr id="888" name="Freeform 217"/>
        <xdr:cNvSpPr>
          <a:spLocks/>
        </xdr:cNvSpPr>
      </xdr:nvSpPr>
      <xdr:spPr bwMode="auto">
        <a:xfrm rot="6209037">
          <a:off x="14532983" y="1322027"/>
          <a:ext cx="312445" cy="6846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06" h="25840">
              <a:moveTo>
                <a:pt x="16206" y="0"/>
              </a:moveTo>
              <a:cubicBezTo>
                <a:pt x="12047" y="1917"/>
                <a:pt x="14053" y="11968"/>
                <a:pt x="9690" y="12448"/>
              </a:cubicBezTo>
              <a:cubicBezTo>
                <a:pt x="6610" y="15324"/>
                <a:pt x="3080" y="28303"/>
                <a:pt x="0" y="2542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668818</xdr:colOff>
      <xdr:row>13</xdr:row>
      <xdr:rowOff>130872</xdr:rowOff>
    </xdr:from>
    <xdr:to>
      <xdr:col>17</xdr:col>
      <xdr:colOff>678216</xdr:colOff>
      <xdr:row>14</xdr:row>
      <xdr:rowOff>27333</xdr:rowOff>
    </xdr:to>
    <xdr:sp macro="" textlink="">
      <xdr:nvSpPr>
        <xdr:cNvPr id="889" name="Freeform 217"/>
        <xdr:cNvSpPr>
          <a:spLocks/>
        </xdr:cNvSpPr>
      </xdr:nvSpPr>
      <xdr:spPr bwMode="auto">
        <a:xfrm rot="6209037">
          <a:off x="14650836" y="1017379"/>
          <a:ext cx="67911" cy="939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8780 w 8780"/>
            <a:gd name="connsiteY0" fmla="*/ 0 h 11844"/>
            <a:gd name="connsiteX1" fmla="*/ 0 w 8780"/>
            <a:gd name="connsiteY1" fmla="*/ 11383 h 11844"/>
            <a:gd name="connsiteX0" fmla="*/ 4042 w 4042"/>
            <a:gd name="connsiteY0" fmla="*/ 0 h 2995"/>
            <a:gd name="connsiteX1" fmla="*/ 0 w 4042"/>
            <a:gd name="connsiteY1" fmla="*/ 1859 h 29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42" h="2995">
              <a:moveTo>
                <a:pt x="4042" y="0"/>
              </a:moveTo>
              <a:cubicBezTo>
                <a:pt x="534" y="2428"/>
                <a:pt x="3508" y="4287"/>
                <a:pt x="0" y="185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18</xdr:col>
      <xdr:colOff>163296</xdr:colOff>
      <xdr:row>13</xdr:row>
      <xdr:rowOff>85435</xdr:rowOff>
    </xdr:from>
    <xdr:ext cx="287130" cy="166649"/>
    <xdr:sp macro="" textlink="">
      <xdr:nvSpPr>
        <xdr:cNvPr id="890" name="Text Box 972"/>
        <xdr:cNvSpPr txBox="1">
          <a:spLocks noChangeArrowheads="1"/>
        </xdr:cNvSpPr>
      </xdr:nvSpPr>
      <xdr:spPr bwMode="auto">
        <a:xfrm>
          <a:off x="14946096" y="942685"/>
          <a:ext cx="28713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226800</xdr:colOff>
      <xdr:row>13</xdr:row>
      <xdr:rowOff>97056</xdr:rowOff>
    </xdr:from>
    <xdr:ext cx="330200" cy="304800"/>
    <xdr:grpSp>
      <xdr:nvGrpSpPr>
        <xdr:cNvPr id="891" name="Group 6672"/>
        <xdr:cNvGrpSpPr>
          <a:grpSpLocks/>
        </xdr:cNvGrpSpPr>
      </xdr:nvGrpSpPr>
      <xdr:grpSpPr bwMode="auto">
        <a:xfrm>
          <a:off x="12687232" y="2348420"/>
          <a:ext cx="330200" cy="304800"/>
          <a:chOff x="536" y="109"/>
          <a:chExt cx="46" cy="44"/>
        </a:xfrm>
      </xdr:grpSpPr>
      <xdr:pic>
        <xdr:nvPicPr>
          <xdr:cNvPr id="89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17</xdr:col>
      <xdr:colOff>760230</xdr:colOff>
      <xdr:row>9</xdr:row>
      <xdr:rowOff>14019</xdr:rowOff>
    </xdr:from>
    <xdr:ext cx="154214" cy="293414"/>
    <xdr:sp macro="" textlink="">
      <xdr:nvSpPr>
        <xdr:cNvPr id="894" name="Text Box 972"/>
        <xdr:cNvSpPr txBox="1">
          <a:spLocks noChangeArrowheads="1"/>
        </xdr:cNvSpPr>
      </xdr:nvSpPr>
      <xdr:spPr bwMode="auto">
        <a:xfrm>
          <a:off x="14771505" y="185469"/>
          <a:ext cx="154214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118535</xdr:colOff>
      <xdr:row>10</xdr:row>
      <xdr:rowOff>167338</xdr:rowOff>
    </xdr:from>
    <xdr:to>
      <xdr:col>18</xdr:col>
      <xdr:colOff>321623</xdr:colOff>
      <xdr:row>12</xdr:row>
      <xdr:rowOff>9704</xdr:rowOff>
    </xdr:to>
    <xdr:sp macro="" textlink="">
      <xdr:nvSpPr>
        <xdr:cNvPr id="895" name="六角形 894"/>
        <xdr:cNvSpPr/>
      </xdr:nvSpPr>
      <xdr:spPr bwMode="auto">
        <a:xfrm>
          <a:off x="14901335" y="510238"/>
          <a:ext cx="203088" cy="18526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72571</xdr:colOff>
      <xdr:row>11</xdr:row>
      <xdr:rowOff>31750</xdr:rowOff>
    </xdr:from>
    <xdr:to>
      <xdr:col>18</xdr:col>
      <xdr:colOff>267605</xdr:colOff>
      <xdr:row>14</xdr:row>
      <xdr:rowOff>95252</xdr:rowOff>
    </xdr:to>
    <xdr:sp macro="" textlink="">
      <xdr:nvSpPr>
        <xdr:cNvPr id="896" name="AutoShape 1653"/>
        <xdr:cNvSpPr>
          <a:spLocks/>
        </xdr:cNvSpPr>
      </xdr:nvSpPr>
      <xdr:spPr bwMode="auto">
        <a:xfrm>
          <a:off x="14855371" y="546100"/>
          <a:ext cx="195034" cy="577852"/>
        </a:xfrm>
        <a:prstGeom prst="rightBrace">
          <a:avLst>
            <a:gd name="adj1" fmla="val 42094"/>
            <a:gd name="adj2" fmla="val 4346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18</xdr:col>
      <xdr:colOff>149688</xdr:colOff>
      <xdr:row>14</xdr:row>
      <xdr:rowOff>119913</xdr:rowOff>
    </xdr:from>
    <xdr:ext cx="524246" cy="165173"/>
    <xdr:sp macro="" textlink="">
      <xdr:nvSpPr>
        <xdr:cNvPr id="897" name="Text Box 972"/>
        <xdr:cNvSpPr txBox="1">
          <a:spLocks noChangeArrowheads="1"/>
        </xdr:cNvSpPr>
      </xdr:nvSpPr>
      <xdr:spPr bwMode="auto">
        <a:xfrm>
          <a:off x="14932488" y="1148613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 </a:t>
          </a:r>
        </a:p>
      </xdr:txBody>
    </xdr:sp>
    <xdr:clientData/>
  </xdr:oneCellAnchor>
  <xdr:twoCellAnchor>
    <xdr:from>
      <xdr:col>19</xdr:col>
      <xdr:colOff>136080</xdr:colOff>
      <xdr:row>15</xdr:row>
      <xdr:rowOff>31752</xdr:rowOff>
    </xdr:from>
    <xdr:to>
      <xdr:col>19</xdr:col>
      <xdr:colOff>301362</xdr:colOff>
      <xdr:row>16</xdr:row>
      <xdr:rowOff>40938</xdr:rowOff>
    </xdr:to>
    <xdr:grpSp>
      <xdr:nvGrpSpPr>
        <xdr:cNvPr id="898" name="Group 405"/>
        <xdr:cNvGrpSpPr>
          <a:grpSpLocks/>
        </xdr:cNvGrpSpPr>
      </xdr:nvGrpSpPr>
      <xdr:grpSpPr bwMode="auto">
        <a:xfrm rot="5400000">
          <a:off x="14129287" y="2638022"/>
          <a:ext cx="182368" cy="165282"/>
          <a:chOff x="718" y="97"/>
          <a:chExt cx="23" cy="15"/>
        </a:xfrm>
      </xdr:grpSpPr>
      <xdr:sp macro="" textlink="">
        <xdr:nvSpPr>
          <xdr:cNvPr id="89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0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208430</xdr:colOff>
      <xdr:row>16</xdr:row>
      <xdr:rowOff>24013</xdr:rowOff>
    </xdr:from>
    <xdr:to>
      <xdr:col>19</xdr:col>
      <xdr:colOff>236927</xdr:colOff>
      <xdr:row>16</xdr:row>
      <xdr:rowOff>162333</xdr:rowOff>
    </xdr:to>
    <xdr:sp macro="" textlink="">
      <xdr:nvSpPr>
        <xdr:cNvPr id="901" name="Freeform 217"/>
        <xdr:cNvSpPr>
          <a:spLocks/>
        </xdr:cNvSpPr>
      </xdr:nvSpPr>
      <xdr:spPr bwMode="auto">
        <a:xfrm rot="6209037">
          <a:off x="8011644" y="2822124"/>
          <a:ext cx="138320" cy="2849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  <a:gd name="connsiteX0" fmla="*/ 16206 w 16206"/>
            <a:gd name="connsiteY0" fmla="*/ 0 h 25930"/>
            <a:gd name="connsiteX1" fmla="*/ 7133 w 16206"/>
            <a:gd name="connsiteY1" fmla="*/ 15174 h 25930"/>
            <a:gd name="connsiteX2" fmla="*/ 0 w 16206"/>
            <a:gd name="connsiteY2" fmla="*/ 25427 h 25930"/>
            <a:gd name="connsiteX0" fmla="*/ 7133 w 7133"/>
            <a:gd name="connsiteY0" fmla="*/ 0 h 10756"/>
            <a:gd name="connsiteX1" fmla="*/ 0 w 7133"/>
            <a:gd name="connsiteY1" fmla="*/ 10253 h 107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33" h="10756">
              <a:moveTo>
                <a:pt x="7133" y="0"/>
              </a:moveTo>
              <a:cubicBezTo>
                <a:pt x="4053" y="2876"/>
                <a:pt x="3080" y="13129"/>
                <a:pt x="0" y="1025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89146</xdr:colOff>
      <xdr:row>11</xdr:row>
      <xdr:rowOff>26911</xdr:rowOff>
    </xdr:from>
    <xdr:to>
      <xdr:col>19</xdr:col>
      <xdr:colOff>311511</xdr:colOff>
      <xdr:row>15</xdr:row>
      <xdr:rowOff>6375</xdr:rowOff>
    </xdr:to>
    <xdr:sp macro="" textlink="">
      <xdr:nvSpPr>
        <xdr:cNvPr id="902" name="Freeform 217"/>
        <xdr:cNvSpPr>
          <a:spLocks/>
        </xdr:cNvSpPr>
      </xdr:nvSpPr>
      <xdr:spPr bwMode="auto">
        <a:xfrm rot="6209037">
          <a:off x="7725822" y="2134310"/>
          <a:ext cx="665264" cy="22236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  <a:gd name="connsiteX0" fmla="*/ 34494 w 34494"/>
            <a:gd name="connsiteY0" fmla="*/ 0 h 84014"/>
            <a:gd name="connsiteX1" fmla="*/ 27978 w 34494"/>
            <a:gd name="connsiteY1" fmla="*/ 12448 h 84014"/>
            <a:gd name="connsiteX2" fmla="*/ 0 w 34494"/>
            <a:gd name="connsiteY2" fmla="*/ 83930 h 84014"/>
            <a:gd name="connsiteX0" fmla="*/ 34494 w 34494"/>
            <a:gd name="connsiteY0" fmla="*/ 0 h 83930"/>
            <a:gd name="connsiteX1" fmla="*/ 27978 w 34494"/>
            <a:gd name="connsiteY1" fmla="*/ 12448 h 83930"/>
            <a:gd name="connsiteX2" fmla="*/ 0 w 34494"/>
            <a:gd name="connsiteY2" fmla="*/ 83930 h 83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494" h="83930">
              <a:moveTo>
                <a:pt x="34494" y="0"/>
              </a:moveTo>
              <a:cubicBezTo>
                <a:pt x="30335" y="1917"/>
                <a:pt x="32341" y="11968"/>
                <a:pt x="27978" y="12448"/>
              </a:cubicBezTo>
              <a:cubicBezTo>
                <a:pt x="24898" y="15324"/>
                <a:pt x="4427" y="54513"/>
                <a:pt x="0" y="8393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20</xdr:col>
      <xdr:colOff>226578</xdr:colOff>
      <xdr:row>12</xdr:row>
      <xdr:rowOff>41551</xdr:rowOff>
    </xdr:from>
    <xdr:ext cx="183640" cy="448841"/>
    <xdr:sp macro="" textlink="">
      <xdr:nvSpPr>
        <xdr:cNvPr id="903" name="Text Box 972"/>
        <xdr:cNvSpPr txBox="1">
          <a:spLocks noChangeArrowheads="1"/>
        </xdr:cNvSpPr>
      </xdr:nvSpPr>
      <xdr:spPr bwMode="auto">
        <a:xfrm>
          <a:off x="8837178" y="2098951"/>
          <a:ext cx="183640" cy="44884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vert" wrap="non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B" pitchFamily="17" charset="-128"/>
              <a:ea typeface="HG明朝B" pitchFamily="17" charset="-128"/>
            </a:rPr>
            <a:t>加茂神社</a:t>
          </a:r>
          <a:endParaRPr lang="en-US" altLang="ja-JP" sz="800" b="1" i="0" u="none" strike="noStrike" baseline="0">
            <a:solidFill>
              <a:srgbClr val="000000"/>
            </a:solidFill>
            <a:latin typeface="HG明朝B" pitchFamily="17" charset="-128"/>
            <a:ea typeface="HG明朝B" pitchFamily="17" charset="-128"/>
          </a:endParaRPr>
        </a:p>
      </xdr:txBody>
    </xdr:sp>
    <xdr:clientData/>
  </xdr:oneCellAnchor>
  <xdr:twoCellAnchor>
    <xdr:from>
      <xdr:col>20</xdr:col>
      <xdr:colOff>244723</xdr:colOff>
      <xdr:row>12</xdr:row>
      <xdr:rowOff>55159</xdr:rowOff>
    </xdr:from>
    <xdr:to>
      <xdr:col>20</xdr:col>
      <xdr:colOff>244929</xdr:colOff>
      <xdr:row>13</xdr:row>
      <xdr:rowOff>77106</xdr:rowOff>
    </xdr:to>
    <xdr:sp macro="" textlink="">
      <xdr:nvSpPr>
        <xdr:cNvPr id="904" name="Line 72"/>
        <xdr:cNvSpPr>
          <a:spLocks noChangeShapeType="1"/>
        </xdr:cNvSpPr>
      </xdr:nvSpPr>
      <xdr:spPr bwMode="auto">
        <a:xfrm>
          <a:off x="8855323" y="2112559"/>
          <a:ext cx="206" cy="193397"/>
        </a:xfrm>
        <a:prstGeom prst="line">
          <a:avLst/>
        </a:prstGeom>
        <a:noFill/>
        <a:ln w="15875">
          <a:solidFill>
            <a:srgbClr val="FF0000"/>
          </a:solidFill>
          <a:prstDash val="solid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649514</xdr:colOff>
      <xdr:row>22</xdr:row>
      <xdr:rowOff>73478</xdr:rowOff>
    </xdr:from>
    <xdr:to>
      <xdr:col>12</xdr:col>
      <xdr:colOff>34399</xdr:colOff>
      <xdr:row>23</xdr:row>
      <xdr:rowOff>18743</xdr:rowOff>
    </xdr:to>
    <xdr:sp macro="" textlink="">
      <xdr:nvSpPr>
        <xdr:cNvPr id="905" name="AutoShape 526"/>
        <xdr:cNvSpPr>
          <a:spLocks noChangeArrowheads="1"/>
        </xdr:cNvSpPr>
      </xdr:nvSpPr>
      <xdr:spPr bwMode="auto">
        <a:xfrm>
          <a:off x="8536214" y="3845378"/>
          <a:ext cx="140535" cy="1167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737496</xdr:colOff>
      <xdr:row>22</xdr:row>
      <xdr:rowOff>28545</xdr:rowOff>
    </xdr:from>
    <xdr:to>
      <xdr:col>12</xdr:col>
      <xdr:colOff>694859</xdr:colOff>
      <xdr:row>22</xdr:row>
      <xdr:rowOff>28545</xdr:rowOff>
    </xdr:to>
    <xdr:sp macro="" textlink="">
      <xdr:nvSpPr>
        <xdr:cNvPr id="906" name="Line 72"/>
        <xdr:cNvSpPr>
          <a:spLocks noChangeShapeType="1"/>
        </xdr:cNvSpPr>
      </xdr:nvSpPr>
      <xdr:spPr bwMode="auto">
        <a:xfrm rot="16200000" flipV="1">
          <a:off x="10484065" y="2064401"/>
          <a:ext cx="0" cy="7288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12700</xdr:colOff>
      <xdr:row>17</xdr:row>
      <xdr:rowOff>907</xdr:rowOff>
    </xdr:from>
    <xdr:to>
      <xdr:col>19</xdr:col>
      <xdr:colOff>203200</xdr:colOff>
      <xdr:row>18</xdr:row>
      <xdr:rowOff>0</xdr:rowOff>
    </xdr:to>
    <xdr:sp macro="" textlink="">
      <xdr:nvSpPr>
        <xdr:cNvPr id="907" name="六角形 906"/>
        <xdr:cNvSpPr/>
      </xdr:nvSpPr>
      <xdr:spPr bwMode="auto">
        <a:xfrm>
          <a:off x="7870825" y="2915557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161925</xdr:rowOff>
    </xdr:to>
    <xdr:sp macro="" textlink="">
      <xdr:nvSpPr>
        <xdr:cNvPr id="908" name="六角形 907"/>
        <xdr:cNvSpPr/>
      </xdr:nvSpPr>
      <xdr:spPr bwMode="auto">
        <a:xfrm>
          <a:off x="14011275" y="1543050"/>
          <a:ext cx="190500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sp macro="" textlink="">
      <xdr:nvSpPr>
        <xdr:cNvPr id="909" name="六角形 908"/>
        <xdr:cNvSpPr/>
      </xdr:nvSpPr>
      <xdr:spPr bwMode="auto">
        <a:xfrm>
          <a:off x="12468225" y="1543050"/>
          <a:ext cx="190500" cy="17145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771524</xdr:colOff>
      <xdr:row>17</xdr:row>
      <xdr:rowOff>0</xdr:rowOff>
    </xdr:from>
    <xdr:to>
      <xdr:col>13</xdr:col>
      <xdr:colOff>200024</xdr:colOff>
      <xdr:row>17</xdr:row>
      <xdr:rowOff>161925</xdr:rowOff>
    </xdr:to>
    <xdr:sp macro="" textlink="">
      <xdr:nvSpPr>
        <xdr:cNvPr id="910" name="六角形 909"/>
        <xdr:cNvSpPr/>
      </xdr:nvSpPr>
      <xdr:spPr bwMode="auto">
        <a:xfrm>
          <a:off x="10925174" y="1543050"/>
          <a:ext cx="20002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200025</xdr:colOff>
      <xdr:row>17</xdr:row>
      <xdr:rowOff>161925</xdr:rowOff>
    </xdr:to>
    <xdr:sp macro="" textlink="">
      <xdr:nvSpPr>
        <xdr:cNvPr id="911" name="六角形 910"/>
        <xdr:cNvSpPr/>
      </xdr:nvSpPr>
      <xdr:spPr bwMode="auto">
        <a:xfrm>
          <a:off x="9382125" y="1543050"/>
          <a:ext cx="20002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200025</xdr:colOff>
      <xdr:row>9</xdr:row>
      <xdr:rowOff>161925</xdr:rowOff>
    </xdr:to>
    <xdr:sp macro="" textlink="">
      <xdr:nvSpPr>
        <xdr:cNvPr id="912" name="六角形 911"/>
        <xdr:cNvSpPr/>
      </xdr:nvSpPr>
      <xdr:spPr bwMode="auto">
        <a:xfrm>
          <a:off x="7858125" y="1543050"/>
          <a:ext cx="20002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714375</xdr:colOff>
      <xdr:row>12</xdr:row>
      <xdr:rowOff>87084</xdr:rowOff>
    </xdr:from>
    <xdr:to>
      <xdr:col>20</xdr:col>
      <xdr:colOff>161925</xdr:colOff>
      <xdr:row>13</xdr:row>
      <xdr:rowOff>77559</xdr:rowOff>
    </xdr:to>
    <xdr:sp macro="" textlink="">
      <xdr:nvSpPr>
        <xdr:cNvPr id="913" name="六角形 912"/>
        <xdr:cNvSpPr/>
      </xdr:nvSpPr>
      <xdr:spPr bwMode="auto">
        <a:xfrm>
          <a:off x="8545286" y="3488870"/>
          <a:ext cx="202746" cy="16056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596900</xdr:colOff>
      <xdr:row>18</xdr:row>
      <xdr:rowOff>158750</xdr:rowOff>
    </xdr:from>
    <xdr:to>
      <xdr:col>18</xdr:col>
      <xdr:colOff>25400</xdr:colOff>
      <xdr:row>19</xdr:row>
      <xdr:rowOff>149225</xdr:rowOff>
    </xdr:to>
    <xdr:sp macro="" textlink="">
      <xdr:nvSpPr>
        <xdr:cNvPr id="914" name="六角形 913"/>
        <xdr:cNvSpPr/>
      </xdr:nvSpPr>
      <xdr:spPr bwMode="auto">
        <a:xfrm>
          <a:off x="14608175" y="1873250"/>
          <a:ext cx="200025" cy="1619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190500</xdr:colOff>
      <xdr:row>25</xdr:row>
      <xdr:rowOff>170543</xdr:rowOff>
    </xdr:to>
    <xdr:sp macro="" textlink="">
      <xdr:nvSpPr>
        <xdr:cNvPr id="915" name="六角形 914"/>
        <xdr:cNvSpPr/>
      </xdr:nvSpPr>
      <xdr:spPr bwMode="auto">
        <a:xfrm>
          <a:off x="9382125" y="2914650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88900</xdr:colOff>
      <xdr:row>30</xdr:row>
      <xdr:rowOff>158750</xdr:rowOff>
    </xdr:from>
    <xdr:to>
      <xdr:col>11</xdr:col>
      <xdr:colOff>279400</xdr:colOff>
      <xdr:row>31</xdr:row>
      <xdr:rowOff>157843</xdr:rowOff>
    </xdr:to>
    <xdr:sp macro="" textlink="">
      <xdr:nvSpPr>
        <xdr:cNvPr id="916" name="六角形 915"/>
        <xdr:cNvSpPr/>
      </xdr:nvSpPr>
      <xdr:spPr bwMode="auto">
        <a:xfrm>
          <a:off x="9471025" y="3930650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20412</xdr:colOff>
      <xdr:row>25</xdr:row>
      <xdr:rowOff>0</xdr:rowOff>
    </xdr:from>
    <xdr:to>
      <xdr:col>13</xdr:col>
      <xdr:colOff>210912</xdr:colOff>
      <xdr:row>26</xdr:row>
      <xdr:rowOff>454</xdr:rowOff>
    </xdr:to>
    <xdr:sp macro="" textlink="">
      <xdr:nvSpPr>
        <xdr:cNvPr id="917" name="六角形 916"/>
        <xdr:cNvSpPr/>
      </xdr:nvSpPr>
      <xdr:spPr bwMode="auto">
        <a:xfrm>
          <a:off x="10912930" y="4252232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209550</xdr:colOff>
      <xdr:row>27</xdr:row>
      <xdr:rowOff>0</xdr:rowOff>
    </xdr:from>
    <xdr:to>
      <xdr:col>13</xdr:col>
      <xdr:colOff>400050</xdr:colOff>
      <xdr:row>27</xdr:row>
      <xdr:rowOff>170543</xdr:rowOff>
    </xdr:to>
    <xdr:sp macro="" textlink="">
      <xdr:nvSpPr>
        <xdr:cNvPr id="918" name="六角形 917"/>
        <xdr:cNvSpPr/>
      </xdr:nvSpPr>
      <xdr:spPr bwMode="auto">
        <a:xfrm>
          <a:off x="11134725" y="3257550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292352</xdr:colOff>
      <xdr:row>29</xdr:row>
      <xdr:rowOff>138524</xdr:rowOff>
    </xdr:from>
    <xdr:ext cx="166136" cy="123495"/>
    <xdr:sp macro="" textlink="">
      <xdr:nvSpPr>
        <xdr:cNvPr id="919" name="Text Box 303"/>
        <xdr:cNvSpPr txBox="1">
          <a:spLocks noChangeArrowheads="1"/>
        </xdr:cNvSpPr>
      </xdr:nvSpPr>
      <xdr:spPr bwMode="auto">
        <a:xfrm>
          <a:off x="12760577" y="3738974"/>
          <a:ext cx="166136" cy="12349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EV</a:t>
          </a:r>
        </a:p>
      </xdr:txBody>
    </xdr:sp>
    <xdr:clientData/>
  </xdr:oneCellAnchor>
  <xdr:oneCellAnchor>
    <xdr:from>
      <xdr:col>15</xdr:col>
      <xdr:colOff>129952</xdr:colOff>
      <xdr:row>29</xdr:row>
      <xdr:rowOff>1391</xdr:rowOff>
    </xdr:from>
    <xdr:ext cx="152400" cy="326243"/>
    <xdr:sp macro="" textlink="">
      <xdr:nvSpPr>
        <xdr:cNvPr id="920" name="Text Box 303"/>
        <xdr:cNvSpPr txBox="1">
          <a:spLocks noChangeArrowheads="1"/>
        </xdr:cNvSpPr>
      </xdr:nvSpPr>
      <xdr:spPr bwMode="auto">
        <a:xfrm>
          <a:off x="12598177" y="3601841"/>
          <a:ext cx="152400" cy="32624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通用口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16</xdr:col>
      <xdr:colOff>211763</xdr:colOff>
      <xdr:row>31</xdr:row>
      <xdr:rowOff>93525</xdr:rowOff>
    </xdr:from>
    <xdr:ext cx="261235" cy="159531"/>
    <xdr:sp macro="" textlink="">
      <xdr:nvSpPr>
        <xdr:cNvPr id="921" name="Text Box 1300"/>
        <xdr:cNvSpPr txBox="1">
          <a:spLocks noChangeArrowheads="1"/>
        </xdr:cNvSpPr>
      </xdr:nvSpPr>
      <xdr:spPr bwMode="auto">
        <a:xfrm>
          <a:off x="13451513" y="4036875"/>
          <a:ext cx="261235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105104</xdr:colOff>
      <xdr:row>12</xdr:row>
      <xdr:rowOff>25852</xdr:rowOff>
    </xdr:from>
    <xdr:ext cx="572786" cy="223651"/>
    <xdr:sp macro="" textlink="">
      <xdr:nvSpPr>
        <xdr:cNvPr id="922" name="Text Box 303"/>
        <xdr:cNvSpPr txBox="1">
          <a:spLocks noChangeArrowheads="1"/>
        </xdr:cNvSpPr>
      </xdr:nvSpPr>
      <xdr:spPr bwMode="auto">
        <a:xfrm>
          <a:off x="3350173" y="2075369"/>
          <a:ext cx="572786" cy="22365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今後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154km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ｺﾝﾋﾞﾆなし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12</xdr:col>
      <xdr:colOff>153917</xdr:colOff>
      <xdr:row>3</xdr:row>
      <xdr:rowOff>139704</xdr:rowOff>
    </xdr:from>
    <xdr:to>
      <xdr:col>12</xdr:col>
      <xdr:colOff>355603</xdr:colOff>
      <xdr:row>6</xdr:row>
      <xdr:rowOff>41032</xdr:rowOff>
    </xdr:to>
    <xdr:sp macro="" textlink="">
      <xdr:nvSpPr>
        <xdr:cNvPr id="923" name="Freeform 2883"/>
        <xdr:cNvSpPr>
          <a:spLocks/>
        </xdr:cNvSpPr>
      </xdr:nvSpPr>
      <xdr:spPr bwMode="auto">
        <a:xfrm rot="5400000" flipV="1">
          <a:off x="8689271" y="761050"/>
          <a:ext cx="415678" cy="20168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2363 w 12614"/>
            <a:gd name="connsiteY0" fmla="*/ 239 h 12840"/>
            <a:gd name="connsiteX1" fmla="*/ 12611 w 12614"/>
            <a:gd name="connsiteY1" fmla="*/ 12601 h 12840"/>
            <a:gd name="connsiteX2" fmla="*/ 0 w 12614"/>
            <a:gd name="connsiteY2" fmla="*/ 12489 h 12840"/>
            <a:gd name="connsiteX0" fmla="*/ 12363 w 12614"/>
            <a:gd name="connsiteY0" fmla="*/ 239 h 12840"/>
            <a:gd name="connsiteX1" fmla="*/ 12611 w 12614"/>
            <a:gd name="connsiteY1" fmla="*/ 12601 h 12840"/>
            <a:gd name="connsiteX2" fmla="*/ 0 w 12614"/>
            <a:gd name="connsiteY2" fmla="*/ 12489 h 12840"/>
            <a:gd name="connsiteX0" fmla="*/ 12363 w 12611"/>
            <a:gd name="connsiteY0" fmla="*/ 503 h 12881"/>
            <a:gd name="connsiteX1" fmla="*/ 12611 w 12611"/>
            <a:gd name="connsiteY1" fmla="*/ 12865 h 12881"/>
            <a:gd name="connsiteX2" fmla="*/ 0 w 12611"/>
            <a:gd name="connsiteY2" fmla="*/ 12753 h 128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611" h="12881">
              <a:moveTo>
                <a:pt x="12363" y="503"/>
              </a:moveTo>
              <a:cubicBezTo>
                <a:pt x="12320" y="-1950"/>
                <a:pt x="12234" y="4944"/>
                <a:pt x="12611" y="12865"/>
              </a:cubicBezTo>
              <a:cubicBezTo>
                <a:pt x="8036" y="12950"/>
                <a:pt x="4575" y="12668"/>
                <a:pt x="0" y="1275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12291</xdr:colOff>
      <xdr:row>28</xdr:row>
      <xdr:rowOff>8</xdr:rowOff>
    </xdr:from>
    <xdr:ext cx="732636" cy="326243"/>
    <xdr:sp macro="" textlink="">
      <xdr:nvSpPr>
        <xdr:cNvPr id="926" name="Text Box 303"/>
        <xdr:cNvSpPr txBox="1">
          <a:spLocks noChangeArrowheads="1"/>
        </xdr:cNvSpPr>
      </xdr:nvSpPr>
      <xdr:spPr bwMode="auto">
        <a:xfrm>
          <a:off x="13252041" y="3429008"/>
          <a:ext cx="732636" cy="32624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裏通用口脇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に駐輪後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EV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で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3F305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号室へ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578533</xdr:colOff>
      <xdr:row>29</xdr:row>
      <xdr:rowOff>120007</xdr:rowOff>
    </xdr:from>
    <xdr:to>
      <xdr:col>16</xdr:col>
      <xdr:colOff>69510</xdr:colOff>
      <xdr:row>31</xdr:row>
      <xdr:rowOff>15982</xdr:rowOff>
    </xdr:to>
    <xdr:sp macro="" textlink="">
      <xdr:nvSpPr>
        <xdr:cNvPr id="927" name="Oval 204"/>
        <xdr:cNvSpPr>
          <a:spLocks noChangeArrowheads="1"/>
        </xdr:cNvSpPr>
      </xdr:nvSpPr>
      <xdr:spPr bwMode="auto">
        <a:xfrm>
          <a:off x="13046758" y="3720457"/>
          <a:ext cx="262502" cy="238875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184132</xdr:colOff>
      <xdr:row>31</xdr:row>
      <xdr:rowOff>57150</xdr:rowOff>
    </xdr:from>
    <xdr:to>
      <xdr:col>16</xdr:col>
      <xdr:colOff>184149</xdr:colOff>
      <xdr:row>32</xdr:row>
      <xdr:rowOff>163163</xdr:rowOff>
    </xdr:to>
    <xdr:sp macro="" textlink="">
      <xdr:nvSpPr>
        <xdr:cNvPr id="928" name="Line 72"/>
        <xdr:cNvSpPr>
          <a:spLocks noChangeShapeType="1"/>
        </xdr:cNvSpPr>
      </xdr:nvSpPr>
      <xdr:spPr bwMode="auto">
        <a:xfrm flipH="1">
          <a:off x="11925282" y="5372100"/>
          <a:ext cx="17" cy="27746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353598</xdr:colOff>
      <xdr:row>8</xdr:row>
      <xdr:rowOff>52782</xdr:rowOff>
    </xdr:from>
    <xdr:ext cx="1172759" cy="121059"/>
    <xdr:sp macro="" textlink="">
      <xdr:nvSpPr>
        <xdr:cNvPr id="929" name="Text Box 303"/>
        <xdr:cNvSpPr txBox="1">
          <a:spLocks noChangeArrowheads="1"/>
        </xdr:cNvSpPr>
      </xdr:nvSpPr>
      <xdr:spPr bwMode="auto">
        <a:xfrm>
          <a:off x="2061294" y="1413496"/>
          <a:ext cx="1172759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黒潮温泉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10:00~24:00</a:t>
          </a:r>
        </a:p>
      </xdr:txBody>
    </xdr:sp>
    <xdr:clientData/>
  </xdr:oneCellAnchor>
  <xdr:oneCellAnchor>
    <xdr:from>
      <xdr:col>6</xdr:col>
      <xdr:colOff>326480</xdr:colOff>
      <xdr:row>52</xdr:row>
      <xdr:rowOff>5993</xdr:rowOff>
    </xdr:from>
    <xdr:ext cx="447264" cy="111815"/>
    <xdr:sp macro="" textlink="">
      <xdr:nvSpPr>
        <xdr:cNvPr id="931" name="Text Box 303"/>
        <xdr:cNvSpPr txBox="1">
          <a:spLocks noChangeArrowheads="1"/>
        </xdr:cNvSpPr>
      </xdr:nvSpPr>
      <xdr:spPr bwMode="auto">
        <a:xfrm>
          <a:off x="4340118" y="8887234"/>
          <a:ext cx="447264" cy="11181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7</xdr:col>
      <xdr:colOff>643385</xdr:colOff>
      <xdr:row>15</xdr:row>
      <xdr:rowOff>15860</xdr:rowOff>
    </xdr:from>
    <xdr:to>
      <xdr:col>8</xdr:col>
      <xdr:colOff>49214</xdr:colOff>
      <xdr:row>15</xdr:row>
      <xdr:rowOff>132710</xdr:rowOff>
    </xdr:to>
    <xdr:sp macro="" textlink="">
      <xdr:nvSpPr>
        <xdr:cNvPr id="932" name="AutoShape 526"/>
        <xdr:cNvSpPr>
          <a:spLocks noChangeArrowheads="1"/>
        </xdr:cNvSpPr>
      </xdr:nvSpPr>
      <xdr:spPr bwMode="auto">
        <a:xfrm>
          <a:off x="2357885" y="2587610"/>
          <a:ext cx="177354" cy="1168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224512</xdr:colOff>
      <xdr:row>12</xdr:row>
      <xdr:rowOff>141180</xdr:rowOff>
    </xdr:from>
    <xdr:to>
      <xdr:col>7</xdr:col>
      <xdr:colOff>573762</xdr:colOff>
      <xdr:row>14</xdr:row>
      <xdr:rowOff>157713</xdr:rowOff>
    </xdr:to>
    <xdr:sp macro="" textlink="">
      <xdr:nvSpPr>
        <xdr:cNvPr id="933" name="Line 72"/>
        <xdr:cNvSpPr>
          <a:spLocks noChangeShapeType="1"/>
        </xdr:cNvSpPr>
      </xdr:nvSpPr>
      <xdr:spPr bwMode="auto">
        <a:xfrm rot="11421753">
          <a:off x="1932208" y="2182251"/>
          <a:ext cx="349250" cy="356712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6818" h="573226">
              <a:moveTo>
                <a:pt x="0" y="573225"/>
              </a:moveTo>
              <a:cubicBezTo>
                <a:pt x="71670" y="195054"/>
                <a:pt x="22630" y="263819"/>
                <a:pt x="30681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421821</xdr:colOff>
      <xdr:row>10</xdr:row>
      <xdr:rowOff>20412</xdr:rowOff>
    </xdr:from>
    <xdr:to>
      <xdr:col>7</xdr:col>
      <xdr:colOff>619124</xdr:colOff>
      <xdr:row>10</xdr:row>
      <xdr:rowOff>61232</xdr:rowOff>
    </xdr:to>
    <xdr:sp macro="" textlink="">
      <xdr:nvSpPr>
        <xdr:cNvPr id="934" name="Line 76"/>
        <xdr:cNvSpPr>
          <a:spLocks noChangeShapeType="1"/>
        </xdr:cNvSpPr>
      </xdr:nvSpPr>
      <xdr:spPr bwMode="auto">
        <a:xfrm flipV="1">
          <a:off x="2129517" y="1721305"/>
          <a:ext cx="197303" cy="40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178590</xdr:colOff>
      <xdr:row>13</xdr:row>
      <xdr:rowOff>130970</xdr:rowOff>
    </xdr:from>
    <xdr:to>
      <xdr:col>7</xdr:col>
      <xdr:colOff>429317</xdr:colOff>
      <xdr:row>14</xdr:row>
      <xdr:rowOff>163973</xdr:rowOff>
    </xdr:to>
    <xdr:sp macro="" textlink="">
      <xdr:nvSpPr>
        <xdr:cNvPr id="937" name="六角形 936"/>
        <xdr:cNvSpPr/>
      </xdr:nvSpPr>
      <xdr:spPr bwMode="auto">
        <a:xfrm>
          <a:off x="1893090" y="2359820"/>
          <a:ext cx="250727" cy="2044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674723</xdr:colOff>
      <xdr:row>10</xdr:row>
      <xdr:rowOff>77394</xdr:rowOff>
    </xdr:from>
    <xdr:ext cx="533762" cy="300595"/>
    <xdr:sp macro="" textlink="">
      <xdr:nvSpPr>
        <xdr:cNvPr id="938" name="Text Box 1300"/>
        <xdr:cNvSpPr txBox="1">
          <a:spLocks noChangeArrowheads="1"/>
        </xdr:cNvSpPr>
      </xdr:nvSpPr>
      <xdr:spPr bwMode="auto">
        <a:xfrm>
          <a:off x="2389223" y="1791894"/>
          <a:ext cx="533762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野上厚生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総合病院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702429</xdr:colOff>
      <xdr:row>11</xdr:row>
      <xdr:rowOff>50398</xdr:rowOff>
    </xdr:from>
    <xdr:ext cx="88096" cy="160074"/>
    <xdr:sp macro="" textlink="">
      <xdr:nvSpPr>
        <xdr:cNvPr id="939" name="Text Box 303"/>
        <xdr:cNvSpPr txBox="1">
          <a:spLocks noChangeArrowheads="1"/>
        </xdr:cNvSpPr>
      </xdr:nvSpPr>
      <xdr:spPr bwMode="auto">
        <a:xfrm rot="20705929">
          <a:off x="2416929" y="1936348"/>
          <a:ext cx="88096" cy="1600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720312</xdr:colOff>
      <xdr:row>21</xdr:row>
      <xdr:rowOff>78005</xdr:rowOff>
    </xdr:from>
    <xdr:ext cx="119079" cy="83344"/>
    <xdr:sp macro="" textlink="">
      <xdr:nvSpPr>
        <xdr:cNvPr id="940" name="Text Box 303"/>
        <xdr:cNvSpPr txBox="1">
          <a:spLocks noChangeArrowheads="1"/>
        </xdr:cNvSpPr>
      </xdr:nvSpPr>
      <xdr:spPr bwMode="auto">
        <a:xfrm rot="10200000">
          <a:off x="5502519" y="3664660"/>
          <a:ext cx="119079" cy="8334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10</xdr:col>
      <xdr:colOff>145386</xdr:colOff>
      <xdr:row>23</xdr:row>
      <xdr:rowOff>54623</xdr:rowOff>
    </xdr:from>
    <xdr:ext cx="149211" cy="227951"/>
    <xdr:sp macro="" textlink="">
      <xdr:nvSpPr>
        <xdr:cNvPr id="941" name="Text Box 303"/>
        <xdr:cNvSpPr txBox="1">
          <a:spLocks noChangeArrowheads="1"/>
        </xdr:cNvSpPr>
      </xdr:nvSpPr>
      <xdr:spPr bwMode="auto">
        <a:xfrm>
          <a:off x="7207024" y="3982864"/>
          <a:ext cx="149211" cy="2279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</xdr:col>
      <xdr:colOff>755489</xdr:colOff>
      <xdr:row>29</xdr:row>
      <xdr:rowOff>47375</xdr:rowOff>
    </xdr:from>
    <xdr:ext cx="89855" cy="137172"/>
    <xdr:sp macro="" textlink="">
      <xdr:nvSpPr>
        <xdr:cNvPr id="942" name="Text Box 303"/>
        <xdr:cNvSpPr txBox="1">
          <a:spLocks noChangeArrowheads="1"/>
        </xdr:cNvSpPr>
      </xdr:nvSpPr>
      <xdr:spPr bwMode="auto">
        <a:xfrm>
          <a:off x="5556089" y="3647825"/>
          <a:ext cx="89855" cy="13717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17</xdr:col>
      <xdr:colOff>569159</xdr:colOff>
      <xdr:row>11</xdr:row>
      <xdr:rowOff>101201</xdr:rowOff>
    </xdr:from>
    <xdr:to>
      <xdr:col>18</xdr:col>
      <xdr:colOff>56029</xdr:colOff>
      <xdr:row>12</xdr:row>
      <xdr:rowOff>116390</xdr:rowOff>
    </xdr:to>
    <xdr:sp macro="" textlink="">
      <xdr:nvSpPr>
        <xdr:cNvPr id="943" name="六角形 942"/>
        <xdr:cNvSpPr/>
      </xdr:nvSpPr>
      <xdr:spPr bwMode="auto">
        <a:xfrm>
          <a:off x="14580434" y="615551"/>
          <a:ext cx="258395" cy="1866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166684</xdr:colOff>
      <xdr:row>19</xdr:row>
      <xdr:rowOff>107158</xdr:rowOff>
    </xdr:from>
    <xdr:to>
      <xdr:col>3</xdr:col>
      <xdr:colOff>415030</xdr:colOff>
      <xdr:row>20</xdr:row>
      <xdr:rowOff>152862</xdr:rowOff>
    </xdr:to>
    <xdr:sp macro="" textlink="">
      <xdr:nvSpPr>
        <xdr:cNvPr id="944" name="六角形 943"/>
        <xdr:cNvSpPr/>
      </xdr:nvSpPr>
      <xdr:spPr bwMode="auto">
        <a:xfrm>
          <a:off x="6510334" y="1993108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370727</xdr:colOff>
      <xdr:row>53</xdr:row>
      <xdr:rowOff>0</xdr:rowOff>
    </xdr:from>
    <xdr:to>
      <xdr:col>10</xdr:col>
      <xdr:colOff>679396</xdr:colOff>
      <xdr:row>54</xdr:row>
      <xdr:rowOff>140486</xdr:rowOff>
    </xdr:to>
    <xdr:grpSp>
      <xdr:nvGrpSpPr>
        <xdr:cNvPr id="945" name="Group 6672"/>
        <xdr:cNvGrpSpPr>
          <a:grpSpLocks/>
        </xdr:cNvGrpSpPr>
      </xdr:nvGrpSpPr>
      <xdr:grpSpPr bwMode="auto">
        <a:xfrm>
          <a:off x="7453863" y="9178636"/>
          <a:ext cx="308669" cy="313668"/>
          <a:chOff x="536" y="109"/>
          <a:chExt cx="46" cy="44"/>
        </a:xfrm>
      </xdr:grpSpPr>
      <xdr:pic>
        <xdr:nvPicPr>
          <xdr:cNvPr id="94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498385</xdr:colOff>
      <xdr:row>59</xdr:row>
      <xdr:rowOff>61197</xdr:rowOff>
    </xdr:from>
    <xdr:to>
      <xdr:col>7</xdr:col>
      <xdr:colOff>773124</xdr:colOff>
      <xdr:row>60</xdr:row>
      <xdr:rowOff>104696</xdr:rowOff>
    </xdr:to>
    <xdr:sp macro="" textlink="">
      <xdr:nvSpPr>
        <xdr:cNvPr id="948" name="六角形 947"/>
        <xdr:cNvSpPr/>
      </xdr:nvSpPr>
      <xdr:spPr bwMode="auto">
        <a:xfrm>
          <a:off x="5310415" y="10176747"/>
          <a:ext cx="274739" cy="2149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755650</xdr:colOff>
      <xdr:row>63</xdr:row>
      <xdr:rowOff>83346</xdr:rowOff>
    </xdr:from>
    <xdr:to>
      <xdr:col>10</xdr:col>
      <xdr:colOff>230063</xdr:colOff>
      <xdr:row>64</xdr:row>
      <xdr:rowOff>105327</xdr:rowOff>
    </xdr:to>
    <xdr:sp macro="" textlink="">
      <xdr:nvSpPr>
        <xdr:cNvPr id="949" name="六角形 948"/>
        <xdr:cNvSpPr/>
      </xdr:nvSpPr>
      <xdr:spPr bwMode="auto">
        <a:xfrm>
          <a:off x="927100" y="10884696"/>
          <a:ext cx="245938" cy="193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74517</xdr:colOff>
      <xdr:row>3</xdr:row>
      <xdr:rowOff>139303</xdr:rowOff>
    </xdr:from>
    <xdr:ext cx="253143" cy="108347"/>
    <xdr:sp macro="" textlink="">
      <xdr:nvSpPr>
        <xdr:cNvPr id="950" name="Text Box 972"/>
        <xdr:cNvSpPr txBox="1">
          <a:spLocks noChangeArrowheads="1"/>
        </xdr:cNvSpPr>
      </xdr:nvSpPr>
      <xdr:spPr bwMode="auto">
        <a:xfrm>
          <a:off x="8716867" y="653653"/>
          <a:ext cx="253143" cy="10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644020</xdr:colOff>
      <xdr:row>4</xdr:row>
      <xdr:rowOff>119026</xdr:rowOff>
    </xdr:from>
    <xdr:to>
      <xdr:col>14</xdr:col>
      <xdr:colOff>31749</xdr:colOff>
      <xdr:row>5</xdr:row>
      <xdr:rowOff>82550</xdr:rowOff>
    </xdr:to>
    <xdr:sp macro="" textlink="">
      <xdr:nvSpPr>
        <xdr:cNvPr id="951" name="AutoShape 1094"/>
        <xdr:cNvSpPr>
          <a:spLocks noChangeArrowheads="1"/>
        </xdr:cNvSpPr>
      </xdr:nvSpPr>
      <xdr:spPr bwMode="auto">
        <a:xfrm>
          <a:off x="10061070" y="804826"/>
          <a:ext cx="162429" cy="1349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479903</xdr:colOff>
      <xdr:row>20</xdr:row>
      <xdr:rowOff>108569</xdr:rowOff>
    </xdr:from>
    <xdr:to>
      <xdr:col>5</xdr:col>
      <xdr:colOff>670403</xdr:colOff>
      <xdr:row>21</xdr:row>
      <xdr:rowOff>98312</xdr:rowOff>
    </xdr:to>
    <xdr:sp macro="" textlink="">
      <xdr:nvSpPr>
        <xdr:cNvPr id="952" name="六角形 951"/>
        <xdr:cNvSpPr/>
      </xdr:nvSpPr>
      <xdr:spPr bwMode="auto">
        <a:xfrm>
          <a:off x="651353" y="3537569"/>
          <a:ext cx="19050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</a:p>
      </xdr:txBody>
    </xdr:sp>
    <xdr:clientData/>
  </xdr:twoCellAnchor>
  <xdr:twoCellAnchor>
    <xdr:from>
      <xdr:col>5</xdr:col>
      <xdr:colOff>12700</xdr:colOff>
      <xdr:row>17</xdr:row>
      <xdr:rowOff>0</xdr:rowOff>
    </xdr:from>
    <xdr:to>
      <xdr:col>5</xdr:col>
      <xdr:colOff>218231</xdr:colOff>
      <xdr:row>18</xdr:row>
      <xdr:rowOff>4700</xdr:rowOff>
    </xdr:to>
    <xdr:sp macro="" textlink="">
      <xdr:nvSpPr>
        <xdr:cNvPr id="953" name="六角形 952"/>
        <xdr:cNvSpPr/>
      </xdr:nvSpPr>
      <xdr:spPr bwMode="auto">
        <a:xfrm>
          <a:off x="184150" y="2914650"/>
          <a:ext cx="205531" cy="17615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25400</xdr:colOff>
      <xdr:row>61</xdr:row>
      <xdr:rowOff>146050</xdr:rowOff>
    </xdr:from>
    <xdr:ext cx="525144" cy="253980"/>
    <xdr:sp macro="" textlink="">
      <xdr:nvSpPr>
        <xdr:cNvPr id="954" name="Text Box 397"/>
        <xdr:cNvSpPr txBox="1">
          <a:spLocks noChangeArrowheads="1"/>
        </xdr:cNvSpPr>
      </xdr:nvSpPr>
      <xdr:spPr bwMode="auto">
        <a:xfrm>
          <a:off x="7137400" y="10604500"/>
          <a:ext cx="525144" cy="253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ﾔﾏﾀﾞ電気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ﾃｯｸﾗﾝﾄﾞ</a:t>
          </a:r>
        </a:p>
      </xdr:txBody>
    </xdr:sp>
    <xdr:clientData/>
  </xdr:oneCellAnchor>
  <xdr:oneCellAnchor>
    <xdr:from>
      <xdr:col>7</xdr:col>
      <xdr:colOff>3397</xdr:colOff>
      <xdr:row>36</xdr:row>
      <xdr:rowOff>42032</xdr:rowOff>
    </xdr:from>
    <xdr:ext cx="472854" cy="281818"/>
    <xdr:sp macro="" textlink="">
      <xdr:nvSpPr>
        <xdr:cNvPr id="956" name="Text Box 303"/>
        <xdr:cNvSpPr txBox="1">
          <a:spLocks noChangeArrowheads="1"/>
        </xdr:cNvSpPr>
      </xdr:nvSpPr>
      <xdr:spPr bwMode="auto">
        <a:xfrm>
          <a:off x="4815427" y="6214232"/>
          <a:ext cx="472854" cy="28181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公衆ﾄｲﾚ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前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8</xdr:col>
      <xdr:colOff>211235</xdr:colOff>
      <xdr:row>36</xdr:row>
      <xdr:rowOff>62293</xdr:rowOff>
    </xdr:from>
    <xdr:ext cx="413575" cy="193515"/>
    <xdr:sp macro="" textlink="">
      <xdr:nvSpPr>
        <xdr:cNvPr id="962" name="Text Box 1563"/>
        <xdr:cNvSpPr txBox="1">
          <a:spLocks noChangeArrowheads="1"/>
        </xdr:cNvSpPr>
      </xdr:nvSpPr>
      <xdr:spPr bwMode="auto">
        <a:xfrm>
          <a:off x="1150128" y="7546222"/>
          <a:ext cx="413575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8</xdr:col>
      <xdr:colOff>443012</xdr:colOff>
      <xdr:row>38</xdr:row>
      <xdr:rowOff>142876</xdr:rowOff>
    </xdr:from>
    <xdr:ext cx="318992" cy="249299"/>
    <xdr:sp macro="" textlink="">
      <xdr:nvSpPr>
        <xdr:cNvPr id="963" name="Text Box 1300"/>
        <xdr:cNvSpPr txBox="1">
          <a:spLocks noChangeArrowheads="1"/>
        </xdr:cNvSpPr>
      </xdr:nvSpPr>
      <xdr:spPr bwMode="auto">
        <a:xfrm>
          <a:off x="1381905" y="7966983"/>
          <a:ext cx="318992" cy="249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5</xdr:col>
      <xdr:colOff>330699</xdr:colOff>
      <xdr:row>55</xdr:row>
      <xdr:rowOff>78157</xdr:rowOff>
    </xdr:from>
    <xdr:to>
      <xdr:col>5</xdr:col>
      <xdr:colOff>610819</xdr:colOff>
      <xdr:row>56</xdr:row>
      <xdr:rowOff>157135</xdr:rowOff>
    </xdr:to>
    <xdr:grpSp>
      <xdr:nvGrpSpPr>
        <xdr:cNvPr id="964" name="Group 6672"/>
        <xdr:cNvGrpSpPr>
          <a:grpSpLocks/>
        </xdr:cNvGrpSpPr>
      </xdr:nvGrpSpPr>
      <xdr:grpSpPr bwMode="auto">
        <a:xfrm>
          <a:off x="3586517" y="9603157"/>
          <a:ext cx="280120" cy="252160"/>
          <a:chOff x="536" y="109"/>
          <a:chExt cx="46" cy="44"/>
        </a:xfrm>
      </xdr:grpSpPr>
      <xdr:pic>
        <xdr:nvPicPr>
          <xdr:cNvPr id="9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54380</xdr:colOff>
      <xdr:row>55</xdr:row>
      <xdr:rowOff>83775</xdr:rowOff>
    </xdr:from>
    <xdr:to>
      <xdr:col>5</xdr:col>
      <xdr:colOff>335980</xdr:colOff>
      <xdr:row>56</xdr:row>
      <xdr:rowOff>162753</xdr:rowOff>
    </xdr:to>
    <xdr:grpSp>
      <xdr:nvGrpSpPr>
        <xdr:cNvPr id="967" name="Group 6672"/>
        <xdr:cNvGrpSpPr>
          <a:grpSpLocks/>
        </xdr:cNvGrpSpPr>
      </xdr:nvGrpSpPr>
      <xdr:grpSpPr bwMode="auto">
        <a:xfrm>
          <a:off x="3310198" y="9608775"/>
          <a:ext cx="281600" cy="252160"/>
          <a:chOff x="536" y="109"/>
          <a:chExt cx="46" cy="44"/>
        </a:xfrm>
      </xdr:grpSpPr>
      <xdr:pic>
        <xdr:nvPicPr>
          <xdr:cNvPr id="96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433</xdr:colOff>
      <xdr:row>33</xdr:row>
      <xdr:rowOff>13679</xdr:rowOff>
    </xdr:from>
    <xdr:to>
      <xdr:col>7</xdr:col>
      <xdr:colOff>157802</xdr:colOff>
      <xdr:row>33</xdr:row>
      <xdr:rowOff>152803</xdr:rowOff>
    </xdr:to>
    <xdr:sp macro="" textlink="">
      <xdr:nvSpPr>
        <xdr:cNvPr id="970" name="六角形 969"/>
        <xdr:cNvSpPr/>
      </xdr:nvSpPr>
      <xdr:spPr bwMode="auto">
        <a:xfrm>
          <a:off x="170522" y="6987340"/>
          <a:ext cx="157369" cy="13912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466090</xdr:colOff>
      <xdr:row>38</xdr:row>
      <xdr:rowOff>5614</xdr:rowOff>
    </xdr:from>
    <xdr:to>
      <xdr:col>7</xdr:col>
      <xdr:colOff>468630</xdr:colOff>
      <xdr:row>39</xdr:row>
      <xdr:rowOff>57149</xdr:rowOff>
    </xdr:to>
    <xdr:sp macro="" textlink="">
      <xdr:nvSpPr>
        <xdr:cNvPr id="971" name="Line 72"/>
        <xdr:cNvSpPr>
          <a:spLocks noChangeShapeType="1"/>
        </xdr:cNvSpPr>
      </xdr:nvSpPr>
      <xdr:spPr bwMode="auto">
        <a:xfrm flipH="1" flipV="1">
          <a:off x="5278120" y="6520714"/>
          <a:ext cx="2540" cy="22298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148548</xdr:colOff>
      <xdr:row>63</xdr:row>
      <xdr:rowOff>50860</xdr:rowOff>
    </xdr:from>
    <xdr:to>
      <xdr:col>6</xdr:col>
      <xdr:colOff>433295</xdr:colOff>
      <xdr:row>64</xdr:row>
      <xdr:rowOff>131198</xdr:rowOff>
    </xdr:to>
    <xdr:grpSp>
      <xdr:nvGrpSpPr>
        <xdr:cNvPr id="972" name="Group 6672"/>
        <xdr:cNvGrpSpPr>
          <a:grpSpLocks/>
        </xdr:cNvGrpSpPr>
      </xdr:nvGrpSpPr>
      <xdr:grpSpPr bwMode="auto">
        <a:xfrm>
          <a:off x="4175025" y="10961315"/>
          <a:ext cx="284747" cy="253519"/>
          <a:chOff x="536" y="109"/>
          <a:chExt cx="46" cy="44"/>
        </a:xfrm>
      </xdr:grpSpPr>
      <xdr:pic>
        <xdr:nvPicPr>
          <xdr:cNvPr id="9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71998</xdr:colOff>
      <xdr:row>60</xdr:row>
      <xdr:rowOff>96520</xdr:rowOff>
    </xdr:from>
    <xdr:to>
      <xdr:col>6</xdr:col>
      <xdr:colOff>353598</xdr:colOff>
      <xdr:row>62</xdr:row>
      <xdr:rowOff>3753</xdr:rowOff>
    </xdr:to>
    <xdr:grpSp>
      <xdr:nvGrpSpPr>
        <xdr:cNvPr id="975" name="Group 6672"/>
        <xdr:cNvGrpSpPr>
          <a:grpSpLocks/>
        </xdr:cNvGrpSpPr>
      </xdr:nvGrpSpPr>
      <xdr:grpSpPr bwMode="auto">
        <a:xfrm>
          <a:off x="4098475" y="10487429"/>
          <a:ext cx="281600" cy="253597"/>
          <a:chOff x="536" y="109"/>
          <a:chExt cx="46" cy="44"/>
        </a:xfrm>
      </xdr:grpSpPr>
      <xdr:pic>
        <xdr:nvPicPr>
          <xdr:cNvPr id="97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445580</xdr:colOff>
      <xdr:row>61</xdr:row>
      <xdr:rowOff>47381</xdr:rowOff>
    </xdr:from>
    <xdr:to>
      <xdr:col>6</xdr:col>
      <xdr:colOff>727180</xdr:colOff>
      <xdr:row>62</xdr:row>
      <xdr:rowOff>127720</xdr:rowOff>
    </xdr:to>
    <xdr:grpSp>
      <xdr:nvGrpSpPr>
        <xdr:cNvPr id="978" name="Group 6672"/>
        <xdr:cNvGrpSpPr>
          <a:grpSpLocks/>
        </xdr:cNvGrpSpPr>
      </xdr:nvGrpSpPr>
      <xdr:grpSpPr bwMode="auto">
        <a:xfrm>
          <a:off x="4472057" y="10611472"/>
          <a:ext cx="281600" cy="253521"/>
          <a:chOff x="536" y="109"/>
          <a:chExt cx="46" cy="44"/>
        </a:xfrm>
      </xdr:grpSpPr>
      <xdr:pic>
        <xdr:nvPicPr>
          <xdr:cNvPr id="97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11</xdr:col>
      <xdr:colOff>41224</xdr:colOff>
      <xdr:row>8</xdr:row>
      <xdr:rowOff>33128</xdr:rowOff>
    </xdr:from>
    <xdr:ext cx="832588" cy="107673"/>
    <xdr:sp macro="" textlink="">
      <xdr:nvSpPr>
        <xdr:cNvPr id="981" name="Text Box 863"/>
        <xdr:cNvSpPr txBox="1">
          <a:spLocks noChangeArrowheads="1"/>
        </xdr:cNvSpPr>
      </xdr:nvSpPr>
      <xdr:spPr bwMode="auto">
        <a:xfrm>
          <a:off x="1755724" y="11005928"/>
          <a:ext cx="832588" cy="10767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自転車ﾁｭｰﾌﾞあり</a:t>
          </a:r>
        </a:p>
      </xdr:txBody>
    </xdr:sp>
    <xdr:clientData/>
  </xdr:oneCellAnchor>
  <xdr:twoCellAnchor>
    <xdr:from>
      <xdr:col>11</xdr:col>
      <xdr:colOff>735070</xdr:colOff>
      <xdr:row>20</xdr:row>
      <xdr:rowOff>161557</xdr:rowOff>
    </xdr:from>
    <xdr:to>
      <xdr:col>12</xdr:col>
      <xdr:colOff>406400</xdr:colOff>
      <xdr:row>21</xdr:row>
      <xdr:rowOff>165100</xdr:rowOff>
    </xdr:to>
    <xdr:grpSp>
      <xdr:nvGrpSpPr>
        <xdr:cNvPr id="2" name="グループ化 1"/>
        <xdr:cNvGrpSpPr/>
      </xdr:nvGrpSpPr>
      <xdr:grpSpPr>
        <a:xfrm>
          <a:off x="8588865" y="3625193"/>
          <a:ext cx="424671" cy="176725"/>
          <a:chOff x="8621770" y="3590557"/>
          <a:chExt cx="426980" cy="174993"/>
        </a:xfrm>
      </xdr:grpSpPr>
      <xdr:sp macro="" textlink="">
        <xdr:nvSpPr>
          <xdr:cNvPr id="924" name="Text Box 972"/>
          <xdr:cNvSpPr txBox="1">
            <a:spLocks noChangeArrowheads="1"/>
          </xdr:cNvSpPr>
        </xdr:nvSpPr>
        <xdr:spPr bwMode="auto">
          <a:xfrm>
            <a:off x="8621770" y="3590557"/>
            <a:ext cx="426980" cy="174993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 vertOverflow="overflow" horzOverflow="overflow" vert="horz" wrap="none" lIns="27432" tIns="18288" rIns="27432" bIns="18288" anchor="t" upright="1">
            <a:noAutofit/>
          </a:bodyPr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明朝B" pitchFamily="17" charset="-128"/>
                <a:ea typeface="HG明朝B" pitchFamily="17" charset="-128"/>
              </a:rPr>
              <a:t>加茂神社</a:t>
            </a:r>
            <a:endParaRPr lang="en-US" altLang="ja-JP" sz="800" b="1" i="0" u="none" strike="noStrike" baseline="0">
              <a:solidFill>
                <a:srgbClr val="000000"/>
              </a:solidFill>
              <a:latin typeface="HG明朝B" pitchFamily="17" charset="-128"/>
              <a:ea typeface="HG明朝B" pitchFamily="17" charset="-128"/>
            </a:endParaRPr>
          </a:p>
        </xdr:txBody>
      </xdr:sp>
      <xdr:sp macro="" textlink="">
        <xdr:nvSpPr>
          <xdr:cNvPr id="982" name="Line 72"/>
          <xdr:cNvSpPr>
            <a:spLocks noChangeShapeType="1"/>
          </xdr:cNvSpPr>
        </xdr:nvSpPr>
        <xdr:spPr bwMode="auto">
          <a:xfrm flipV="1">
            <a:off x="8661400" y="3732696"/>
            <a:ext cx="149088" cy="4141"/>
          </a:xfrm>
          <a:prstGeom prst="line">
            <a:avLst/>
          </a:prstGeom>
          <a:noFill/>
          <a:ln w="15875">
            <a:solidFill>
              <a:srgbClr val="FF0000"/>
            </a:solidFill>
            <a:prstDash val="solid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177088</xdr:colOff>
      <xdr:row>45</xdr:row>
      <xdr:rowOff>133986</xdr:rowOff>
    </xdr:from>
    <xdr:ext cx="455840" cy="156482"/>
    <xdr:sp macro="" textlink="">
      <xdr:nvSpPr>
        <xdr:cNvPr id="983" name="Text Box 1416"/>
        <xdr:cNvSpPr txBox="1">
          <a:spLocks noChangeArrowheads="1"/>
        </xdr:cNvSpPr>
      </xdr:nvSpPr>
      <xdr:spPr bwMode="auto">
        <a:xfrm>
          <a:off x="1891588" y="7849236"/>
          <a:ext cx="45584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上山路橋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633086</xdr:colOff>
      <xdr:row>47</xdr:row>
      <xdr:rowOff>43692</xdr:rowOff>
    </xdr:from>
    <xdr:ext cx="865118" cy="131080"/>
    <xdr:sp macro="" textlink="">
      <xdr:nvSpPr>
        <xdr:cNvPr id="984" name="Text Box 397"/>
        <xdr:cNvSpPr txBox="1">
          <a:spLocks noChangeArrowheads="1"/>
        </xdr:cNvSpPr>
      </xdr:nvSpPr>
      <xdr:spPr bwMode="auto">
        <a:xfrm>
          <a:off x="6218546" y="8101842"/>
          <a:ext cx="865118" cy="13108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田辺市龍神行政局</a:t>
          </a:r>
        </a:p>
      </xdr:txBody>
    </xdr:sp>
    <xdr:clientData/>
  </xdr:oneCellAnchor>
  <xdr:twoCellAnchor editAs="oneCell">
    <xdr:from>
      <xdr:col>7</xdr:col>
      <xdr:colOff>234488</xdr:colOff>
      <xdr:row>39</xdr:row>
      <xdr:rowOff>51471</xdr:rowOff>
    </xdr:from>
    <xdr:to>
      <xdr:col>7</xdr:col>
      <xdr:colOff>502515</xdr:colOff>
      <xdr:row>40</xdr:row>
      <xdr:rowOff>149639</xdr:rowOff>
    </xdr:to>
    <xdr:grpSp>
      <xdr:nvGrpSpPr>
        <xdr:cNvPr id="986" name="Group 6672"/>
        <xdr:cNvGrpSpPr>
          <a:grpSpLocks/>
        </xdr:cNvGrpSpPr>
      </xdr:nvGrpSpPr>
      <xdr:grpSpPr bwMode="auto">
        <a:xfrm>
          <a:off x="5031624" y="6805562"/>
          <a:ext cx="268027" cy="271350"/>
          <a:chOff x="536" y="108"/>
          <a:chExt cx="46" cy="44"/>
        </a:xfrm>
      </xdr:grpSpPr>
      <xdr:pic>
        <xdr:nvPicPr>
          <xdr:cNvPr id="9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8" name="Text Box 6674"/>
          <xdr:cNvSpPr txBox="1">
            <a:spLocks noChangeArrowheads="1"/>
          </xdr:cNvSpPr>
        </xdr:nvSpPr>
        <xdr:spPr bwMode="auto">
          <a:xfrm>
            <a:off x="536" y="109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692148</xdr:colOff>
      <xdr:row>39</xdr:row>
      <xdr:rowOff>103535</xdr:rowOff>
    </xdr:from>
    <xdr:ext cx="892150" cy="178073"/>
    <xdr:sp macro="" textlink="">
      <xdr:nvSpPr>
        <xdr:cNvPr id="989" name="Text Box 1300"/>
        <xdr:cNvSpPr txBox="1">
          <a:spLocks noChangeArrowheads="1"/>
        </xdr:cNvSpPr>
      </xdr:nvSpPr>
      <xdr:spPr bwMode="auto">
        <a:xfrm>
          <a:off x="5504178" y="6790085"/>
          <a:ext cx="892150" cy="178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479357</xdr:colOff>
      <xdr:row>42</xdr:row>
      <xdr:rowOff>153061</xdr:rowOff>
    </xdr:from>
    <xdr:to>
      <xdr:col>10</xdr:col>
      <xdr:colOff>41088</xdr:colOff>
      <xdr:row>44</xdr:row>
      <xdr:rowOff>113577</xdr:rowOff>
    </xdr:to>
    <xdr:grpSp>
      <xdr:nvGrpSpPr>
        <xdr:cNvPr id="990" name="Group 6672"/>
        <xdr:cNvGrpSpPr>
          <a:grpSpLocks/>
        </xdr:cNvGrpSpPr>
      </xdr:nvGrpSpPr>
      <xdr:grpSpPr bwMode="auto">
        <a:xfrm>
          <a:off x="6817812" y="7426697"/>
          <a:ext cx="306412" cy="306880"/>
          <a:chOff x="536" y="109"/>
          <a:chExt cx="46" cy="44"/>
        </a:xfrm>
      </xdr:grpSpPr>
      <xdr:pic>
        <xdr:nvPicPr>
          <xdr:cNvPr id="9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530712</xdr:colOff>
      <xdr:row>13</xdr:row>
      <xdr:rowOff>145333</xdr:rowOff>
    </xdr:from>
    <xdr:ext cx="149679" cy="165173"/>
    <xdr:sp macro="" textlink="">
      <xdr:nvSpPr>
        <xdr:cNvPr id="993" name="Text Box 1620"/>
        <xdr:cNvSpPr txBox="1">
          <a:spLocks noChangeArrowheads="1"/>
        </xdr:cNvSpPr>
      </xdr:nvSpPr>
      <xdr:spPr bwMode="auto">
        <a:xfrm flipH="1">
          <a:off x="2238408" y="2356494"/>
          <a:ext cx="149679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6</xdr:col>
      <xdr:colOff>4169</xdr:colOff>
      <xdr:row>12</xdr:row>
      <xdr:rowOff>80352</xdr:rowOff>
    </xdr:from>
    <xdr:ext cx="547827" cy="159531"/>
    <xdr:sp macro="" textlink="">
      <xdr:nvSpPr>
        <xdr:cNvPr id="996" name="Text Box 1300"/>
        <xdr:cNvSpPr txBox="1">
          <a:spLocks noChangeArrowheads="1"/>
        </xdr:cNvSpPr>
      </xdr:nvSpPr>
      <xdr:spPr bwMode="auto">
        <a:xfrm>
          <a:off x="2480669" y="2121423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43m</a:t>
          </a:r>
        </a:p>
      </xdr:txBody>
    </xdr:sp>
    <xdr:clientData/>
  </xdr:oneCellAnchor>
  <xdr:oneCellAnchor>
    <xdr:from>
      <xdr:col>6</xdr:col>
      <xdr:colOff>12718</xdr:colOff>
      <xdr:row>10</xdr:row>
      <xdr:rowOff>45347</xdr:rowOff>
    </xdr:from>
    <xdr:ext cx="302079" cy="305168"/>
    <xdr:grpSp>
      <xdr:nvGrpSpPr>
        <xdr:cNvPr id="997" name="Group 6672"/>
        <xdr:cNvGrpSpPr>
          <a:grpSpLocks/>
        </xdr:cNvGrpSpPr>
      </xdr:nvGrpSpPr>
      <xdr:grpSpPr bwMode="auto">
        <a:xfrm>
          <a:off x="4039195" y="1777165"/>
          <a:ext cx="302079" cy="305168"/>
          <a:chOff x="536" y="109"/>
          <a:chExt cx="46" cy="44"/>
        </a:xfrm>
      </xdr:grpSpPr>
      <xdr:pic>
        <xdr:nvPicPr>
          <xdr:cNvPr id="99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9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575271</xdr:colOff>
      <xdr:row>29</xdr:row>
      <xdr:rowOff>19450</xdr:rowOff>
    </xdr:from>
    <xdr:to>
      <xdr:col>3</xdr:col>
      <xdr:colOff>721321</xdr:colOff>
      <xdr:row>29</xdr:row>
      <xdr:rowOff>151439</xdr:rowOff>
    </xdr:to>
    <xdr:sp macro="" textlink="">
      <xdr:nvSpPr>
        <xdr:cNvPr id="1001" name="六角形 1000"/>
        <xdr:cNvSpPr/>
      </xdr:nvSpPr>
      <xdr:spPr bwMode="auto">
        <a:xfrm>
          <a:off x="6895789" y="3591325"/>
          <a:ext cx="146050" cy="13198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68040</xdr:colOff>
      <xdr:row>35</xdr:row>
      <xdr:rowOff>47628</xdr:rowOff>
    </xdr:from>
    <xdr:to>
      <xdr:col>4</xdr:col>
      <xdr:colOff>371479</xdr:colOff>
      <xdr:row>37</xdr:row>
      <xdr:rowOff>13182</xdr:rowOff>
    </xdr:to>
    <xdr:grpSp>
      <xdr:nvGrpSpPr>
        <xdr:cNvPr id="1002" name="Group 6672"/>
        <xdr:cNvGrpSpPr>
          <a:grpSpLocks/>
        </xdr:cNvGrpSpPr>
      </xdr:nvGrpSpPr>
      <xdr:grpSpPr bwMode="auto">
        <a:xfrm>
          <a:off x="2553199" y="6108992"/>
          <a:ext cx="303439" cy="311917"/>
          <a:chOff x="536" y="109"/>
          <a:chExt cx="46" cy="44"/>
        </a:xfrm>
      </xdr:grpSpPr>
      <xdr:pic>
        <xdr:nvPicPr>
          <xdr:cNvPr id="10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360612</xdr:colOff>
      <xdr:row>14</xdr:row>
      <xdr:rowOff>0</xdr:rowOff>
    </xdr:from>
    <xdr:ext cx="390525" cy="293414"/>
    <xdr:sp macro="" textlink="">
      <xdr:nvSpPr>
        <xdr:cNvPr id="994" name="Text Box 1416"/>
        <xdr:cNvSpPr txBox="1">
          <a:spLocks noChangeArrowheads="1"/>
        </xdr:cNvSpPr>
      </xdr:nvSpPr>
      <xdr:spPr bwMode="auto">
        <a:xfrm>
          <a:off x="2068308" y="2381250"/>
          <a:ext cx="39052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20412</xdr:colOff>
      <xdr:row>14</xdr:row>
      <xdr:rowOff>115657</xdr:rowOff>
    </xdr:from>
    <xdr:ext cx="302079" cy="305168"/>
    <xdr:grpSp>
      <xdr:nvGrpSpPr>
        <xdr:cNvPr id="1006" name="Group 6672"/>
        <xdr:cNvGrpSpPr>
          <a:grpSpLocks/>
        </xdr:cNvGrpSpPr>
      </xdr:nvGrpSpPr>
      <xdr:grpSpPr bwMode="auto">
        <a:xfrm>
          <a:off x="4046889" y="2540202"/>
          <a:ext cx="302079" cy="305168"/>
          <a:chOff x="536" y="109"/>
          <a:chExt cx="46" cy="44"/>
        </a:xfrm>
      </xdr:grpSpPr>
      <xdr:pic>
        <xdr:nvPicPr>
          <xdr:cNvPr id="10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190496</xdr:colOff>
      <xdr:row>13</xdr:row>
      <xdr:rowOff>122464</xdr:rowOff>
    </xdr:from>
    <xdr:to>
      <xdr:col>5</xdr:col>
      <xdr:colOff>741585</xdr:colOff>
      <xdr:row>15</xdr:row>
      <xdr:rowOff>149679</xdr:rowOff>
    </xdr:to>
    <xdr:sp macro="" textlink="">
      <xdr:nvSpPr>
        <xdr:cNvPr id="1009" name="Line 76"/>
        <xdr:cNvSpPr>
          <a:spLocks noChangeShapeType="1"/>
        </xdr:cNvSpPr>
      </xdr:nvSpPr>
      <xdr:spPr bwMode="auto">
        <a:xfrm flipV="1">
          <a:off x="1898192" y="2333625"/>
          <a:ext cx="551089" cy="367393"/>
        </a:xfrm>
        <a:custGeom>
          <a:avLst/>
          <a:gdLst>
            <a:gd name="connsiteX0" fmla="*/ 0 w 381000"/>
            <a:gd name="connsiteY0" fmla="*/ 0 h 34018"/>
            <a:gd name="connsiteX1" fmla="*/ 381000 w 381000"/>
            <a:gd name="connsiteY1" fmla="*/ 34018 h 34018"/>
            <a:gd name="connsiteX0" fmla="*/ 0 w 551089"/>
            <a:gd name="connsiteY0" fmla="*/ 0 h 367393"/>
            <a:gd name="connsiteX1" fmla="*/ 551089 w 551089"/>
            <a:gd name="connsiteY1" fmla="*/ 367393 h 367393"/>
            <a:gd name="connsiteX0" fmla="*/ 0 w 551089"/>
            <a:gd name="connsiteY0" fmla="*/ 0 h 367393"/>
            <a:gd name="connsiteX1" fmla="*/ 551089 w 551089"/>
            <a:gd name="connsiteY1" fmla="*/ 367393 h 367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51089" h="367393">
              <a:moveTo>
                <a:pt x="0" y="0"/>
              </a:moveTo>
              <a:cubicBezTo>
                <a:pt x="99786" y="412750"/>
                <a:pt x="424089" y="356054"/>
                <a:pt x="551089" y="36739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750809</xdr:colOff>
      <xdr:row>10</xdr:row>
      <xdr:rowOff>163264</xdr:rowOff>
    </xdr:from>
    <xdr:to>
      <xdr:col>5</xdr:col>
      <xdr:colOff>764160</xdr:colOff>
      <xdr:row>16</xdr:row>
      <xdr:rowOff>69386</xdr:rowOff>
    </xdr:to>
    <xdr:sp macro="" textlink="">
      <xdr:nvSpPr>
        <xdr:cNvPr id="1010" name="Line 148"/>
        <xdr:cNvSpPr>
          <a:spLocks noChangeShapeType="1"/>
        </xdr:cNvSpPr>
      </xdr:nvSpPr>
      <xdr:spPr bwMode="auto">
        <a:xfrm flipV="1">
          <a:off x="2458505" y="1864157"/>
          <a:ext cx="13351" cy="926658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686684</xdr:colOff>
      <xdr:row>14</xdr:row>
      <xdr:rowOff>58707</xdr:rowOff>
    </xdr:from>
    <xdr:to>
      <xdr:col>6</xdr:col>
      <xdr:colOff>47036</xdr:colOff>
      <xdr:row>15</xdr:row>
      <xdr:rowOff>12084</xdr:rowOff>
    </xdr:to>
    <xdr:sp macro="" textlink="">
      <xdr:nvSpPr>
        <xdr:cNvPr id="1011" name="AutoShape 86"/>
        <xdr:cNvSpPr>
          <a:spLocks noChangeArrowheads="1"/>
        </xdr:cNvSpPr>
      </xdr:nvSpPr>
      <xdr:spPr bwMode="auto">
        <a:xfrm>
          <a:off x="2394380" y="2439957"/>
          <a:ext cx="129156" cy="1234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683331</xdr:colOff>
      <xdr:row>13</xdr:row>
      <xdr:rowOff>46179</xdr:rowOff>
    </xdr:from>
    <xdr:to>
      <xdr:col>6</xdr:col>
      <xdr:colOff>58660</xdr:colOff>
      <xdr:row>14</xdr:row>
      <xdr:rowOff>16900</xdr:rowOff>
    </xdr:to>
    <xdr:sp macro="" textlink="">
      <xdr:nvSpPr>
        <xdr:cNvPr id="1012" name="Oval 77"/>
        <xdr:cNvSpPr>
          <a:spLocks noChangeArrowheads="1"/>
        </xdr:cNvSpPr>
      </xdr:nvSpPr>
      <xdr:spPr bwMode="auto">
        <a:xfrm>
          <a:off x="3928400" y="2266489"/>
          <a:ext cx="143898" cy="1415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74844</xdr:colOff>
      <xdr:row>13</xdr:row>
      <xdr:rowOff>156502</xdr:rowOff>
    </xdr:from>
    <xdr:to>
      <xdr:col>5</xdr:col>
      <xdr:colOff>325571</xdr:colOff>
      <xdr:row>15</xdr:row>
      <xdr:rowOff>19416</xdr:rowOff>
    </xdr:to>
    <xdr:sp macro="" textlink="">
      <xdr:nvSpPr>
        <xdr:cNvPr id="1005" name="六角形 1004"/>
        <xdr:cNvSpPr/>
      </xdr:nvSpPr>
      <xdr:spPr bwMode="auto">
        <a:xfrm>
          <a:off x="1782540" y="2367663"/>
          <a:ext cx="250727" cy="2030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761395</xdr:colOff>
      <xdr:row>9</xdr:row>
      <xdr:rowOff>12493</xdr:rowOff>
    </xdr:from>
    <xdr:to>
      <xdr:col>9</xdr:col>
      <xdr:colOff>162184</xdr:colOff>
      <xdr:row>10</xdr:row>
      <xdr:rowOff>14952</xdr:rowOff>
    </xdr:to>
    <xdr:sp macro="" textlink="">
      <xdr:nvSpPr>
        <xdr:cNvPr id="1015" name="六角形 1014"/>
        <xdr:cNvSpPr/>
      </xdr:nvSpPr>
      <xdr:spPr bwMode="auto">
        <a:xfrm>
          <a:off x="6313109" y="1543297"/>
          <a:ext cx="169593" cy="17254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489888</xdr:colOff>
      <xdr:row>4</xdr:row>
      <xdr:rowOff>156481</xdr:rowOff>
    </xdr:from>
    <xdr:to>
      <xdr:col>5</xdr:col>
      <xdr:colOff>680388</xdr:colOff>
      <xdr:row>5</xdr:row>
      <xdr:rowOff>145034</xdr:rowOff>
    </xdr:to>
    <xdr:sp macro="" textlink="">
      <xdr:nvSpPr>
        <xdr:cNvPr id="1023" name="六角形 1022"/>
        <xdr:cNvSpPr/>
      </xdr:nvSpPr>
      <xdr:spPr bwMode="auto">
        <a:xfrm>
          <a:off x="3735192" y="836838"/>
          <a:ext cx="190500" cy="15864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134583</xdr:colOff>
      <xdr:row>3</xdr:row>
      <xdr:rowOff>13586</xdr:rowOff>
    </xdr:from>
    <xdr:ext cx="552459" cy="159531"/>
    <xdr:sp macro="" textlink="">
      <xdr:nvSpPr>
        <xdr:cNvPr id="1024" name="Text Box 1300"/>
        <xdr:cNvSpPr txBox="1">
          <a:spLocks noChangeArrowheads="1"/>
        </xdr:cNvSpPr>
      </xdr:nvSpPr>
      <xdr:spPr bwMode="auto">
        <a:xfrm>
          <a:off x="3379652" y="525965"/>
          <a:ext cx="55245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ﾑｰﾝﾌﾞﾘｯｼﾞ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675631</xdr:colOff>
      <xdr:row>1</xdr:row>
      <xdr:rowOff>74896</xdr:rowOff>
    </xdr:from>
    <xdr:to>
      <xdr:col>6</xdr:col>
      <xdr:colOff>25738</xdr:colOff>
      <xdr:row>8</xdr:row>
      <xdr:rowOff>136031</xdr:rowOff>
    </xdr:to>
    <xdr:sp macro="" textlink="">
      <xdr:nvSpPr>
        <xdr:cNvPr id="1025" name="Freeform 527"/>
        <xdr:cNvSpPr>
          <a:spLocks/>
        </xdr:cNvSpPr>
      </xdr:nvSpPr>
      <xdr:spPr bwMode="auto">
        <a:xfrm>
          <a:off x="3945881" y="246346"/>
          <a:ext cx="124807" cy="12612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0 w 10000"/>
            <a:gd name="connsiteY0" fmla="*/ 10000 h 10000"/>
            <a:gd name="connsiteX1" fmla="*/ 9515 w 10000"/>
            <a:gd name="connsiteY1" fmla="*/ 8036 h 10000"/>
            <a:gd name="connsiteX2" fmla="*/ 7150 w 10000"/>
            <a:gd name="connsiteY2" fmla="*/ 4218 h 10000"/>
            <a:gd name="connsiteX3" fmla="*/ 10000 w 10000"/>
            <a:gd name="connsiteY3" fmla="*/ 0 h 10000"/>
            <a:gd name="connsiteX0" fmla="*/ 0 w 9586"/>
            <a:gd name="connsiteY0" fmla="*/ 9779 h 9779"/>
            <a:gd name="connsiteX1" fmla="*/ 9515 w 9586"/>
            <a:gd name="connsiteY1" fmla="*/ 7815 h 9779"/>
            <a:gd name="connsiteX2" fmla="*/ 7150 w 9586"/>
            <a:gd name="connsiteY2" fmla="*/ 3997 h 9779"/>
            <a:gd name="connsiteX3" fmla="*/ 7547 w 9586"/>
            <a:gd name="connsiteY3" fmla="*/ 0 h 9779"/>
            <a:gd name="connsiteX0" fmla="*/ 0 w 10000"/>
            <a:gd name="connsiteY0" fmla="*/ 10338 h 10338"/>
            <a:gd name="connsiteX1" fmla="*/ 9926 w 10000"/>
            <a:gd name="connsiteY1" fmla="*/ 8330 h 10338"/>
            <a:gd name="connsiteX2" fmla="*/ 7459 w 10000"/>
            <a:gd name="connsiteY2" fmla="*/ 4425 h 10338"/>
            <a:gd name="connsiteX3" fmla="*/ 7873 w 10000"/>
            <a:gd name="connsiteY3" fmla="*/ 0 h 10338"/>
            <a:gd name="connsiteX0" fmla="*/ 0 w 10000"/>
            <a:gd name="connsiteY0" fmla="*/ 10338 h 10338"/>
            <a:gd name="connsiteX1" fmla="*/ 9926 w 10000"/>
            <a:gd name="connsiteY1" fmla="*/ 8330 h 10338"/>
            <a:gd name="connsiteX2" fmla="*/ 7459 w 10000"/>
            <a:gd name="connsiteY2" fmla="*/ 4425 h 10338"/>
            <a:gd name="connsiteX3" fmla="*/ 7873 w 10000"/>
            <a:gd name="connsiteY3" fmla="*/ 0 h 10338"/>
            <a:gd name="connsiteX0" fmla="*/ 0 w 7912"/>
            <a:gd name="connsiteY0" fmla="*/ 10338 h 10338"/>
            <a:gd name="connsiteX1" fmla="*/ 7084 w 7912"/>
            <a:gd name="connsiteY1" fmla="*/ 8446 h 10338"/>
            <a:gd name="connsiteX2" fmla="*/ 7459 w 7912"/>
            <a:gd name="connsiteY2" fmla="*/ 4425 h 10338"/>
            <a:gd name="connsiteX3" fmla="*/ 7873 w 7912"/>
            <a:gd name="connsiteY3" fmla="*/ 0 h 10338"/>
            <a:gd name="connsiteX0" fmla="*/ 0 w 10000"/>
            <a:gd name="connsiteY0" fmla="*/ 10000 h 10000"/>
            <a:gd name="connsiteX1" fmla="*/ 8953 w 10000"/>
            <a:gd name="connsiteY1" fmla="*/ 8170 h 10000"/>
            <a:gd name="connsiteX2" fmla="*/ 8534 w 10000"/>
            <a:gd name="connsiteY2" fmla="*/ 4469 h 10000"/>
            <a:gd name="connsiteX3" fmla="*/ 9427 w 10000"/>
            <a:gd name="connsiteY3" fmla="*/ 4280 h 10000"/>
            <a:gd name="connsiteX4" fmla="*/ 9951 w 10000"/>
            <a:gd name="connsiteY4" fmla="*/ 0 h 10000"/>
            <a:gd name="connsiteX0" fmla="*/ 0 w 10000"/>
            <a:gd name="connsiteY0" fmla="*/ 10000 h 10000"/>
            <a:gd name="connsiteX1" fmla="*/ 8953 w 10000"/>
            <a:gd name="connsiteY1" fmla="*/ 8170 h 10000"/>
            <a:gd name="connsiteX2" fmla="*/ 9427 w 10000"/>
            <a:gd name="connsiteY2" fmla="*/ 4280 h 10000"/>
            <a:gd name="connsiteX3" fmla="*/ 9951 w 10000"/>
            <a:gd name="connsiteY3" fmla="*/ 0 h 10000"/>
            <a:gd name="connsiteX0" fmla="*/ 0 w 9996"/>
            <a:gd name="connsiteY0" fmla="*/ 10000 h 10000"/>
            <a:gd name="connsiteX1" fmla="*/ 8953 w 9996"/>
            <a:gd name="connsiteY1" fmla="*/ 8170 h 10000"/>
            <a:gd name="connsiteX2" fmla="*/ 9951 w 9996"/>
            <a:gd name="connsiteY2" fmla="*/ 0 h 10000"/>
            <a:gd name="connsiteX0" fmla="*/ 0 w 8973"/>
            <a:gd name="connsiteY0" fmla="*/ 10279 h 10279"/>
            <a:gd name="connsiteX1" fmla="*/ 7930 w 8973"/>
            <a:gd name="connsiteY1" fmla="*/ 8170 h 10279"/>
            <a:gd name="connsiteX2" fmla="*/ 8928 w 8973"/>
            <a:gd name="connsiteY2" fmla="*/ 0 h 10279"/>
            <a:gd name="connsiteX0" fmla="*/ 0 w 10000"/>
            <a:gd name="connsiteY0" fmla="*/ 10000 h 10000"/>
            <a:gd name="connsiteX1" fmla="*/ 8838 w 10000"/>
            <a:gd name="connsiteY1" fmla="*/ 6807 h 10000"/>
            <a:gd name="connsiteX2" fmla="*/ 9950 w 10000"/>
            <a:gd name="connsiteY2" fmla="*/ 0 h 10000"/>
            <a:gd name="connsiteX0" fmla="*/ 0 w 10000"/>
            <a:gd name="connsiteY0" fmla="*/ 10000 h 10000"/>
            <a:gd name="connsiteX1" fmla="*/ 8838 w 10000"/>
            <a:gd name="connsiteY1" fmla="*/ 6807 h 10000"/>
            <a:gd name="connsiteX2" fmla="*/ 995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542" y="9677"/>
                <a:pt x="6989" y="8266"/>
                <a:pt x="8838" y="6807"/>
              </a:cubicBezTo>
              <a:cubicBezTo>
                <a:pt x="10685" y="5185"/>
                <a:pt x="9718" y="1656"/>
                <a:pt x="995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711688</xdr:colOff>
      <xdr:row>5</xdr:row>
      <xdr:rowOff>10444</xdr:rowOff>
    </xdr:from>
    <xdr:to>
      <xdr:col>6</xdr:col>
      <xdr:colOff>107950</xdr:colOff>
      <xdr:row>5</xdr:row>
      <xdr:rowOff>163290</xdr:rowOff>
    </xdr:to>
    <xdr:sp macro="" textlink="">
      <xdr:nvSpPr>
        <xdr:cNvPr id="1026" name="AutoShape 526"/>
        <xdr:cNvSpPr>
          <a:spLocks noChangeArrowheads="1"/>
        </xdr:cNvSpPr>
      </xdr:nvSpPr>
      <xdr:spPr bwMode="auto">
        <a:xfrm>
          <a:off x="3981938" y="867694"/>
          <a:ext cx="170962" cy="1528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699933</xdr:colOff>
      <xdr:row>1</xdr:row>
      <xdr:rowOff>150131</xdr:rowOff>
    </xdr:from>
    <xdr:to>
      <xdr:col>6</xdr:col>
      <xdr:colOff>156466</xdr:colOff>
      <xdr:row>5</xdr:row>
      <xdr:rowOff>47623</xdr:rowOff>
    </xdr:to>
    <xdr:grpSp>
      <xdr:nvGrpSpPr>
        <xdr:cNvPr id="1027" name="Group 405"/>
        <xdr:cNvGrpSpPr>
          <a:grpSpLocks/>
        </xdr:cNvGrpSpPr>
      </xdr:nvGrpSpPr>
      <xdr:grpSpPr bwMode="auto">
        <a:xfrm>
          <a:off x="3955751" y="323313"/>
          <a:ext cx="227192" cy="590219"/>
          <a:chOff x="719" y="99"/>
          <a:chExt cx="22" cy="13"/>
        </a:xfrm>
      </xdr:grpSpPr>
      <xdr:sp macro="" textlink="">
        <xdr:nvSpPr>
          <xdr:cNvPr id="1028" name="Freeform 406"/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9" name="Freeform 407"/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182900</xdr:colOff>
      <xdr:row>4</xdr:row>
      <xdr:rowOff>97761</xdr:rowOff>
    </xdr:from>
    <xdr:to>
      <xdr:col>5</xdr:col>
      <xdr:colOff>744505</xdr:colOff>
      <xdr:row>4</xdr:row>
      <xdr:rowOff>152571</xdr:rowOff>
    </xdr:to>
    <xdr:sp macro="" textlink="">
      <xdr:nvSpPr>
        <xdr:cNvPr id="1030" name="Freeform 819"/>
        <xdr:cNvSpPr>
          <a:spLocks/>
        </xdr:cNvSpPr>
      </xdr:nvSpPr>
      <xdr:spPr bwMode="auto">
        <a:xfrm rot="19918973">
          <a:off x="3428204" y="778118"/>
          <a:ext cx="561605" cy="5481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0000 w 10000"/>
            <a:gd name="connsiteY0" fmla="*/ 114005 h 124005"/>
            <a:gd name="connsiteX1" fmla="*/ 8028 w 10000"/>
            <a:gd name="connsiteY1" fmla="*/ 1 h 124005"/>
            <a:gd name="connsiteX2" fmla="*/ 0 w 10000"/>
            <a:gd name="connsiteY2" fmla="*/ 124005 h 124005"/>
            <a:gd name="connsiteX0" fmla="*/ 12232 w 12232"/>
            <a:gd name="connsiteY0" fmla="*/ 106518 h 124005"/>
            <a:gd name="connsiteX1" fmla="*/ 8028 w 12232"/>
            <a:gd name="connsiteY1" fmla="*/ 1 h 124005"/>
            <a:gd name="connsiteX2" fmla="*/ 0 w 12232"/>
            <a:gd name="connsiteY2" fmla="*/ 124005 h 124005"/>
            <a:gd name="connsiteX0" fmla="*/ 11433 w 11433"/>
            <a:gd name="connsiteY0" fmla="*/ 76722 h 124005"/>
            <a:gd name="connsiteX1" fmla="*/ 8028 w 11433"/>
            <a:gd name="connsiteY1" fmla="*/ 1 h 124005"/>
            <a:gd name="connsiteX2" fmla="*/ 0 w 11433"/>
            <a:gd name="connsiteY2" fmla="*/ 124005 h 124005"/>
            <a:gd name="connsiteX0" fmla="*/ 11433 w 11433"/>
            <a:gd name="connsiteY0" fmla="*/ 76722 h 124005"/>
            <a:gd name="connsiteX1" fmla="*/ 8028 w 11433"/>
            <a:gd name="connsiteY1" fmla="*/ 1 h 124005"/>
            <a:gd name="connsiteX2" fmla="*/ 0 w 11433"/>
            <a:gd name="connsiteY2" fmla="*/ 124005 h 124005"/>
            <a:gd name="connsiteX0" fmla="*/ 11433 w 11433"/>
            <a:gd name="connsiteY0" fmla="*/ 76722 h 124005"/>
            <a:gd name="connsiteX1" fmla="*/ 8028 w 11433"/>
            <a:gd name="connsiteY1" fmla="*/ 1 h 124005"/>
            <a:gd name="connsiteX2" fmla="*/ 0 w 11433"/>
            <a:gd name="connsiteY2" fmla="*/ 124005 h 1240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33" h="124005">
              <a:moveTo>
                <a:pt x="11433" y="76722"/>
              </a:moveTo>
              <a:cubicBezTo>
                <a:pt x="10555" y="8259"/>
                <a:pt x="8734" y="6005"/>
                <a:pt x="8028" y="1"/>
              </a:cubicBezTo>
              <a:cubicBezTo>
                <a:pt x="6812" y="21345"/>
                <a:pt x="3796" y="-8858"/>
                <a:pt x="0" y="12400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101126</xdr:colOff>
      <xdr:row>4</xdr:row>
      <xdr:rowOff>69117</xdr:rowOff>
    </xdr:from>
    <xdr:to>
      <xdr:col>6</xdr:col>
      <xdr:colOff>541303</xdr:colOff>
      <xdr:row>5</xdr:row>
      <xdr:rowOff>31001</xdr:rowOff>
    </xdr:to>
    <xdr:sp macro="" textlink="">
      <xdr:nvSpPr>
        <xdr:cNvPr id="1031" name="Freeform 819"/>
        <xdr:cNvSpPr>
          <a:spLocks/>
        </xdr:cNvSpPr>
      </xdr:nvSpPr>
      <xdr:spPr bwMode="auto">
        <a:xfrm rot="1614837">
          <a:off x="4115233" y="749474"/>
          <a:ext cx="440177" cy="13197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0000 w 10000"/>
            <a:gd name="connsiteY0" fmla="*/ 51489 h 61489"/>
            <a:gd name="connsiteX1" fmla="*/ 0 w 10000"/>
            <a:gd name="connsiteY1" fmla="*/ 61489 h 61489"/>
            <a:gd name="connsiteX0" fmla="*/ 8961 w 8961"/>
            <a:gd name="connsiteY0" fmla="*/ 267429 h 267452"/>
            <a:gd name="connsiteX1" fmla="*/ 0 w 8961"/>
            <a:gd name="connsiteY1" fmla="*/ 28901 h 267452"/>
            <a:gd name="connsiteX0" fmla="*/ 10000 w 10000"/>
            <a:gd name="connsiteY0" fmla="*/ 10371 h 10371"/>
            <a:gd name="connsiteX1" fmla="*/ 0 w 10000"/>
            <a:gd name="connsiteY1" fmla="*/ 1453 h 10371"/>
            <a:gd name="connsiteX0" fmla="*/ 10000 w 10000"/>
            <a:gd name="connsiteY0" fmla="*/ 11164 h 11164"/>
            <a:gd name="connsiteX1" fmla="*/ 0 w 10000"/>
            <a:gd name="connsiteY1" fmla="*/ 2246 h 111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1164">
              <a:moveTo>
                <a:pt x="10000" y="11164"/>
              </a:moveTo>
              <a:cubicBezTo>
                <a:pt x="4328" y="780"/>
                <a:pt x="3573" y="-2766"/>
                <a:pt x="0" y="224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629609</xdr:colOff>
      <xdr:row>4</xdr:row>
      <xdr:rowOff>66474</xdr:rowOff>
    </xdr:from>
    <xdr:to>
      <xdr:col>6</xdr:col>
      <xdr:colOff>190498</xdr:colOff>
      <xdr:row>7</xdr:row>
      <xdr:rowOff>136756</xdr:rowOff>
    </xdr:to>
    <xdr:sp macro="" textlink="">
      <xdr:nvSpPr>
        <xdr:cNvPr id="1032" name="Line 72"/>
        <xdr:cNvSpPr>
          <a:spLocks noChangeShapeType="1"/>
        </xdr:cNvSpPr>
      </xdr:nvSpPr>
      <xdr:spPr bwMode="auto">
        <a:xfrm>
          <a:off x="3874913" y="746831"/>
          <a:ext cx="329692" cy="580550"/>
        </a:xfrm>
        <a:custGeom>
          <a:avLst/>
          <a:gdLst>
            <a:gd name="connsiteX0" fmla="*/ 0 w 827525"/>
            <a:gd name="connsiteY0" fmla="*/ 0 h 54311"/>
            <a:gd name="connsiteX1" fmla="*/ 827525 w 827525"/>
            <a:gd name="connsiteY1" fmla="*/ 54311 h 54311"/>
            <a:gd name="connsiteX0" fmla="*/ 0 w 487346"/>
            <a:gd name="connsiteY0" fmla="*/ 0 h 455722"/>
            <a:gd name="connsiteX1" fmla="*/ 487346 w 487346"/>
            <a:gd name="connsiteY1" fmla="*/ 455722 h 455722"/>
            <a:gd name="connsiteX0" fmla="*/ 3691 w 491037"/>
            <a:gd name="connsiteY0" fmla="*/ 0 h 455722"/>
            <a:gd name="connsiteX1" fmla="*/ 491037 w 491037"/>
            <a:gd name="connsiteY1" fmla="*/ 455722 h 455722"/>
            <a:gd name="connsiteX0" fmla="*/ 3691 w 491037"/>
            <a:gd name="connsiteY0" fmla="*/ 0 h 503347"/>
            <a:gd name="connsiteX1" fmla="*/ 491037 w 491037"/>
            <a:gd name="connsiteY1" fmla="*/ 503347 h 503347"/>
            <a:gd name="connsiteX0" fmla="*/ 65836 w 553182"/>
            <a:gd name="connsiteY0" fmla="*/ 0 h 503347"/>
            <a:gd name="connsiteX1" fmla="*/ 553182 w 553182"/>
            <a:gd name="connsiteY1" fmla="*/ 503347 h 503347"/>
            <a:gd name="connsiteX0" fmla="*/ 195275 w 682621"/>
            <a:gd name="connsiteY0" fmla="*/ 0 h 530562"/>
            <a:gd name="connsiteX1" fmla="*/ 151943 w 682621"/>
            <a:gd name="connsiteY1" fmla="*/ 530562 h 530562"/>
            <a:gd name="connsiteX2" fmla="*/ 682621 w 682621"/>
            <a:gd name="connsiteY2" fmla="*/ 503347 h 530562"/>
            <a:gd name="connsiteX0" fmla="*/ 54044 w 541390"/>
            <a:gd name="connsiteY0" fmla="*/ 0 h 571774"/>
            <a:gd name="connsiteX1" fmla="*/ 10712 w 541390"/>
            <a:gd name="connsiteY1" fmla="*/ 530562 h 571774"/>
            <a:gd name="connsiteX2" fmla="*/ 541390 w 541390"/>
            <a:gd name="connsiteY2" fmla="*/ 503347 h 571774"/>
            <a:gd name="connsiteX0" fmla="*/ 43332 w 530678"/>
            <a:gd name="connsiteY0" fmla="*/ 0 h 571774"/>
            <a:gd name="connsiteX1" fmla="*/ 0 w 530678"/>
            <a:gd name="connsiteY1" fmla="*/ 530562 h 571774"/>
            <a:gd name="connsiteX2" fmla="*/ 530678 w 530678"/>
            <a:gd name="connsiteY2" fmla="*/ 503347 h 571774"/>
            <a:gd name="connsiteX0" fmla="*/ 43332 w 530678"/>
            <a:gd name="connsiteY0" fmla="*/ 0 h 571774"/>
            <a:gd name="connsiteX1" fmla="*/ 0 w 530678"/>
            <a:gd name="connsiteY1" fmla="*/ 530562 h 571774"/>
            <a:gd name="connsiteX2" fmla="*/ 530678 w 530678"/>
            <a:gd name="connsiteY2" fmla="*/ 503347 h 571774"/>
            <a:gd name="connsiteX0" fmla="*/ 56363 w 543709"/>
            <a:gd name="connsiteY0" fmla="*/ 404 h 572178"/>
            <a:gd name="connsiteX1" fmla="*/ 13031 w 543709"/>
            <a:gd name="connsiteY1" fmla="*/ 530966 h 572178"/>
            <a:gd name="connsiteX2" fmla="*/ 543709 w 543709"/>
            <a:gd name="connsiteY2" fmla="*/ 503751 h 572178"/>
            <a:gd name="connsiteX0" fmla="*/ 75842 w 563188"/>
            <a:gd name="connsiteY0" fmla="*/ 0 h 571774"/>
            <a:gd name="connsiteX1" fmla="*/ 73332 w 563188"/>
            <a:gd name="connsiteY1" fmla="*/ 285632 h 571774"/>
            <a:gd name="connsiteX2" fmla="*/ 32510 w 563188"/>
            <a:gd name="connsiteY2" fmla="*/ 530562 h 571774"/>
            <a:gd name="connsiteX3" fmla="*/ 563188 w 563188"/>
            <a:gd name="connsiteY3" fmla="*/ 503347 h 571774"/>
            <a:gd name="connsiteX0" fmla="*/ 43332 w 530678"/>
            <a:gd name="connsiteY0" fmla="*/ 0 h 571774"/>
            <a:gd name="connsiteX1" fmla="*/ 40822 w 530678"/>
            <a:gd name="connsiteY1" fmla="*/ 285632 h 571774"/>
            <a:gd name="connsiteX2" fmla="*/ 0 w 530678"/>
            <a:gd name="connsiteY2" fmla="*/ 530562 h 571774"/>
            <a:gd name="connsiteX3" fmla="*/ 530678 w 530678"/>
            <a:gd name="connsiteY3" fmla="*/ 503347 h 571774"/>
            <a:gd name="connsiteX0" fmla="*/ 43332 w 530678"/>
            <a:gd name="connsiteY0" fmla="*/ 0 h 592451"/>
            <a:gd name="connsiteX1" fmla="*/ 40822 w 530678"/>
            <a:gd name="connsiteY1" fmla="*/ 285632 h 592451"/>
            <a:gd name="connsiteX2" fmla="*/ 0 w 530678"/>
            <a:gd name="connsiteY2" fmla="*/ 530562 h 592451"/>
            <a:gd name="connsiteX3" fmla="*/ 530678 w 530678"/>
            <a:gd name="connsiteY3" fmla="*/ 503347 h 592451"/>
            <a:gd name="connsiteX0" fmla="*/ 43332 w 367392"/>
            <a:gd name="connsiteY0" fmla="*/ 0 h 555841"/>
            <a:gd name="connsiteX1" fmla="*/ 40822 w 367392"/>
            <a:gd name="connsiteY1" fmla="*/ 285632 h 555841"/>
            <a:gd name="connsiteX2" fmla="*/ 0 w 367392"/>
            <a:gd name="connsiteY2" fmla="*/ 530562 h 555841"/>
            <a:gd name="connsiteX3" fmla="*/ 367392 w 367392"/>
            <a:gd name="connsiteY3" fmla="*/ 47508 h 555841"/>
            <a:gd name="connsiteX0" fmla="*/ 43332 w 367392"/>
            <a:gd name="connsiteY0" fmla="*/ 0 h 564297"/>
            <a:gd name="connsiteX1" fmla="*/ 40822 w 367392"/>
            <a:gd name="connsiteY1" fmla="*/ 285632 h 564297"/>
            <a:gd name="connsiteX2" fmla="*/ 0 w 367392"/>
            <a:gd name="connsiteY2" fmla="*/ 530562 h 564297"/>
            <a:gd name="connsiteX3" fmla="*/ 367392 w 367392"/>
            <a:gd name="connsiteY3" fmla="*/ 47508 h 564297"/>
            <a:gd name="connsiteX0" fmla="*/ 43332 w 333375"/>
            <a:gd name="connsiteY0" fmla="*/ 20527 h 581329"/>
            <a:gd name="connsiteX1" fmla="*/ 40822 w 333375"/>
            <a:gd name="connsiteY1" fmla="*/ 306159 h 581329"/>
            <a:gd name="connsiteX2" fmla="*/ 0 w 333375"/>
            <a:gd name="connsiteY2" fmla="*/ 551089 h 581329"/>
            <a:gd name="connsiteX3" fmla="*/ 333375 w 333375"/>
            <a:gd name="connsiteY3" fmla="*/ 0 h 581329"/>
            <a:gd name="connsiteX0" fmla="*/ 43332 w 333375"/>
            <a:gd name="connsiteY0" fmla="*/ 20527 h 604006"/>
            <a:gd name="connsiteX1" fmla="*/ 40822 w 333375"/>
            <a:gd name="connsiteY1" fmla="*/ 306159 h 604006"/>
            <a:gd name="connsiteX2" fmla="*/ 0 w 333375"/>
            <a:gd name="connsiteY2" fmla="*/ 551089 h 604006"/>
            <a:gd name="connsiteX3" fmla="*/ 333375 w 333375"/>
            <a:gd name="connsiteY3" fmla="*/ 0 h 604006"/>
            <a:gd name="connsiteX0" fmla="*/ 46453 w 336496"/>
            <a:gd name="connsiteY0" fmla="*/ 20527 h 643694"/>
            <a:gd name="connsiteX1" fmla="*/ 43943 w 336496"/>
            <a:gd name="connsiteY1" fmla="*/ 306159 h 643694"/>
            <a:gd name="connsiteX2" fmla="*/ 3121 w 336496"/>
            <a:gd name="connsiteY2" fmla="*/ 551089 h 643694"/>
            <a:gd name="connsiteX3" fmla="*/ 200426 w 336496"/>
            <a:gd name="connsiteY3" fmla="*/ 605516 h 643694"/>
            <a:gd name="connsiteX4" fmla="*/ 336496 w 336496"/>
            <a:gd name="connsiteY4" fmla="*/ 0 h 643694"/>
            <a:gd name="connsiteX0" fmla="*/ 46453 w 336496"/>
            <a:gd name="connsiteY0" fmla="*/ 20527 h 606200"/>
            <a:gd name="connsiteX1" fmla="*/ 43943 w 336496"/>
            <a:gd name="connsiteY1" fmla="*/ 306159 h 606200"/>
            <a:gd name="connsiteX2" fmla="*/ 3121 w 336496"/>
            <a:gd name="connsiteY2" fmla="*/ 551089 h 606200"/>
            <a:gd name="connsiteX3" fmla="*/ 200426 w 336496"/>
            <a:gd name="connsiteY3" fmla="*/ 605516 h 606200"/>
            <a:gd name="connsiteX4" fmla="*/ 336496 w 336496"/>
            <a:gd name="connsiteY4" fmla="*/ 0 h 606200"/>
            <a:gd name="connsiteX0" fmla="*/ 46453 w 336496"/>
            <a:gd name="connsiteY0" fmla="*/ 20527 h 606200"/>
            <a:gd name="connsiteX1" fmla="*/ 43943 w 336496"/>
            <a:gd name="connsiteY1" fmla="*/ 306159 h 606200"/>
            <a:gd name="connsiteX2" fmla="*/ 3121 w 336496"/>
            <a:gd name="connsiteY2" fmla="*/ 551089 h 606200"/>
            <a:gd name="connsiteX3" fmla="*/ 200426 w 336496"/>
            <a:gd name="connsiteY3" fmla="*/ 605516 h 606200"/>
            <a:gd name="connsiteX4" fmla="*/ 336496 w 336496"/>
            <a:gd name="connsiteY4" fmla="*/ 0 h 606200"/>
            <a:gd name="connsiteX0" fmla="*/ 46453 w 329692"/>
            <a:gd name="connsiteY0" fmla="*/ 0 h 585673"/>
            <a:gd name="connsiteX1" fmla="*/ 43943 w 329692"/>
            <a:gd name="connsiteY1" fmla="*/ 285632 h 585673"/>
            <a:gd name="connsiteX2" fmla="*/ 3121 w 329692"/>
            <a:gd name="connsiteY2" fmla="*/ 530562 h 585673"/>
            <a:gd name="connsiteX3" fmla="*/ 200426 w 329692"/>
            <a:gd name="connsiteY3" fmla="*/ 584989 h 585673"/>
            <a:gd name="connsiteX4" fmla="*/ 329692 w 329692"/>
            <a:gd name="connsiteY4" fmla="*/ 6687 h 585673"/>
            <a:gd name="connsiteX0" fmla="*/ 100882 w 329692"/>
            <a:gd name="connsiteY0" fmla="*/ 117 h 578986"/>
            <a:gd name="connsiteX1" fmla="*/ 43943 w 329692"/>
            <a:gd name="connsiteY1" fmla="*/ 278945 h 578986"/>
            <a:gd name="connsiteX2" fmla="*/ 3121 w 329692"/>
            <a:gd name="connsiteY2" fmla="*/ 523875 h 578986"/>
            <a:gd name="connsiteX3" fmla="*/ 200426 w 329692"/>
            <a:gd name="connsiteY3" fmla="*/ 578302 h 578986"/>
            <a:gd name="connsiteX4" fmla="*/ 329692 w 329692"/>
            <a:gd name="connsiteY4" fmla="*/ 0 h 578986"/>
            <a:gd name="connsiteX0" fmla="*/ 100882 w 329692"/>
            <a:gd name="connsiteY0" fmla="*/ 1681 h 580550"/>
            <a:gd name="connsiteX1" fmla="*/ 43943 w 329692"/>
            <a:gd name="connsiteY1" fmla="*/ 280509 h 580550"/>
            <a:gd name="connsiteX2" fmla="*/ 3121 w 329692"/>
            <a:gd name="connsiteY2" fmla="*/ 525439 h 580550"/>
            <a:gd name="connsiteX3" fmla="*/ 200426 w 329692"/>
            <a:gd name="connsiteY3" fmla="*/ 579866 h 580550"/>
            <a:gd name="connsiteX4" fmla="*/ 329692 w 329692"/>
            <a:gd name="connsiteY4" fmla="*/ 1564 h 58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9692" h="580550">
              <a:moveTo>
                <a:pt x="100882" y="1681"/>
              </a:moveTo>
              <a:cubicBezTo>
                <a:pt x="-16332" y="-21017"/>
                <a:pt x="51165" y="192082"/>
                <a:pt x="43943" y="280509"/>
              </a:cubicBezTo>
              <a:cubicBezTo>
                <a:pt x="36721" y="368936"/>
                <a:pt x="-12754" y="475546"/>
                <a:pt x="3121" y="525439"/>
              </a:cubicBezTo>
              <a:cubicBezTo>
                <a:pt x="18996" y="575332"/>
                <a:pt x="110846" y="583268"/>
                <a:pt x="200426" y="579866"/>
              </a:cubicBezTo>
              <a:cubicBezTo>
                <a:pt x="235578" y="460804"/>
                <a:pt x="296808" y="102483"/>
                <a:pt x="329692" y="15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149679</xdr:colOff>
      <xdr:row>4</xdr:row>
      <xdr:rowOff>61232</xdr:rowOff>
    </xdr:from>
    <xdr:to>
      <xdr:col>6</xdr:col>
      <xdr:colOff>612322</xdr:colOff>
      <xdr:row>7</xdr:row>
      <xdr:rowOff>27213</xdr:rowOff>
    </xdr:to>
    <xdr:sp macro="" textlink="">
      <xdr:nvSpPr>
        <xdr:cNvPr id="1033" name="Line 72"/>
        <xdr:cNvSpPr>
          <a:spLocks noChangeShapeType="1"/>
        </xdr:cNvSpPr>
      </xdr:nvSpPr>
      <xdr:spPr bwMode="auto">
        <a:xfrm>
          <a:off x="4163786" y="741589"/>
          <a:ext cx="462643" cy="476249"/>
        </a:xfrm>
        <a:custGeom>
          <a:avLst/>
          <a:gdLst>
            <a:gd name="connsiteX0" fmla="*/ 0 w 462643"/>
            <a:gd name="connsiteY0" fmla="*/ 0 h 476249"/>
            <a:gd name="connsiteX1" fmla="*/ 462643 w 462643"/>
            <a:gd name="connsiteY1" fmla="*/ 476249 h 476249"/>
            <a:gd name="connsiteX0" fmla="*/ 0 w 462643"/>
            <a:gd name="connsiteY0" fmla="*/ 0 h 476249"/>
            <a:gd name="connsiteX1" fmla="*/ 462643 w 462643"/>
            <a:gd name="connsiteY1" fmla="*/ 476249 h 4762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2643" h="476249">
              <a:moveTo>
                <a:pt x="0" y="0"/>
              </a:moveTo>
              <a:cubicBezTo>
                <a:pt x="188232" y="9071"/>
                <a:pt x="308429" y="317499"/>
                <a:pt x="462643" y="47624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197363</xdr:colOff>
      <xdr:row>12</xdr:row>
      <xdr:rowOff>156450</xdr:rowOff>
    </xdr:from>
    <xdr:to>
      <xdr:col>10</xdr:col>
      <xdr:colOff>366956</xdr:colOff>
      <xdr:row>13</xdr:row>
      <xdr:rowOff>158908</xdr:rowOff>
    </xdr:to>
    <xdr:sp macro="" textlink="">
      <xdr:nvSpPr>
        <xdr:cNvPr id="1034" name="六角形 1033"/>
        <xdr:cNvSpPr/>
      </xdr:nvSpPr>
      <xdr:spPr bwMode="auto">
        <a:xfrm>
          <a:off x="7259470" y="2197521"/>
          <a:ext cx="169593" cy="17254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44904</xdr:colOff>
      <xdr:row>10</xdr:row>
      <xdr:rowOff>60322</xdr:rowOff>
    </xdr:from>
    <xdr:ext cx="259430" cy="159531"/>
    <xdr:sp macro="" textlink="">
      <xdr:nvSpPr>
        <xdr:cNvPr id="1035" name="Text Box 1300"/>
        <xdr:cNvSpPr txBox="1">
          <a:spLocks noChangeArrowheads="1"/>
        </xdr:cNvSpPr>
      </xdr:nvSpPr>
      <xdr:spPr bwMode="auto">
        <a:xfrm>
          <a:off x="7107011" y="1761215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114754</xdr:colOff>
      <xdr:row>13</xdr:row>
      <xdr:rowOff>10887</xdr:rowOff>
    </xdr:from>
    <xdr:to>
      <xdr:col>10</xdr:col>
      <xdr:colOff>408216</xdr:colOff>
      <xdr:row>16</xdr:row>
      <xdr:rowOff>68038</xdr:rowOff>
    </xdr:to>
    <xdr:sp macro="" textlink="">
      <xdr:nvSpPr>
        <xdr:cNvPr id="1036" name="Line 76"/>
        <xdr:cNvSpPr>
          <a:spLocks noChangeShapeType="1"/>
        </xdr:cNvSpPr>
      </xdr:nvSpPr>
      <xdr:spPr bwMode="auto">
        <a:xfrm>
          <a:off x="7176861" y="2222048"/>
          <a:ext cx="293462" cy="5674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456439</xdr:colOff>
      <xdr:row>9</xdr:row>
      <xdr:rowOff>55205</xdr:rowOff>
    </xdr:from>
    <xdr:to>
      <xdr:col>9</xdr:col>
      <xdr:colOff>502158</xdr:colOff>
      <xdr:row>12</xdr:row>
      <xdr:rowOff>99655</xdr:rowOff>
    </xdr:to>
    <xdr:sp macro="" textlink="">
      <xdr:nvSpPr>
        <xdr:cNvPr id="1040" name="Freeform 217"/>
        <xdr:cNvSpPr>
          <a:spLocks/>
        </xdr:cNvSpPr>
      </xdr:nvSpPr>
      <xdr:spPr bwMode="auto">
        <a:xfrm rot="4969682">
          <a:off x="4984851" y="3201222"/>
          <a:ext cx="55471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402485</xdr:colOff>
      <xdr:row>9</xdr:row>
      <xdr:rowOff>81606</xdr:rowOff>
    </xdr:from>
    <xdr:to>
      <xdr:col>10</xdr:col>
      <xdr:colOff>123297</xdr:colOff>
      <xdr:row>15</xdr:row>
      <xdr:rowOff>146049</xdr:rowOff>
    </xdr:to>
    <xdr:sp macro="" textlink="">
      <xdr:nvSpPr>
        <xdr:cNvPr id="1041" name="Freeform 527"/>
        <xdr:cNvSpPr>
          <a:spLocks/>
        </xdr:cNvSpPr>
      </xdr:nvSpPr>
      <xdr:spPr bwMode="auto">
        <a:xfrm>
          <a:off x="6723003" y="1612410"/>
          <a:ext cx="462401" cy="108497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9 h 10009"/>
            <a:gd name="connsiteX1" fmla="*/ 0 w 10000"/>
            <a:gd name="connsiteY1" fmla="*/ 9 h 10009"/>
            <a:gd name="connsiteX2" fmla="*/ 10000 w 10000"/>
            <a:gd name="connsiteY2" fmla="*/ 2092 h 10009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306 h 10306"/>
            <a:gd name="connsiteX1" fmla="*/ 0 w 10000"/>
            <a:gd name="connsiteY1" fmla="*/ 306 h 10306"/>
            <a:gd name="connsiteX2" fmla="*/ 4595 w 10000"/>
            <a:gd name="connsiteY2" fmla="*/ 306 h 10306"/>
            <a:gd name="connsiteX3" fmla="*/ 10000 w 10000"/>
            <a:gd name="connsiteY3" fmla="*/ 2389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5385"/>
            <a:gd name="connsiteY0" fmla="*/ 22222 h 22222"/>
            <a:gd name="connsiteX1" fmla="*/ 0 w 5385"/>
            <a:gd name="connsiteY1" fmla="*/ 12222 h 22222"/>
            <a:gd name="connsiteX2" fmla="*/ 4595 w 5385"/>
            <a:gd name="connsiteY2" fmla="*/ 12222 h 22222"/>
            <a:gd name="connsiteX3" fmla="*/ 4211 w 5385"/>
            <a:gd name="connsiteY3" fmla="*/ 0 h 22222"/>
            <a:gd name="connsiteX0" fmla="*/ 0 w 8533"/>
            <a:gd name="connsiteY0" fmla="*/ 10000 h 10000"/>
            <a:gd name="connsiteX1" fmla="*/ 0 w 8533"/>
            <a:gd name="connsiteY1" fmla="*/ 5500 h 10000"/>
            <a:gd name="connsiteX2" fmla="*/ 8533 w 8533"/>
            <a:gd name="connsiteY2" fmla="*/ 5500 h 10000"/>
            <a:gd name="connsiteX3" fmla="*/ 7820 w 8533"/>
            <a:gd name="connsiteY3" fmla="*/ 0 h 10000"/>
            <a:gd name="connsiteX0" fmla="*/ 0 w 9189"/>
            <a:gd name="connsiteY0" fmla="*/ 10000 h 10000"/>
            <a:gd name="connsiteX1" fmla="*/ 0 w 9189"/>
            <a:gd name="connsiteY1" fmla="*/ 5500 h 10000"/>
            <a:gd name="connsiteX2" fmla="*/ 9189 w 9189"/>
            <a:gd name="connsiteY2" fmla="*/ 5433 h 10000"/>
            <a:gd name="connsiteX3" fmla="*/ 9164 w 9189"/>
            <a:gd name="connsiteY3" fmla="*/ 0 h 10000"/>
            <a:gd name="connsiteX0" fmla="*/ 0 w 10012"/>
            <a:gd name="connsiteY0" fmla="*/ 10000 h 10000"/>
            <a:gd name="connsiteX1" fmla="*/ 0 w 10012"/>
            <a:gd name="connsiteY1" fmla="*/ 5500 h 10000"/>
            <a:gd name="connsiteX2" fmla="*/ 10000 w 10012"/>
            <a:gd name="connsiteY2" fmla="*/ 5433 h 10000"/>
            <a:gd name="connsiteX3" fmla="*/ 9973 w 10012"/>
            <a:gd name="connsiteY3" fmla="*/ 0 h 10000"/>
            <a:gd name="connsiteX0" fmla="*/ 0 w 10000"/>
            <a:gd name="connsiteY0" fmla="*/ 9731 h 9731"/>
            <a:gd name="connsiteX1" fmla="*/ 0 w 10000"/>
            <a:gd name="connsiteY1" fmla="*/ 5231 h 9731"/>
            <a:gd name="connsiteX2" fmla="*/ 10000 w 10000"/>
            <a:gd name="connsiteY2" fmla="*/ 5164 h 9731"/>
            <a:gd name="connsiteX3" fmla="*/ 9090 w 10000"/>
            <a:gd name="connsiteY3" fmla="*/ 0 h 9731"/>
            <a:gd name="connsiteX0" fmla="*/ 0 w 10000"/>
            <a:gd name="connsiteY0" fmla="*/ 11038 h 11038"/>
            <a:gd name="connsiteX1" fmla="*/ 0 w 10000"/>
            <a:gd name="connsiteY1" fmla="*/ 6414 h 11038"/>
            <a:gd name="connsiteX2" fmla="*/ 10000 w 10000"/>
            <a:gd name="connsiteY2" fmla="*/ 6345 h 11038"/>
            <a:gd name="connsiteX3" fmla="*/ 8060 w 10000"/>
            <a:gd name="connsiteY3" fmla="*/ 0 h 110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1038">
              <a:moveTo>
                <a:pt x="0" y="11038"/>
              </a:moveTo>
              <a:lnTo>
                <a:pt x="0" y="6414"/>
              </a:lnTo>
              <a:cubicBezTo>
                <a:pt x="3991" y="6200"/>
                <a:pt x="6052" y="6184"/>
                <a:pt x="10000" y="6345"/>
              </a:cubicBezTo>
              <a:cubicBezTo>
                <a:pt x="9341" y="3024"/>
                <a:pt x="8289" y="2305"/>
                <a:pt x="80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453158</xdr:colOff>
      <xdr:row>12</xdr:row>
      <xdr:rowOff>88903</xdr:rowOff>
    </xdr:from>
    <xdr:to>
      <xdr:col>10</xdr:col>
      <xdr:colOff>4535</xdr:colOff>
      <xdr:row>13</xdr:row>
      <xdr:rowOff>139700</xdr:rowOff>
    </xdr:to>
    <xdr:grpSp>
      <xdr:nvGrpSpPr>
        <xdr:cNvPr id="1042" name="Group 405"/>
        <xdr:cNvGrpSpPr>
          <a:grpSpLocks/>
        </xdr:cNvGrpSpPr>
      </xdr:nvGrpSpPr>
      <xdr:grpSpPr bwMode="auto">
        <a:xfrm rot="5400000">
          <a:off x="6827652" y="2131046"/>
          <a:ext cx="223979" cy="296058"/>
          <a:chOff x="718" y="97"/>
          <a:chExt cx="23" cy="15"/>
        </a:xfrm>
      </xdr:grpSpPr>
      <xdr:sp macro="" textlink="">
        <xdr:nvSpPr>
          <xdr:cNvPr id="104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565763</xdr:colOff>
      <xdr:row>9</xdr:row>
      <xdr:rowOff>57150</xdr:rowOff>
    </xdr:from>
    <xdr:to>
      <xdr:col>9</xdr:col>
      <xdr:colOff>611482</xdr:colOff>
      <xdr:row>12</xdr:row>
      <xdr:rowOff>101600</xdr:rowOff>
    </xdr:to>
    <xdr:sp macro="" textlink="">
      <xdr:nvSpPr>
        <xdr:cNvPr id="1045" name="Freeform 217"/>
        <xdr:cNvSpPr>
          <a:spLocks/>
        </xdr:cNvSpPr>
      </xdr:nvSpPr>
      <xdr:spPr bwMode="auto">
        <a:xfrm rot="4969682">
          <a:off x="5094175" y="3203167"/>
          <a:ext cx="55471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609600</xdr:colOff>
      <xdr:row>13</xdr:row>
      <xdr:rowOff>114300</xdr:rowOff>
    </xdr:from>
    <xdr:to>
      <xdr:col>9</xdr:col>
      <xdr:colOff>655319</xdr:colOff>
      <xdr:row>16</xdr:row>
      <xdr:rowOff>158750</xdr:rowOff>
    </xdr:to>
    <xdr:sp macro="" textlink="">
      <xdr:nvSpPr>
        <xdr:cNvPr id="1046" name="Freeform 217"/>
        <xdr:cNvSpPr>
          <a:spLocks/>
        </xdr:cNvSpPr>
      </xdr:nvSpPr>
      <xdr:spPr bwMode="auto">
        <a:xfrm rot="5400000">
          <a:off x="5138012" y="3940674"/>
          <a:ext cx="55471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515724</xdr:colOff>
      <xdr:row>13</xdr:row>
      <xdr:rowOff>164736</xdr:rowOff>
    </xdr:from>
    <xdr:to>
      <xdr:col>9</xdr:col>
      <xdr:colOff>561443</xdr:colOff>
      <xdr:row>16</xdr:row>
      <xdr:rowOff>112204</xdr:rowOff>
    </xdr:to>
    <xdr:sp macro="" textlink="">
      <xdr:nvSpPr>
        <xdr:cNvPr id="1047" name="Freeform 217"/>
        <xdr:cNvSpPr>
          <a:spLocks/>
        </xdr:cNvSpPr>
      </xdr:nvSpPr>
      <xdr:spPr bwMode="auto">
        <a:xfrm rot="5400000">
          <a:off x="5092627" y="3942619"/>
          <a:ext cx="457736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316171</xdr:colOff>
      <xdr:row>13</xdr:row>
      <xdr:rowOff>73188</xdr:rowOff>
    </xdr:from>
    <xdr:to>
      <xdr:col>9</xdr:col>
      <xdr:colOff>470109</xdr:colOff>
      <xdr:row>14</xdr:row>
      <xdr:rowOff>25933</xdr:rowOff>
    </xdr:to>
    <xdr:sp macro="" textlink="">
      <xdr:nvSpPr>
        <xdr:cNvPr id="1048" name="AutoShape 93"/>
        <xdr:cNvSpPr>
          <a:spLocks noChangeArrowheads="1"/>
        </xdr:cNvSpPr>
      </xdr:nvSpPr>
      <xdr:spPr bwMode="auto">
        <a:xfrm>
          <a:off x="6636689" y="2284349"/>
          <a:ext cx="153938" cy="1228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632733</xdr:colOff>
      <xdr:row>10</xdr:row>
      <xdr:rowOff>102053</xdr:rowOff>
    </xdr:from>
    <xdr:to>
      <xdr:col>9</xdr:col>
      <xdr:colOff>653143</xdr:colOff>
      <xdr:row>11</xdr:row>
      <xdr:rowOff>129268</xdr:rowOff>
    </xdr:to>
    <xdr:sp macro="" textlink="">
      <xdr:nvSpPr>
        <xdr:cNvPr id="1049" name="Line 72"/>
        <xdr:cNvSpPr>
          <a:spLocks noChangeShapeType="1"/>
        </xdr:cNvSpPr>
      </xdr:nvSpPr>
      <xdr:spPr bwMode="auto">
        <a:xfrm rot="16200000" flipV="1">
          <a:off x="6864804" y="1891393"/>
          <a:ext cx="197304" cy="2041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650902</xdr:colOff>
      <xdr:row>10</xdr:row>
      <xdr:rowOff>122461</xdr:rowOff>
    </xdr:from>
    <xdr:ext cx="177800" cy="300595"/>
    <xdr:sp macro="" textlink="">
      <xdr:nvSpPr>
        <xdr:cNvPr id="1050" name="Text Box 1300"/>
        <xdr:cNvSpPr txBox="1">
          <a:spLocks noChangeArrowheads="1"/>
        </xdr:cNvSpPr>
      </xdr:nvSpPr>
      <xdr:spPr bwMode="auto">
        <a:xfrm>
          <a:off x="6971420" y="1823354"/>
          <a:ext cx="1778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75775</xdr:colOff>
      <xdr:row>11</xdr:row>
      <xdr:rowOff>25405</xdr:rowOff>
    </xdr:from>
    <xdr:ext cx="302079" cy="305168"/>
    <xdr:grpSp>
      <xdr:nvGrpSpPr>
        <xdr:cNvPr id="1051" name="Group 6672"/>
        <xdr:cNvGrpSpPr>
          <a:grpSpLocks/>
        </xdr:cNvGrpSpPr>
      </xdr:nvGrpSpPr>
      <xdr:grpSpPr bwMode="auto">
        <a:xfrm>
          <a:off x="7158911" y="1930405"/>
          <a:ext cx="302079" cy="305168"/>
          <a:chOff x="536" y="109"/>
          <a:chExt cx="46" cy="44"/>
        </a:xfrm>
      </xdr:grpSpPr>
      <xdr:pic>
        <xdr:nvPicPr>
          <xdr:cNvPr id="105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64408</xdr:colOff>
      <xdr:row>14</xdr:row>
      <xdr:rowOff>113841</xdr:rowOff>
    </xdr:from>
    <xdr:ext cx="302079" cy="305168"/>
    <xdr:grpSp>
      <xdr:nvGrpSpPr>
        <xdr:cNvPr id="1054" name="Group 6672"/>
        <xdr:cNvGrpSpPr>
          <a:grpSpLocks/>
        </xdr:cNvGrpSpPr>
      </xdr:nvGrpSpPr>
      <xdr:grpSpPr bwMode="auto">
        <a:xfrm>
          <a:off x="6402863" y="2538386"/>
          <a:ext cx="302079" cy="305168"/>
          <a:chOff x="536" y="109"/>
          <a:chExt cx="46" cy="44"/>
        </a:xfrm>
      </xdr:grpSpPr>
      <xdr:pic>
        <xdr:nvPicPr>
          <xdr:cNvPr id="105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6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440421</xdr:colOff>
      <xdr:row>9</xdr:row>
      <xdr:rowOff>20527</xdr:rowOff>
    </xdr:from>
    <xdr:ext cx="110669" cy="421654"/>
    <xdr:sp macro="" textlink="">
      <xdr:nvSpPr>
        <xdr:cNvPr id="1057" name="Text Box 1620"/>
        <xdr:cNvSpPr txBox="1">
          <a:spLocks noChangeArrowheads="1"/>
        </xdr:cNvSpPr>
      </xdr:nvSpPr>
      <xdr:spPr bwMode="auto">
        <a:xfrm>
          <a:off x="6760939" y="1551331"/>
          <a:ext cx="110669" cy="42165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貴志川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264436</xdr:colOff>
      <xdr:row>13</xdr:row>
      <xdr:rowOff>31751</xdr:rowOff>
    </xdr:from>
    <xdr:to>
      <xdr:col>9</xdr:col>
      <xdr:colOff>480336</xdr:colOff>
      <xdr:row>13</xdr:row>
      <xdr:rowOff>38101</xdr:rowOff>
    </xdr:to>
    <xdr:sp macro="" textlink="">
      <xdr:nvSpPr>
        <xdr:cNvPr id="1061" name="Line 76"/>
        <xdr:cNvSpPr>
          <a:spLocks noChangeShapeType="1"/>
        </xdr:cNvSpPr>
      </xdr:nvSpPr>
      <xdr:spPr bwMode="auto">
        <a:xfrm flipV="1">
          <a:off x="6584954" y="2242912"/>
          <a:ext cx="21590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108856</xdr:colOff>
      <xdr:row>12</xdr:row>
      <xdr:rowOff>27174</xdr:rowOff>
    </xdr:from>
    <xdr:ext cx="338674" cy="149723"/>
    <xdr:sp macro="" textlink="">
      <xdr:nvSpPr>
        <xdr:cNvPr id="1063" name="Text Box 1300"/>
        <xdr:cNvSpPr txBox="1">
          <a:spLocks noChangeArrowheads="1"/>
        </xdr:cNvSpPr>
      </xdr:nvSpPr>
      <xdr:spPr bwMode="auto">
        <a:xfrm>
          <a:off x="6429374" y="2068245"/>
          <a:ext cx="338674" cy="14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62m</a:t>
          </a:r>
        </a:p>
      </xdr:txBody>
    </xdr:sp>
    <xdr:clientData/>
  </xdr:oneCellAnchor>
  <xdr:oneCellAnchor>
    <xdr:from>
      <xdr:col>9</xdr:col>
      <xdr:colOff>40824</xdr:colOff>
      <xdr:row>13</xdr:row>
      <xdr:rowOff>142873</xdr:rowOff>
    </xdr:from>
    <xdr:ext cx="259430" cy="159531"/>
    <xdr:sp macro="" textlink="">
      <xdr:nvSpPr>
        <xdr:cNvPr id="1065" name="Text Box 1300"/>
        <xdr:cNvSpPr txBox="1">
          <a:spLocks noChangeArrowheads="1"/>
        </xdr:cNvSpPr>
      </xdr:nvSpPr>
      <xdr:spPr bwMode="auto">
        <a:xfrm>
          <a:off x="6361342" y="2354034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621583</xdr:colOff>
      <xdr:row>14</xdr:row>
      <xdr:rowOff>55956</xdr:rowOff>
    </xdr:from>
    <xdr:ext cx="296911" cy="195819"/>
    <xdr:sp macro="" textlink="">
      <xdr:nvSpPr>
        <xdr:cNvPr id="1066" name="Text Box 1563"/>
        <xdr:cNvSpPr txBox="1">
          <a:spLocks noChangeArrowheads="1"/>
        </xdr:cNvSpPr>
      </xdr:nvSpPr>
      <xdr:spPr bwMode="auto">
        <a:xfrm>
          <a:off x="6942101" y="2437206"/>
          <a:ext cx="296911" cy="19581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394585</xdr:colOff>
      <xdr:row>13</xdr:row>
      <xdr:rowOff>13605</xdr:rowOff>
    </xdr:from>
    <xdr:to>
      <xdr:col>10</xdr:col>
      <xdr:colOff>136072</xdr:colOff>
      <xdr:row>14</xdr:row>
      <xdr:rowOff>95246</xdr:rowOff>
    </xdr:to>
    <xdr:sp macro="" textlink="">
      <xdr:nvSpPr>
        <xdr:cNvPr id="1067" name="AutoShape 1653"/>
        <xdr:cNvSpPr>
          <a:spLocks/>
        </xdr:cNvSpPr>
      </xdr:nvSpPr>
      <xdr:spPr bwMode="auto">
        <a:xfrm rot="5400000">
          <a:off x="6830776" y="2109093"/>
          <a:ext cx="251730" cy="48307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283930</xdr:colOff>
      <xdr:row>11</xdr:row>
      <xdr:rowOff>27215</xdr:rowOff>
    </xdr:from>
    <xdr:to>
      <xdr:col>9</xdr:col>
      <xdr:colOff>285749</xdr:colOff>
      <xdr:row>13</xdr:row>
      <xdr:rowOff>40824</xdr:rowOff>
    </xdr:to>
    <xdr:sp macro="" textlink="">
      <xdr:nvSpPr>
        <xdr:cNvPr id="1068" name="Line 76"/>
        <xdr:cNvSpPr>
          <a:spLocks noChangeShapeType="1"/>
        </xdr:cNvSpPr>
      </xdr:nvSpPr>
      <xdr:spPr bwMode="auto">
        <a:xfrm flipH="1">
          <a:off x="6604448" y="1898197"/>
          <a:ext cx="1819" cy="3537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381024</xdr:colOff>
      <xdr:row>14</xdr:row>
      <xdr:rowOff>129265</xdr:rowOff>
    </xdr:from>
    <xdr:to>
      <xdr:col>10</xdr:col>
      <xdr:colOff>631751</xdr:colOff>
      <xdr:row>15</xdr:row>
      <xdr:rowOff>162268</xdr:rowOff>
    </xdr:to>
    <xdr:sp macro="" textlink="">
      <xdr:nvSpPr>
        <xdr:cNvPr id="1069" name="六角形 1068"/>
        <xdr:cNvSpPr/>
      </xdr:nvSpPr>
      <xdr:spPr bwMode="auto">
        <a:xfrm>
          <a:off x="7443131" y="2510515"/>
          <a:ext cx="250727" cy="2030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374221</xdr:colOff>
      <xdr:row>19</xdr:row>
      <xdr:rowOff>149679</xdr:rowOff>
    </xdr:from>
    <xdr:ext cx="319746" cy="142876"/>
    <xdr:sp macro="" textlink="">
      <xdr:nvSpPr>
        <xdr:cNvPr id="1070" name="Text Box 1300"/>
        <xdr:cNvSpPr txBox="1">
          <a:spLocks noChangeArrowheads="1"/>
        </xdr:cNvSpPr>
      </xdr:nvSpPr>
      <xdr:spPr bwMode="auto">
        <a:xfrm>
          <a:off x="1313114" y="3381375"/>
          <a:ext cx="319746" cy="14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17008</xdr:colOff>
      <xdr:row>22</xdr:row>
      <xdr:rowOff>153081</xdr:rowOff>
    </xdr:from>
    <xdr:to>
      <xdr:col>2</xdr:col>
      <xdr:colOff>221115</xdr:colOff>
      <xdr:row>24</xdr:row>
      <xdr:rowOff>51027</xdr:rowOff>
    </xdr:to>
    <xdr:grpSp>
      <xdr:nvGrpSpPr>
        <xdr:cNvPr id="1071" name="Group 405"/>
        <xdr:cNvGrpSpPr>
          <a:grpSpLocks/>
        </xdr:cNvGrpSpPr>
      </xdr:nvGrpSpPr>
      <xdr:grpSpPr bwMode="auto">
        <a:xfrm>
          <a:off x="960849" y="3963081"/>
          <a:ext cx="204107" cy="244310"/>
          <a:chOff x="718" y="97"/>
          <a:chExt cx="23" cy="15"/>
        </a:xfrm>
      </xdr:grpSpPr>
      <xdr:sp macro="" textlink="">
        <xdr:nvSpPr>
          <xdr:cNvPr id="1072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73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254000</xdr:colOff>
      <xdr:row>21</xdr:row>
      <xdr:rowOff>75292</xdr:rowOff>
    </xdr:from>
    <xdr:to>
      <xdr:col>2</xdr:col>
      <xdr:colOff>489857</xdr:colOff>
      <xdr:row>22</xdr:row>
      <xdr:rowOff>95250</xdr:rowOff>
    </xdr:to>
    <xdr:sp macro="" textlink="">
      <xdr:nvSpPr>
        <xdr:cNvPr id="225" name="六角形 224"/>
        <xdr:cNvSpPr/>
      </xdr:nvSpPr>
      <xdr:spPr bwMode="auto">
        <a:xfrm>
          <a:off x="1192893" y="3647167"/>
          <a:ext cx="235857" cy="1900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421254</xdr:colOff>
      <xdr:row>20</xdr:row>
      <xdr:rowOff>32845</xdr:rowOff>
    </xdr:from>
    <xdr:to>
      <xdr:col>1</xdr:col>
      <xdr:colOff>643758</xdr:colOff>
      <xdr:row>21</xdr:row>
      <xdr:rowOff>26276</xdr:rowOff>
    </xdr:to>
    <xdr:sp macro="" textlink="">
      <xdr:nvSpPr>
        <xdr:cNvPr id="1077" name="六角形 1076"/>
        <xdr:cNvSpPr/>
      </xdr:nvSpPr>
      <xdr:spPr bwMode="auto">
        <a:xfrm>
          <a:off x="592047" y="3448707"/>
          <a:ext cx="222504" cy="1642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121062</xdr:colOff>
      <xdr:row>23</xdr:row>
      <xdr:rowOff>3343</xdr:rowOff>
    </xdr:from>
    <xdr:ext cx="302079" cy="305168"/>
    <xdr:grpSp>
      <xdr:nvGrpSpPr>
        <xdr:cNvPr id="1078" name="Group 6672"/>
        <xdr:cNvGrpSpPr>
          <a:grpSpLocks/>
        </xdr:cNvGrpSpPr>
      </xdr:nvGrpSpPr>
      <xdr:grpSpPr bwMode="auto">
        <a:xfrm>
          <a:off x="294244" y="3986525"/>
          <a:ext cx="302079" cy="305168"/>
          <a:chOff x="536" y="115"/>
          <a:chExt cx="46" cy="44"/>
        </a:xfrm>
      </xdr:grpSpPr>
      <xdr:pic>
        <xdr:nvPicPr>
          <xdr:cNvPr id="107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5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0" name="Text Box 6674"/>
          <xdr:cNvSpPr txBox="1">
            <a:spLocks noChangeArrowheads="1"/>
          </xdr:cNvSpPr>
        </xdr:nvSpPr>
        <xdr:spPr bwMode="auto">
          <a:xfrm>
            <a:off x="538" y="117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101486</xdr:colOff>
      <xdr:row>22</xdr:row>
      <xdr:rowOff>27206</xdr:rowOff>
    </xdr:from>
    <xdr:ext cx="259430" cy="159531"/>
    <xdr:sp macro="" textlink="">
      <xdr:nvSpPr>
        <xdr:cNvPr id="1081" name="Text Box 1300"/>
        <xdr:cNvSpPr txBox="1">
          <a:spLocks noChangeArrowheads="1"/>
        </xdr:cNvSpPr>
      </xdr:nvSpPr>
      <xdr:spPr bwMode="auto">
        <a:xfrm>
          <a:off x="271575" y="3769170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47628</xdr:colOff>
      <xdr:row>31</xdr:row>
      <xdr:rowOff>34010</xdr:rowOff>
    </xdr:from>
    <xdr:to>
      <xdr:col>8</xdr:col>
      <xdr:colOff>312968</xdr:colOff>
      <xdr:row>32</xdr:row>
      <xdr:rowOff>108857</xdr:rowOff>
    </xdr:to>
    <xdr:grpSp>
      <xdr:nvGrpSpPr>
        <xdr:cNvPr id="1059" name="Group 6672"/>
        <xdr:cNvGrpSpPr>
          <a:grpSpLocks/>
        </xdr:cNvGrpSpPr>
      </xdr:nvGrpSpPr>
      <xdr:grpSpPr bwMode="auto">
        <a:xfrm>
          <a:off x="5615423" y="5402646"/>
          <a:ext cx="265340" cy="248029"/>
          <a:chOff x="536" y="109"/>
          <a:chExt cx="46" cy="44"/>
        </a:xfrm>
      </xdr:grpSpPr>
      <xdr:pic>
        <xdr:nvPicPr>
          <xdr:cNvPr id="10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2" name="Text Box 6674"/>
          <xdr:cNvSpPr txBox="1">
            <a:spLocks noChangeArrowheads="1"/>
          </xdr:cNvSpPr>
        </xdr:nvSpPr>
        <xdr:spPr bwMode="auto">
          <a:xfrm>
            <a:off x="539" y="113"/>
            <a:ext cx="40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211694</xdr:colOff>
      <xdr:row>29</xdr:row>
      <xdr:rowOff>22684</xdr:rowOff>
    </xdr:from>
    <xdr:to>
      <xdr:col>6</xdr:col>
      <xdr:colOff>477034</xdr:colOff>
      <xdr:row>30</xdr:row>
      <xdr:rowOff>97530</xdr:rowOff>
    </xdr:to>
    <xdr:grpSp>
      <xdr:nvGrpSpPr>
        <xdr:cNvPr id="1064" name="Group 6672"/>
        <xdr:cNvGrpSpPr>
          <a:grpSpLocks/>
        </xdr:cNvGrpSpPr>
      </xdr:nvGrpSpPr>
      <xdr:grpSpPr bwMode="auto">
        <a:xfrm>
          <a:off x="4238171" y="5044957"/>
          <a:ext cx="265340" cy="248028"/>
          <a:chOff x="536" y="109"/>
          <a:chExt cx="46" cy="44"/>
        </a:xfrm>
      </xdr:grpSpPr>
      <xdr:pic>
        <xdr:nvPicPr>
          <xdr:cNvPr id="10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5" name="Text Box 6674"/>
          <xdr:cNvSpPr txBox="1">
            <a:spLocks noChangeArrowheads="1"/>
          </xdr:cNvSpPr>
        </xdr:nvSpPr>
        <xdr:spPr bwMode="auto">
          <a:xfrm>
            <a:off x="539" y="113"/>
            <a:ext cx="40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523908</xdr:colOff>
      <xdr:row>25</xdr:row>
      <xdr:rowOff>170089</xdr:rowOff>
    </xdr:from>
    <xdr:to>
      <xdr:col>2</xdr:col>
      <xdr:colOff>3450</xdr:colOff>
      <xdr:row>27</xdr:row>
      <xdr:rowOff>45703</xdr:rowOff>
    </xdr:to>
    <xdr:sp macro="" textlink="">
      <xdr:nvSpPr>
        <xdr:cNvPr id="1076" name="六角形 1075"/>
        <xdr:cNvSpPr/>
      </xdr:nvSpPr>
      <xdr:spPr bwMode="auto">
        <a:xfrm>
          <a:off x="693997" y="4422321"/>
          <a:ext cx="248346" cy="2157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550829</xdr:colOff>
      <xdr:row>28</xdr:row>
      <xdr:rowOff>67910</xdr:rowOff>
    </xdr:from>
    <xdr:to>
      <xdr:col>4</xdr:col>
      <xdr:colOff>94566</xdr:colOff>
      <xdr:row>31</xdr:row>
      <xdr:rowOff>28628</xdr:rowOff>
    </xdr:to>
    <xdr:sp macro="" textlink="">
      <xdr:nvSpPr>
        <xdr:cNvPr id="276" name="Line 72"/>
        <xdr:cNvSpPr>
          <a:spLocks noChangeShapeType="1"/>
        </xdr:cNvSpPr>
      </xdr:nvSpPr>
      <xdr:spPr bwMode="auto">
        <a:xfrm rot="15297789" flipV="1">
          <a:off x="2179303" y="4909632"/>
          <a:ext cx="470986" cy="312541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82080"/>
            <a:gd name="connsiteY0" fmla="*/ 72864 h 210773"/>
            <a:gd name="connsiteX1" fmla="*/ 476532 w 482080"/>
            <a:gd name="connsiteY1" fmla="*/ 210773 h 210773"/>
            <a:gd name="connsiteX0" fmla="*/ 0 w 476532"/>
            <a:gd name="connsiteY0" fmla="*/ 90686 h 228595"/>
            <a:gd name="connsiteX1" fmla="*/ 476532 w 476532"/>
            <a:gd name="connsiteY1" fmla="*/ 228595 h 228595"/>
            <a:gd name="connsiteX0" fmla="*/ 0 w 476532"/>
            <a:gd name="connsiteY0" fmla="*/ 77167 h 215076"/>
            <a:gd name="connsiteX1" fmla="*/ 476532 w 476532"/>
            <a:gd name="connsiteY1" fmla="*/ 215076 h 215076"/>
            <a:gd name="connsiteX0" fmla="*/ 0 w 476532"/>
            <a:gd name="connsiteY0" fmla="*/ 103294 h 241203"/>
            <a:gd name="connsiteX1" fmla="*/ 476532 w 476532"/>
            <a:gd name="connsiteY1" fmla="*/ 241203 h 241203"/>
            <a:gd name="connsiteX0" fmla="*/ 0 w 520982"/>
            <a:gd name="connsiteY0" fmla="*/ 105842 h 237401"/>
            <a:gd name="connsiteX1" fmla="*/ 520982 w 520982"/>
            <a:gd name="connsiteY1" fmla="*/ 237401 h 237401"/>
            <a:gd name="connsiteX0" fmla="*/ 0 w 616232"/>
            <a:gd name="connsiteY0" fmla="*/ 98405 h 249014"/>
            <a:gd name="connsiteX1" fmla="*/ 616232 w 616232"/>
            <a:gd name="connsiteY1" fmla="*/ 249014 h 249014"/>
            <a:gd name="connsiteX0" fmla="*/ 0 w 616232"/>
            <a:gd name="connsiteY0" fmla="*/ 89158 h 239767"/>
            <a:gd name="connsiteX1" fmla="*/ 616232 w 616232"/>
            <a:gd name="connsiteY1" fmla="*/ 239767 h 239767"/>
            <a:gd name="connsiteX0" fmla="*/ 0 w 616232"/>
            <a:gd name="connsiteY0" fmla="*/ 116745 h 267354"/>
            <a:gd name="connsiteX1" fmla="*/ 616232 w 616232"/>
            <a:gd name="connsiteY1" fmla="*/ 267354 h 267354"/>
            <a:gd name="connsiteX0" fmla="*/ 0 w 616232"/>
            <a:gd name="connsiteY0" fmla="*/ 121922 h 272531"/>
            <a:gd name="connsiteX1" fmla="*/ 616232 w 616232"/>
            <a:gd name="connsiteY1" fmla="*/ 272531 h 272531"/>
            <a:gd name="connsiteX0" fmla="*/ 0 w 616232"/>
            <a:gd name="connsiteY0" fmla="*/ 135012 h 285621"/>
            <a:gd name="connsiteX1" fmla="*/ 616232 w 616232"/>
            <a:gd name="connsiteY1" fmla="*/ 285621 h 285621"/>
            <a:gd name="connsiteX0" fmla="*/ 0 w 616232"/>
            <a:gd name="connsiteY0" fmla="*/ 151817 h 302426"/>
            <a:gd name="connsiteX1" fmla="*/ 165100 w 616232"/>
            <a:gd name="connsiteY1" fmla="*/ 120068 h 302426"/>
            <a:gd name="connsiteX2" fmla="*/ 616232 w 616232"/>
            <a:gd name="connsiteY2" fmla="*/ 302426 h 302426"/>
            <a:gd name="connsiteX0" fmla="*/ 0 w 616232"/>
            <a:gd name="connsiteY0" fmla="*/ 143679 h 294288"/>
            <a:gd name="connsiteX1" fmla="*/ 165100 w 616232"/>
            <a:gd name="connsiteY1" fmla="*/ 111930 h 294288"/>
            <a:gd name="connsiteX2" fmla="*/ 616232 w 616232"/>
            <a:gd name="connsiteY2" fmla="*/ 294288 h 294288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0 h 150609"/>
            <a:gd name="connsiteX1" fmla="*/ 616232 w 616232"/>
            <a:gd name="connsiteY1" fmla="*/ 150609 h 150609"/>
            <a:gd name="connsiteX0" fmla="*/ 0 w 616232"/>
            <a:gd name="connsiteY0" fmla="*/ 45921 h 196530"/>
            <a:gd name="connsiteX1" fmla="*/ 616232 w 616232"/>
            <a:gd name="connsiteY1" fmla="*/ 196530 h 196530"/>
            <a:gd name="connsiteX0" fmla="*/ 0 w 616232"/>
            <a:gd name="connsiteY0" fmla="*/ 106104 h 256713"/>
            <a:gd name="connsiteX1" fmla="*/ 616232 w 616232"/>
            <a:gd name="connsiteY1" fmla="*/ 256713 h 256713"/>
            <a:gd name="connsiteX0" fmla="*/ 0 w 616232"/>
            <a:gd name="connsiteY0" fmla="*/ 112336 h 262945"/>
            <a:gd name="connsiteX1" fmla="*/ 616232 w 616232"/>
            <a:gd name="connsiteY1" fmla="*/ 262945 h 262945"/>
            <a:gd name="connsiteX0" fmla="*/ 0 w 616232"/>
            <a:gd name="connsiteY0" fmla="*/ 150926 h 301535"/>
            <a:gd name="connsiteX1" fmla="*/ 616232 w 616232"/>
            <a:gd name="connsiteY1" fmla="*/ 301535 h 301535"/>
            <a:gd name="connsiteX0" fmla="*/ 0 w 616232"/>
            <a:gd name="connsiteY0" fmla="*/ 118771 h 269380"/>
            <a:gd name="connsiteX1" fmla="*/ 616232 w 616232"/>
            <a:gd name="connsiteY1" fmla="*/ 269380 h 269380"/>
            <a:gd name="connsiteX0" fmla="*/ 0 w 571531"/>
            <a:gd name="connsiteY0" fmla="*/ 116920 h 271767"/>
            <a:gd name="connsiteX1" fmla="*/ 571531 w 571531"/>
            <a:gd name="connsiteY1" fmla="*/ 271767 h 271767"/>
            <a:gd name="connsiteX0" fmla="*/ 0 w 600523"/>
            <a:gd name="connsiteY0" fmla="*/ 105687 h 287751"/>
            <a:gd name="connsiteX1" fmla="*/ 600523 w 600523"/>
            <a:gd name="connsiteY1" fmla="*/ 287751 h 287751"/>
            <a:gd name="connsiteX0" fmla="*/ 0 w 600523"/>
            <a:gd name="connsiteY0" fmla="*/ 96787 h 278851"/>
            <a:gd name="connsiteX1" fmla="*/ 600523 w 600523"/>
            <a:gd name="connsiteY1" fmla="*/ 278851 h 278851"/>
            <a:gd name="connsiteX0" fmla="*/ 1 w 606992"/>
            <a:gd name="connsiteY0" fmla="*/ 90939 h 287951"/>
            <a:gd name="connsiteX1" fmla="*/ 606992 w 606992"/>
            <a:gd name="connsiteY1" fmla="*/ 287951 h 287951"/>
            <a:gd name="connsiteX0" fmla="*/ 0 w 606991"/>
            <a:gd name="connsiteY0" fmla="*/ 79064 h 276076"/>
            <a:gd name="connsiteX1" fmla="*/ 606991 w 606991"/>
            <a:gd name="connsiteY1" fmla="*/ 276076 h 276076"/>
            <a:gd name="connsiteX0" fmla="*/ 0 w 642683"/>
            <a:gd name="connsiteY0" fmla="*/ 80875 h 272541"/>
            <a:gd name="connsiteX1" fmla="*/ 642683 w 642683"/>
            <a:gd name="connsiteY1" fmla="*/ 272541 h 272541"/>
            <a:gd name="connsiteX0" fmla="*/ 0 w 639622"/>
            <a:gd name="connsiteY0" fmla="*/ 90466 h 255917"/>
            <a:gd name="connsiteX1" fmla="*/ 639622 w 639622"/>
            <a:gd name="connsiteY1" fmla="*/ 255917 h 255917"/>
            <a:gd name="connsiteX0" fmla="*/ 0 w 639622"/>
            <a:gd name="connsiteY0" fmla="*/ 76619 h 242070"/>
            <a:gd name="connsiteX1" fmla="*/ 639622 w 639622"/>
            <a:gd name="connsiteY1" fmla="*/ 242070 h 242070"/>
            <a:gd name="connsiteX0" fmla="*/ 0 w 639622"/>
            <a:gd name="connsiteY0" fmla="*/ 71215 h 236666"/>
            <a:gd name="connsiteX1" fmla="*/ 639622 w 639622"/>
            <a:gd name="connsiteY1" fmla="*/ 236666 h 2366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9622" h="236666">
              <a:moveTo>
                <a:pt x="0" y="71215"/>
              </a:moveTo>
              <a:cubicBezTo>
                <a:pt x="614662" y="-41764"/>
                <a:pt x="530725" y="-43186"/>
                <a:pt x="639622" y="236666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50800</xdr:colOff>
      <xdr:row>27</xdr:row>
      <xdr:rowOff>62138</xdr:rowOff>
    </xdr:from>
    <xdr:to>
      <xdr:col>3</xdr:col>
      <xdr:colOff>299146</xdr:colOff>
      <xdr:row>28</xdr:row>
      <xdr:rowOff>107842</xdr:rowOff>
    </xdr:to>
    <xdr:sp macro="" textlink="">
      <xdr:nvSpPr>
        <xdr:cNvPr id="742" name="六角形 741"/>
        <xdr:cNvSpPr/>
      </xdr:nvSpPr>
      <xdr:spPr bwMode="auto">
        <a:xfrm>
          <a:off x="1758496" y="4654549"/>
          <a:ext cx="248346" cy="2157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156492</xdr:colOff>
      <xdr:row>36</xdr:row>
      <xdr:rowOff>0</xdr:rowOff>
    </xdr:from>
    <xdr:to>
      <xdr:col>2</xdr:col>
      <xdr:colOff>421832</xdr:colOff>
      <xdr:row>37</xdr:row>
      <xdr:rowOff>74846</xdr:rowOff>
    </xdr:to>
    <xdr:grpSp>
      <xdr:nvGrpSpPr>
        <xdr:cNvPr id="1082" name="Group 6672"/>
        <xdr:cNvGrpSpPr>
          <a:grpSpLocks/>
        </xdr:cNvGrpSpPr>
      </xdr:nvGrpSpPr>
      <xdr:grpSpPr bwMode="auto">
        <a:xfrm>
          <a:off x="1100333" y="6234545"/>
          <a:ext cx="265340" cy="248028"/>
          <a:chOff x="536" y="109"/>
          <a:chExt cx="46" cy="44"/>
        </a:xfrm>
      </xdr:grpSpPr>
      <xdr:pic>
        <xdr:nvPicPr>
          <xdr:cNvPr id="10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4" name="Text Box 6674"/>
          <xdr:cNvSpPr txBox="1">
            <a:spLocks noChangeArrowheads="1"/>
          </xdr:cNvSpPr>
        </xdr:nvSpPr>
        <xdr:spPr bwMode="auto">
          <a:xfrm>
            <a:off x="539" y="113"/>
            <a:ext cx="40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596542</xdr:colOff>
      <xdr:row>38</xdr:row>
      <xdr:rowOff>163360</xdr:rowOff>
    </xdr:from>
    <xdr:to>
      <xdr:col>7</xdr:col>
      <xdr:colOff>753911</xdr:colOff>
      <xdr:row>39</xdr:row>
      <xdr:rowOff>132395</xdr:rowOff>
    </xdr:to>
    <xdr:sp macro="" textlink="">
      <xdr:nvSpPr>
        <xdr:cNvPr id="1085" name="六角形 1084"/>
        <xdr:cNvSpPr/>
      </xdr:nvSpPr>
      <xdr:spPr bwMode="auto">
        <a:xfrm>
          <a:off x="766631" y="7987467"/>
          <a:ext cx="157369" cy="13912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410905</xdr:colOff>
      <xdr:row>36</xdr:row>
      <xdr:rowOff>81203</xdr:rowOff>
    </xdr:from>
    <xdr:to>
      <xdr:col>8</xdr:col>
      <xdr:colOff>518771</xdr:colOff>
      <xdr:row>39</xdr:row>
      <xdr:rowOff>142829</xdr:rowOff>
    </xdr:to>
    <xdr:sp macro="" textlink="">
      <xdr:nvSpPr>
        <xdr:cNvPr id="60" name="Freeform 527"/>
        <xdr:cNvSpPr>
          <a:spLocks/>
        </xdr:cNvSpPr>
      </xdr:nvSpPr>
      <xdr:spPr bwMode="auto">
        <a:xfrm>
          <a:off x="580994" y="7565132"/>
          <a:ext cx="876670" cy="57189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0 w 18172"/>
            <a:gd name="connsiteY0" fmla="*/ 7043 h 7043"/>
            <a:gd name="connsiteX1" fmla="*/ 0 w 18172"/>
            <a:gd name="connsiteY1" fmla="*/ 76 h 7043"/>
            <a:gd name="connsiteX2" fmla="*/ 18172 w 18172"/>
            <a:gd name="connsiteY2" fmla="*/ 3137 h 7043"/>
            <a:gd name="connsiteX0" fmla="*/ 0 w 10000"/>
            <a:gd name="connsiteY0" fmla="*/ 11699 h 11699"/>
            <a:gd name="connsiteX1" fmla="*/ 0 w 10000"/>
            <a:gd name="connsiteY1" fmla="*/ 1807 h 11699"/>
            <a:gd name="connsiteX2" fmla="*/ 10000 w 10000"/>
            <a:gd name="connsiteY2" fmla="*/ 6153 h 11699"/>
            <a:gd name="connsiteX0" fmla="*/ 0 w 10000"/>
            <a:gd name="connsiteY0" fmla="*/ 13266 h 13266"/>
            <a:gd name="connsiteX1" fmla="*/ 0 w 10000"/>
            <a:gd name="connsiteY1" fmla="*/ 3374 h 13266"/>
            <a:gd name="connsiteX2" fmla="*/ 10000 w 10000"/>
            <a:gd name="connsiteY2" fmla="*/ 7720 h 13266"/>
            <a:gd name="connsiteX0" fmla="*/ 0 w 10000"/>
            <a:gd name="connsiteY0" fmla="*/ 12967 h 12967"/>
            <a:gd name="connsiteX1" fmla="*/ 0 w 10000"/>
            <a:gd name="connsiteY1" fmla="*/ 3075 h 12967"/>
            <a:gd name="connsiteX2" fmla="*/ 10000 w 10000"/>
            <a:gd name="connsiteY2" fmla="*/ 7421 h 12967"/>
            <a:gd name="connsiteX0" fmla="*/ 0 w 10000"/>
            <a:gd name="connsiteY0" fmla="*/ 3075 h 7421"/>
            <a:gd name="connsiteX1" fmla="*/ 10000 w 10000"/>
            <a:gd name="connsiteY1" fmla="*/ 7421 h 7421"/>
            <a:gd name="connsiteX0" fmla="*/ 0 w 9217"/>
            <a:gd name="connsiteY0" fmla="*/ 3763 h 11145"/>
            <a:gd name="connsiteX1" fmla="*/ 9217 w 9217"/>
            <a:gd name="connsiteY1" fmla="*/ 11145 h 11145"/>
            <a:gd name="connsiteX0" fmla="*/ 0 w 10743"/>
            <a:gd name="connsiteY0" fmla="*/ 2927 h 11776"/>
            <a:gd name="connsiteX1" fmla="*/ 10743 w 10743"/>
            <a:gd name="connsiteY1" fmla="*/ 11776 h 11776"/>
            <a:gd name="connsiteX0" fmla="*/ 0 w 10743"/>
            <a:gd name="connsiteY0" fmla="*/ 1832 h 10681"/>
            <a:gd name="connsiteX1" fmla="*/ 987 w 10743"/>
            <a:gd name="connsiteY1" fmla="*/ 2369 h 10681"/>
            <a:gd name="connsiteX2" fmla="*/ 10743 w 10743"/>
            <a:gd name="connsiteY2" fmla="*/ 10681 h 10681"/>
            <a:gd name="connsiteX0" fmla="*/ 0 w 10743"/>
            <a:gd name="connsiteY0" fmla="*/ 1685 h 10534"/>
            <a:gd name="connsiteX1" fmla="*/ 987 w 10743"/>
            <a:gd name="connsiteY1" fmla="*/ 2222 h 10534"/>
            <a:gd name="connsiteX2" fmla="*/ 10743 w 10743"/>
            <a:gd name="connsiteY2" fmla="*/ 10534 h 10534"/>
            <a:gd name="connsiteX0" fmla="*/ 0 w 10106"/>
            <a:gd name="connsiteY0" fmla="*/ 316 h 10534"/>
            <a:gd name="connsiteX1" fmla="*/ 350 w 10106"/>
            <a:gd name="connsiteY1" fmla="*/ 2222 h 10534"/>
            <a:gd name="connsiteX2" fmla="*/ 10106 w 10106"/>
            <a:gd name="connsiteY2" fmla="*/ 10534 h 10534"/>
            <a:gd name="connsiteX0" fmla="*/ 44 w 9832"/>
            <a:gd name="connsiteY0" fmla="*/ 11 h 11598"/>
            <a:gd name="connsiteX1" fmla="*/ 76 w 9832"/>
            <a:gd name="connsiteY1" fmla="*/ 3286 h 11598"/>
            <a:gd name="connsiteX2" fmla="*/ 9832 w 9832"/>
            <a:gd name="connsiteY2" fmla="*/ 11598 h 11598"/>
            <a:gd name="connsiteX0" fmla="*/ 164 w 10119"/>
            <a:gd name="connsiteY0" fmla="*/ 0 h 9991"/>
            <a:gd name="connsiteX1" fmla="*/ 196 w 10119"/>
            <a:gd name="connsiteY1" fmla="*/ 2824 h 9991"/>
            <a:gd name="connsiteX2" fmla="*/ 10119 w 10119"/>
            <a:gd name="connsiteY2" fmla="*/ 9991 h 9991"/>
            <a:gd name="connsiteX0" fmla="*/ 162 w 9654"/>
            <a:gd name="connsiteY0" fmla="*/ 0 h 9680"/>
            <a:gd name="connsiteX1" fmla="*/ 194 w 9654"/>
            <a:gd name="connsiteY1" fmla="*/ 2827 h 9680"/>
            <a:gd name="connsiteX2" fmla="*/ 9654 w 9654"/>
            <a:gd name="connsiteY2" fmla="*/ 9680 h 9680"/>
            <a:gd name="connsiteX0" fmla="*/ 168 w 10000"/>
            <a:gd name="connsiteY0" fmla="*/ 0 h 9505"/>
            <a:gd name="connsiteX1" fmla="*/ 201 w 10000"/>
            <a:gd name="connsiteY1" fmla="*/ 2920 h 9505"/>
            <a:gd name="connsiteX2" fmla="*/ 10000 w 10000"/>
            <a:gd name="connsiteY2" fmla="*/ 9505 h 9505"/>
            <a:gd name="connsiteX0" fmla="*/ 8 w 15032"/>
            <a:gd name="connsiteY0" fmla="*/ 0 h 18020"/>
            <a:gd name="connsiteX1" fmla="*/ 5233 w 15032"/>
            <a:gd name="connsiteY1" fmla="*/ 11092 h 18020"/>
            <a:gd name="connsiteX2" fmla="*/ 15032 w 15032"/>
            <a:gd name="connsiteY2" fmla="*/ 18020 h 18020"/>
            <a:gd name="connsiteX0" fmla="*/ 0 w 15024"/>
            <a:gd name="connsiteY0" fmla="*/ 0 h 18020"/>
            <a:gd name="connsiteX1" fmla="*/ 5004 w 15024"/>
            <a:gd name="connsiteY1" fmla="*/ 1787 h 18020"/>
            <a:gd name="connsiteX2" fmla="*/ 5225 w 15024"/>
            <a:gd name="connsiteY2" fmla="*/ 11092 h 18020"/>
            <a:gd name="connsiteX3" fmla="*/ 15024 w 15024"/>
            <a:gd name="connsiteY3" fmla="*/ 18020 h 18020"/>
            <a:gd name="connsiteX0" fmla="*/ 0 w 15024"/>
            <a:gd name="connsiteY0" fmla="*/ 0 h 18020"/>
            <a:gd name="connsiteX1" fmla="*/ 5004 w 15024"/>
            <a:gd name="connsiteY1" fmla="*/ 1787 h 18020"/>
            <a:gd name="connsiteX2" fmla="*/ 5225 w 15024"/>
            <a:gd name="connsiteY2" fmla="*/ 11092 h 18020"/>
            <a:gd name="connsiteX3" fmla="*/ 15024 w 15024"/>
            <a:gd name="connsiteY3" fmla="*/ 18020 h 18020"/>
            <a:gd name="connsiteX0" fmla="*/ 0 w 15024"/>
            <a:gd name="connsiteY0" fmla="*/ 0 h 18020"/>
            <a:gd name="connsiteX1" fmla="*/ 5004 w 15024"/>
            <a:gd name="connsiteY1" fmla="*/ 1787 h 18020"/>
            <a:gd name="connsiteX2" fmla="*/ 5225 w 15024"/>
            <a:gd name="connsiteY2" fmla="*/ 11092 h 18020"/>
            <a:gd name="connsiteX3" fmla="*/ 15024 w 15024"/>
            <a:gd name="connsiteY3" fmla="*/ 18020 h 18020"/>
            <a:gd name="connsiteX0" fmla="*/ 0 w 14803"/>
            <a:gd name="connsiteY0" fmla="*/ 400 h 16976"/>
            <a:gd name="connsiteX1" fmla="*/ 4783 w 14803"/>
            <a:gd name="connsiteY1" fmla="*/ 743 h 16976"/>
            <a:gd name="connsiteX2" fmla="*/ 5004 w 14803"/>
            <a:gd name="connsiteY2" fmla="*/ 10048 h 16976"/>
            <a:gd name="connsiteX3" fmla="*/ 14803 w 14803"/>
            <a:gd name="connsiteY3" fmla="*/ 16976 h 16976"/>
            <a:gd name="connsiteX0" fmla="*/ 0 w 14803"/>
            <a:gd name="connsiteY0" fmla="*/ 276 h 17012"/>
            <a:gd name="connsiteX1" fmla="*/ 4783 w 14803"/>
            <a:gd name="connsiteY1" fmla="*/ 779 h 17012"/>
            <a:gd name="connsiteX2" fmla="*/ 5004 w 14803"/>
            <a:gd name="connsiteY2" fmla="*/ 10084 h 17012"/>
            <a:gd name="connsiteX3" fmla="*/ 14803 w 14803"/>
            <a:gd name="connsiteY3" fmla="*/ 17012 h 17012"/>
            <a:gd name="connsiteX0" fmla="*/ 0 w 14803"/>
            <a:gd name="connsiteY0" fmla="*/ 433 h 17169"/>
            <a:gd name="connsiteX1" fmla="*/ 4783 w 14803"/>
            <a:gd name="connsiteY1" fmla="*/ 936 h 17169"/>
            <a:gd name="connsiteX2" fmla="*/ 5004 w 14803"/>
            <a:gd name="connsiteY2" fmla="*/ 10241 h 17169"/>
            <a:gd name="connsiteX3" fmla="*/ 14803 w 14803"/>
            <a:gd name="connsiteY3" fmla="*/ 17169 h 17169"/>
            <a:gd name="connsiteX0" fmla="*/ 0 w 14803"/>
            <a:gd name="connsiteY0" fmla="*/ 159 h 16895"/>
            <a:gd name="connsiteX1" fmla="*/ 4783 w 14803"/>
            <a:gd name="connsiteY1" fmla="*/ 662 h 16895"/>
            <a:gd name="connsiteX2" fmla="*/ 5004 w 14803"/>
            <a:gd name="connsiteY2" fmla="*/ 9967 h 16895"/>
            <a:gd name="connsiteX3" fmla="*/ 14803 w 14803"/>
            <a:gd name="connsiteY3" fmla="*/ 16895 h 16895"/>
            <a:gd name="connsiteX0" fmla="*/ 0 w 14803"/>
            <a:gd name="connsiteY0" fmla="*/ 0 h 16736"/>
            <a:gd name="connsiteX1" fmla="*/ 4783 w 14803"/>
            <a:gd name="connsiteY1" fmla="*/ 503 h 16736"/>
            <a:gd name="connsiteX2" fmla="*/ 5004 w 14803"/>
            <a:gd name="connsiteY2" fmla="*/ 9808 h 16736"/>
            <a:gd name="connsiteX3" fmla="*/ 14803 w 14803"/>
            <a:gd name="connsiteY3" fmla="*/ 16736 h 16736"/>
            <a:gd name="connsiteX0" fmla="*/ 0 w 14803"/>
            <a:gd name="connsiteY0" fmla="*/ 152 h 16246"/>
            <a:gd name="connsiteX1" fmla="*/ 4783 w 14803"/>
            <a:gd name="connsiteY1" fmla="*/ 13 h 16246"/>
            <a:gd name="connsiteX2" fmla="*/ 5004 w 14803"/>
            <a:gd name="connsiteY2" fmla="*/ 9318 h 16246"/>
            <a:gd name="connsiteX3" fmla="*/ 14803 w 14803"/>
            <a:gd name="connsiteY3" fmla="*/ 16246 h 16246"/>
            <a:gd name="connsiteX0" fmla="*/ 0 w 14803"/>
            <a:gd name="connsiteY0" fmla="*/ 0 h 16736"/>
            <a:gd name="connsiteX1" fmla="*/ 4783 w 14803"/>
            <a:gd name="connsiteY1" fmla="*/ 503 h 16736"/>
            <a:gd name="connsiteX2" fmla="*/ 5004 w 14803"/>
            <a:gd name="connsiteY2" fmla="*/ 9808 h 16736"/>
            <a:gd name="connsiteX3" fmla="*/ 14803 w 14803"/>
            <a:gd name="connsiteY3" fmla="*/ 16736 h 16736"/>
            <a:gd name="connsiteX0" fmla="*/ 89 w 14892"/>
            <a:gd name="connsiteY0" fmla="*/ 3347 h 20083"/>
            <a:gd name="connsiteX1" fmla="*/ 453 w 14892"/>
            <a:gd name="connsiteY1" fmla="*/ 1 h 20083"/>
            <a:gd name="connsiteX2" fmla="*/ 4872 w 14892"/>
            <a:gd name="connsiteY2" fmla="*/ 3850 h 20083"/>
            <a:gd name="connsiteX3" fmla="*/ 5093 w 14892"/>
            <a:gd name="connsiteY3" fmla="*/ 13155 h 20083"/>
            <a:gd name="connsiteX4" fmla="*/ 14892 w 14892"/>
            <a:gd name="connsiteY4" fmla="*/ 20083 h 20083"/>
            <a:gd name="connsiteX0" fmla="*/ 89 w 14892"/>
            <a:gd name="connsiteY0" fmla="*/ 3604 h 20340"/>
            <a:gd name="connsiteX1" fmla="*/ 453 w 14892"/>
            <a:gd name="connsiteY1" fmla="*/ 258 h 20340"/>
            <a:gd name="connsiteX2" fmla="*/ 4762 w 14892"/>
            <a:gd name="connsiteY2" fmla="*/ 899 h 20340"/>
            <a:gd name="connsiteX3" fmla="*/ 5093 w 14892"/>
            <a:gd name="connsiteY3" fmla="*/ 13412 h 20340"/>
            <a:gd name="connsiteX4" fmla="*/ 14892 w 14892"/>
            <a:gd name="connsiteY4" fmla="*/ 20340 h 20340"/>
            <a:gd name="connsiteX0" fmla="*/ 89 w 14892"/>
            <a:gd name="connsiteY0" fmla="*/ 4041 h 20777"/>
            <a:gd name="connsiteX1" fmla="*/ 453 w 14892"/>
            <a:gd name="connsiteY1" fmla="*/ 695 h 20777"/>
            <a:gd name="connsiteX2" fmla="*/ 4872 w 14892"/>
            <a:gd name="connsiteY2" fmla="*/ 694 h 20777"/>
            <a:gd name="connsiteX3" fmla="*/ 5093 w 14892"/>
            <a:gd name="connsiteY3" fmla="*/ 13849 h 20777"/>
            <a:gd name="connsiteX4" fmla="*/ 14892 w 14892"/>
            <a:gd name="connsiteY4" fmla="*/ 20777 h 20777"/>
            <a:gd name="connsiteX0" fmla="*/ 89 w 14892"/>
            <a:gd name="connsiteY0" fmla="*/ 3348 h 20084"/>
            <a:gd name="connsiteX1" fmla="*/ 453 w 14892"/>
            <a:gd name="connsiteY1" fmla="*/ 2 h 20084"/>
            <a:gd name="connsiteX2" fmla="*/ 4872 w 14892"/>
            <a:gd name="connsiteY2" fmla="*/ 1 h 20084"/>
            <a:gd name="connsiteX3" fmla="*/ 5093 w 14892"/>
            <a:gd name="connsiteY3" fmla="*/ 13156 h 20084"/>
            <a:gd name="connsiteX4" fmla="*/ 14892 w 14892"/>
            <a:gd name="connsiteY4" fmla="*/ 20084 h 20084"/>
            <a:gd name="connsiteX0" fmla="*/ 89 w 14892"/>
            <a:gd name="connsiteY0" fmla="*/ 3348 h 20084"/>
            <a:gd name="connsiteX1" fmla="*/ 453 w 14892"/>
            <a:gd name="connsiteY1" fmla="*/ 2 h 20084"/>
            <a:gd name="connsiteX2" fmla="*/ 4099 w 14892"/>
            <a:gd name="connsiteY2" fmla="*/ 2888 h 20084"/>
            <a:gd name="connsiteX3" fmla="*/ 5093 w 14892"/>
            <a:gd name="connsiteY3" fmla="*/ 13156 h 20084"/>
            <a:gd name="connsiteX4" fmla="*/ 14892 w 14892"/>
            <a:gd name="connsiteY4" fmla="*/ 20084 h 20084"/>
            <a:gd name="connsiteX0" fmla="*/ 0 w 14803"/>
            <a:gd name="connsiteY0" fmla="*/ 3188 h 19924"/>
            <a:gd name="connsiteX1" fmla="*/ 3236 w 14803"/>
            <a:gd name="connsiteY1" fmla="*/ 2 h 19924"/>
            <a:gd name="connsiteX2" fmla="*/ 4010 w 14803"/>
            <a:gd name="connsiteY2" fmla="*/ 2728 h 19924"/>
            <a:gd name="connsiteX3" fmla="*/ 5004 w 14803"/>
            <a:gd name="connsiteY3" fmla="*/ 12996 h 19924"/>
            <a:gd name="connsiteX4" fmla="*/ 14803 w 14803"/>
            <a:gd name="connsiteY4" fmla="*/ 19924 h 19924"/>
            <a:gd name="connsiteX0" fmla="*/ 0 w 14582"/>
            <a:gd name="connsiteY0" fmla="*/ 626 h 19928"/>
            <a:gd name="connsiteX1" fmla="*/ 3015 w 14582"/>
            <a:gd name="connsiteY1" fmla="*/ 6 h 19928"/>
            <a:gd name="connsiteX2" fmla="*/ 3789 w 14582"/>
            <a:gd name="connsiteY2" fmla="*/ 2732 h 19928"/>
            <a:gd name="connsiteX3" fmla="*/ 4783 w 14582"/>
            <a:gd name="connsiteY3" fmla="*/ 13000 h 19928"/>
            <a:gd name="connsiteX4" fmla="*/ 14582 w 14582"/>
            <a:gd name="connsiteY4" fmla="*/ 19928 h 19928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3789 w 14582"/>
            <a:gd name="connsiteY2" fmla="*/ 2743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3789 w 14582"/>
            <a:gd name="connsiteY2" fmla="*/ 338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3789 w 14582"/>
            <a:gd name="connsiteY2" fmla="*/ 338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4231 w 14582"/>
            <a:gd name="connsiteY2" fmla="*/ 354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4231 w 14582"/>
            <a:gd name="connsiteY2" fmla="*/ 354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4231 w 14582"/>
            <a:gd name="connsiteY2" fmla="*/ 354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6350"/>
            <a:gd name="connsiteY0" fmla="*/ 156 h 15288"/>
            <a:gd name="connsiteX1" fmla="*/ 3015 w 16350"/>
            <a:gd name="connsiteY1" fmla="*/ 17 h 15288"/>
            <a:gd name="connsiteX2" fmla="*/ 4231 w 16350"/>
            <a:gd name="connsiteY2" fmla="*/ 3545 h 15288"/>
            <a:gd name="connsiteX3" fmla="*/ 4783 w 16350"/>
            <a:gd name="connsiteY3" fmla="*/ 13011 h 15288"/>
            <a:gd name="connsiteX4" fmla="*/ 16350 w 16350"/>
            <a:gd name="connsiteY4" fmla="*/ 15288 h 15288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4783 w 17013"/>
            <a:gd name="connsiteY3" fmla="*/ 13011 h 13363"/>
            <a:gd name="connsiteX4" fmla="*/ 17013 w 17013"/>
            <a:gd name="connsiteY4" fmla="*/ 13363 h 13363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5667 w 17013"/>
            <a:gd name="connsiteY3" fmla="*/ 11567 h 13363"/>
            <a:gd name="connsiteX4" fmla="*/ 17013 w 17013"/>
            <a:gd name="connsiteY4" fmla="*/ 13363 h 13363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5667 w 17013"/>
            <a:gd name="connsiteY3" fmla="*/ 11567 h 13363"/>
            <a:gd name="connsiteX4" fmla="*/ 17013 w 17013"/>
            <a:gd name="connsiteY4" fmla="*/ 13363 h 13363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5667 w 17013"/>
            <a:gd name="connsiteY3" fmla="*/ 11567 h 13363"/>
            <a:gd name="connsiteX4" fmla="*/ 17013 w 17013"/>
            <a:gd name="connsiteY4" fmla="*/ 13363 h 13363"/>
            <a:gd name="connsiteX0" fmla="*/ 0 w 17123"/>
            <a:gd name="connsiteY0" fmla="*/ 156 h 16410"/>
            <a:gd name="connsiteX1" fmla="*/ 3015 w 17123"/>
            <a:gd name="connsiteY1" fmla="*/ 17 h 16410"/>
            <a:gd name="connsiteX2" fmla="*/ 4231 w 17123"/>
            <a:gd name="connsiteY2" fmla="*/ 3545 h 16410"/>
            <a:gd name="connsiteX3" fmla="*/ 5667 w 17123"/>
            <a:gd name="connsiteY3" fmla="*/ 11567 h 16410"/>
            <a:gd name="connsiteX4" fmla="*/ 17123 w 17123"/>
            <a:gd name="connsiteY4" fmla="*/ 16410 h 16410"/>
            <a:gd name="connsiteX0" fmla="*/ 0 w 16018"/>
            <a:gd name="connsiteY0" fmla="*/ 156 h 14485"/>
            <a:gd name="connsiteX1" fmla="*/ 3015 w 16018"/>
            <a:gd name="connsiteY1" fmla="*/ 17 h 14485"/>
            <a:gd name="connsiteX2" fmla="*/ 4231 w 16018"/>
            <a:gd name="connsiteY2" fmla="*/ 3545 h 14485"/>
            <a:gd name="connsiteX3" fmla="*/ 5667 w 16018"/>
            <a:gd name="connsiteY3" fmla="*/ 11567 h 14485"/>
            <a:gd name="connsiteX4" fmla="*/ 16018 w 16018"/>
            <a:gd name="connsiteY4" fmla="*/ 14485 h 14485"/>
            <a:gd name="connsiteX0" fmla="*/ 0 w 16018"/>
            <a:gd name="connsiteY0" fmla="*/ 156 h 14485"/>
            <a:gd name="connsiteX1" fmla="*/ 3015 w 16018"/>
            <a:gd name="connsiteY1" fmla="*/ 17 h 14485"/>
            <a:gd name="connsiteX2" fmla="*/ 4231 w 16018"/>
            <a:gd name="connsiteY2" fmla="*/ 3545 h 14485"/>
            <a:gd name="connsiteX3" fmla="*/ 5667 w 16018"/>
            <a:gd name="connsiteY3" fmla="*/ 11567 h 14485"/>
            <a:gd name="connsiteX4" fmla="*/ 16018 w 16018"/>
            <a:gd name="connsiteY4" fmla="*/ 14485 h 14485"/>
            <a:gd name="connsiteX0" fmla="*/ 0 w 15355"/>
            <a:gd name="connsiteY0" fmla="*/ 156 h 14485"/>
            <a:gd name="connsiteX1" fmla="*/ 3015 w 15355"/>
            <a:gd name="connsiteY1" fmla="*/ 17 h 14485"/>
            <a:gd name="connsiteX2" fmla="*/ 4231 w 15355"/>
            <a:gd name="connsiteY2" fmla="*/ 3545 h 14485"/>
            <a:gd name="connsiteX3" fmla="*/ 5667 w 15355"/>
            <a:gd name="connsiteY3" fmla="*/ 11567 h 14485"/>
            <a:gd name="connsiteX4" fmla="*/ 15355 w 15355"/>
            <a:gd name="connsiteY4" fmla="*/ 14485 h 14485"/>
            <a:gd name="connsiteX0" fmla="*/ 0 w 15355"/>
            <a:gd name="connsiteY0" fmla="*/ 262 h 14591"/>
            <a:gd name="connsiteX1" fmla="*/ 2406 w 15355"/>
            <a:gd name="connsiteY1" fmla="*/ 12 h 14591"/>
            <a:gd name="connsiteX2" fmla="*/ 4231 w 15355"/>
            <a:gd name="connsiteY2" fmla="*/ 3651 h 14591"/>
            <a:gd name="connsiteX3" fmla="*/ 5667 w 15355"/>
            <a:gd name="connsiteY3" fmla="*/ 11673 h 14591"/>
            <a:gd name="connsiteX4" fmla="*/ 15355 w 15355"/>
            <a:gd name="connsiteY4" fmla="*/ 14591 h 14591"/>
            <a:gd name="connsiteX0" fmla="*/ 0 w 15355"/>
            <a:gd name="connsiteY0" fmla="*/ 262 h 14591"/>
            <a:gd name="connsiteX1" fmla="*/ 2406 w 15355"/>
            <a:gd name="connsiteY1" fmla="*/ 12 h 14591"/>
            <a:gd name="connsiteX2" fmla="*/ 4231 w 15355"/>
            <a:gd name="connsiteY2" fmla="*/ 3651 h 14591"/>
            <a:gd name="connsiteX3" fmla="*/ 5667 w 15355"/>
            <a:gd name="connsiteY3" fmla="*/ 11673 h 14591"/>
            <a:gd name="connsiteX4" fmla="*/ 15355 w 15355"/>
            <a:gd name="connsiteY4" fmla="*/ 14591 h 14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355" h="14591">
              <a:moveTo>
                <a:pt x="0" y="262"/>
              </a:moveTo>
              <a:cubicBezTo>
                <a:pt x="79" y="292"/>
                <a:pt x="1609" y="-72"/>
                <a:pt x="2406" y="12"/>
              </a:cubicBezTo>
              <a:cubicBezTo>
                <a:pt x="2670" y="1432"/>
                <a:pt x="3256" y="2688"/>
                <a:pt x="4231" y="3651"/>
              </a:cubicBezTo>
              <a:cubicBezTo>
                <a:pt x="4329" y="6623"/>
                <a:pt x="4438" y="9128"/>
                <a:pt x="5667" y="11673"/>
              </a:cubicBezTo>
              <a:cubicBezTo>
                <a:pt x="9878" y="10519"/>
                <a:pt x="9495" y="10023"/>
                <a:pt x="15355" y="1459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180705</xdr:colOff>
      <xdr:row>39</xdr:row>
      <xdr:rowOff>53876</xdr:rowOff>
    </xdr:from>
    <xdr:ext cx="251738" cy="265344"/>
    <xdr:sp macro="" textlink="">
      <xdr:nvSpPr>
        <xdr:cNvPr id="1087" name="Text Box 1300"/>
        <xdr:cNvSpPr txBox="1">
          <a:spLocks noChangeArrowheads="1"/>
        </xdr:cNvSpPr>
      </xdr:nvSpPr>
      <xdr:spPr bwMode="auto">
        <a:xfrm>
          <a:off x="7282545" y="6740426"/>
          <a:ext cx="251738" cy="26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0</xdr:colOff>
      <xdr:row>32</xdr:row>
      <xdr:rowOff>170089</xdr:rowOff>
    </xdr:from>
    <xdr:to>
      <xdr:col>5</xdr:col>
      <xdr:colOff>184603</xdr:colOff>
      <xdr:row>33</xdr:row>
      <xdr:rowOff>159833</xdr:rowOff>
    </xdr:to>
    <xdr:sp macro="" textlink="">
      <xdr:nvSpPr>
        <xdr:cNvPr id="1091" name="六角形 1090"/>
        <xdr:cNvSpPr/>
      </xdr:nvSpPr>
      <xdr:spPr bwMode="auto">
        <a:xfrm>
          <a:off x="3245304" y="5612946"/>
          <a:ext cx="184603" cy="15983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74844</xdr:colOff>
      <xdr:row>28</xdr:row>
      <xdr:rowOff>108821</xdr:rowOff>
    </xdr:from>
    <xdr:to>
      <xdr:col>7</xdr:col>
      <xdr:colOff>251466</xdr:colOff>
      <xdr:row>29</xdr:row>
      <xdr:rowOff>80064</xdr:rowOff>
    </xdr:to>
    <xdr:sp macro="" textlink="">
      <xdr:nvSpPr>
        <xdr:cNvPr id="1092" name="六角形 1091"/>
        <xdr:cNvSpPr/>
      </xdr:nvSpPr>
      <xdr:spPr bwMode="auto">
        <a:xfrm>
          <a:off x="4857755" y="4871321"/>
          <a:ext cx="176622" cy="141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68041</xdr:colOff>
      <xdr:row>31</xdr:row>
      <xdr:rowOff>74835</xdr:rowOff>
    </xdr:from>
    <xdr:to>
      <xdr:col>9</xdr:col>
      <xdr:colOff>244663</xdr:colOff>
      <xdr:row>32</xdr:row>
      <xdr:rowOff>46078</xdr:rowOff>
    </xdr:to>
    <xdr:sp macro="" textlink="">
      <xdr:nvSpPr>
        <xdr:cNvPr id="1093" name="六角形 1092"/>
        <xdr:cNvSpPr/>
      </xdr:nvSpPr>
      <xdr:spPr bwMode="auto">
        <a:xfrm>
          <a:off x="6388559" y="5347603"/>
          <a:ext cx="176622" cy="141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68040</xdr:colOff>
      <xdr:row>28</xdr:row>
      <xdr:rowOff>81637</xdr:rowOff>
    </xdr:from>
    <xdr:to>
      <xdr:col>9</xdr:col>
      <xdr:colOff>244662</xdr:colOff>
      <xdr:row>29</xdr:row>
      <xdr:rowOff>52880</xdr:rowOff>
    </xdr:to>
    <xdr:sp macro="" textlink="">
      <xdr:nvSpPr>
        <xdr:cNvPr id="1094" name="六角形 1093"/>
        <xdr:cNvSpPr/>
      </xdr:nvSpPr>
      <xdr:spPr bwMode="auto">
        <a:xfrm>
          <a:off x="6388558" y="4844137"/>
          <a:ext cx="176622" cy="141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585096</xdr:colOff>
      <xdr:row>39</xdr:row>
      <xdr:rowOff>13608</xdr:rowOff>
    </xdr:from>
    <xdr:to>
      <xdr:col>1</xdr:col>
      <xdr:colOff>761718</xdr:colOff>
      <xdr:row>39</xdr:row>
      <xdr:rowOff>154940</xdr:rowOff>
    </xdr:to>
    <xdr:sp macro="" textlink="">
      <xdr:nvSpPr>
        <xdr:cNvPr id="1095" name="六角形 1094"/>
        <xdr:cNvSpPr/>
      </xdr:nvSpPr>
      <xdr:spPr bwMode="auto">
        <a:xfrm>
          <a:off x="755185" y="6647090"/>
          <a:ext cx="176622" cy="141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231336</xdr:colOff>
      <xdr:row>36</xdr:row>
      <xdr:rowOff>163286</xdr:rowOff>
    </xdr:from>
    <xdr:to>
      <xdr:col>3</xdr:col>
      <xdr:colOff>534775</xdr:colOff>
      <xdr:row>38</xdr:row>
      <xdr:rowOff>128840</xdr:rowOff>
    </xdr:to>
    <xdr:grpSp>
      <xdr:nvGrpSpPr>
        <xdr:cNvPr id="1096" name="Group 6672"/>
        <xdr:cNvGrpSpPr>
          <a:grpSpLocks/>
        </xdr:cNvGrpSpPr>
      </xdr:nvGrpSpPr>
      <xdr:grpSpPr bwMode="auto">
        <a:xfrm>
          <a:off x="1945836" y="6397831"/>
          <a:ext cx="303439" cy="311918"/>
          <a:chOff x="536" y="109"/>
          <a:chExt cx="46" cy="44"/>
        </a:xfrm>
      </xdr:grpSpPr>
      <xdr:pic>
        <xdr:nvPicPr>
          <xdr:cNvPr id="10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3</xdr:col>
      <xdr:colOff>714420</xdr:colOff>
      <xdr:row>36</xdr:row>
      <xdr:rowOff>68040</xdr:rowOff>
    </xdr:from>
    <xdr:ext cx="89855" cy="137172"/>
    <xdr:sp macro="" textlink="">
      <xdr:nvSpPr>
        <xdr:cNvPr id="1099" name="Text Box 303"/>
        <xdr:cNvSpPr txBox="1">
          <a:spLocks noChangeArrowheads="1"/>
        </xdr:cNvSpPr>
      </xdr:nvSpPr>
      <xdr:spPr bwMode="auto">
        <a:xfrm>
          <a:off x="2422116" y="6191254"/>
          <a:ext cx="89855" cy="13717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4</xdr:col>
      <xdr:colOff>231454</xdr:colOff>
      <xdr:row>38</xdr:row>
      <xdr:rowOff>142873</xdr:rowOff>
    </xdr:from>
    <xdr:ext cx="491161" cy="159531"/>
    <xdr:sp macro="" textlink="">
      <xdr:nvSpPr>
        <xdr:cNvPr id="1102" name="Text Box 1300"/>
        <xdr:cNvSpPr txBox="1">
          <a:spLocks noChangeArrowheads="1"/>
        </xdr:cNvSpPr>
      </xdr:nvSpPr>
      <xdr:spPr bwMode="auto">
        <a:xfrm>
          <a:off x="2707954" y="6606266"/>
          <a:ext cx="49116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板尾大橋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517152</xdr:colOff>
      <xdr:row>34</xdr:row>
      <xdr:rowOff>6772</xdr:rowOff>
    </xdr:from>
    <xdr:to>
      <xdr:col>7</xdr:col>
      <xdr:colOff>538598</xdr:colOff>
      <xdr:row>37</xdr:row>
      <xdr:rowOff>37019</xdr:rowOff>
    </xdr:to>
    <xdr:sp macro="" textlink="">
      <xdr:nvSpPr>
        <xdr:cNvPr id="1103" name="Line 72"/>
        <xdr:cNvSpPr>
          <a:spLocks noChangeShapeType="1"/>
        </xdr:cNvSpPr>
      </xdr:nvSpPr>
      <xdr:spPr bwMode="auto">
        <a:xfrm flipH="1" flipV="1">
          <a:off x="5300063" y="5789808"/>
          <a:ext cx="21446" cy="5405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69006</xdr:colOff>
      <xdr:row>39</xdr:row>
      <xdr:rowOff>56918</xdr:rowOff>
    </xdr:from>
    <xdr:to>
      <xdr:col>6</xdr:col>
      <xdr:colOff>238976</xdr:colOff>
      <xdr:row>40</xdr:row>
      <xdr:rowOff>37115</xdr:rowOff>
    </xdr:to>
    <xdr:sp macro="" textlink="">
      <xdr:nvSpPr>
        <xdr:cNvPr id="1105" name="Freeform 395"/>
        <xdr:cNvSpPr>
          <a:spLocks/>
        </xdr:cNvSpPr>
      </xdr:nvSpPr>
      <xdr:spPr bwMode="auto">
        <a:xfrm rot="20798249">
          <a:off x="4083113" y="6690400"/>
          <a:ext cx="169970" cy="15028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13607</xdr:colOff>
      <xdr:row>37</xdr:row>
      <xdr:rowOff>13608</xdr:rowOff>
    </xdr:from>
    <xdr:to>
      <xdr:col>6</xdr:col>
      <xdr:colOff>108856</xdr:colOff>
      <xdr:row>39</xdr:row>
      <xdr:rowOff>20412</xdr:rowOff>
    </xdr:to>
    <xdr:sp macro="" textlink="">
      <xdr:nvSpPr>
        <xdr:cNvPr id="1106" name="Line 72"/>
        <xdr:cNvSpPr>
          <a:spLocks noChangeShapeType="1"/>
        </xdr:cNvSpPr>
      </xdr:nvSpPr>
      <xdr:spPr bwMode="auto">
        <a:xfrm flipH="1" flipV="1">
          <a:off x="4027714" y="6306912"/>
          <a:ext cx="95249" cy="346982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706874</xdr:colOff>
      <xdr:row>36</xdr:row>
      <xdr:rowOff>30437</xdr:rowOff>
    </xdr:from>
    <xdr:to>
      <xdr:col>6</xdr:col>
      <xdr:colOff>101343</xdr:colOff>
      <xdr:row>37</xdr:row>
      <xdr:rowOff>11670</xdr:rowOff>
    </xdr:to>
    <xdr:sp macro="" textlink="">
      <xdr:nvSpPr>
        <xdr:cNvPr id="1107" name="Freeform 395"/>
        <xdr:cNvSpPr>
          <a:spLocks/>
        </xdr:cNvSpPr>
      </xdr:nvSpPr>
      <xdr:spPr bwMode="auto">
        <a:xfrm rot="20798249" flipV="1">
          <a:off x="3952178" y="6153651"/>
          <a:ext cx="163272" cy="15132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327983</xdr:colOff>
      <xdr:row>37</xdr:row>
      <xdr:rowOff>94543</xdr:rowOff>
    </xdr:from>
    <xdr:ext cx="693964" cy="142875"/>
    <xdr:sp macro="" textlink="">
      <xdr:nvSpPr>
        <xdr:cNvPr id="1104" name="Text Box 397"/>
        <xdr:cNvSpPr txBox="1">
          <a:spLocks noChangeArrowheads="1"/>
        </xdr:cNvSpPr>
      </xdr:nvSpPr>
      <xdr:spPr bwMode="auto">
        <a:xfrm>
          <a:off x="3573052" y="6413888"/>
          <a:ext cx="693964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ししがせﾄﾝﾈﾙ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</xdr:txBody>
    </xdr:sp>
    <xdr:clientData/>
  </xdr:oneCellAnchor>
  <xdr:twoCellAnchor>
    <xdr:from>
      <xdr:col>6</xdr:col>
      <xdr:colOff>142875</xdr:colOff>
      <xdr:row>39</xdr:row>
      <xdr:rowOff>95250</xdr:rowOff>
    </xdr:from>
    <xdr:to>
      <xdr:col>6</xdr:col>
      <xdr:colOff>224518</xdr:colOff>
      <xdr:row>40</xdr:row>
      <xdr:rowOff>156483</xdr:rowOff>
    </xdr:to>
    <xdr:sp macro="" textlink="">
      <xdr:nvSpPr>
        <xdr:cNvPr id="1108" name="Line 72"/>
        <xdr:cNvSpPr>
          <a:spLocks noChangeShapeType="1"/>
        </xdr:cNvSpPr>
      </xdr:nvSpPr>
      <xdr:spPr bwMode="auto">
        <a:xfrm flipH="1" flipV="1">
          <a:off x="4156982" y="6728732"/>
          <a:ext cx="81643" cy="23132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587822</xdr:colOff>
      <xdr:row>33</xdr:row>
      <xdr:rowOff>44219</xdr:rowOff>
    </xdr:from>
    <xdr:to>
      <xdr:col>6</xdr:col>
      <xdr:colOff>6472</xdr:colOff>
      <xdr:row>36</xdr:row>
      <xdr:rowOff>134716</xdr:rowOff>
    </xdr:to>
    <xdr:sp macro="" textlink="">
      <xdr:nvSpPr>
        <xdr:cNvPr id="1109" name="Freeform 601"/>
        <xdr:cNvSpPr>
          <a:spLocks/>
        </xdr:cNvSpPr>
      </xdr:nvSpPr>
      <xdr:spPr bwMode="auto">
        <a:xfrm flipH="1">
          <a:off x="3858072" y="5702069"/>
          <a:ext cx="193350" cy="60484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8506 w 10000"/>
            <a:gd name="connsiteY0" fmla="*/ 8485 h 8485"/>
            <a:gd name="connsiteX1" fmla="*/ 10000 w 10000"/>
            <a:gd name="connsiteY1" fmla="*/ 0 h 8485"/>
            <a:gd name="connsiteX2" fmla="*/ 0 w 10000"/>
            <a:gd name="connsiteY2" fmla="*/ 285 h 8485"/>
            <a:gd name="connsiteX0" fmla="*/ 8506 w 11088"/>
            <a:gd name="connsiteY0" fmla="*/ 10000 h 10000"/>
            <a:gd name="connsiteX1" fmla="*/ 11088 w 11088"/>
            <a:gd name="connsiteY1" fmla="*/ 0 h 10000"/>
            <a:gd name="connsiteX2" fmla="*/ 0 w 11088"/>
            <a:gd name="connsiteY2" fmla="*/ 336 h 10000"/>
            <a:gd name="connsiteX0" fmla="*/ 525 w 3107"/>
            <a:gd name="connsiteY0" fmla="*/ 18816 h 18816"/>
            <a:gd name="connsiteX1" fmla="*/ 3107 w 3107"/>
            <a:gd name="connsiteY1" fmla="*/ 8816 h 18816"/>
            <a:gd name="connsiteX2" fmla="*/ 0 w 3107"/>
            <a:gd name="connsiteY2" fmla="*/ 0 h 18816"/>
            <a:gd name="connsiteX0" fmla="*/ 1690 w 4162"/>
            <a:gd name="connsiteY0" fmla="*/ 10000 h 10000"/>
            <a:gd name="connsiteX1" fmla="*/ 4162 w 4162"/>
            <a:gd name="connsiteY1" fmla="*/ 4329 h 10000"/>
            <a:gd name="connsiteX2" fmla="*/ 0 w 4162"/>
            <a:gd name="connsiteY2" fmla="*/ 0 h 10000"/>
            <a:gd name="connsiteX0" fmla="*/ 0 w 77294"/>
            <a:gd name="connsiteY0" fmla="*/ 10475 h 10475"/>
            <a:gd name="connsiteX1" fmla="*/ 5939 w 77294"/>
            <a:gd name="connsiteY1" fmla="*/ 4804 h 10475"/>
            <a:gd name="connsiteX2" fmla="*/ 77294 w 77294"/>
            <a:gd name="connsiteY2" fmla="*/ 0 h 10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294" h="10475">
              <a:moveTo>
                <a:pt x="0" y="10475"/>
              </a:moveTo>
              <a:cubicBezTo>
                <a:pt x="665" y="8908"/>
                <a:pt x="2157" y="7093"/>
                <a:pt x="5939" y="4804"/>
              </a:cubicBezTo>
              <a:lnTo>
                <a:pt x="77294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700763</xdr:colOff>
      <xdr:row>35</xdr:row>
      <xdr:rowOff>112740</xdr:rowOff>
    </xdr:from>
    <xdr:to>
      <xdr:col>6</xdr:col>
      <xdr:colOff>72475</xdr:colOff>
      <xdr:row>36</xdr:row>
      <xdr:rowOff>54760</xdr:rowOff>
    </xdr:to>
    <xdr:sp macro="" textlink="">
      <xdr:nvSpPr>
        <xdr:cNvPr id="1110" name="AutoShape 605"/>
        <xdr:cNvSpPr>
          <a:spLocks noChangeArrowheads="1"/>
        </xdr:cNvSpPr>
      </xdr:nvSpPr>
      <xdr:spPr bwMode="auto">
        <a:xfrm>
          <a:off x="3946067" y="6065865"/>
          <a:ext cx="140515" cy="1121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547459</xdr:colOff>
      <xdr:row>35</xdr:row>
      <xdr:rowOff>72903</xdr:rowOff>
    </xdr:from>
    <xdr:to>
      <xdr:col>6</xdr:col>
      <xdr:colOff>430743</xdr:colOff>
      <xdr:row>35</xdr:row>
      <xdr:rowOff>81643</xdr:rowOff>
    </xdr:to>
    <xdr:sp macro="" textlink="">
      <xdr:nvSpPr>
        <xdr:cNvPr id="1111" name="Line 76"/>
        <xdr:cNvSpPr>
          <a:spLocks noChangeShapeType="1"/>
        </xdr:cNvSpPr>
      </xdr:nvSpPr>
      <xdr:spPr bwMode="auto">
        <a:xfrm flipV="1">
          <a:off x="3817709" y="6073653"/>
          <a:ext cx="657984" cy="87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136850</xdr:colOff>
      <xdr:row>35</xdr:row>
      <xdr:rowOff>68019</xdr:rowOff>
    </xdr:from>
    <xdr:to>
      <xdr:col>6</xdr:col>
      <xdr:colOff>402190</xdr:colOff>
      <xdr:row>36</xdr:row>
      <xdr:rowOff>142866</xdr:rowOff>
    </xdr:to>
    <xdr:grpSp>
      <xdr:nvGrpSpPr>
        <xdr:cNvPr id="1112" name="Group 6672"/>
        <xdr:cNvGrpSpPr>
          <a:grpSpLocks/>
        </xdr:cNvGrpSpPr>
      </xdr:nvGrpSpPr>
      <xdr:grpSpPr bwMode="auto">
        <a:xfrm>
          <a:off x="4163327" y="6129383"/>
          <a:ext cx="265340" cy="248028"/>
          <a:chOff x="536" y="109"/>
          <a:chExt cx="46" cy="44"/>
        </a:xfrm>
      </xdr:grpSpPr>
      <xdr:pic>
        <xdr:nvPicPr>
          <xdr:cNvPr id="111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4" name="Text Box 6674"/>
          <xdr:cNvSpPr txBox="1">
            <a:spLocks noChangeArrowheads="1"/>
          </xdr:cNvSpPr>
        </xdr:nvSpPr>
        <xdr:spPr bwMode="auto">
          <a:xfrm>
            <a:off x="539" y="113"/>
            <a:ext cx="40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728028</xdr:colOff>
      <xdr:row>33</xdr:row>
      <xdr:rowOff>47628</xdr:rowOff>
    </xdr:from>
    <xdr:to>
      <xdr:col>6</xdr:col>
      <xdr:colOff>224565</xdr:colOff>
      <xdr:row>34</xdr:row>
      <xdr:rowOff>122474</xdr:rowOff>
    </xdr:to>
    <xdr:grpSp>
      <xdr:nvGrpSpPr>
        <xdr:cNvPr id="1116" name="Group 6672"/>
        <xdr:cNvGrpSpPr>
          <a:grpSpLocks/>
        </xdr:cNvGrpSpPr>
      </xdr:nvGrpSpPr>
      <xdr:grpSpPr bwMode="auto">
        <a:xfrm>
          <a:off x="3983846" y="5762628"/>
          <a:ext cx="267196" cy="248028"/>
          <a:chOff x="536" y="109"/>
          <a:chExt cx="46" cy="44"/>
        </a:xfrm>
      </xdr:grpSpPr>
      <xdr:pic>
        <xdr:nvPicPr>
          <xdr:cNvPr id="11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8" name="Text Box 6674"/>
          <xdr:cNvSpPr txBox="1">
            <a:spLocks noChangeArrowheads="1"/>
          </xdr:cNvSpPr>
        </xdr:nvSpPr>
        <xdr:spPr bwMode="auto">
          <a:xfrm>
            <a:off x="539" y="113"/>
            <a:ext cx="40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6</xdr:col>
      <xdr:colOff>204169</xdr:colOff>
      <xdr:row>38</xdr:row>
      <xdr:rowOff>5854</xdr:rowOff>
    </xdr:from>
    <xdr:ext cx="371705" cy="159531"/>
    <xdr:sp macro="" textlink="">
      <xdr:nvSpPr>
        <xdr:cNvPr id="1119" name="Text Box 1300"/>
        <xdr:cNvSpPr txBox="1">
          <a:spLocks noChangeArrowheads="1"/>
        </xdr:cNvSpPr>
      </xdr:nvSpPr>
      <xdr:spPr bwMode="auto">
        <a:xfrm>
          <a:off x="4217807" y="6495992"/>
          <a:ext cx="371705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257274</xdr:colOff>
      <xdr:row>38</xdr:row>
      <xdr:rowOff>130387</xdr:rowOff>
    </xdr:from>
    <xdr:to>
      <xdr:col>6</xdr:col>
      <xdr:colOff>560713</xdr:colOff>
      <xdr:row>40</xdr:row>
      <xdr:rowOff>95942</xdr:rowOff>
    </xdr:to>
    <xdr:grpSp>
      <xdr:nvGrpSpPr>
        <xdr:cNvPr id="1120" name="Group 6672"/>
        <xdr:cNvGrpSpPr>
          <a:grpSpLocks/>
        </xdr:cNvGrpSpPr>
      </xdr:nvGrpSpPr>
      <xdr:grpSpPr bwMode="auto">
        <a:xfrm>
          <a:off x="4283751" y="6711296"/>
          <a:ext cx="303439" cy="311919"/>
          <a:chOff x="536" y="109"/>
          <a:chExt cx="46" cy="44"/>
        </a:xfrm>
      </xdr:grpSpPr>
      <xdr:pic>
        <xdr:nvPicPr>
          <xdr:cNvPr id="11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</xdr:col>
      <xdr:colOff>476280</xdr:colOff>
      <xdr:row>22</xdr:row>
      <xdr:rowOff>149678</xdr:rowOff>
    </xdr:from>
    <xdr:ext cx="259430" cy="159531"/>
    <xdr:sp macro="" textlink="">
      <xdr:nvSpPr>
        <xdr:cNvPr id="1123" name="Text Box 1300"/>
        <xdr:cNvSpPr txBox="1">
          <a:spLocks noChangeArrowheads="1"/>
        </xdr:cNvSpPr>
      </xdr:nvSpPr>
      <xdr:spPr bwMode="auto">
        <a:xfrm>
          <a:off x="1415173" y="3891642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63500</xdr:colOff>
      <xdr:row>23</xdr:row>
      <xdr:rowOff>55329</xdr:rowOff>
    </xdr:from>
    <xdr:to>
      <xdr:col>4</xdr:col>
      <xdr:colOff>299357</xdr:colOff>
      <xdr:row>24</xdr:row>
      <xdr:rowOff>75287</xdr:rowOff>
    </xdr:to>
    <xdr:sp macro="" textlink="">
      <xdr:nvSpPr>
        <xdr:cNvPr id="1124" name="六角形 1123"/>
        <xdr:cNvSpPr/>
      </xdr:nvSpPr>
      <xdr:spPr bwMode="auto">
        <a:xfrm>
          <a:off x="2559050" y="3998679"/>
          <a:ext cx="235857" cy="1914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</a:t>
          </a:r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312984</xdr:colOff>
      <xdr:row>23</xdr:row>
      <xdr:rowOff>136075</xdr:rowOff>
    </xdr:from>
    <xdr:to>
      <xdr:col>6</xdr:col>
      <xdr:colOff>503464</xdr:colOff>
      <xdr:row>24</xdr:row>
      <xdr:rowOff>129270</xdr:rowOff>
    </xdr:to>
    <xdr:sp macro="" textlink="">
      <xdr:nvSpPr>
        <xdr:cNvPr id="1125" name="六角形 1124"/>
        <xdr:cNvSpPr/>
      </xdr:nvSpPr>
      <xdr:spPr bwMode="auto">
        <a:xfrm>
          <a:off x="4327091" y="4048129"/>
          <a:ext cx="190480" cy="1632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176249</xdr:colOff>
      <xdr:row>23</xdr:row>
      <xdr:rowOff>108204</xdr:rowOff>
    </xdr:from>
    <xdr:to>
      <xdr:col>6</xdr:col>
      <xdr:colOff>306163</xdr:colOff>
      <xdr:row>24</xdr:row>
      <xdr:rowOff>68031</xdr:rowOff>
    </xdr:to>
    <xdr:sp macro="" textlink="">
      <xdr:nvSpPr>
        <xdr:cNvPr id="727" name="AutoShape 93"/>
        <xdr:cNvSpPr>
          <a:spLocks noChangeArrowheads="1"/>
        </xdr:cNvSpPr>
      </xdr:nvSpPr>
      <xdr:spPr bwMode="auto">
        <a:xfrm>
          <a:off x="4190356" y="4020258"/>
          <a:ext cx="129914" cy="1299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23</xdr:row>
      <xdr:rowOff>54432</xdr:rowOff>
    </xdr:from>
    <xdr:to>
      <xdr:col>8</xdr:col>
      <xdr:colOff>248346</xdr:colOff>
      <xdr:row>24</xdr:row>
      <xdr:rowOff>100136</xdr:rowOff>
    </xdr:to>
    <xdr:sp macro="" textlink="">
      <xdr:nvSpPr>
        <xdr:cNvPr id="1126" name="六角形 1125"/>
        <xdr:cNvSpPr/>
      </xdr:nvSpPr>
      <xdr:spPr bwMode="auto">
        <a:xfrm>
          <a:off x="5551714" y="3966486"/>
          <a:ext cx="248346" cy="2157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210905</xdr:colOff>
      <xdr:row>21</xdr:row>
      <xdr:rowOff>15877</xdr:rowOff>
    </xdr:from>
    <xdr:to>
      <xdr:col>5</xdr:col>
      <xdr:colOff>360584</xdr:colOff>
      <xdr:row>21</xdr:row>
      <xdr:rowOff>156482</xdr:rowOff>
    </xdr:to>
    <xdr:sp macro="" textlink="">
      <xdr:nvSpPr>
        <xdr:cNvPr id="955" name="六角形 954"/>
        <xdr:cNvSpPr/>
      </xdr:nvSpPr>
      <xdr:spPr bwMode="auto">
        <a:xfrm>
          <a:off x="3456209" y="3587752"/>
          <a:ext cx="149679" cy="1406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363035</xdr:colOff>
      <xdr:row>44</xdr:row>
      <xdr:rowOff>66111</xdr:rowOff>
    </xdr:from>
    <xdr:ext cx="120835" cy="345369"/>
    <xdr:sp macro="" textlink="">
      <xdr:nvSpPr>
        <xdr:cNvPr id="1127" name="Text Box 1620"/>
        <xdr:cNvSpPr txBox="1">
          <a:spLocks noChangeArrowheads="1"/>
        </xdr:cNvSpPr>
      </xdr:nvSpPr>
      <xdr:spPr bwMode="auto">
        <a:xfrm>
          <a:off x="4401635" y="7609911"/>
          <a:ext cx="120835" cy="34536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7</xdr:col>
      <xdr:colOff>6804</xdr:colOff>
      <xdr:row>41</xdr:row>
      <xdr:rowOff>13608</xdr:rowOff>
    </xdr:from>
    <xdr:to>
      <xdr:col>7</xdr:col>
      <xdr:colOff>159203</xdr:colOff>
      <xdr:row>41</xdr:row>
      <xdr:rowOff>160880</xdr:rowOff>
    </xdr:to>
    <xdr:sp macro="" textlink="">
      <xdr:nvSpPr>
        <xdr:cNvPr id="1128" name="六角形 1127"/>
        <xdr:cNvSpPr/>
      </xdr:nvSpPr>
      <xdr:spPr bwMode="auto">
        <a:xfrm>
          <a:off x="4789715" y="6987269"/>
          <a:ext cx="152399" cy="1472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684524</xdr:colOff>
      <xdr:row>55</xdr:row>
      <xdr:rowOff>149087</xdr:rowOff>
    </xdr:from>
    <xdr:ext cx="586864" cy="138157"/>
    <xdr:sp macro="" textlink="">
      <xdr:nvSpPr>
        <xdr:cNvPr id="1129" name="Text Box 877"/>
        <xdr:cNvSpPr txBox="1">
          <a:spLocks noChangeArrowheads="1"/>
        </xdr:cNvSpPr>
      </xdr:nvSpPr>
      <xdr:spPr bwMode="auto">
        <a:xfrm>
          <a:off x="3929828" y="9503998"/>
          <a:ext cx="586864" cy="138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下福井ﾄﾝﾈﾙ</a:t>
          </a:r>
        </a:p>
      </xdr:txBody>
    </xdr:sp>
    <xdr:clientData/>
  </xdr:oneCellAnchor>
  <xdr:oneCellAnchor>
    <xdr:from>
      <xdr:col>3</xdr:col>
      <xdr:colOff>386010</xdr:colOff>
      <xdr:row>52</xdr:row>
      <xdr:rowOff>113228</xdr:rowOff>
    </xdr:from>
    <xdr:ext cx="250701" cy="165173"/>
    <xdr:sp macro="" textlink="">
      <xdr:nvSpPr>
        <xdr:cNvPr id="1131" name="Text Box 889"/>
        <xdr:cNvSpPr txBox="1">
          <a:spLocks noChangeArrowheads="1"/>
        </xdr:cNvSpPr>
      </xdr:nvSpPr>
      <xdr:spPr bwMode="auto">
        <a:xfrm>
          <a:off x="3631314" y="8957871"/>
          <a:ext cx="25070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　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625625</xdr:colOff>
      <xdr:row>52</xdr:row>
      <xdr:rowOff>169698</xdr:rowOff>
    </xdr:from>
    <xdr:ext cx="638175" cy="165173"/>
    <xdr:sp macro="" textlink="">
      <xdr:nvSpPr>
        <xdr:cNvPr id="1133" name="Text Box 972"/>
        <xdr:cNvSpPr txBox="1">
          <a:spLocks noChangeArrowheads="1"/>
        </xdr:cNvSpPr>
      </xdr:nvSpPr>
      <xdr:spPr bwMode="auto">
        <a:xfrm>
          <a:off x="2333321" y="9014341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250m </a:t>
          </a:r>
        </a:p>
      </xdr:txBody>
    </xdr:sp>
    <xdr:clientData/>
  </xdr:oneCellAnchor>
  <xdr:twoCellAnchor>
    <xdr:from>
      <xdr:col>3</xdr:col>
      <xdr:colOff>543388</xdr:colOff>
      <xdr:row>55</xdr:row>
      <xdr:rowOff>48543</xdr:rowOff>
    </xdr:from>
    <xdr:to>
      <xdr:col>3</xdr:col>
      <xdr:colOff>694818</xdr:colOff>
      <xdr:row>55</xdr:row>
      <xdr:rowOff>125134</xdr:rowOff>
    </xdr:to>
    <xdr:sp macro="" textlink="">
      <xdr:nvSpPr>
        <xdr:cNvPr id="1134" name="Freeform 435"/>
        <xdr:cNvSpPr>
          <a:spLocks/>
        </xdr:cNvSpPr>
      </xdr:nvSpPr>
      <xdr:spPr bwMode="auto">
        <a:xfrm rot="10800000">
          <a:off x="3788692" y="9403454"/>
          <a:ext cx="151430" cy="765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617379</xdr:colOff>
      <xdr:row>49</xdr:row>
      <xdr:rowOff>88493</xdr:rowOff>
    </xdr:from>
    <xdr:to>
      <xdr:col>4</xdr:col>
      <xdr:colOff>45456</xdr:colOff>
      <xdr:row>55</xdr:row>
      <xdr:rowOff>114383</xdr:rowOff>
    </xdr:to>
    <xdr:sp macro="" textlink="">
      <xdr:nvSpPr>
        <xdr:cNvPr id="1136" name="Freeform 875"/>
        <xdr:cNvSpPr>
          <a:spLocks/>
        </xdr:cNvSpPr>
      </xdr:nvSpPr>
      <xdr:spPr bwMode="auto">
        <a:xfrm rot="10800000">
          <a:off x="2325075" y="8422868"/>
          <a:ext cx="196881" cy="1046426"/>
        </a:xfrm>
        <a:custGeom>
          <a:avLst/>
          <a:gdLst>
            <a:gd name="T0" fmla="*/ 326638 w 10000"/>
            <a:gd name="T1" fmla="*/ 71072364 h 10632"/>
            <a:gd name="T2" fmla="*/ 326638 w 10000"/>
            <a:gd name="T3" fmla="*/ 66486625 h 10632"/>
            <a:gd name="T4" fmla="*/ 245019 w 10000"/>
            <a:gd name="T5" fmla="*/ 60349970 h 10632"/>
            <a:gd name="T6" fmla="*/ 0 w 10000"/>
            <a:gd name="T7" fmla="*/ 42722262 h 10632"/>
            <a:gd name="T8" fmla="*/ 163246 w 10000"/>
            <a:gd name="T9" fmla="*/ 36599042 h 10632"/>
            <a:gd name="T10" fmla="*/ 734835 w 10000"/>
            <a:gd name="T11" fmla="*/ 35836978 h 10632"/>
            <a:gd name="T12" fmla="*/ 734835 w 10000"/>
            <a:gd name="T13" fmla="*/ 9773152 h 10632"/>
            <a:gd name="T14" fmla="*/ 759986 w 10000"/>
            <a:gd name="T15" fmla="*/ 0 h 1063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2148 w 10000"/>
            <a:gd name="connsiteY4" fmla="*/ 5475 h 10632"/>
            <a:gd name="connsiteX5" fmla="*/ 9669 w 10000"/>
            <a:gd name="connsiteY5" fmla="*/ 5361 h 10632"/>
            <a:gd name="connsiteX6" fmla="*/ 9669 w 10000"/>
            <a:gd name="connsiteY6" fmla="*/ 1462 h 10632"/>
            <a:gd name="connsiteX7" fmla="*/ 10000 w 10000"/>
            <a:gd name="connsiteY7" fmla="*/ 0 h 10632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9669 w 10000"/>
            <a:gd name="connsiteY4" fmla="*/ 5361 h 10632"/>
            <a:gd name="connsiteX5" fmla="*/ 9669 w 10000"/>
            <a:gd name="connsiteY5" fmla="*/ 1462 h 10632"/>
            <a:gd name="connsiteX6" fmla="*/ 10000 w 10000"/>
            <a:gd name="connsiteY6" fmla="*/ 0 h 10632"/>
            <a:gd name="connsiteX0" fmla="*/ 1074 w 6776"/>
            <a:gd name="connsiteY0" fmla="*/ 10632 h 10632"/>
            <a:gd name="connsiteX1" fmla="*/ 1074 w 6776"/>
            <a:gd name="connsiteY1" fmla="*/ 9946 h 10632"/>
            <a:gd name="connsiteX2" fmla="*/ 0 w 6776"/>
            <a:gd name="connsiteY2" fmla="*/ 9028 h 10632"/>
            <a:gd name="connsiteX3" fmla="*/ 1406 w 6776"/>
            <a:gd name="connsiteY3" fmla="*/ 6580 h 10632"/>
            <a:gd name="connsiteX4" fmla="*/ 6445 w 6776"/>
            <a:gd name="connsiteY4" fmla="*/ 5361 h 10632"/>
            <a:gd name="connsiteX5" fmla="*/ 6445 w 6776"/>
            <a:gd name="connsiteY5" fmla="*/ 1462 h 10632"/>
            <a:gd name="connsiteX6" fmla="*/ 6776 w 6776"/>
            <a:gd name="connsiteY6" fmla="*/ 0 h 10632"/>
            <a:gd name="connsiteX0" fmla="*/ 16646 w 25061"/>
            <a:gd name="connsiteY0" fmla="*/ 10000 h 10000"/>
            <a:gd name="connsiteX1" fmla="*/ 16646 w 25061"/>
            <a:gd name="connsiteY1" fmla="*/ 9355 h 10000"/>
            <a:gd name="connsiteX2" fmla="*/ 15061 w 25061"/>
            <a:gd name="connsiteY2" fmla="*/ 8491 h 10000"/>
            <a:gd name="connsiteX3" fmla="*/ 0 w 25061"/>
            <a:gd name="connsiteY3" fmla="*/ 6739 h 10000"/>
            <a:gd name="connsiteX4" fmla="*/ 24573 w 25061"/>
            <a:gd name="connsiteY4" fmla="*/ 5042 h 10000"/>
            <a:gd name="connsiteX5" fmla="*/ 24573 w 25061"/>
            <a:gd name="connsiteY5" fmla="*/ 1375 h 10000"/>
            <a:gd name="connsiteX6" fmla="*/ 25061 w 25061"/>
            <a:gd name="connsiteY6" fmla="*/ 0 h 10000"/>
            <a:gd name="connsiteX0" fmla="*/ 16646 w 25061"/>
            <a:gd name="connsiteY0" fmla="*/ 10000 h 10000"/>
            <a:gd name="connsiteX1" fmla="*/ 16646 w 25061"/>
            <a:gd name="connsiteY1" fmla="*/ 9355 h 10000"/>
            <a:gd name="connsiteX2" fmla="*/ 15061 w 25061"/>
            <a:gd name="connsiteY2" fmla="*/ 8491 h 10000"/>
            <a:gd name="connsiteX3" fmla="*/ 0 w 25061"/>
            <a:gd name="connsiteY3" fmla="*/ 6739 h 10000"/>
            <a:gd name="connsiteX4" fmla="*/ 24573 w 25061"/>
            <a:gd name="connsiteY4" fmla="*/ 5042 h 10000"/>
            <a:gd name="connsiteX5" fmla="*/ 24573 w 25061"/>
            <a:gd name="connsiteY5" fmla="*/ 1375 h 10000"/>
            <a:gd name="connsiteX6" fmla="*/ 25061 w 25061"/>
            <a:gd name="connsiteY6" fmla="*/ 0 h 10000"/>
            <a:gd name="connsiteX0" fmla="*/ 28070 w 36485"/>
            <a:gd name="connsiteY0" fmla="*/ 10000 h 10000"/>
            <a:gd name="connsiteX1" fmla="*/ 28070 w 36485"/>
            <a:gd name="connsiteY1" fmla="*/ 9355 h 10000"/>
            <a:gd name="connsiteX2" fmla="*/ 26485 w 36485"/>
            <a:gd name="connsiteY2" fmla="*/ 8491 h 10000"/>
            <a:gd name="connsiteX3" fmla="*/ 0 w 36485"/>
            <a:gd name="connsiteY3" fmla="*/ 7446 h 10000"/>
            <a:gd name="connsiteX4" fmla="*/ 35997 w 36485"/>
            <a:gd name="connsiteY4" fmla="*/ 5042 h 10000"/>
            <a:gd name="connsiteX5" fmla="*/ 35997 w 36485"/>
            <a:gd name="connsiteY5" fmla="*/ 1375 h 10000"/>
            <a:gd name="connsiteX6" fmla="*/ 36485 w 36485"/>
            <a:gd name="connsiteY6" fmla="*/ 0 h 10000"/>
            <a:gd name="connsiteX0" fmla="*/ 28070 w 36485"/>
            <a:gd name="connsiteY0" fmla="*/ 10000 h 10000"/>
            <a:gd name="connsiteX1" fmla="*/ 28070 w 36485"/>
            <a:gd name="connsiteY1" fmla="*/ 9355 h 10000"/>
            <a:gd name="connsiteX2" fmla="*/ 26485 w 36485"/>
            <a:gd name="connsiteY2" fmla="*/ 8491 h 10000"/>
            <a:gd name="connsiteX3" fmla="*/ 0 w 36485"/>
            <a:gd name="connsiteY3" fmla="*/ 7446 h 10000"/>
            <a:gd name="connsiteX4" fmla="*/ 35997 w 36485"/>
            <a:gd name="connsiteY4" fmla="*/ 5042 h 10000"/>
            <a:gd name="connsiteX5" fmla="*/ 35997 w 36485"/>
            <a:gd name="connsiteY5" fmla="*/ 1375 h 10000"/>
            <a:gd name="connsiteX6" fmla="*/ 36485 w 36485"/>
            <a:gd name="connsiteY6" fmla="*/ 0 h 10000"/>
            <a:gd name="connsiteX0" fmla="*/ 28070 w 36485"/>
            <a:gd name="connsiteY0" fmla="*/ 10000 h 10000"/>
            <a:gd name="connsiteX1" fmla="*/ 28070 w 36485"/>
            <a:gd name="connsiteY1" fmla="*/ 9355 h 10000"/>
            <a:gd name="connsiteX2" fmla="*/ 26485 w 36485"/>
            <a:gd name="connsiteY2" fmla="*/ 8491 h 10000"/>
            <a:gd name="connsiteX3" fmla="*/ 0 w 36485"/>
            <a:gd name="connsiteY3" fmla="*/ 7446 h 10000"/>
            <a:gd name="connsiteX4" fmla="*/ 35997 w 36485"/>
            <a:gd name="connsiteY4" fmla="*/ 5042 h 10000"/>
            <a:gd name="connsiteX5" fmla="*/ 35997 w 36485"/>
            <a:gd name="connsiteY5" fmla="*/ 1375 h 10000"/>
            <a:gd name="connsiteX6" fmla="*/ 36485 w 36485"/>
            <a:gd name="connsiteY6" fmla="*/ 0 h 10000"/>
            <a:gd name="connsiteX0" fmla="*/ 28070 w 36485"/>
            <a:gd name="connsiteY0" fmla="*/ 10000 h 10000"/>
            <a:gd name="connsiteX1" fmla="*/ 28070 w 36485"/>
            <a:gd name="connsiteY1" fmla="*/ 9355 h 10000"/>
            <a:gd name="connsiteX2" fmla="*/ 0 w 36485"/>
            <a:gd name="connsiteY2" fmla="*/ 7446 h 10000"/>
            <a:gd name="connsiteX3" fmla="*/ 35997 w 36485"/>
            <a:gd name="connsiteY3" fmla="*/ 5042 h 10000"/>
            <a:gd name="connsiteX4" fmla="*/ 35997 w 36485"/>
            <a:gd name="connsiteY4" fmla="*/ 1375 h 10000"/>
            <a:gd name="connsiteX5" fmla="*/ 36485 w 36485"/>
            <a:gd name="connsiteY5" fmla="*/ 0 h 10000"/>
            <a:gd name="connsiteX0" fmla="*/ 28070 w 36485"/>
            <a:gd name="connsiteY0" fmla="*/ 10000 h 10000"/>
            <a:gd name="connsiteX1" fmla="*/ 0 w 36485"/>
            <a:gd name="connsiteY1" fmla="*/ 7446 h 10000"/>
            <a:gd name="connsiteX2" fmla="*/ 35997 w 36485"/>
            <a:gd name="connsiteY2" fmla="*/ 5042 h 10000"/>
            <a:gd name="connsiteX3" fmla="*/ 35997 w 36485"/>
            <a:gd name="connsiteY3" fmla="*/ 1375 h 10000"/>
            <a:gd name="connsiteX4" fmla="*/ 36485 w 36485"/>
            <a:gd name="connsiteY4" fmla="*/ 0 h 10000"/>
            <a:gd name="connsiteX0" fmla="*/ 28070 w 36485"/>
            <a:gd name="connsiteY0" fmla="*/ 10000 h 11618"/>
            <a:gd name="connsiteX1" fmla="*/ 16771 w 36485"/>
            <a:gd name="connsiteY1" fmla="*/ 11613 h 11618"/>
            <a:gd name="connsiteX2" fmla="*/ 0 w 36485"/>
            <a:gd name="connsiteY2" fmla="*/ 7446 h 11618"/>
            <a:gd name="connsiteX3" fmla="*/ 35997 w 36485"/>
            <a:gd name="connsiteY3" fmla="*/ 5042 h 11618"/>
            <a:gd name="connsiteX4" fmla="*/ 35997 w 36485"/>
            <a:gd name="connsiteY4" fmla="*/ 1375 h 11618"/>
            <a:gd name="connsiteX5" fmla="*/ 36485 w 36485"/>
            <a:gd name="connsiteY5" fmla="*/ 0 h 11618"/>
            <a:gd name="connsiteX0" fmla="*/ 15504 w 36485"/>
            <a:gd name="connsiteY0" fmla="*/ 12986 h 12986"/>
            <a:gd name="connsiteX1" fmla="*/ 16771 w 36485"/>
            <a:gd name="connsiteY1" fmla="*/ 11613 h 12986"/>
            <a:gd name="connsiteX2" fmla="*/ 0 w 36485"/>
            <a:gd name="connsiteY2" fmla="*/ 7446 h 12986"/>
            <a:gd name="connsiteX3" fmla="*/ 35997 w 36485"/>
            <a:gd name="connsiteY3" fmla="*/ 5042 h 12986"/>
            <a:gd name="connsiteX4" fmla="*/ 35997 w 36485"/>
            <a:gd name="connsiteY4" fmla="*/ 1375 h 12986"/>
            <a:gd name="connsiteX5" fmla="*/ 36485 w 36485"/>
            <a:gd name="connsiteY5" fmla="*/ 0 h 12986"/>
            <a:gd name="connsiteX0" fmla="*/ 16771 w 36485"/>
            <a:gd name="connsiteY0" fmla="*/ 11613 h 11613"/>
            <a:gd name="connsiteX1" fmla="*/ 0 w 36485"/>
            <a:gd name="connsiteY1" fmla="*/ 7446 h 11613"/>
            <a:gd name="connsiteX2" fmla="*/ 35997 w 36485"/>
            <a:gd name="connsiteY2" fmla="*/ 5042 h 11613"/>
            <a:gd name="connsiteX3" fmla="*/ 35997 w 36485"/>
            <a:gd name="connsiteY3" fmla="*/ 1375 h 11613"/>
            <a:gd name="connsiteX4" fmla="*/ 36485 w 36485"/>
            <a:gd name="connsiteY4" fmla="*/ 0 h 11613"/>
            <a:gd name="connsiteX0" fmla="*/ 14486 w 36485"/>
            <a:gd name="connsiteY0" fmla="*/ 12084 h 12084"/>
            <a:gd name="connsiteX1" fmla="*/ 0 w 36485"/>
            <a:gd name="connsiteY1" fmla="*/ 7446 h 12084"/>
            <a:gd name="connsiteX2" fmla="*/ 35997 w 36485"/>
            <a:gd name="connsiteY2" fmla="*/ 5042 h 12084"/>
            <a:gd name="connsiteX3" fmla="*/ 35997 w 36485"/>
            <a:gd name="connsiteY3" fmla="*/ 1375 h 12084"/>
            <a:gd name="connsiteX4" fmla="*/ 36485 w 36485"/>
            <a:gd name="connsiteY4" fmla="*/ 0 h 12084"/>
            <a:gd name="connsiteX0" fmla="*/ 14486 w 36485"/>
            <a:gd name="connsiteY0" fmla="*/ 12084 h 12084"/>
            <a:gd name="connsiteX1" fmla="*/ 0 w 36485"/>
            <a:gd name="connsiteY1" fmla="*/ 7446 h 12084"/>
            <a:gd name="connsiteX2" fmla="*/ 35997 w 36485"/>
            <a:gd name="connsiteY2" fmla="*/ 5042 h 12084"/>
            <a:gd name="connsiteX3" fmla="*/ 35997 w 36485"/>
            <a:gd name="connsiteY3" fmla="*/ 1375 h 12084"/>
            <a:gd name="connsiteX4" fmla="*/ 36485 w 36485"/>
            <a:gd name="connsiteY4" fmla="*/ 0 h 12084"/>
            <a:gd name="connsiteX0" fmla="*/ 19055 w 36485"/>
            <a:gd name="connsiteY0" fmla="*/ 12084 h 12084"/>
            <a:gd name="connsiteX1" fmla="*/ 0 w 36485"/>
            <a:gd name="connsiteY1" fmla="*/ 7446 h 12084"/>
            <a:gd name="connsiteX2" fmla="*/ 35997 w 36485"/>
            <a:gd name="connsiteY2" fmla="*/ 5042 h 12084"/>
            <a:gd name="connsiteX3" fmla="*/ 35997 w 36485"/>
            <a:gd name="connsiteY3" fmla="*/ 1375 h 12084"/>
            <a:gd name="connsiteX4" fmla="*/ 36485 w 36485"/>
            <a:gd name="connsiteY4" fmla="*/ 0 h 12084"/>
            <a:gd name="connsiteX0" fmla="*/ 19055 w 36485"/>
            <a:gd name="connsiteY0" fmla="*/ 12084 h 12084"/>
            <a:gd name="connsiteX1" fmla="*/ 0 w 36485"/>
            <a:gd name="connsiteY1" fmla="*/ 7446 h 12084"/>
            <a:gd name="connsiteX2" fmla="*/ 35997 w 36485"/>
            <a:gd name="connsiteY2" fmla="*/ 5042 h 12084"/>
            <a:gd name="connsiteX3" fmla="*/ 35997 w 36485"/>
            <a:gd name="connsiteY3" fmla="*/ 1375 h 12084"/>
            <a:gd name="connsiteX4" fmla="*/ 36485 w 36485"/>
            <a:gd name="connsiteY4" fmla="*/ 0 h 12084"/>
            <a:gd name="connsiteX0" fmla="*/ 19055 w 36485"/>
            <a:gd name="connsiteY0" fmla="*/ 12084 h 12084"/>
            <a:gd name="connsiteX1" fmla="*/ 0 w 36485"/>
            <a:gd name="connsiteY1" fmla="*/ 7446 h 12084"/>
            <a:gd name="connsiteX2" fmla="*/ 35997 w 36485"/>
            <a:gd name="connsiteY2" fmla="*/ 5042 h 12084"/>
            <a:gd name="connsiteX3" fmla="*/ 35997 w 36485"/>
            <a:gd name="connsiteY3" fmla="*/ 1375 h 12084"/>
            <a:gd name="connsiteX4" fmla="*/ 36485 w 36485"/>
            <a:gd name="connsiteY4" fmla="*/ 0 h 12084"/>
            <a:gd name="connsiteX0" fmla="*/ 15628 w 33058"/>
            <a:gd name="connsiteY0" fmla="*/ 12084 h 12084"/>
            <a:gd name="connsiteX1" fmla="*/ 0 w 33058"/>
            <a:gd name="connsiteY1" fmla="*/ 8153 h 12084"/>
            <a:gd name="connsiteX2" fmla="*/ 32570 w 33058"/>
            <a:gd name="connsiteY2" fmla="*/ 5042 h 12084"/>
            <a:gd name="connsiteX3" fmla="*/ 32570 w 33058"/>
            <a:gd name="connsiteY3" fmla="*/ 1375 h 12084"/>
            <a:gd name="connsiteX4" fmla="*/ 33058 w 33058"/>
            <a:gd name="connsiteY4" fmla="*/ 0 h 120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3058" h="12084">
              <a:moveTo>
                <a:pt x="15628" y="12084"/>
              </a:moveTo>
              <a:cubicBezTo>
                <a:pt x="9657" y="9360"/>
                <a:pt x="4829" y="9699"/>
                <a:pt x="0" y="8153"/>
              </a:cubicBezTo>
              <a:cubicBezTo>
                <a:pt x="9334" y="6409"/>
                <a:pt x="31233" y="6394"/>
                <a:pt x="32570" y="5042"/>
              </a:cubicBezTo>
              <a:lnTo>
                <a:pt x="32570" y="1375"/>
              </a:lnTo>
              <a:cubicBezTo>
                <a:pt x="32732" y="-187"/>
                <a:pt x="32897" y="1563"/>
                <a:pt x="3305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131865</xdr:colOff>
      <xdr:row>53</xdr:row>
      <xdr:rowOff>52576</xdr:rowOff>
    </xdr:from>
    <xdr:to>
      <xdr:col>3</xdr:col>
      <xdr:colOff>581093</xdr:colOff>
      <xdr:row>53</xdr:row>
      <xdr:rowOff>80379</xdr:rowOff>
    </xdr:to>
    <xdr:sp macro="" textlink="">
      <xdr:nvSpPr>
        <xdr:cNvPr id="1137" name="Freeform 878"/>
        <xdr:cNvSpPr>
          <a:spLocks/>
        </xdr:cNvSpPr>
      </xdr:nvSpPr>
      <xdr:spPr bwMode="auto">
        <a:xfrm rot="10800000">
          <a:off x="1839561" y="9067308"/>
          <a:ext cx="449228" cy="27803"/>
        </a:xfrm>
        <a:custGeom>
          <a:avLst/>
          <a:gdLst>
            <a:gd name="T0" fmla="*/ 0 w 45"/>
            <a:gd name="T1" fmla="*/ 0 h 7"/>
            <a:gd name="T2" fmla="*/ 2147483647 w 45"/>
            <a:gd name="T3" fmla="*/ 2147483647 h 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" h="7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526947</xdr:colOff>
      <xdr:row>53</xdr:row>
      <xdr:rowOff>154521</xdr:rowOff>
    </xdr:from>
    <xdr:to>
      <xdr:col>3</xdr:col>
      <xdr:colOff>723113</xdr:colOff>
      <xdr:row>54</xdr:row>
      <xdr:rowOff>124844</xdr:rowOff>
    </xdr:to>
    <xdr:grpSp>
      <xdr:nvGrpSpPr>
        <xdr:cNvPr id="1138" name="Group 879"/>
        <xdr:cNvGrpSpPr>
          <a:grpSpLocks/>
        </xdr:cNvGrpSpPr>
      </xdr:nvGrpSpPr>
      <xdr:grpSpPr bwMode="auto">
        <a:xfrm rot="10800000">
          <a:off x="2241447" y="9333157"/>
          <a:ext cx="196166" cy="143505"/>
          <a:chOff x="716" y="97"/>
          <a:chExt cx="22" cy="15"/>
        </a:xfrm>
      </xdr:grpSpPr>
      <xdr:sp macro="" textlink="">
        <xdr:nvSpPr>
          <xdr:cNvPr id="1142" name="Freeform 880"/>
          <xdr:cNvSpPr>
            <a:spLocks/>
          </xdr:cNvSpPr>
        </xdr:nvSpPr>
        <xdr:spPr bwMode="auto">
          <a:xfrm>
            <a:off x="716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3" name="Freeform 881"/>
          <xdr:cNvSpPr>
            <a:spLocks/>
          </xdr:cNvSpPr>
        </xdr:nvSpPr>
        <xdr:spPr bwMode="auto">
          <a:xfrm flipH="1" flipV="1">
            <a:off x="733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11898</xdr:colOff>
      <xdr:row>50</xdr:row>
      <xdr:rowOff>58096</xdr:rowOff>
    </xdr:from>
    <xdr:to>
      <xdr:col>3</xdr:col>
      <xdr:colOff>148645</xdr:colOff>
      <xdr:row>55</xdr:row>
      <xdr:rowOff>8734</xdr:rowOff>
    </xdr:to>
    <xdr:sp macro="" textlink="">
      <xdr:nvSpPr>
        <xdr:cNvPr id="1139" name="Freeform 885"/>
        <xdr:cNvSpPr>
          <a:spLocks/>
        </xdr:cNvSpPr>
      </xdr:nvSpPr>
      <xdr:spPr bwMode="auto">
        <a:xfrm rot="10800000">
          <a:off x="1719594" y="8562560"/>
          <a:ext cx="136747" cy="801085"/>
        </a:xfrm>
        <a:custGeom>
          <a:avLst/>
          <a:gdLst>
            <a:gd name="T0" fmla="*/ 2147483647 w 53"/>
            <a:gd name="T1" fmla="*/ 2147483647 h 86"/>
            <a:gd name="T2" fmla="*/ 2147483647 w 53"/>
            <a:gd name="T3" fmla="*/ 2147483647 h 86"/>
            <a:gd name="T4" fmla="*/ 2147483647 w 53"/>
            <a:gd name="T5" fmla="*/ 2147483647 h 86"/>
            <a:gd name="T6" fmla="*/ 2147483647 w 53"/>
            <a:gd name="T7" fmla="*/ 0 h 86"/>
            <a:gd name="T8" fmla="*/ 0 w 53"/>
            <a:gd name="T9" fmla="*/ 0 h 8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642 w 2642"/>
            <a:gd name="connsiteY0" fmla="*/ 10000 h 10000"/>
            <a:gd name="connsiteX1" fmla="*/ 1133 w 2642"/>
            <a:gd name="connsiteY1" fmla="*/ 5116 h 10000"/>
            <a:gd name="connsiteX2" fmla="*/ 944 w 2642"/>
            <a:gd name="connsiteY2" fmla="*/ 2674 h 10000"/>
            <a:gd name="connsiteX3" fmla="*/ 0 w 264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42" h="10000">
              <a:moveTo>
                <a:pt x="2642" y="10000"/>
              </a:moveTo>
              <a:lnTo>
                <a:pt x="1133" y="5116"/>
              </a:lnTo>
              <a:lnTo>
                <a:pt x="944" y="2674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154538</xdr:colOff>
      <xdr:row>55</xdr:row>
      <xdr:rowOff>6796</xdr:rowOff>
    </xdr:from>
    <xdr:to>
      <xdr:col>3</xdr:col>
      <xdr:colOff>741291</xdr:colOff>
      <xdr:row>56</xdr:row>
      <xdr:rowOff>142415</xdr:rowOff>
    </xdr:to>
    <xdr:sp macro="" textlink="">
      <xdr:nvSpPr>
        <xdr:cNvPr id="1140" name="Freeform 295"/>
        <xdr:cNvSpPr>
          <a:spLocks/>
        </xdr:cNvSpPr>
      </xdr:nvSpPr>
      <xdr:spPr bwMode="auto">
        <a:xfrm rot="10800000" flipH="1">
          <a:off x="1862234" y="9361707"/>
          <a:ext cx="586753" cy="305708"/>
        </a:xfrm>
        <a:custGeom>
          <a:avLst/>
          <a:gdLst>
            <a:gd name="T0" fmla="*/ 0 w 10298"/>
            <a:gd name="T1" fmla="*/ 0 h 10546"/>
            <a:gd name="T2" fmla="*/ 197189 w 10298"/>
            <a:gd name="T3" fmla="*/ 8576886 h 10546"/>
            <a:gd name="T4" fmla="*/ 35011154 w 10298"/>
            <a:gd name="T5" fmla="*/ 8494111 h 105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98" h="10546">
              <a:moveTo>
                <a:pt x="0" y="0"/>
              </a:moveTo>
              <a:cubicBezTo>
                <a:pt x="61" y="792"/>
                <a:pt x="-3" y="9674"/>
                <a:pt x="58" y="10466"/>
              </a:cubicBezTo>
              <a:cubicBezTo>
                <a:pt x="1692" y="10781"/>
                <a:pt x="8664" y="10051"/>
                <a:pt x="10298" y="1036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551265</xdr:colOff>
      <xdr:row>55</xdr:row>
      <xdr:rowOff>154454</xdr:rowOff>
    </xdr:from>
    <xdr:to>
      <xdr:col>3</xdr:col>
      <xdr:colOff>678221</xdr:colOff>
      <xdr:row>56</xdr:row>
      <xdr:rowOff>149660</xdr:rowOff>
    </xdr:to>
    <xdr:sp macro="" textlink="">
      <xdr:nvSpPr>
        <xdr:cNvPr id="1141" name="Line 409"/>
        <xdr:cNvSpPr>
          <a:spLocks noChangeShapeType="1"/>
        </xdr:cNvSpPr>
      </xdr:nvSpPr>
      <xdr:spPr bwMode="auto">
        <a:xfrm rot="14056820" flipH="1" flipV="1">
          <a:off x="2239791" y="9528535"/>
          <a:ext cx="165295" cy="126956"/>
        </a:xfrm>
        <a:custGeom>
          <a:avLst/>
          <a:gdLst>
            <a:gd name="T0" fmla="*/ 0 w 157110"/>
            <a:gd name="T1" fmla="*/ 0 h 126804"/>
            <a:gd name="T2" fmla="*/ 161925 w 157110"/>
            <a:gd name="T3" fmla="*/ 123825 h 12680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57110" h="126804">
              <a:moveTo>
                <a:pt x="0" y="0"/>
              </a:moveTo>
              <a:cubicBezTo>
                <a:pt x="139700" y="109171"/>
                <a:pt x="17410" y="17633"/>
                <a:pt x="157110" y="12680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727180</xdr:colOff>
      <xdr:row>53</xdr:row>
      <xdr:rowOff>169792</xdr:rowOff>
    </xdr:from>
    <xdr:ext cx="365832" cy="124239"/>
    <xdr:sp macro="" textlink="">
      <xdr:nvSpPr>
        <xdr:cNvPr id="1144" name="Text Box 877"/>
        <xdr:cNvSpPr txBox="1">
          <a:spLocks noChangeArrowheads="1"/>
        </xdr:cNvSpPr>
      </xdr:nvSpPr>
      <xdr:spPr bwMode="auto">
        <a:xfrm>
          <a:off x="2434876" y="9184524"/>
          <a:ext cx="365832" cy="1242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大正橋</a:t>
          </a:r>
        </a:p>
      </xdr:txBody>
    </xdr:sp>
    <xdr:clientData/>
  </xdr:oneCellAnchor>
  <xdr:twoCellAnchor>
    <xdr:from>
      <xdr:col>3</xdr:col>
      <xdr:colOff>544765</xdr:colOff>
      <xdr:row>53</xdr:row>
      <xdr:rowOff>103817</xdr:rowOff>
    </xdr:from>
    <xdr:to>
      <xdr:col>3</xdr:col>
      <xdr:colOff>693322</xdr:colOff>
      <xdr:row>54</xdr:row>
      <xdr:rowOff>39768</xdr:rowOff>
    </xdr:to>
    <xdr:sp macro="" textlink="">
      <xdr:nvSpPr>
        <xdr:cNvPr id="1145" name="AutoShape 886"/>
        <xdr:cNvSpPr>
          <a:spLocks noChangeArrowheads="1"/>
        </xdr:cNvSpPr>
      </xdr:nvSpPr>
      <xdr:spPr bwMode="auto">
        <a:xfrm>
          <a:off x="2252461" y="9118549"/>
          <a:ext cx="148557" cy="1060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85391</xdr:colOff>
      <xdr:row>52</xdr:row>
      <xdr:rowOff>48410</xdr:rowOff>
    </xdr:from>
    <xdr:to>
      <xdr:col>3</xdr:col>
      <xdr:colOff>390093</xdr:colOff>
      <xdr:row>54</xdr:row>
      <xdr:rowOff>6702</xdr:rowOff>
    </xdr:to>
    <xdr:grpSp>
      <xdr:nvGrpSpPr>
        <xdr:cNvPr id="1146" name="Group 6672"/>
        <xdr:cNvGrpSpPr>
          <a:grpSpLocks/>
        </xdr:cNvGrpSpPr>
      </xdr:nvGrpSpPr>
      <xdr:grpSpPr bwMode="auto">
        <a:xfrm>
          <a:off x="1799891" y="9053865"/>
          <a:ext cx="304702" cy="304655"/>
          <a:chOff x="536" y="109"/>
          <a:chExt cx="46" cy="44"/>
        </a:xfrm>
      </xdr:grpSpPr>
      <xdr:pic>
        <xdr:nvPicPr>
          <xdr:cNvPr id="114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251571</xdr:colOff>
      <xdr:row>53</xdr:row>
      <xdr:rowOff>151115</xdr:rowOff>
    </xdr:from>
    <xdr:to>
      <xdr:col>3</xdr:col>
      <xdr:colOff>557753</xdr:colOff>
      <xdr:row>55</xdr:row>
      <xdr:rowOff>111334</xdr:rowOff>
    </xdr:to>
    <xdr:grpSp>
      <xdr:nvGrpSpPr>
        <xdr:cNvPr id="1149" name="Group 6672"/>
        <xdr:cNvGrpSpPr>
          <a:grpSpLocks/>
        </xdr:cNvGrpSpPr>
      </xdr:nvGrpSpPr>
      <xdr:grpSpPr bwMode="auto">
        <a:xfrm>
          <a:off x="1966071" y="9329751"/>
          <a:ext cx="306182" cy="306583"/>
          <a:chOff x="536" y="109"/>
          <a:chExt cx="46" cy="44"/>
        </a:xfrm>
      </xdr:grpSpPr>
      <xdr:pic>
        <xdr:nvPicPr>
          <xdr:cNvPr id="115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564582</xdr:colOff>
      <xdr:row>54</xdr:row>
      <xdr:rowOff>121056</xdr:rowOff>
    </xdr:from>
    <xdr:to>
      <xdr:col>3</xdr:col>
      <xdr:colOff>670892</xdr:colOff>
      <xdr:row>55</xdr:row>
      <xdr:rowOff>70402</xdr:rowOff>
    </xdr:to>
    <xdr:sp macro="" textlink="">
      <xdr:nvSpPr>
        <xdr:cNvPr id="1152" name="Oval 618"/>
        <xdr:cNvSpPr>
          <a:spLocks noChangeArrowheads="1"/>
        </xdr:cNvSpPr>
      </xdr:nvSpPr>
      <xdr:spPr bwMode="auto">
        <a:xfrm rot="10800000">
          <a:off x="3809886" y="9305877"/>
          <a:ext cx="106310" cy="1194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4338</xdr:colOff>
      <xdr:row>49</xdr:row>
      <xdr:rowOff>8478</xdr:rowOff>
    </xdr:from>
    <xdr:to>
      <xdr:col>3</xdr:col>
      <xdr:colOff>187509</xdr:colOff>
      <xdr:row>50</xdr:row>
      <xdr:rowOff>2442</xdr:rowOff>
    </xdr:to>
    <xdr:sp macro="" textlink="">
      <xdr:nvSpPr>
        <xdr:cNvPr id="1153" name="六角形 1152"/>
        <xdr:cNvSpPr/>
      </xdr:nvSpPr>
      <xdr:spPr bwMode="auto">
        <a:xfrm>
          <a:off x="3249642" y="8342853"/>
          <a:ext cx="183171" cy="1640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31371</xdr:colOff>
      <xdr:row>50</xdr:row>
      <xdr:rowOff>159752</xdr:rowOff>
    </xdr:from>
    <xdr:to>
      <xdr:col>4</xdr:col>
      <xdr:colOff>311491</xdr:colOff>
      <xdr:row>52</xdr:row>
      <xdr:rowOff>68640</xdr:rowOff>
    </xdr:to>
    <xdr:grpSp>
      <xdr:nvGrpSpPr>
        <xdr:cNvPr id="1155" name="Group 6672"/>
        <xdr:cNvGrpSpPr>
          <a:grpSpLocks/>
        </xdr:cNvGrpSpPr>
      </xdr:nvGrpSpPr>
      <xdr:grpSpPr bwMode="auto">
        <a:xfrm>
          <a:off x="2516530" y="8818843"/>
          <a:ext cx="280120" cy="255252"/>
          <a:chOff x="536" y="109"/>
          <a:chExt cx="46" cy="44"/>
        </a:xfrm>
      </xdr:grpSpPr>
      <xdr:pic>
        <xdr:nvPicPr>
          <xdr:cNvPr id="115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510248</xdr:colOff>
      <xdr:row>50</xdr:row>
      <xdr:rowOff>151762</xdr:rowOff>
    </xdr:from>
    <xdr:to>
      <xdr:col>4</xdr:col>
      <xdr:colOff>23044</xdr:colOff>
      <xdr:row>52</xdr:row>
      <xdr:rowOff>60650</xdr:rowOff>
    </xdr:to>
    <xdr:grpSp>
      <xdr:nvGrpSpPr>
        <xdr:cNvPr id="1158" name="Group 6672"/>
        <xdr:cNvGrpSpPr>
          <a:grpSpLocks/>
        </xdr:cNvGrpSpPr>
      </xdr:nvGrpSpPr>
      <xdr:grpSpPr bwMode="auto">
        <a:xfrm>
          <a:off x="2224748" y="8810853"/>
          <a:ext cx="283455" cy="255252"/>
          <a:chOff x="536" y="109"/>
          <a:chExt cx="46" cy="44"/>
        </a:xfrm>
      </xdr:grpSpPr>
      <xdr:pic>
        <xdr:nvPicPr>
          <xdr:cNvPr id="115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325007</xdr:colOff>
      <xdr:row>54</xdr:row>
      <xdr:rowOff>40822</xdr:rowOff>
    </xdr:from>
    <xdr:to>
      <xdr:col>5</xdr:col>
      <xdr:colOff>585106</xdr:colOff>
      <xdr:row>56</xdr:row>
      <xdr:rowOff>170088</xdr:rowOff>
    </xdr:to>
    <xdr:sp macro="" textlink="">
      <xdr:nvSpPr>
        <xdr:cNvPr id="1161" name="Freeform 601"/>
        <xdr:cNvSpPr>
          <a:spLocks/>
        </xdr:cNvSpPr>
      </xdr:nvSpPr>
      <xdr:spPr bwMode="auto">
        <a:xfrm flipH="1">
          <a:off x="3570311" y="9225643"/>
          <a:ext cx="260099" cy="46944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258552</xdr:colOff>
      <xdr:row>54</xdr:row>
      <xdr:rowOff>95401</xdr:rowOff>
    </xdr:from>
    <xdr:to>
      <xdr:col>5</xdr:col>
      <xdr:colOff>399067</xdr:colOff>
      <xdr:row>55</xdr:row>
      <xdr:rowOff>40142</xdr:rowOff>
    </xdr:to>
    <xdr:sp macro="" textlink="">
      <xdr:nvSpPr>
        <xdr:cNvPr id="1162" name="AutoShape 605"/>
        <xdr:cNvSpPr>
          <a:spLocks noChangeArrowheads="1"/>
        </xdr:cNvSpPr>
      </xdr:nvSpPr>
      <xdr:spPr bwMode="auto">
        <a:xfrm>
          <a:off x="3503856" y="9280222"/>
          <a:ext cx="140515" cy="114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399577</xdr:colOff>
      <xdr:row>49</xdr:row>
      <xdr:rowOff>163234</xdr:rowOff>
    </xdr:from>
    <xdr:to>
      <xdr:col>5</xdr:col>
      <xdr:colOff>571503</xdr:colOff>
      <xdr:row>53</xdr:row>
      <xdr:rowOff>13610</xdr:rowOff>
    </xdr:to>
    <xdr:sp macro="" textlink="">
      <xdr:nvSpPr>
        <xdr:cNvPr id="1163" name="Freeform 601"/>
        <xdr:cNvSpPr>
          <a:spLocks/>
        </xdr:cNvSpPr>
      </xdr:nvSpPr>
      <xdr:spPr bwMode="auto">
        <a:xfrm rot="-5400000" flipH="1">
          <a:off x="3465477" y="8677013"/>
          <a:ext cx="530733" cy="17192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7004</xdr:colOff>
      <xdr:row>1</xdr:row>
      <xdr:rowOff>0</xdr:rowOff>
    </xdr:from>
    <xdr:to>
      <xdr:col>17</xdr:col>
      <xdr:colOff>197504</xdr:colOff>
      <xdr:row>1</xdr:row>
      <xdr:rowOff>163285</xdr:rowOff>
    </xdr:to>
    <xdr:sp macro="" textlink="">
      <xdr:nvSpPr>
        <xdr:cNvPr id="1164" name="六角形 1163"/>
        <xdr:cNvSpPr/>
      </xdr:nvSpPr>
      <xdr:spPr bwMode="auto">
        <a:xfrm>
          <a:off x="12452537" y="168088"/>
          <a:ext cx="190500" cy="16328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146369</xdr:colOff>
      <xdr:row>2</xdr:row>
      <xdr:rowOff>152779</xdr:rowOff>
    </xdr:from>
    <xdr:ext cx="210983" cy="146550"/>
    <xdr:sp macro="" textlink="">
      <xdr:nvSpPr>
        <xdr:cNvPr id="1100" name="Text Box 1300"/>
        <xdr:cNvSpPr txBox="1">
          <a:spLocks noChangeArrowheads="1"/>
        </xdr:cNvSpPr>
      </xdr:nvSpPr>
      <xdr:spPr bwMode="auto">
        <a:xfrm>
          <a:off x="4191319" y="495679"/>
          <a:ext cx="210983" cy="14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315310</xdr:colOff>
      <xdr:row>4</xdr:row>
      <xdr:rowOff>3763</xdr:rowOff>
    </xdr:from>
    <xdr:ext cx="361438" cy="88204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7376948" y="686935"/>
          <a:ext cx="361438" cy="882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232588</xdr:colOff>
      <xdr:row>3</xdr:row>
      <xdr:rowOff>158509</xdr:rowOff>
    </xdr:from>
    <xdr:to>
      <xdr:col>10</xdr:col>
      <xdr:colOff>462222</xdr:colOff>
      <xdr:row>3</xdr:row>
      <xdr:rowOff>159602</xdr:rowOff>
    </xdr:to>
    <xdr:sp macro="" textlink="">
      <xdr:nvSpPr>
        <xdr:cNvPr id="142" name="Line 72"/>
        <xdr:cNvSpPr>
          <a:spLocks noChangeShapeType="1"/>
        </xdr:cNvSpPr>
      </xdr:nvSpPr>
      <xdr:spPr bwMode="auto">
        <a:xfrm>
          <a:off x="7294226" y="670888"/>
          <a:ext cx="229634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130683</xdr:colOff>
      <xdr:row>5</xdr:row>
      <xdr:rowOff>21963</xdr:rowOff>
    </xdr:from>
    <xdr:to>
      <xdr:col>10</xdr:col>
      <xdr:colOff>282465</xdr:colOff>
      <xdr:row>5</xdr:row>
      <xdr:rowOff>157655</xdr:rowOff>
    </xdr:to>
    <xdr:sp macro="" textlink="">
      <xdr:nvSpPr>
        <xdr:cNvPr id="43" name="六角形 42"/>
        <xdr:cNvSpPr/>
      </xdr:nvSpPr>
      <xdr:spPr bwMode="auto">
        <a:xfrm>
          <a:off x="7192321" y="875929"/>
          <a:ext cx="151782" cy="13569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148828</xdr:colOff>
      <xdr:row>1</xdr:row>
      <xdr:rowOff>152916</xdr:rowOff>
    </xdr:from>
    <xdr:to>
      <xdr:col>4</xdr:col>
      <xdr:colOff>157467</xdr:colOff>
      <xdr:row>6</xdr:row>
      <xdr:rowOff>47625</xdr:rowOff>
    </xdr:to>
    <xdr:sp macro="" textlink="">
      <xdr:nvSpPr>
        <xdr:cNvPr id="21" name="Line 148"/>
        <xdr:cNvSpPr>
          <a:spLocks noChangeShapeType="1"/>
        </xdr:cNvSpPr>
      </xdr:nvSpPr>
      <xdr:spPr bwMode="auto">
        <a:xfrm flipV="1">
          <a:off x="2634853" y="324366"/>
          <a:ext cx="8639" cy="75195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80357</xdr:colOff>
      <xdr:row>2</xdr:row>
      <xdr:rowOff>114932</xdr:rowOff>
    </xdr:from>
    <xdr:to>
      <xdr:col>4</xdr:col>
      <xdr:colOff>242282</xdr:colOff>
      <xdr:row>3</xdr:row>
      <xdr:rowOff>86358</xdr:rowOff>
    </xdr:to>
    <xdr:sp macro="" textlink="">
      <xdr:nvSpPr>
        <xdr:cNvPr id="35" name="Oval 204"/>
        <xdr:cNvSpPr>
          <a:spLocks noChangeArrowheads="1"/>
        </xdr:cNvSpPr>
      </xdr:nvSpPr>
      <xdr:spPr bwMode="auto">
        <a:xfrm>
          <a:off x="2566382" y="457832"/>
          <a:ext cx="161925" cy="1428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71140</xdr:colOff>
      <xdr:row>5</xdr:row>
      <xdr:rowOff>129184</xdr:rowOff>
    </xdr:from>
    <xdr:to>
      <xdr:col>4</xdr:col>
      <xdr:colOff>216776</xdr:colOff>
      <xdr:row>6</xdr:row>
      <xdr:rowOff>91965</xdr:rowOff>
    </xdr:to>
    <xdr:sp macro="" textlink="">
      <xdr:nvSpPr>
        <xdr:cNvPr id="32" name="AutoShape 207"/>
        <xdr:cNvSpPr>
          <a:spLocks noChangeArrowheads="1"/>
        </xdr:cNvSpPr>
      </xdr:nvSpPr>
      <xdr:spPr bwMode="auto">
        <a:xfrm>
          <a:off x="2547640" y="983150"/>
          <a:ext cx="145636" cy="1335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696091</xdr:colOff>
      <xdr:row>3</xdr:row>
      <xdr:rowOff>144517</xdr:rowOff>
    </xdr:from>
    <xdr:ext cx="248916" cy="151087"/>
    <xdr:sp macro="" textlink="">
      <xdr:nvSpPr>
        <xdr:cNvPr id="103" name="Text Box 1300"/>
        <xdr:cNvSpPr txBox="1">
          <a:spLocks noChangeArrowheads="1"/>
        </xdr:cNvSpPr>
      </xdr:nvSpPr>
      <xdr:spPr bwMode="auto">
        <a:xfrm>
          <a:off x="2416941" y="658867"/>
          <a:ext cx="248916" cy="15108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637190</xdr:colOff>
      <xdr:row>12</xdr:row>
      <xdr:rowOff>32846</xdr:rowOff>
    </xdr:from>
    <xdr:to>
      <xdr:col>2</xdr:col>
      <xdr:colOff>98255</xdr:colOff>
      <xdr:row>12</xdr:row>
      <xdr:rowOff>33939</xdr:rowOff>
    </xdr:to>
    <xdr:sp macro="" textlink="">
      <xdr:nvSpPr>
        <xdr:cNvPr id="1115" name="Line 72"/>
        <xdr:cNvSpPr>
          <a:spLocks noChangeShapeType="1"/>
        </xdr:cNvSpPr>
      </xdr:nvSpPr>
      <xdr:spPr bwMode="auto">
        <a:xfrm>
          <a:off x="807983" y="2082363"/>
          <a:ext cx="229634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186690</xdr:colOff>
      <xdr:row>44</xdr:row>
      <xdr:rowOff>152400</xdr:rowOff>
    </xdr:from>
    <xdr:ext cx="262890" cy="159531"/>
    <xdr:sp macro="" textlink="">
      <xdr:nvSpPr>
        <xdr:cNvPr id="1130" name="Text Box 1300"/>
        <xdr:cNvSpPr txBox="1">
          <a:spLocks noChangeArrowheads="1"/>
        </xdr:cNvSpPr>
      </xdr:nvSpPr>
      <xdr:spPr bwMode="auto">
        <a:xfrm>
          <a:off x="1131570" y="7696200"/>
          <a:ext cx="26289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165930</xdr:colOff>
      <xdr:row>44</xdr:row>
      <xdr:rowOff>167640</xdr:rowOff>
    </xdr:from>
    <xdr:to>
      <xdr:col>2</xdr:col>
      <xdr:colOff>171450</xdr:colOff>
      <xdr:row>46</xdr:row>
      <xdr:rowOff>4199</xdr:rowOff>
    </xdr:to>
    <xdr:sp macro="" textlink="">
      <xdr:nvSpPr>
        <xdr:cNvPr id="1132" name="Line 72"/>
        <xdr:cNvSpPr>
          <a:spLocks noChangeShapeType="1"/>
        </xdr:cNvSpPr>
      </xdr:nvSpPr>
      <xdr:spPr bwMode="auto">
        <a:xfrm flipH="1">
          <a:off x="1110810" y="7711440"/>
          <a:ext cx="5520" cy="17945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26670</xdr:colOff>
      <xdr:row>47</xdr:row>
      <xdr:rowOff>22860</xdr:rowOff>
    </xdr:from>
    <xdr:ext cx="811530" cy="95250"/>
    <xdr:sp macro="" textlink="">
      <xdr:nvSpPr>
        <xdr:cNvPr id="1135" name="Text Box 1300"/>
        <xdr:cNvSpPr txBox="1">
          <a:spLocks noChangeArrowheads="1"/>
        </xdr:cNvSpPr>
      </xdr:nvSpPr>
      <xdr:spPr bwMode="auto">
        <a:xfrm>
          <a:off x="198120" y="8081010"/>
          <a:ext cx="811530" cy="952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570217</xdr:colOff>
      <xdr:row>47</xdr:row>
      <xdr:rowOff>110051</xdr:rowOff>
    </xdr:from>
    <xdr:ext cx="271978" cy="274759"/>
    <xdr:grpSp>
      <xdr:nvGrpSpPr>
        <xdr:cNvPr id="68" name="Group 6672"/>
        <xdr:cNvGrpSpPr>
          <a:grpSpLocks/>
        </xdr:cNvGrpSpPr>
      </xdr:nvGrpSpPr>
      <xdr:grpSpPr bwMode="auto">
        <a:xfrm>
          <a:off x="743399" y="8249596"/>
          <a:ext cx="271978" cy="274759"/>
          <a:chOff x="536" y="109"/>
          <a:chExt cx="46" cy="44"/>
        </a:xfrm>
      </xdr:grpSpPr>
      <xdr:pic>
        <xdr:nvPicPr>
          <xdr:cNvPr id="6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704850</xdr:colOff>
      <xdr:row>42</xdr:row>
      <xdr:rowOff>0</xdr:rowOff>
    </xdr:from>
    <xdr:ext cx="271978" cy="274759"/>
    <xdr:grpSp>
      <xdr:nvGrpSpPr>
        <xdr:cNvPr id="1154" name="Group 6672"/>
        <xdr:cNvGrpSpPr>
          <a:grpSpLocks/>
        </xdr:cNvGrpSpPr>
      </xdr:nvGrpSpPr>
      <xdr:grpSpPr bwMode="auto">
        <a:xfrm>
          <a:off x="878032" y="7273636"/>
          <a:ext cx="271978" cy="274759"/>
          <a:chOff x="536" y="109"/>
          <a:chExt cx="46" cy="44"/>
        </a:xfrm>
      </xdr:grpSpPr>
      <xdr:pic>
        <xdr:nvPicPr>
          <xdr:cNvPr id="11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6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192210</xdr:colOff>
      <xdr:row>43</xdr:row>
      <xdr:rowOff>148590</xdr:rowOff>
    </xdr:from>
    <xdr:ext cx="262890" cy="159531"/>
    <xdr:sp macro="" textlink="">
      <xdr:nvSpPr>
        <xdr:cNvPr id="1167" name="Text Box 1300"/>
        <xdr:cNvSpPr txBox="1">
          <a:spLocks noChangeArrowheads="1"/>
        </xdr:cNvSpPr>
      </xdr:nvSpPr>
      <xdr:spPr bwMode="auto">
        <a:xfrm>
          <a:off x="1137090" y="7520940"/>
          <a:ext cx="26289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竜神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171450</xdr:colOff>
      <xdr:row>43</xdr:row>
      <xdr:rowOff>125730</xdr:rowOff>
    </xdr:from>
    <xdr:to>
      <xdr:col>2</xdr:col>
      <xdr:colOff>176970</xdr:colOff>
      <xdr:row>44</xdr:row>
      <xdr:rowOff>133739</xdr:rowOff>
    </xdr:to>
    <xdr:sp macro="" textlink="">
      <xdr:nvSpPr>
        <xdr:cNvPr id="1168" name="Line 72"/>
        <xdr:cNvSpPr>
          <a:spLocks noChangeShapeType="1"/>
        </xdr:cNvSpPr>
      </xdr:nvSpPr>
      <xdr:spPr bwMode="auto">
        <a:xfrm rot="10800000" flipH="1">
          <a:off x="1116330" y="7498080"/>
          <a:ext cx="5520" cy="17945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537210</xdr:colOff>
      <xdr:row>46</xdr:row>
      <xdr:rowOff>53339</xdr:rowOff>
    </xdr:from>
    <xdr:ext cx="259080" cy="118111"/>
    <xdr:sp macro="" textlink="">
      <xdr:nvSpPr>
        <xdr:cNvPr id="1169" name="Text Box 1300"/>
        <xdr:cNvSpPr txBox="1">
          <a:spLocks noChangeArrowheads="1"/>
        </xdr:cNvSpPr>
      </xdr:nvSpPr>
      <xdr:spPr bwMode="auto">
        <a:xfrm>
          <a:off x="708660" y="7940039"/>
          <a:ext cx="259080" cy="118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箕峠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727712</xdr:colOff>
      <xdr:row>37</xdr:row>
      <xdr:rowOff>106680</xdr:rowOff>
    </xdr:from>
    <xdr:to>
      <xdr:col>10</xdr:col>
      <xdr:colOff>340360</xdr:colOff>
      <xdr:row>37</xdr:row>
      <xdr:rowOff>107510</xdr:rowOff>
    </xdr:to>
    <xdr:sp macro="" textlink="">
      <xdr:nvSpPr>
        <xdr:cNvPr id="312" name="Line 72"/>
        <xdr:cNvSpPr>
          <a:spLocks noChangeShapeType="1"/>
        </xdr:cNvSpPr>
      </xdr:nvSpPr>
      <xdr:spPr bwMode="auto">
        <a:xfrm flipV="1">
          <a:off x="7086602" y="6450330"/>
          <a:ext cx="355598" cy="83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272680</xdr:colOff>
      <xdr:row>37</xdr:row>
      <xdr:rowOff>20879</xdr:rowOff>
    </xdr:from>
    <xdr:to>
      <xdr:col>7</xdr:col>
      <xdr:colOff>564696</xdr:colOff>
      <xdr:row>40</xdr:row>
      <xdr:rowOff>147458</xdr:rowOff>
    </xdr:to>
    <xdr:sp macro="" textlink="">
      <xdr:nvSpPr>
        <xdr:cNvPr id="957" name="Freeform 601"/>
        <xdr:cNvSpPr>
          <a:spLocks/>
        </xdr:cNvSpPr>
      </xdr:nvSpPr>
      <xdr:spPr bwMode="auto">
        <a:xfrm flipH="1">
          <a:off x="5084710" y="6364529"/>
          <a:ext cx="292016" cy="64092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358 w 3716"/>
            <a:gd name="connsiteY0" fmla="*/ 12524 h 12524"/>
            <a:gd name="connsiteX1" fmla="*/ 764 w 3716"/>
            <a:gd name="connsiteY1" fmla="*/ 2524 h 12524"/>
            <a:gd name="connsiteX2" fmla="*/ 2953 w 3716"/>
            <a:gd name="connsiteY2" fmla="*/ 2 h 12524"/>
            <a:gd name="connsiteX0" fmla="*/ 1261 w 6954"/>
            <a:gd name="connsiteY0" fmla="*/ 10839 h 10839"/>
            <a:gd name="connsiteX1" fmla="*/ 2354 w 6954"/>
            <a:gd name="connsiteY1" fmla="*/ 2854 h 10839"/>
            <a:gd name="connsiteX2" fmla="*/ 4600 w 6954"/>
            <a:gd name="connsiteY2" fmla="*/ 1 h 10839"/>
            <a:gd name="connsiteX0" fmla="*/ 1696 w 11075"/>
            <a:gd name="connsiteY0" fmla="*/ 10388 h 10388"/>
            <a:gd name="connsiteX1" fmla="*/ 3268 w 11075"/>
            <a:gd name="connsiteY1" fmla="*/ 3021 h 10388"/>
            <a:gd name="connsiteX2" fmla="*/ 7808 w 11075"/>
            <a:gd name="connsiteY2" fmla="*/ 1 h 10388"/>
            <a:gd name="connsiteX0" fmla="*/ 3060 w 4632"/>
            <a:gd name="connsiteY0" fmla="*/ 10260 h 10260"/>
            <a:gd name="connsiteX1" fmla="*/ 4632 w 4632"/>
            <a:gd name="connsiteY1" fmla="*/ 2893 h 10260"/>
            <a:gd name="connsiteX2" fmla="*/ 0 w 4632"/>
            <a:gd name="connsiteY2" fmla="*/ 2 h 10260"/>
            <a:gd name="connsiteX0" fmla="*/ 0 w 109373"/>
            <a:gd name="connsiteY0" fmla="*/ 7227 h 7227"/>
            <a:gd name="connsiteX1" fmla="*/ 3394 w 109373"/>
            <a:gd name="connsiteY1" fmla="*/ 47 h 7227"/>
            <a:gd name="connsiteX2" fmla="*/ 109373 w 109373"/>
            <a:gd name="connsiteY2" fmla="*/ 0 h 7227"/>
            <a:gd name="connsiteX0" fmla="*/ 5398 w 9708"/>
            <a:gd name="connsiteY0" fmla="*/ 12614 h 12614"/>
            <a:gd name="connsiteX1" fmla="*/ 18 w 9708"/>
            <a:gd name="connsiteY1" fmla="*/ 65 h 12614"/>
            <a:gd name="connsiteX2" fmla="*/ 9708 w 9708"/>
            <a:gd name="connsiteY2" fmla="*/ 0 h 12614"/>
            <a:gd name="connsiteX0" fmla="*/ 6117 w 10557"/>
            <a:gd name="connsiteY0" fmla="*/ 10000 h 10000"/>
            <a:gd name="connsiteX1" fmla="*/ 576 w 10557"/>
            <a:gd name="connsiteY1" fmla="*/ 52 h 10000"/>
            <a:gd name="connsiteX2" fmla="*/ 10557 w 10557"/>
            <a:gd name="connsiteY2" fmla="*/ 0 h 10000"/>
            <a:gd name="connsiteX0" fmla="*/ 6632 w 11072"/>
            <a:gd name="connsiteY0" fmla="*/ 10000 h 10000"/>
            <a:gd name="connsiteX1" fmla="*/ 882 w 11072"/>
            <a:gd name="connsiteY1" fmla="*/ 7153 h 10000"/>
            <a:gd name="connsiteX2" fmla="*/ 1091 w 11072"/>
            <a:gd name="connsiteY2" fmla="*/ 52 h 10000"/>
            <a:gd name="connsiteX3" fmla="*/ 11072 w 11072"/>
            <a:gd name="connsiteY3" fmla="*/ 0 h 10000"/>
            <a:gd name="connsiteX0" fmla="*/ 6131 w 10571"/>
            <a:gd name="connsiteY0" fmla="*/ 10000 h 10000"/>
            <a:gd name="connsiteX1" fmla="*/ 381 w 10571"/>
            <a:gd name="connsiteY1" fmla="*/ 7153 h 10000"/>
            <a:gd name="connsiteX2" fmla="*/ 590 w 10571"/>
            <a:gd name="connsiteY2" fmla="*/ 52 h 10000"/>
            <a:gd name="connsiteX3" fmla="*/ 10571 w 10571"/>
            <a:gd name="connsiteY3" fmla="*/ 0 h 10000"/>
            <a:gd name="connsiteX0" fmla="*/ 5750 w 10190"/>
            <a:gd name="connsiteY0" fmla="*/ 10000 h 10000"/>
            <a:gd name="connsiteX1" fmla="*/ 0 w 10190"/>
            <a:gd name="connsiteY1" fmla="*/ 7153 h 10000"/>
            <a:gd name="connsiteX2" fmla="*/ 209 w 10190"/>
            <a:gd name="connsiteY2" fmla="*/ 52 h 10000"/>
            <a:gd name="connsiteX3" fmla="*/ 10190 w 10190"/>
            <a:gd name="connsiteY3" fmla="*/ 0 h 10000"/>
            <a:gd name="connsiteX0" fmla="*/ 5750 w 10190"/>
            <a:gd name="connsiteY0" fmla="*/ 10000 h 10000"/>
            <a:gd name="connsiteX1" fmla="*/ 0 w 10190"/>
            <a:gd name="connsiteY1" fmla="*/ 7153 h 10000"/>
            <a:gd name="connsiteX2" fmla="*/ 209 w 10190"/>
            <a:gd name="connsiteY2" fmla="*/ 52 h 10000"/>
            <a:gd name="connsiteX3" fmla="*/ 10190 w 10190"/>
            <a:gd name="connsiteY3" fmla="*/ 0 h 10000"/>
            <a:gd name="connsiteX0" fmla="*/ 5750 w 10190"/>
            <a:gd name="connsiteY0" fmla="*/ 12625 h 12625"/>
            <a:gd name="connsiteX1" fmla="*/ 0 w 10190"/>
            <a:gd name="connsiteY1" fmla="*/ 9778 h 12625"/>
            <a:gd name="connsiteX2" fmla="*/ 209 w 10190"/>
            <a:gd name="connsiteY2" fmla="*/ 2677 h 12625"/>
            <a:gd name="connsiteX3" fmla="*/ 10190 w 10190"/>
            <a:gd name="connsiteY3" fmla="*/ 0 h 12625"/>
            <a:gd name="connsiteX0" fmla="*/ 5750 w 10190"/>
            <a:gd name="connsiteY0" fmla="*/ 12625 h 12625"/>
            <a:gd name="connsiteX1" fmla="*/ 0 w 10190"/>
            <a:gd name="connsiteY1" fmla="*/ 9778 h 12625"/>
            <a:gd name="connsiteX2" fmla="*/ 209 w 10190"/>
            <a:gd name="connsiteY2" fmla="*/ 2677 h 12625"/>
            <a:gd name="connsiteX3" fmla="*/ 1865 w 10190"/>
            <a:gd name="connsiteY3" fmla="*/ 658 h 12625"/>
            <a:gd name="connsiteX4" fmla="*/ 10190 w 10190"/>
            <a:gd name="connsiteY4" fmla="*/ 0 h 12625"/>
            <a:gd name="connsiteX0" fmla="*/ 5750 w 10190"/>
            <a:gd name="connsiteY0" fmla="*/ 12934 h 12934"/>
            <a:gd name="connsiteX1" fmla="*/ 0 w 10190"/>
            <a:gd name="connsiteY1" fmla="*/ 10087 h 12934"/>
            <a:gd name="connsiteX2" fmla="*/ 209 w 10190"/>
            <a:gd name="connsiteY2" fmla="*/ 2986 h 12934"/>
            <a:gd name="connsiteX3" fmla="*/ 1865 w 10190"/>
            <a:gd name="connsiteY3" fmla="*/ 967 h 12934"/>
            <a:gd name="connsiteX4" fmla="*/ 2931 w 10190"/>
            <a:gd name="connsiteY4" fmla="*/ 0 h 12934"/>
            <a:gd name="connsiteX5" fmla="*/ 10190 w 10190"/>
            <a:gd name="connsiteY5" fmla="*/ 309 h 12934"/>
            <a:gd name="connsiteX0" fmla="*/ 9746 w 10190"/>
            <a:gd name="connsiteY0" fmla="*/ 13210 h 13210"/>
            <a:gd name="connsiteX1" fmla="*/ 0 w 10190"/>
            <a:gd name="connsiteY1" fmla="*/ 10087 h 13210"/>
            <a:gd name="connsiteX2" fmla="*/ 209 w 10190"/>
            <a:gd name="connsiteY2" fmla="*/ 2986 h 13210"/>
            <a:gd name="connsiteX3" fmla="*/ 1865 w 10190"/>
            <a:gd name="connsiteY3" fmla="*/ 967 h 13210"/>
            <a:gd name="connsiteX4" fmla="*/ 2931 w 10190"/>
            <a:gd name="connsiteY4" fmla="*/ 0 h 13210"/>
            <a:gd name="connsiteX5" fmla="*/ 10190 w 10190"/>
            <a:gd name="connsiteY5" fmla="*/ 309 h 13210"/>
            <a:gd name="connsiteX0" fmla="*/ 15074 w 15074"/>
            <a:gd name="connsiteY0" fmla="*/ 14454 h 14454"/>
            <a:gd name="connsiteX1" fmla="*/ 0 w 15074"/>
            <a:gd name="connsiteY1" fmla="*/ 10087 h 14454"/>
            <a:gd name="connsiteX2" fmla="*/ 209 w 15074"/>
            <a:gd name="connsiteY2" fmla="*/ 2986 h 14454"/>
            <a:gd name="connsiteX3" fmla="*/ 1865 w 15074"/>
            <a:gd name="connsiteY3" fmla="*/ 967 h 14454"/>
            <a:gd name="connsiteX4" fmla="*/ 2931 w 15074"/>
            <a:gd name="connsiteY4" fmla="*/ 0 h 14454"/>
            <a:gd name="connsiteX5" fmla="*/ 10190 w 15074"/>
            <a:gd name="connsiteY5" fmla="*/ 309 h 14454"/>
            <a:gd name="connsiteX0" fmla="*/ 15074 w 15074"/>
            <a:gd name="connsiteY0" fmla="*/ 14454 h 14454"/>
            <a:gd name="connsiteX1" fmla="*/ 0 w 15074"/>
            <a:gd name="connsiteY1" fmla="*/ 10087 h 14454"/>
            <a:gd name="connsiteX2" fmla="*/ 209 w 15074"/>
            <a:gd name="connsiteY2" fmla="*/ 2986 h 14454"/>
            <a:gd name="connsiteX3" fmla="*/ 1865 w 15074"/>
            <a:gd name="connsiteY3" fmla="*/ 967 h 14454"/>
            <a:gd name="connsiteX4" fmla="*/ 2931 w 15074"/>
            <a:gd name="connsiteY4" fmla="*/ 0 h 14454"/>
            <a:gd name="connsiteX5" fmla="*/ 7584 w 15074"/>
            <a:gd name="connsiteY5" fmla="*/ 218 h 14454"/>
            <a:gd name="connsiteX0" fmla="*/ 15074 w 15074"/>
            <a:gd name="connsiteY0" fmla="*/ 14454 h 14454"/>
            <a:gd name="connsiteX1" fmla="*/ 0 w 15074"/>
            <a:gd name="connsiteY1" fmla="*/ 10087 h 14454"/>
            <a:gd name="connsiteX2" fmla="*/ 209 w 15074"/>
            <a:gd name="connsiteY2" fmla="*/ 2986 h 14454"/>
            <a:gd name="connsiteX3" fmla="*/ 548 w 15074"/>
            <a:gd name="connsiteY3" fmla="*/ 240 h 14454"/>
            <a:gd name="connsiteX4" fmla="*/ 2931 w 15074"/>
            <a:gd name="connsiteY4" fmla="*/ 0 h 14454"/>
            <a:gd name="connsiteX5" fmla="*/ 7584 w 15074"/>
            <a:gd name="connsiteY5" fmla="*/ 218 h 14454"/>
            <a:gd name="connsiteX0" fmla="*/ 15074 w 15074"/>
            <a:gd name="connsiteY0" fmla="*/ 14424 h 14424"/>
            <a:gd name="connsiteX1" fmla="*/ 0 w 15074"/>
            <a:gd name="connsiteY1" fmla="*/ 10057 h 14424"/>
            <a:gd name="connsiteX2" fmla="*/ 209 w 15074"/>
            <a:gd name="connsiteY2" fmla="*/ 2956 h 14424"/>
            <a:gd name="connsiteX3" fmla="*/ 548 w 15074"/>
            <a:gd name="connsiteY3" fmla="*/ 210 h 14424"/>
            <a:gd name="connsiteX4" fmla="*/ 7584 w 15074"/>
            <a:gd name="connsiteY4" fmla="*/ 188 h 14424"/>
            <a:gd name="connsiteX0" fmla="*/ 15074 w 15074"/>
            <a:gd name="connsiteY0" fmla="*/ 14424 h 14424"/>
            <a:gd name="connsiteX1" fmla="*/ 0 w 15074"/>
            <a:gd name="connsiteY1" fmla="*/ 10057 h 14424"/>
            <a:gd name="connsiteX2" fmla="*/ 209 w 15074"/>
            <a:gd name="connsiteY2" fmla="*/ 2956 h 14424"/>
            <a:gd name="connsiteX3" fmla="*/ 1112 w 15074"/>
            <a:gd name="connsiteY3" fmla="*/ 210 h 14424"/>
            <a:gd name="connsiteX4" fmla="*/ 7584 w 15074"/>
            <a:gd name="connsiteY4" fmla="*/ 188 h 14424"/>
            <a:gd name="connsiteX0" fmla="*/ 15074 w 15074"/>
            <a:gd name="connsiteY0" fmla="*/ 14451 h 14451"/>
            <a:gd name="connsiteX1" fmla="*/ 0 w 15074"/>
            <a:gd name="connsiteY1" fmla="*/ 10084 h 14451"/>
            <a:gd name="connsiteX2" fmla="*/ 209 w 15074"/>
            <a:gd name="connsiteY2" fmla="*/ 2983 h 14451"/>
            <a:gd name="connsiteX3" fmla="*/ 1112 w 15074"/>
            <a:gd name="connsiteY3" fmla="*/ 237 h 14451"/>
            <a:gd name="connsiteX4" fmla="*/ 7020 w 15074"/>
            <a:gd name="connsiteY4" fmla="*/ 124 h 14451"/>
            <a:gd name="connsiteX0" fmla="*/ 12780 w 12780"/>
            <a:gd name="connsiteY0" fmla="*/ 13428 h 13428"/>
            <a:gd name="connsiteX1" fmla="*/ 0 w 12780"/>
            <a:gd name="connsiteY1" fmla="*/ 10084 h 13428"/>
            <a:gd name="connsiteX2" fmla="*/ 209 w 12780"/>
            <a:gd name="connsiteY2" fmla="*/ 2983 h 13428"/>
            <a:gd name="connsiteX3" fmla="*/ 1112 w 12780"/>
            <a:gd name="connsiteY3" fmla="*/ 237 h 13428"/>
            <a:gd name="connsiteX4" fmla="*/ 7020 w 12780"/>
            <a:gd name="connsiteY4" fmla="*/ 124 h 13428"/>
            <a:gd name="connsiteX0" fmla="*/ 14065 w 14065"/>
            <a:gd name="connsiteY0" fmla="*/ 13672 h 13672"/>
            <a:gd name="connsiteX1" fmla="*/ 0 w 14065"/>
            <a:gd name="connsiteY1" fmla="*/ 10084 h 13672"/>
            <a:gd name="connsiteX2" fmla="*/ 209 w 14065"/>
            <a:gd name="connsiteY2" fmla="*/ 2983 h 13672"/>
            <a:gd name="connsiteX3" fmla="*/ 1112 w 14065"/>
            <a:gd name="connsiteY3" fmla="*/ 237 h 13672"/>
            <a:gd name="connsiteX4" fmla="*/ 7020 w 14065"/>
            <a:gd name="connsiteY4" fmla="*/ 124 h 13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065" h="13672">
              <a:moveTo>
                <a:pt x="14065" y="13672"/>
              </a:moveTo>
              <a:cubicBezTo>
                <a:pt x="13107" y="13198"/>
                <a:pt x="2521" y="11189"/>
                <a:pt x="0" y="10084"/>
              </a:cubicBezTo>
              <a:cubicBezTo>
                <a:pt x="409" y="7873"/>
                <a:pt x="109" y="5557"/>
                <a:pt x="209" y="2983"/>
              </a:cubicBezTo>
              <a:cubicBezTo>
                <a:pt x="939" y="2725"/>
                <a:pt x="382" y="495"/>
                <a:pt x="1112" y="237"/>
              </a:cubicBezTo>
              <a:cubicBezTo>
                <a:pt x="2341" y="-224"/>
                <a:pt x="5554" y="129"/>
                <a:pt x="7020" y="12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479913</xdr:colOff>
      <xdr:row>38</xdr:row>
      <xdr:rowOff>139282</xdr:rowOff>
    </xdr:from>
    <xdr:to>
      <xdr:col>7</xdr:col>
      <xdr:colOff>636016</xdr:colOff>
      <xdr:row>39</xdr:row>
      <xdr:rowOff>114064</xdr:rowOff>
    </xdr:to>
    <xdr:sp macro="" textlink="">
      <xdr:nvSpPr>
        <xdr:cNvPr id="985" name="AutoShape 526"/>
        <xdr:cNvSpPr>
          <a:spLocks noChangeArrowheads="1"/>
        </xdr:cNvSpPr>
      </xdr:nvSpPr>
      <xdr:spPr bwMode="auto">
        <a:xfrm>
          <a:off x="5291943" y="6654382"/>
          <a:ext cx="156103" cy="1462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756550</xdr:colOff>
      <xdr:row>35</xdr:row>
      <xdr:rowOff>19050</xdr:rowOff>
    </xdr:from>
    <xdr:ext cx="1231000" cy="198120"/>
    <xdr:sp macro="" textlink="">
      <xdr:nvSpPr>
        <xdr:cNvPr id="784" name="Text Box 1300"/>
        <xdr:cNvSpPr txBox="1">
          <a:spLocks noChangeArrowheads="1"/>
        </xdr:cNvSpPr>
      </xdr:nvSpPr>
      <xdr:spPr bwMode="auto">
        <a:xfrm>
          <a:off x="4801500" y="6019800"/>
          <a:ext cx="1231000" cy="19812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36000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ｻｲﾝ取得又は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ﾌｫﾄｺﾝﾄﾛｰﾙ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ﾊﾞｲｸと自撮ﾘ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7</xdr:col>
      <xdr:colOff>563412</xdr:colOff>
      <xdr:row>35</xdr:row>
      <xdr:rowOff>130699</xdr:rowOff>
    </xdr:from>
    <xdr:to>
      <xdr:col>8</xdr:col>
      <xdr:colOff>192083</xdr:colOff>
      <xdr:row>38</xdr:row>
      <xdr:rowOff>135883</xdr:rowOff>
    </xdr:to>
    <xdr:sp macro="" textlink="">
      <xdr:nvSpPr>
        <xdr:cNvPr id="961" name="AutoShape 1653"/>
        <xdr:cNvSpPr>
          <a:spLocks/>
        </xdr:cNvSpPr>
      </xdr:nvSpPr>
      <xdr:spPr bwMode="auto">
        <a:xfrm rot="19706720">
          <a:off x="5375442" y="6131449"/>
          <a:ext cx="402101" cy="519534"/>
        </a:xfrm>
        <a:prstGeom prst="rightBrace">
          <a:avLst>
            <a:gd name="adj1" fmla="val 42094"/>
            <a:gd name="adj2" fmla="val 629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483507</xdr:colOff>
      <xdr:row>37</xdr:row>
      <xdr:rowOff>43780</xdr:rowOff>
    </xdr:from>
    <xdr:to>
      <xdr:col>7</xdr:col>
      <xdr:colOff>752805</xdr:colOff>
      <xdr:row>38</xdr:row>
      <xdr:rowOff>141947</xdr:rowOff>
    </xdr:to>
    <xdr:grpSp>
      <xdr:nvGrpSpPr>
        <xdr:cNvPr id="958" name="Group 6672"/>
        <xdr:cNvGrpSpPr>
          <a:grpSpLocks/>
        </xdr:cNvGrpSpPr>
      </xdr:nvGrpSpPr>
      <xdr:grpSpPr bwMode="auto">
        <a:xfrm>
          <a:off x="5280643" y="6451507"/>
          <a:ext cx="269298" cy="271349"/>
          <a:chOff x="536" y="108"/>
          <a:chExt cx="47" cy="44"/>
        </a:xfrm>
      </xdr:grpSpPr>
      <xdr:pic>
        <xdr:nvPicPr>
          <xdr:cNvPr id="95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0" name="Text Box 6674"/>
          <xdr:cNvSpPr txBox="1">
            <a:spLocks noChangeArrowheads="1"/>
          </xdr:cNvSpPr>
        </xdr:nvSpPr>
        <xdr:spPr bwMode="auto">
          <a:xfrm>
            <a:off x="539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213360</xdr:colOff>
      <xdr:row>62</xdr:row>
      <xdr:rowOff>152400</xdr:rowOff>
    </xdr:from>
    <xdr:to>
      <xdr:col>1</xdr:col>
      <xdr:colOff>521553</xdr:colOff>
      <xdr:row>64</xdr:row>
      <xdr:rowOff>120246</xdr:rowOff>
    </xdr:to>
    <xdr:grpSp>
      <xdr:nvGrpSpPr>
        <xdr:cNvPr id="1170" name="Group 6672"/>
        <xdr:cNvGrpSpPr>
          <a:grpSpLocks/>
        </xdr:cNvGrpSpPr>
      </xdr:nvGrpSpPr>
      <xdr:grpSpPr bwMode="auto">
        <a:xfrm>
          <a:off x="386542" y="10889673"/>
          <a:ext cx="308193" cy="314209"/>
          <a:chOff x="536" y="109"/>
          <a:chExt cx="46" cy="44"/>
        </a:xfrm>
      </xdr:grpSpPr>
      <xdr:pic>
        <xdr:nvPicPr>
          <xdr:cNvPr id="11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209550</xdr:colOff>
      <xdr:row>35</xdr:row>
      <xdr:rowOff>87630</xdr:rowOff>
    </xdr:from>
    <xdr:ext cx="496482" cy="149751"/>
    <xdr:sp macro="" textlink="">
      <xdr:nvSpPr>
        <xdr:cNvPr id="1173" name="Text Box 1416"/>
        <xdr:cNvSpPr txBox="1">
          <a:spLocks noChangeArrowheads="1"/>
        </xdr:cNvSpPr>
      </xdr:nvSpPr>
      <xdr:spPr bwMode="auto">
        <a:xfrm>
          <a:off x="3474720" y="6088380"/>
          <a:ext cx="496482" cy="149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332m</a:t>
          </a:r>
        </a:p>
      </xdr:txBody>
    </xdr:sp>
    <xdr:clientData/>
  </xdr:oneCellAnchor>
  <xdr:oneCellAnchor>
    <xdr:from>
      <xdr:col>5</xdr:col>
      <xdr:colOff>99060</xdr:colOff>
      <xdr:row>45</xdr:row>
      <xdr:rowOff>3810</xdr:rowOff>
    </xdr:from>
    <xdr:ext cx="546816" cy="165173"/>
    <xdr:sp macro="" textlink="">
      <xdr:nvSpPr>
        <xdr:cNvPr id="1174" name="Text Box 1416"/>
        <xdr:cNvSpPr txBox="1">
          <a:spLocks noChangeArrowheads="1"/>
        </xdr:cNvSpPr>
      </xdr:nvSpPr>
      <xdr:spPr bwMode="auto">
        <a:xfrm>
          <a:off x="3364230" y="7719060"/>
          <a:ext cx="54681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418m</a:t>
          </a:r>
        </a:p>
      </xdr:txBody>
    </xdr:sp>
    <xdr:clientData/>
  </xdr:oneCellAnchor>
  <xdr:oneCellAnchor>
    <xdr:from>
      <xdr:col>8</xdr:col>
      <xdr:colOff>193851</xdr:colOff>
      <xdr:row>45</xdr:row>
      <xdr:rowOff>4968</xdr:rowOff>
    </xdr:from>
    <xdr:ext cx="458204" cy="269896"/>
    <xdr:sp macro="" textlink="">
      <xdr:nvSpPr>
        <xdr:cNvPr id="356" name="Text Box 1300"/>
        <xdr:cNvSpPr txBox="1">
          <a:spLocks noChangeArrowheads="1"/>
        </xdr:cNvSpPr>
      </xdr:nvSpPr>
      <xdr:spPr bwMode="auto">
        <a:xfrm>
          <a:off x="5779311" y="7720218"/>
          <a:ext cx="458204" cy="26989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牛廻越十津川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445396</xdr:colOff>
      <xdr:row>6</xdr:row>
      <xdr:rowOff>5364</xdr:rowOff>
    </xdr:from>
    <xdr:ext cx="322954" cy="45719"/>
    <xdr:sp macro="" textlink="">
      <xdr:nvSpPr>
        <xdr:cNvPr id="1175" name="Text Box 972"/>
        <xdr:cNvSpPr txBox="1">
          <a:spLocks noChangeArrowheads="1"/>
        </xdr:cNvSpPr>
      </xdr:nvSpPr>
      <xdr:spPr bwMode="auto">
        <a:xfrm>
          <a:off x="12186546" y="1034064"/>
          <a:ext cx="322954" cy="45719"/>
        </a:xfrm>
        <a:prstGeom prst="rect">
          <a:avLst/>
        </a:prstGeom>
        <a:pattFill prst="dkVert">
          <a:fgClr>
            <a:schemeClr val="tx1"/>
          </a:fgClr>
          <a:bgClr>
            <a:schemeClr val="bg1"/>
          </a:bgClr>
        </a:patt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322745</xdr:colOff>
      <xdr:row>5</xdr:row>
      <xdr:rowOff>106080</xdr:rowOff>
    </xdr:from>
    <xdr:to>
      <xdr:col>16</xdr:col>
      <xdr:colOff>442843</xdr:colOff>
      <xdr:row>6</xdr:row>
      <xdr:rowOff>123920</xdr:rowOff>
    </xdr:to>
    <xdr:sp macro="" textlink="">
      <xdr:nvSpPr>
        <xdr:cNvPr id="529" name="Freeform 395"/>
        <xdr:cNvSpPr>
          <a:spLocks/>
        </xdr:cNvSpPr>
      </xdr:nvSpPr>
      <xdr:spPr bwMode="auto">
        <a:xfrm rot="5400000">
          <a:off x="11964959" y="979436"/>
          <a:ext cx="185928" cy="12009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762093</xdr:colOff>
      <xdr:row>5</xdr:row>
      <xdr:rowOff>87964</xdr:rowOff>
    </xdr:from>
    <xdr:ext cx="185305" cy="300595"/>
    <xdr:sp macro="" textlink="">
      <xdr:nvSpPr>
        <xdr:cNvPr id="1176" name="Text Box 1300"/>
        <xdr:cNvSpPr txBox="1">
          <a:spLocks noChangeArrowheads="1"/>
        </xdr:cNvSpPr>
      </xdr:nvSpPr>
      <xdr:spPr bwMode="auto">
        <a:xfrm>
          <a:off x="10179143" y="945214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406232</xdr:colOff>
      <xdr:row>3</xdr:row>
      <xdr:rowOff>6996</xdr:rowOff>
    </xdr:from>
    <xdr:ext cx="911679" cy="238125"/>
    <xdr:sp macro="" textlink="">
      <xdr:nvSpPr>
        <xdr:cNvPr id="1177" name="Text Box 1563"/>
        <xdr:cNvSpPr txBox="1">
          <a:spLocks noChangeArrowheads="1"/>
        </xdr:cNvSpPr>
      </xdr:nvSpPr>
      <xdr:spPr bwMode="auto">
        <a:xfrm>
          <a:off x="10540552" y="511261"/>
          <a:ext cx="911679" cy="238125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+mj-ea"/>
              <a:ea typeface="+mj-ea"/>
            </a:rPr>
            <a:t>千葉の森公園⇒</a:t>
          </a:r>
          <a:endParaRPr lang="en-US" altLang="ja-JP" sz="800" b="1" i="0" u="none" strike="noStrike" baseline="0">
            <a:solidFill>
              <a:schemeClr val="bg1"/>
            </a:solidFill>
            <a:latin typeface="+mj-ea"/>
            <a:ea typeface="+mj-ea"/>
          </a:endParaRPr>
        </a:p>
        <a:p>
          <a:pPr algn="r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+mj-ea"/>
              <a:ea typeface="+mj-ea"/>
            </a:rPr>
            <a:t>有田川ｳｨﾝﾄﾞﾌｧｰﾑ⇒</a:t>
          </a:r>
          <a:endParaRPr lang="en-US" altLang="ja-JP" sz="800" b="1" i="0" u="none" strike="noStrike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15</xdr:col>
      <xdr:colOff>584139</xdr:colOff>
      <xdr:row>3</xdr:row>
      <xdr:rowOff>112668</xdr:rowOff>
    </xdr:from>
    <xdr:to>
      <xdr:col>15</xdr:col>
      <xdr:colOff>711201</xdr:colOff>
      <xdr:row>4</xdr:row>
      <xdr:rowOff>69849</xdr:rowOff>
    </xdr:to>
    <xdr:sp macro="" textlink="">
      <xdr:nvSpPr>
        <xdr:cNvPr id="508" name="AutoShape 1094"/>
        <xdr:cNvSpPr>
          <a:spLocks noChangeArrowheads="1"/>
        </xdr:cNvSpPr>
      </xdr:nvSpPr>
      <xdr:spPr bwMode="auto">
        <a:xfrm>
          <a:off x="11550589" y="627018"/>
          <a:ext cx="127062" cy="1286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649806</xdr:colOff>
      <xdr:row>1</xdr:row>
      <xdr:rowOff>28015</xdr:rowOff>
    </xdr:from>
    <xdr:to>
      <xdr:col>15</xdr:col>
      <xdr:colOff>651342</xdr:colOff>
      <xdr:row>3</xdr:row>
      <xdr:rowOff>66582</xdr:rowOff>
    </xdr:to>
    <xdr:sp macro="" textlink="">
      <xdr:nvSpPr>
        <xdr:cNvPr id="506" name="Line 547"/>
        <xdr:cNvSpPr>
          <a:spLocks noChangeShapeType="1"/>
        </xdr:cNvSpPr>
      </xdr:nvSpPr>
      <xdr:spPr bwMode="auto">
        <a:xfrm flipH="1">
          <a:off x="11554530" y="196103"/>
          <a:ext cx="1536" cy="3747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672347</xdr:colOff>
      <xdr:row>6</xdr:row>
      <xdr:rowOff>54831</xdr:rowOff>
    </xdr:from>
    <xdr:ext cx="308162" cy="218311"/>
    <xdr:sp macro="" textlink="">
      <xdr:nvSpPr>
        <xdr:cNvPr id="1178" name="Text Box 972"/>
        <xdr:cNvSpPr txBox="1">
          <a:spLocks noChangeArrowheads="1"/>
        </xdr:cNvSpPr>
      </xdr:nvSpPr>
      <xdr:spPr bwMode="auto">
        <a:xfrm>
          <a:off x="14658689" y="1063360"/>
          <a:ext cx="308162" cy="218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231132</xdr:colOff>
      <xdr:row>6</xdr:row>
      <xdr:rowOff>126065</xdr:rowOff>
    </xdr:from>
    <xdr:ext cx="308162" cy="218311"/>
    <xdr:sp macro="" textlink="">
      <xdr:nvSpPr>
        <xdr:cNvPr id="1179" name="Text Box 972"/>
        <xdr:cNvSpPr txBox="1">
          <a:spLocks noChangeArrowheads="1"/>
        </xdr:cNvSpPr>
      </xdr:nvSpPr>
      <xdr:spPr bwMode="auto">
        <a:xfrm>
          <a:off x="13447070" y="1134594"/>
          <a:ext cx="308162" cy="218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308162" cy="218311"/>
    <xdr:sp macro="" textlink="">
      <xdr:nvSpPr>
        <xdr:cNvPr id="1180" name="Text Box 972"/>
        <xdr:cNvSpPr txBox="1">
          <a:spLocks noChangeArrowheads="1"/>
        </xdr:cNvSpPr>
      </xdr:nvSpPr>
      <xdr:spPr bwMode="auto">
        <a:xfrm>
          <a:off x="11675129" y="504265"/>
          <a:ext cx="308162" cy="218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161092</xdr:colOff>
      <xdr:row>14</xdr:row>
      <xdr:rowOff>28010</xdr:rowOff>
    </xdr:from>
    <xdr:to>
      <xdr:col>14</xdr:col>
      <xdr:colOff>247826</xdr:colOff>
      <xdr:row>16</xdr:row>
      <xdr:rowOff>112051</xdr:rowOff>
    </xdr:to>
    <xdr:sp macro="" textlink="">
      <xdr:nvSpPr>
        <xdr:cNvPr id="1181" name="Line 72"/>
        <xdr:cNvSpPr>
          <a:spLocks noChangeShapeType="1"/>
        </xdr:cNvSpPr>
      </xdr:nvSpPr>
      <xdr:spPr bwMode="auto">
        <a:xfrm>
          <a:off x="10295412" y="2381245"/>
          <a:ext cx="86734" cy="420218"/>
        </a:xfrm>
        <a:custGeom>
          <a:avLst/>
          <a:gdLst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325348"/>
            <a:gd name="connsiteY0" fmla="*/ 0 h 237580"/>
            <a:gd name="connsiteX1" fmla="*/ 325348 w 325348"/>
            <a:gd name="connsiteY1" fmla="*/ 237580 h 237580"/>
            <a:gd name="connsiteX0" fmla="*/ 0 w 325348"/>
            <a:gd name="connsiteY0" fmla="*/ 0 h 237580"/>
            <a:gd name="connsiteX1" fmla="*/ 325348 w 325348"/>
            <a:gd name="connsiteY1" fmla="*/ 237580 h 237580"/>
            <a:gd name="connsiteX0" fmla="*/ 0 w 278868"/>
            <a:gd name="connsiteY0" fmla="*/ 0 h 237580"/>
            <a:gd name="connsiteX1" fmla="*/ 278868 w 278868"/>
            <a:gd name="connsiteY1" fmla="*/ 237580 h 237580"/>
            <a:gd name="connsiteX0" fmla="*/ 0 w 278868"/>
            <a:gd name="connsiteY0" fmla="*/ 0 h 237580"/>
            <a:gd name="connsiteX1" fmla="*/ 278868 w 278868"/>
            <a:gd name="connsiteY1" fmla="*/ 237580 h 237580"/>
            <a:gd name="connsiteX0" fmla="*/ 0 w 191870"/>
            <a:gd name="connsiteY0" fmla="*/ 0 h 237580"/>
            <a:gd name="connsiteX1" fmla="*/ 185908 w 191870"/>
            <a:gd name="connsiteY1" fmla="*/ 237580 h 237580"/>
            <a:gd name="connsiteX0" fmla="*/ 0 w 191870"/>
            <a:gd name="connsiteY0" fmla="*/ 0 h 407282"/>
            <a:gd name="connsiteX1" fmla="*/ 185908 w 191870"/>
            <a:gd name="connsiteY1" fmla="*/ 407282 h 4072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1870" h="407282">
              <a:moveTo>
                <a:pt x="0" y="0"/>
              </a:moveTo>
              <a:cubicBezTo>
                <a:pt x="254000" y="84667"/>
                <a:pt x="180654" y="217413"/>
                <a:pt x="185908" y="4072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210120</xdr:colOff>
      <xdr:row>12</xdr:row>
      <xdr:rowOff>108778</xdr:rowOff>
    </xdr:from>
    <xdr:ext cx="499624" cy="185179"/>
    <xdr:sp macro="" textlink="">
      <xdr:nvSpPr>
        <xdr:cNvPr id="1187" name="Text Box 4005"/>
        <xdr:cNvSpPr txBox="1">
          <a:spLocks noChangeArrowheads="1"/>
        </xdr:cNvSpPr>
      </xdr:nvSpPr>
      <xdr:spPr bwMode="auto">
        <a:xfrm>
          <a:off x="10401870" y="2166178"/>
          <a:ext cx="499624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ｶｰﾌﾞﾐﾗｰ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628650</xdr:colOff>
      <xdr:row>12</xdr:row>
      <xdr:rowOff>46413</xdr:rowOff>
    </xdr:from>
    <xdr:to>
      <xdr:col>13</xdr:col>
      <xdr:colOff>743044</xdr:colOff>
      <xdr:row>12</xdr:row>
      <xdr:rowOff>101600</xdr:rowOff>
    </xdr:to>
    <xdr:sp macro="" textlink="">
      <xdr:nvSpPr>
        <xdr:cNvPr id="1188" name="Line 547"/>
        <xdr:cNvSpPr>
          <a:spLocks noChangeShapeType="1"/>
        </xdr:cNvSpPr>
      </xdr:nvSpPr>
      <xdr:spPr bwMode="auto">
        <a:xfrm flipH="1">
          <a:off x="10045700" y="2103813"/>
          <a:ext cx="114394" cy="55187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540404</xdr:colOff>
      <xdr:row>15</xdr:row>
      <xdr:rowOff>49025</xdr:rowOff>
    </xdr:from>
    <xdr:to>
      <xdr:col>14</xdr:col>
      <xdr:colOff>50201</xdr:colOff>
      <xdr:row>16</xdr:row>
      <xdr:rowOff>97096</xdr:rowOff>
    </xdr:to>
    <xdr:sp macro="" textlink="">
      <xdr:nvSpPr>
        <xdr:cNvPr id="566" name="六角形 565"/>
        <xdr:cNvSpPr/>
      </xdr:nvSpPr>
      <xdr:spPr bwMode="auto">
        <a:xfrm>
          <a:off x="9957454" y="2620775"/>
          <a:ext cx="284497" cy="2195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491673</xdr:colOff>
      <xdr:row>12</xdr:row>
      <xdr:rowOff>154768</xdr:rowOff>
    </xdr:from>
    <xdr:to>
      <xdr:col>14</xdr:col>
      <xdr:colOff>7019</xdr:colOff>
      <xdr:row>14</xdr:row>
      <xdr:rowOff>29812</xdr:rowOff>
    </xdr:to>
    <xdr:sp macro="" textlink="">
      <xdr:nvSpPr>
        <xdr:cNvPr id="567" name="六角形 566"/>
        <xdr:cNvSpPr/>
      </xdr:nvSpPr>
      <xdr:spPr bwMode="auto">
        <a:xfrm>
          <a:off x="9908723" y="2212168"/>
          <a:ext cx="290046" cy="2179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419100</xdr:colOff>
      <xdr:row>15</xdr:row>
      <xdr:rowOff>57150</xdr:rowOff>
    </xdr:from>
    <xdr:to>
      <xdr:col>15</xdr:col>
      <xdr:colOff>681695</xdr:colOff>
      <xdr:row>16</xdr:row>
      <xdr:rowOff>87552</xdr:rowOff>
    </xdr:to>
    <xdr:sp macro="" textlink="">
      <xdr:nvSpPr>
        <xdr:cNvPr id="1189" name="六角形 1188"/>
        <xdr:cNvSpPr/>
      </xdr:nvSpPr>
      <xdr:spPr bwMode="auto">
        <a:xfrm>
          <a:off x="11385550" y="2628900"/>
          <a:ext cx="262595" cy="2018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203200</xdr:colOff>
      <xdr:row>15</xdr:row>
      <xdr:rowOff>44450</xdr:rowOff>
    </xdr:from>
    <xdr:ext cx="342900" cy="165173"/>
    <xdr:sp macro="" textlink="">
      <xdr:nvSpPr>
        <xdr:cNvPr id="1190" name="Text Box 972"/>
        <xdr:cNvSpPr txBox="1">
          <a:spLocks noChangeArrowheads="1"/>
        </xdr:cNvSpPr>
      </xdr:nvSpPr>
      <xdr:spPr bwMode="auto">
        <a:xfrm>
          <a:off x="15043150" y="2616200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19</xdr:col>
      <xdr:colOff>400050</xdr:colOff>
      <xdr:row>16</xdr:row>
      <xdr:rowOff>6350</xdr:rowOff>
    </xdr:from>
    <xdr:ext cx="342900" cy="165173"/>
    <xdr:sp macro="" textlink="">
      <xdr:nvSpPr>
        <xdr:cNvPr id="1191" name="Text Box 972"/>
        <xdr:cNvSpPr txBox="1">
          <a:spLocks noChangeArrowheads="1"/>
        </xdr:cNvSpPr>
      </xdr:nvSpPr>
      <xdr:spPr bwMode="auto">
        <a:xfrm>
          <a:off x="14465300" y="2749550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19</xdr:col>
      <xdr:colOff>647700</xdr:colOff>
      <xdr:row>14</xdr:row>
      <xdr:rowOff>0</xdr:rowOff>
    </xdr:from>
    <xdr:ext cx="196850" cy="254000"/>
    <xdr:sp macro="" textlink="">
      <xdr:nvSpPr>
        <xdr:cNvPr id="1192" name="Text Box 972"/>
        <xdr:cNvSpPr txBox="1">
          <a:spLocks noChangeArrowheads="1"/>
        </xdr:cNvSpPr>
      </xdr:nvSpPr>
      <xdr:spPr bwMode="auto">
        <a:xfrm>
          <a:off x="14712950" y="2400300"/>
          <a:ext cx="196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20</xdr:col>
      <xdr:colOff>400050</xdr:colOff>
      <xdr:row>23</xdr:row>
      <xdr:rowOff>133350</xdr:rowOff>
    </xdr:from>
    <xdr:ext cx="342900" cy="165173"/>
    <xdr:sp macro="" textlink="">
      <xdr:nvSpPr>
        <xdr:cNvPr id="1193" name="Text Box 972"/>
        <xdr:cNvSpPr txBox="1">
          <a:spLocks noChangeArrowheads="1"/>
        </xdr:cNvSpPr>
      </xdr:nvSpPr>
      <xdr:spPr bwMode="auto">
        <a:xfrm>
          <a:off x="15240000" y="4076700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11</xdr:col>
      <xdr:colOff>730250</xdr:colOff>
      <xdr:row>23</xdr:row>
      <xdr:rowOff>38100</xdr:rowOff>
    </xdr:from>
    <xdr:ext cx="154214" cy="293414"/>
    <xdr:sp macro="" textlink="">
      <xdr:nvSpPr>
        <xdr:cNvPr id="1194" name="Text Box 972"/>
        <xdr:cNvSpPr txBox="1">
          <a:spLocks noChangeArrowheads="1"/>
        </xdr:cNvSpPr>
      </xdr:nvSpPr>
      <xdr:spPr bwMode="auto">
        <a:xfrm>
          <a:off x="8616950" y="3981450"/>
          <a:ext cx="154214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717550</xdr:colOff>
      <xdr:row>18</xdr:row>
      <xdr:rowOff>19050</xdr:rowOff>
    </xdr:from>
    <xdr:ext cx="154214" cy="293414"/>
    <xdr:sp macro="" textlink="">
      <xdr:nvSpPr>
        <xdr:cNvPr id="1195" name="Text Box 972"/>
        <xdr:cNvSpPr txBox="1">
          <a:spLocks noChangeArrowheads="1"/>
        </xdr:cNvSpPr>
      </xdr:nvSpPr>
      <xdr:spPr bwMode="auto">
        <a:xfrm>
          <a:off x="8604250" y="3105150"/>
          <a:ext cx="154214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463550</xdr:colOff>
      <xdr:row>24</xdr:row>
      <xdr:rowOff>12700</xdr:rowOff>
    </xdr:from>
    <xdr:ext cx="323850" cy="133350"/>
    <xdr:sp macro="" textlink="">
      <xdr:nvSpPr>
        <xdr:cNvPr id="1196" name="Text Box 972"/>
        <xdr:cNvSpPr txBox="1">
          <a:spLocks noChangeArrowheads="1"/>
        </xdr:cNvSpPr>
      </xdr:nvSpPr>
      <xdr:spPr bwMode="auto">
        <a:xfrm>
          <a:off x="9880600" y="4127500"/>
          <a:ext cx="32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254000</xdr:colOff>
      <xdr:row>20</xdr:row>
      <xdr:rowOff>69850</xdr:rowOff>
    </xdr:from>
    <xdr:ext cx="323850" cy="133350"/>
    <xdr:sp macro="" textlink="">
      <xdr:nvSpPr>
        <xdr:cNvPr id="1197" name="Text Box 972"/>
        <xdr:cNvSpPr txBox="1">
          <a:spLocks noChangeArrowheads="1"/>
        </xdr:cNvSpPr>
      </xdr:nvSpPr>
      <xdr:spPr bwMode="auto">
        <a:xfrm>
          <a:off x="10445750" y="3498850"/>
          <a:ext cx="32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577850</xdr:colOff>
      <xdr:row>20</xdr:row>
      <xdr:rowOff>114300</xdr:rowOff>
    </xdr:from>
    <xdr:ext cx="154214" cy="293414"/>
    <xdr:sp macro="" textlink="">
      <xdr:nvSpPr>
        <xdr:cNvPr id="1198" name="Text Box 972"/>
        <xdr:cNvSpPr txBox="1">
          <a:spLocks noChangeArrowheads="1"/>
        </xdr:cNvSpPr>
      </xdr:nvSpPr>
      <xdr:spPr bwMode="auto">
        <a:xfrm>
          <a:off x="11544300" y="3543300"/>
          <a:ext cx="154214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316596</xdr:colOff>
      <xdr:row>20</xdr:row>
      <xdr:rowOff>88029</xdr:rowOff>
    </xdr:from>
    <xdr:ext cx="394603" cy="256480"/>
    <xdr:sp macro="" textlink="">
      <xdr:nvSpPr>
        <xdr:cNvPr id="1199" name="Text Box 972"/>
        <xdr:cNvSpPr txBox="1">
          <a:spLocks noChangeArrowheads="1"/>
        </xdr:cNvSpPr>
      </xdr:nvSpPr>
      <xdr:spPr bwMode="auto">
        <a:xfrm flipV="1">
          <a:off x="9733646" y="3517029"/>
          <a:ext cx="394603" cy="25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0" tIns="0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観音崎隧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平成明朝体W3" pitchFamily="18" charset="-128"/>
              <a:ea typeface="HGP平成明朝体W3" pitchFamily="18" charset="-128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HGP平成明朝体W3" pitchFamily="18" charset="-128"/>
            <a:ea typeface="HGP平成明朝体W3" pitchFamily="18" charset="-128"/>
          </a:endParaRPr>
        </a:p>
      </xdr:txBody>
    </xdr:sp>
    <xdr:clientData/>
  </xdr:oneCellAnchor>
  <xdr:twoCellAnchor>
    <xdr:from>
      <xdr:col>13</xdr:col>
      <xdr:colOff>450850</xdr:colOff>
      <xdr:row>22</xdr:row>
      <xdr:rowOff>25399</xdr:rowOff>
    </xdr:from>
    <xdr:to>
      <xdr:col>14</xdr:col>
      <xdr:colOff>755649</xdr:colOff>
      <xdr:row>22</xdr:row>
      <xdr:rowOff>63502</xdr:rowOff>
    </xdr:to>
    <xdr:sp macro="" textlink="">
      <xdr:nvSpPr>
        <xdr:cNvPr id="1200" name="Line 72"/>
        <xdr:cNvSpPr>
          <a:spLocks noChangeShapeType="1"/>
        </xdr:cNvSpPr>
      </xdr:nvSpPr>
      <xdr:spPr bwMode="auto">
        <a:xfrm rot="16200000" flipV="1">
          <a:off x="10388598" y="3276601"/>
          <a:ext cx="38103" cy="1079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766550</xdr:colOff>
      <xdr:row>11</xdr:row>
      <xdr:rowOff>8156</xdr:rowOff>
    </xdr:from>
    <xdr:ext cx="234461" cy="421654"/>
    <xdr:sp macro="" textlink="">
      <xdr:nvSpPr>
        <xdr:cNvPr id="1201" name="Text Box 1620"/>
        <xdr:cNvSpPr txBox="1">
          <a:spLocks noChangeArrowheads="1"/>
        </xdr:cNvSpPr>
      </xdr:nvSpPr>
      <xdr:spPr bwMode="auto">
        <a:xfrm>
          <a:off x="14057100" y="1894106"/>
          <a:ext cx="234461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17</xdr:col>
      <xdr:colOff>455400</xdr:colOff>
      <xdr:row>14</xdr:row>
      <xdr:rowOff>128806</xdr:rowOff>
    </xdr:from>
    <xdr:ext cx="234461" cy="421654"/>
    <xdr:sp macro="" textlink="">
      <xdr:nvSpPr>
        <xdr:cNvPr id="1203" name="Text Box 1620"/>
        <xdr:cNvSpPr txBox="1">
          <a:spLocks noChangeArrowheads="1"/>
        </xdr:cNvSpPr>
      </xdr:nvSpPr>
      <xdr:spPr bwMode="auto">
        <a:xfrm>
          <a:off x="12971250" y="2529106"/>
          <a:ext cx="234461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16</xdr:col>
      <xdr:colOff>431800</xdr:colOff>
      <xdr:row>6</xdr:row>
      <xdr:rowOff>63501</xdr:rowOff>
    </xdr:from>
    <xdr:ext cx="336550" cy="234950"/>
    <xdr:sp macro="" textlink="">
      <xdr:nvSpPr>
        <xdr:cNvPr id="1204" name="Text Box 972"/>
        <xdr:cNvSpPr txBox="1">
          <a:spLocks noChangeArrowheads="1"/>
        </xdr:cNvSpPr>
      </xdr:nvSpPr>
      <xdr:spPr bwMode="auto">
        <a:xfrm>
          <a:off x="12172950" y="1092201"/>
          <a:ext cx="3365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15</xdr:col>
      <xdr:colOff>28697</xdr:colOff>
      <xdr:row>13</xdr:row>
      <xdr:rowOff>23215</xdr:rowOff>
    </xdr:from>
    <xdr:ext cx="336550" cy="234950"/>
    <xdr:sp macro="" textlink="">
      <xdr:nvSpPr>
        <xdr:cNvPr id="1206" name="Text Box 972"/>
        <xdr:cNvSpPr txBox="1">
          <a:spLocks noChangeArrowheads="1"/>
        </xdr:cNvSpPr>
      </xdr:nvSpPr>
      <xdr:spPr bwMode="auto">
        <a:xfrm>
          <a:off x="10995147" y="2252065"/>
          <a:ext cx="3365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16</xdr:col>
      <xdr:colOff>355706</xdr:colOff>
      <xdr:row>13</xdr:row>
      <xdr:rowOff>28997</xdr:rowOff>
    </xdr:from>
    <xdr:ext cx="368194" cy="174203"/>
    <xdr:sp macro="" textlink="">
      <xdr:nvSpPr>
        <xdr:cNvPr id="1207" name="Text Box 972"/>
        <xdr:cNvSpPr txBox="1">
          <a:spLocks noChangeArrowheads="1"/>
        </xdr:cNvSpPr>
      </xdr:nvSpPr>
      <xdr:spPr bwMode="auto">
        <a:xfrm>
          <a:off x="12096856" y="2257847"/>
          <a:ext cx="368194" cy="174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20</xdr:col>
      <xdr:colOff>88900</xdr:colOff>
      <xdr:row>3</xdr:row>
      <xdr:rowOff>158750</xdr:rowOff>
    </xdr:from>
    <xdr:to>
      <xdr:col>20</xdr:col>
      <xdr:colOff>374651</xdr:colOff>
      <xdr:row>5</xdr:row>
      <xdr:rowOff>30432</xdr:rowOff>
    </xdr:to>
    <xdr:sp macro="" textlink="">
      <xdr:nvSpPr>
        <xdr:cNvPr id="1208" name="六角形 1207"/>
        <xdr:cNvSpPr/>
      </xdr:nvSpPr>
      <xdr:spPr bwMode="auto">
        <a:xfrm>
          <a:off x="14928850" y="673100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285751</xdr:colOff>
      <xdr:row>22</xdr:row>
      <xdr:rowOff>9976</xdr:rowOff>
    </xdr:from>
    <xdr:ext cx="330199" cy="148774"/>
    <xdr:sp macro="" textlink="">
      <xdr:nvSpPr>
        <xdr:cNvPr id="738" name="Text Box 1300"/>
        <xdr:cNvSpPr txBox="1">
          <a:spLocks noChangeArrowheads="1"/>
        </xdr:cNvSpPr>
      </xdr:nvSpPr>
      <xdr:spPr bwMode="auto">
        <a:xfrm>
          <a:off x="3556001" y="3781876"/>
          <a:ext cx="330199" cy="14877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14</xdr:col>
      <xdr:colOff>69850</xdr:colOff>
      <xdr:row>4</xdr:row>
      <xdr:rowOff>6350</xdr:rowOff>
    </xdr:from>
    <xdr:to>
      <xdr:col>14</xdr:col>
      <xdr:colOff>374650</xdr:colOff>
      <xdr:row>5</xdr:row>
      <xdr:rowOff>146370</xdr:rowOff>
    </xdr:to>
    <xdr:grpSp>
      <xdr:nvGrpSpPr>
        <xdr:cNvPr id="1202" name="Group 6672"/>
        <xdr:cNvGrpSpPr>
          <a:grpSpLocks/>
        </xdr:cNvGrpSpPr>
      </xdr:nvGrpSpPr>
      <xdr:grpSpPr bwMode="auto">
        <a:xfrm>
          <a:off x="10218305" y="699077"/>
          <a:ext cx="304800" cy="313202"/>
          <a:chOff x="536" y="109"/>
          <a:chExt cx="46" cy="44"/>
        </a:xfrm>
      </xdr:grpSpPr>
      <xdr:pic>
        <xdr:nvPicPr>
          <xdr:cNvPr id="120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355600</xdr:colOff>
      <xdr:row>50</xdr:row>
      <xdr:rowOff>165100</xdr:rowOff>
    </xdr:from>
    <xdr:to>
      <xdr:col>10</xdr:col>
      <xdr:colOff>368951</xdr:colOff>
      <xdr:row>56</xdr:row>
      <xdr:rowOff>69862</xdr:rowOff>
    </xdr:to>
    <xdr:sp macro="" textlink="">
      <xdr:nvSpPr>
        <xdr:cNvPr id="1210" name="Line 148"/>
        <xdr:cNvSpPr>
          <a:spLocks noChangeShapeType="1"/>
        </xdr:cNvSpPr>
      </xdr:nvSpPr>
      <xdr:spPr bwMode="auto">
        <a:xfrm flipV="1">
          <a:off x="7467600" y="8737600"/>
          <a:ext cx="13351" cy="93346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293599</xdr:colOff>
      <xdr:row>54</xdr:row>
      <xdr:rowOff>154497</xdr:rowOff>
    </xdr:from>
    <xdr:to>
      <xdr:col>10</xdr:col>
      <xdr:colOff>424751</xdr:colOff>
      <xdr:row>55</xdr:row>
      <xdr:rowOff>110391</xdr:rowOff>
    </xdr:to>
    <xdr:sp macro="" textlink="">
      <xdr:nvSpPr>
        <xdr:cNvPr id="433" name="AutoShape 868"/>
        <xdr:cNvSpPr>
          <a:spLocks noChangeArrowheads="1"/>
        </xdr:cNvSpPr>
      </xdr:nvSpPr>
      <xdr:spPr bwMode="auto">
        <a:xfrm>
          <a:off x="7405599" y="9412797"/>
          <a:ext cx="131152" cy="1273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82722</xdr:colOff>
      <xdr:row>60</xdr:row>
      <xdr:rowOff>82550</xdr:rowOff>
    </xdr:from>
    <xdr:ext cx="291928" cy="127000"/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7194722" y="10369550"/>
          <a:ext cx="291928" cy="127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107950</xdr:colOff>
      <xdr:row>60</xdr:row>
      <xdr:rowOff>25400</xdr:rowOff>
    </xdr:from>
    <xdr:to>
      <xdr:col>10</xdr:col>
      <xdr:colOff>337584</xdr:colOff>
      <xdr:row>60</xdr:row>
      <xdr:rowOff>26493</xdr:rowOff>
    </xdr:to>
    <xdr:sp macro="" textlink="">
      <xdr:nvSpPr>
        <xdr:cNvPr id="1212" name="Line 72"/>
        <xdr:cNvSpPr>
          <a:spLocks noChangeShapeType="1"/>
        </xdr:cNvSpPr>
      </xdr:nvSpPr>
      <xdr:spPr bwMode="auto">
        <a:xfrm>
          <a:off x="7219950" y="10312400"/>
          <a:ext cx="229634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332087</xdr:colOff>
      <xdr:row>61</xdr:row>
      <xdr:rowOff>19050</xdr:rowOff>
    </xdr:from>
    <xdr:to>
      <xdr:col>9</xdr:col>
      <xdr:colOff>678075</xdr:colOff>
      <xdr:row>63</xdr:row>
      <xdr:rowOff>31750</xdr:rowOff>
    </xdr:to>
    <xdr:pic>
      <xdr:nvPicPr>
        <xdr:cNvPr id="1214" name="図 12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701137" y="10477500"/>
          <a:ext cx="345988" cy="355600"/>
        </a:xfrm>
        <a:prstGeom prst="rect">
          <a:avLst/>
        </a:prstGeom>
      </xdr:spPr>
    </xdr:pic>
    <xdr:clientData/>
  </xdr:twoCellAnchor>
  <xdr:twoCellAnchor>
    <xdr:from>
      <xdr:col>6</xdr:col>
      <xdr:colOff>33912</xdr:colOff>
      <xdr:row>57</xdr:row>
      <xdr:rowOff>64309</xdr:rowOff>
    </xdr:from>
    <xdr:to>
      <xdr:col>6</xdr:col>
      <xdr:colOff>287425</xdr:colOff>
      <xdr:row>59</xdr:row>
      <xdr:rowOff>2697</xdr:rowOff>
    </xdr:to>
    <xdr:grpSp>
      <xdr:nvGrpSpPr>
        <xdr:cNvPr id="1216" name="Group 405"/>
        <xdr:cNvGrpSpPr>
          <a:grpSpLocks/>
        </xdr:cNvGrpSpPr>
      </xdr:nvGrpSpPr>
      <xdr:grpSpPr bwMode="auto">
        <a:xfrm rot="1732914">
          <a:off x="4060389" y="9935673"/>
          <a:ext cx="253513" cy="284751"/>
          <a:chOff x="718" y="97"/>
          <a:chExt cx="23" cy="15"/>
        </a:xfrm>
      </xdr:grpSpPr>
      <xdr:sp macro="" textlink="">
        <xdr:nvSpPr>
          <xdr:cNvPr id="1217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1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438150</xdr:colOff>
      <xdr:row>57</xdr:row>
      <xdr:rowOff>6350</xdr:rowOff>
    </xdr:from>
    <xdr:ext cx="490645" cy="165173"/>
    <xdr:sp macro="" textlink="">
      <xdr:nvSpPr>
        <xdr:cNvPr id="1219" name="Text Box 1620"/>
        <xdr:cNvSpPr txBox="1">
          <a:spLocks noChangeArrowheads="1"/>
        </xdr:cNvSpPr>
      </xdr:nvSpPr>
      <xdr:spPr bwMode="auto">
        <a:xfrm>
          <a:off x="3708400" y="9779000"/>
          <a:ext cx="49064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234950</xdr:colOff>
      <xdr:row>57</xdr:row>
      <xdr:rowOff>107951</xdr:rowOff>
    </xdr:from>
    <xdr:to>
      <xdr:col>5</xdr:col>
      <xdr:colOff>476250</xdr:colOff>
      <xdr:row>58</xdr:row>
      <xdr:rowOff>63500</xdr:rowOff>
    </xdr:to>
    <xdr:sp macro="" textlink="">
      <xdr:nvSpPr>
        <xdr:cNvPr id="1220" name="Text Box 1132"/>
        <xdr:cNvSpPr txBox="1">
          <a:spLocks noChangeArrowheads="1"/>
        </xdr:cNvSpPr>
      </xdr:nvSpPr>
      <xdr:spPr bwMode="auto">
        <a:xfrm>
          <a:off x="3505200" y="9880601"/>
          <a:ext cx="241300" cy="12699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  <a:extLst/>
      </a:spPr>
      <a:bodyPr vertOverflow="clip" wrap="square" lIns="27432" tIns="18288" rIns="27432" bIns="18288" anchor="b" upright="1"/>
      <a:lstStyle>
        <a:defPPr algn="l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143"/>
  <sheetViews>
    <sheetView tabSelected="1" zoomScale="110" zoomScaleNormal="110" workbookViewId="0">
      <selection activeCell="B2" sqref="B2"/>
    </sheetView>
  </sheetViews>
  <sheetFormatPr defaultRowHeight="13.5" x14ac:dyDescent="0.15"/>
  <cols>
    <col min="1" max="1" width="2.25" style="2" customWidth="1"/>
    <col min="2" max="9" width="10.125" style="2" customWidth="1"/>
    <col min="10" max="10" width="9.75" style="2" customWidth="1"/>
    <col min="11" max="11" width="10.125" style="2" customWidth="1"/>
    <col min="12" max="12" width="9.875" style="2" customWidth="1"/>
    <col min="13" max="18" width="10.125" style="2" customWidth="1"/>
    <col min="19" max="19" width="10.125" style="1" customWidth="1"/>
    <col min="20" max="21" width="10.125" style="2" customWidth="1"/>
    <col min="22" max="22" width="7" style="2" customWidth="1"/>
    <col min="23" max="31" width="10.125" style="2" customWidth="1"/>
    <col min="32" max="16384" width="9" style="2"/>
  </cols>
  <sheetData>
    <row r="1" spans="2:62" ht="13.5" customHeight="1" thickBot="1" x14ac:dyDescent="0.2">
      <c r="B1" s="58" t="s">
        <v>45</v>
      </c>
      <c r="E1" s="28"/>
      <c r="S1" s="9"/>
      <c r="V1" s="13">
        <v>1</v>
      </c>
    </row>
    <row r="2" spans="2:62" ht="13.5" customHeight="1" x14ac:dyDescent="0.15">
      <c r="B2" s="59" t="s">
        <v>17</v>
      </c>
      <c r="C2" s="164" t="s">
        <v>0</v>
      </c>
      <c r="D2" s="334">
        <v>42658.25</v>
      </c>
      <c r="E2" s="335"/>
      <c r="F2" s="335"/>
      <c r="G2" s="14"/>
      <c r="H2" s="213"/>
      <c r="I2" s="231"/>
      <c r="J2" s="127"/>
      <c r="K2" s="18" t="s">
        <v>21</v>
      </c>
      <c r="L2" s="328">
        <f>$AC$5</f>
        <v>32.699999999999989</v>
      </c>
      <c r="M2" s="329"/>
      <c r="N2" s="288"/>
      <c r="O2" s="289" t="s">
        <v>29</v>
      </c>
      <c r="P2" s="180"/>
      <c r="Q2" s="181"/>
      <c r="R2" s="330">
        <f>$X$6-S3</f>
        <v>24.900000000000006</v>
      </c>
      <c r="S2" s="331"/>
      <c r="T2" s="295"/>
      <c r="U2" s="277"/>
      <c r="V2" s="4">
        <v>2</v>
      </c>
      <c r="W2" s="101"/>
      <c r="X2" s="100"/>
      <c r="Y2" s="355" t="s">
        <v>5</v>
      </c>
      <c r="Z2" s="356"/>
      <c r="AA2" s="355" t="s">
        <v>6</v>
      </c>
      <c r="AB2" s="356"/>
      <c r="AC2" s="355" t="s">
        <v>7</v>
      </c>
      <c r="AD2" s="356"/>
      <c r="AE2" s="357"/>
      <c r="AF2" s="358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s="68" customFormat="1" ht="13.5" customHeight="1" thickBot="1" x14ac:dyDescent="0.2">
      <c r="B3" s="53" t="s">
        <v>14</v>
      </c>
      <c r="C3" s="220" t="s">
        <v>15</v>
      </c>
      <c r="D3" s="204">
        <v>0</v>
      </c>
      <c r="E3" s="24">
        <v>0</v>
      </c>
      <c r="F3" s="207">
        <v>0.6</v>
      </c>
      <c r="G3" s="60">
        <f>E3+F3</f>
        <v>0.6</v>
      </c>
      <c r="H3" s="143">
        <v>1.1000000000000001</v>
      </c>
      <c r="I3" s="159">
        <f>G3+H3</f>
        <v>1.7000000000000002</v>
      </c>
      <c r="J3" s="40">
        <v>0.9</v>
      </c>
      <c r="K3" s="95">
        <f>I3+J3</f>
        <v>2.6</v>
      </c>
      <c r="L3" s="310">
        <v>2</v>
      </c>
      <c r="M3" s="131">
        <f>K59+L3</f>
        <v>170.09999999999997</v>
      </c>
      <c r="N3" s="318">
        <v>0.2</v>
      </c>
      <c r="O3" s="290">
        <f>M3+N3</f>
        <v>170.29999999999995</v>
      </c>
      <c r="P3" s="182">
        <v>1.2</v>
      </c>
      <c r="Q3" s="148">
        <f>O3+P3</f>
        <v>171.49999999999994</v>
      </c>
      <c r="R3" s="298">
        <v>6.4</v>
      </c>
      <c r="S3" s="148">
        <f>Q3+R3</f>
        <v>177.89999999999995</v>
      </c>
      <c r="T3" s="110">
        <v>2.2000000000000002</v>
      </c>
      <c r="U3" s="95">
        <f>S3+T3</f>
        <v>180.09999999999994</v>
      </c>
      <c r="V3" s="13">
        <v>3</v>
      </c>
      <c r="W3" s="62" t="s">
        <v>8</v>
      </c>
      <c r="X3" s="63" t="s">
        <v>9</v>
      </c>
      <c r="Y3" s="353" t="s">
        <v>10</v>
      </c>
      <c r="Z3" s="354"/>
      <c r="AA3" s="353" t="s">
        <v>10</v>
      </c>
      <c r="AB3" s="354"/>
      <c r="AC3" s="64" t="s">
        <v>11</v>
      </c>
      <c r="AD3" s="65" t="s">
        <v>12</v>
      </c>
      <c r="AE3" s="62" t="s">
        <v>8</v>
      </c>
      <c r="AF3" s="66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</row>
    <row r="4" spans="2:62" ht="13.5" customHeight="1" thickTop="1" x14ac:dyDescent="0.15">
      <c r="B4" s="21"/>
      <c r="C4" s="254" t="s">
        <v>16</v>
      </c>
      <c r="D4" s="255"/>
      <c r="E4" s="48">
        <f>E3/15/24+$D$2</f>
        <v>42658.25</v>
      </c>
      <c r="F4" s="144"/>
      <c r="G4" s="48">
        <f>G3/15/24+$D$2</f>
        <v>42658.251666666663</v>
      </c>
      <c r="H4" s="132"/>
      <c r="I4" s="133">
        <f>I3/15/24+$D$2</f>
        <v>42658.25472222222</v>
      </c>
      <c r="J4" s="11"/>
      <c r="K4" s="47">
        <f>I3/15/24+$D$2</f>
        <v>42658.25472222222</v>
      </c>
      <c r="L4" s="332">
        <f>$AD$5</f>
        <v>14.641791045132285</v>
      </c>
      <c r="M4" s="333"/>
      <c r="N4" s="291"/>
      <c r="O4" s="306">
        <f>O3/15/24+$D$2</f>
        <v>42658.723055555558</v>
      </c>
      <c r="P4" s="183"/>
      <c r="Q4" s="133">
        <f>Q3/15/24+$D$2</f>
        <v>42658.726388888892</v>
      </c>
      <c r="R4" s="178"/>
      <c r="S4" s="173">
        <f>S3/15/24+$D$2</f>
        <v>42658.744166666664</v>
      </c>
      <c r="T4" s="22"/>
      <c r="U4" s="47">
        <f>U3/15/24+$D$2</f>
        <v>42658.750277777777</v>
      </c>
      <c r="V4" s="4">
        <v>4</v>
      </c>
      <c r="W4" s="29" t="s">
        <v>13</v>
      </c>
      <c r="X4" s="30">
        <v>0</v>
      </c>
      <c r="Y4" s="360">
        <f>$D$2</f>
        <v>42658.25</v>
      </c>
      <c r="Z4" s="360"/>
      <c r="AA4" s="361">
        <f>$Y$4+0.5/24</f>
        <v>42658.270833333336</v>
      </c>
      <c r="AB4" s="361"/>
      <c r="AC4" s="31">
        <f>X5-X4</f>
        <v>170.09999999999997</v>
      </c>
      <c r="AD4" s="32">
        <f>AC4/(AA5-Y4)/24</f>
        <v>15.097633136021871</v>
      </c>
      <c r="AE4" s="33" t="s">
        <v>13</v>
      </c>
      <c r="AF4" s="34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3.5" customHeight="1" x14ac:dyDescent="0.15">
      <c r="B5" s="103" t="s">
        <v>2</v>
      </c>
      <c r="C5" s="4"/>
      <c r="D5" s="155"/>
      <c r="E5" s="226"/>
      <c r="F5" s="132"/>
      <c r="G5" s="1"/>
      <c r="H5" s="132"/>
      <c r="I5" s="170"/>
      <c r="J5" s="11" t="s">
        <v>18</v>
      </c>
      <c r="K5" s="223"/>
      <c r="L5" s="278">
        <f>$Y$5</f>
        <v>42658.456944444442</v>
      </c>
      <c r="M5" s="309">
        <f>$AA$5</f>
        <v>42658.719444444447</v>
      </c>
      <c r="N5" s="292"/>
      <c r="O5" s="154"/>
      <c r="P5" s="184"/>
      <c r="Q5" s="185"/>
      <c r="R5" s="273"/>
      <c r="S5" s="299"/>
      <c r="T5" s="11"/>
      <c r="U5" s="10"/>
      <c r="V5" s="13">
        <v>5</v>
      </c>
      <c r="W5" s="27">
        <v>1</v>
      </c>
      <c r="X5" s="35">
        <f>M3</f>
        <v>170.09999999999997</v>
      </c>
      <c r="Y5" s="362">
        <v>42658.456944444442</v>
      </c>
      <c r="Z5" s="362"/>
      <c r="AA5" s="362">
        <v>42658.719444444447</v>
      </c>
      <c r="AB5" s="362"/>
      <c r="AC5" s="69">
        <f>X6-X5</f>
        <v>32.699999999999989</v>
      </c>
      <c r="AD5" s="32">
        <f>AC5/(AA6-AA5)/24</f>
        <v>14.641791045132285</v>
      </c>
      <c r="AE5" s="103">
        <v>1</v>
      </c>
      <c r="AF5" s="37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 x14ac:dyDescent="0.15">
      <c r="B6" s="27"/>
      <c r="C6" s="4"/>
      <c r="D6" s="155" t="s">
        <v>1</v>
      </c>
      <c r="E6" s="226"/>
      <c r="F6" s="132"/>
      <c r="G6" s="1"/>
      <c r="H6" s="132"/>
      <c r="I6" s="170"/>
      <c r="J6" s="1"/>
      <c r="K6" s="223"/>
      <c r="L6" s="225"/>
      <c r="M6" s="156"/>
      <c r="N6" s="186"/>
      <c r="O6" s="187"/>
      <c r="P6" s="186"/>
      <c r="Q6" s="187"/>
      <c r="R6" s="273"/>
      <c r="S6" s="299"/>
      <c r="T6" s="11"/>
      <c r="U6" s="10"/>
      <c r="V6" s="4">
        <v>6</v>
      </c>
      <c r="W6" s="27" t="s">
        <v>19</v>
      </c>
      <c r="X6" s="210">
        <f>Q27</f>
        <v>202.79999999999995</v>
      </c>
      <c r="Y6" s="363">
        <f>(5+53/60)/24+$Y$4</f>
        <v>42658.495138888888</v>
      </c>
      <c r="Z6" s="363"/>
      <c r="AA6" s="363">
        <f>13.5/24+$Y$4</f>
        <v>42658.8125</v>
      </c>
      <c r="AB6" s="363"/>
      <c r="AC6" s="36"/>
      <c r="AD6" s="74"/>
      <c r="AE6" s="211" t="s">
        <v>19</v>
      </c>
      <c r="AF6" s="217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2" ht="13.5" customHeight="1" x14ac:dyDescent="0.15">
      <c r="B7" s="103" t="s">
        <v>3</v>
      </c>
      <c r="C7" s="4"/>
      <c r="D7" s="155"/>
      <c r="E7" s="226"/>
      <c r="F7" s="132"/>
      <c r="G7" s="1"/>
      <c r="H7" s="132"/>
      <c r="I7" s="170"/>
      <c r="J7" s="4"/>
      <c r="K7" s="239"/>
      <c r="L7" s="225"/>
      <c r="M7" s="156"/>
      <c r="N7" s="186"/>
      <c r="O7" s="187"/>
      <c r="P7" s="186"/>
      <c r="Q7" s="187"/>
      <c r="R7" s="273"/>
      <c r="S7" s="299"/>
      <c r="T7" s="1"/>
      <c r="U7" s="10"/>
      <c r="V7" s="13"/>
      <c r="W7" s="4"/>
      <c r="X7" s="3"/>
      <c r="Y7" s="352"/>
      <c r="Z7" s="352"/>
      <c r="AA7" s="352"/>
      <c r="AB7" s="352"/>
      <c r="AC7" s="78"/>
      <c r="AD7" s="82"/>
      <c r="AE7" s="217"/>
      <c r="AF7" s="38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2:62" ht="13.5" customHeight="1" x14ac:dyDescent="0.15">
      <c r="B8" s="70"/>
      <c r="C8" s="364">
        <f>$AD$4</f>
        <v>15.097633136021871</v>
      </c>
      <c r="D8" s="364"/>
      <c r="E8" s="256"/>
      <c r="F8" s="132"/>
      <c r="G8" s="1"/>
      <c r="H8" s="132"/>
      <c r="I8" s="170"/>
      <c r="J8" s="102"/>
      <c r="K8" s="240"/>
      <c r="L8" s="225"/>
      <c r="M8" s="156"/>
      <c r="N8" s="186"/>
      <c r="O8" s="187"/>
      <c r="P8" s="186"/>
      <c r="Q8" s="187"/>
      <c r="R8" s="300"/>
      <c r="S8" s="299"/>
      <c r="T8" s="4"/>
      <c r="U8" s="227"/>
      <c r="V8" s="4"/>
      <c r="W8" s="4"/>
      <c r="X8" s="212"/>
      <c r="Y8" s="352"/>
      <c r="Z8" s="352"/>
      <c r="AA8" s="352"/>
      <c r="AB8" s="352"/>
      <c r="AC8" s="78"/>
      <c r="AD8" s="82"/>
      <c r="AE8" s="217"/>
      <c r="AF8" s="217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2:62" ht="13.5" customHeight="1" thickBot="1" x14ac:dyDescent="0.2">
      <c r="B9" s="94" t="s">
        <v>4</v>
      </c>
      <c r="C9" s="359">
        <f>$AC$4</f>
        <v>170.09999999999997</v>
      </c>
      <c r="D9" s="359"/>
      <c r="E9" s="257"/>
      <c r="F9" s="191"/>
      <c r="G9" s="1"/>
      <c r="H9" s="132"/>
      <c r="I9" s="170"/>
      <c r="J9" s="7"/>
      <c r="K9" s="241"/>
      <c r="L9" s="229"/>
      <c r="M9" s="157"/>
      <c r="N9" s="293"/>
      <c r="O9" s="189"/>
      <c r="P9" s="188"/>
      <c r="Q9" s="189"/>
      <c r="R9" s="301"/>
      <c r="S9" s="302"/>
      <c r="T9" s="7"/>
      <c r="U9" s="8"/>
      <c r="V9" s="13"/>
      <c r="W9" s="4"/>
      <c r="X9" s="3"/>
      <c r="Y9" s="352"/>
      <c r="Z9" s="352"/>
      <c r="AA9" s="352"/>
      <c r="AB9" s="352"/>
      <c r="AC9" s="81"/>
      <c r="AD9" s="82"/>
      <c r="AE9" s="217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2:62" ht="13.5" customHeight="1" x14ac:dyDescent="0.15">
      <c r="B10" s="230"/>
      <c r="C10" s="14" t="s">
        <v>22</v>
      </c>
      <c r="D10" s="128"/>
      <c r="E10" s="129" t="s">
        <v>34</v>
      </c>
      <c r="F10" s="127"/>
      <c r="G10" s="14" t="s">
        <v>42</v>
      </c>
      <c r="H10" s="128"/>
      <c r="I10" s="129"/>
      <c r="J10" s="127"/>
      <c r="K10" s="18"/>
      <c r="L10" s="125" t="s">
        <v>44</v>
      </c>
      <c r="M10" s="158"/>
      <c r="N10" s="213" t="s">
        <v>38</v>
      </c>
      <c r="O10" s="142"/>
      <c r="P10" s="213" t="s">
        <v>39</v>
      </c>
      <c r="Q10" s="142"/>
      <c r="R10" s="213"/>
      <c r="S10" s="142" t="s">
        <v>40</v>
      </c>
      <c r="T10" s="296"/>
      <c r="U10" s="50"/>
      <c r="V10" s="4"/>
      <c r="W10" s="1"/>
      <c r="X10" s="1"/>
      <c r="Y10" s="352"/>
      <c r="Z10" s="352"/>
      <c r="AA10" s="352"/>
      <c r="AB10" s="352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62" ht="13.5" customHeight="1" x14ac:dyDescent="0.15">
      <c r="B11" s="42">
        <v>0.9</v>
      </c>
      <c r="C11" s="258">
        <f>K3+B11</f>
        <v>3.5</v>
      </c>
      <c r="D11" s="143">
        <v>2.9</v>
      </c>
      <c r="E11" s="159">
        <f>C11+D11</f>
        <v>6.4</v>
      </c>
      <c r="F11" s="40">
        <v>2.6</v>
      </c>
      <c r="G11" s="46">
        <f>E11+F11</f>
        <v>9</v>
      </c>
      <c r="H11" s="311">
        <v>1.2</v>
      </c>
      <c r="I11" s="131">
        <f>G11+H11</f>
        <v>10.199999999999999</v>
      </c>
      <c r="J11" s="312">
        <v>4.5999999999999996</v>
      </c>
      <c r="K11" s="17">
        <f>I11+J11</f>
        <v>14.799999999999999</v>
      </c>
      <c r="L11" s="232">
        <v>4.8</v>
      </c>
      <c r="M11" s="159">
        <f>U3+L11</f>
        <v>184.89999999999995</v>
      </c>
      <c r="N11" s="130">
        <v>1</v>
      </c>
      <c r="O11" s="131">
        <f>M11+N11</f>
        <v>185.89999999999995</v>
      </c>
      <c r="P11" s="130">
        <v>1</v>
      </c>
      <c r="Q11" s="131">
        <f>O11+P11</f>
        <v>186.89999999999995</v>
      </c>
      <c r="R11" s="130">
        <v>3.9</v>
      </c>
      <c r="S11" s="131">
        <f>Q11+R11</f>
        <v>190.79999999999995</v>
      </c>
      <c r="T11" s="319">
        <v>0.8</v>
      </c>
      <c r="U11" s="95">
        <f>S11+T11</f>
        <v>191.59999999999997</v>
      </c>
      <c r="V11" s="4"/>
      <c r="W11" s="1"/>
      <c r="X11" s="1"/>
      <c r="Y11" s="352"/>
      <c r="Z11" s="352"/>
      <c r="AA11" s="352"/>
      <c r="AB11" s="352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62" ht="13.5" customHeight="1" x14ac:dyDescent="0.15">
      <c r="B12" s="76"/>
      <c r="C12" s="48">
        <f>C11/15/24+$D$2</f>
        <v>42658.259722222225</v>
      </c>
      <c r="D12" s="144"/>
      <c r="E12" s="133">
        <f>E11/15/24+$D$2</f>
        <v>42658.267777777779</v>
      </c>
      <c r="F12" s="1"/>
      <c r="G12" s="48">
        <f>G11/15/24+$D$2</f>
        <v>42658.275000000001</v>
      </c>
      <c r="H12" s="132"/>
      <c r="I12" s="133">
        <f>I11/15/24+$D$2</f>
        <v>42658.278333333335</v>
      </c>
      <c r="J12" s="236"/>
      <c r="K12" s="47">
        <f>K11/15/24+$D$2</f>
        <v>42658.29111111111</v>
      </c>
      <c r="L12" s="279"/>
      <c r="M12" s="160">
        <f>M11/15/24+$D$2</f>
        <v>42658.763611111113</v>
      </c>
      <c r="N12" s="132"/>
      <c r="O12" s="133">
        <f>O11/15/24+$D$2</f>
        <v>42658.766388888886</v>
      </c>
      <c r="P12" s="132"/>
      <c r="Q12" s="133">
        <f>Q11/15/24+$D$2</f>
        <v>42658.769166666665</v>
      </c>
      <c r="R12" s="132"/>
      <c r="S12" s="170"/>
      <c r="T12" s="1"/>
      <c r="U12" s="47">
        <f>U11/15/24+$D$2</f>
        <v>42658.782222222224</v>
      </c>
      <c r="V12" s="4"/>
      <c r="W12" s="1"/>
      <c r="X12" s="1"/>
      <c r="Y12" s="352"/>
      <c r="Z12" s="352"/>
      <c r="AA12" s="352"/>
      <c r="AB12" s="352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62" ht="13.5" customHeight="1" x14ac:dyDescent="0.15">
      <c r="B13" s="41"/>
      <c r="C13" s="4" t="s">
        <v>1</v>
      </c>
      <c r="D13" s="144"/>
      <c r="E13" s="146"/>
      <c r="F13" s="1"/>
      <c r="G13" s="1"/>
      <c r="H13" s="134"/>
      <c r="I13" s="135"/>
      <c r="J13" s="1"/>
      <c r="K13" s="10" t="s">
        <v>1</v>
      </c>
      <c r="L13" s="280"/>
      <c r="M13" s="161"/>
      <c r="N13" s="132"/>
      <c r="O13" s="170"/>
      <c r="P13" s="132"/>
      <c r="Q13" s="170"/>
      <c r="R13" s="132"/>
      <c r="S13" s="170"/>
      <c r="T13" s="1"/>
      <c r="U13" s="39"/>
      <c r="V13" s="34"/>
      <c r="W13" s="1"/>
      <c r="X13" s="1"/>
      <c r="Y13" s="352"/>
      <c r="Z13" s="352"/>
      <c r="AA13" s="352"/>
      <c r="AB13" s="352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2:62" ht="13.5" customHeight="1" x14ac:dyDescent="0.15">
      <c r="B14" s="41"/>
      <c r="C14" s="4"/>
      <c r="D14" s="144"/>
      <c r="E14" s="146"/>
      <c r="F14" s="1"/>
      <c r="G14" s="1"/>
      <c r="H14" s="132"/>
      <c r="I14" s="136"/>
      <c r="J14" s="1"/>
      <c r="K14" s="10"/>
      <c r="L14" s="280"/>
      <c r="M14" s="161"/>
      <c r="N14" s="132"/>
      <c r="O14" s="170"/>
      <c r="P14" s="132"/>
      <c r="Q14" s="170"/>
      <c r="R14" s="132"/>
      <c r="S14" s="170"/>
      <c r="T14" s="1"/>
      <c r="U14" s="39"/>
      <c r="V14" s="37"/>
      <c r="W14" s="1"/>
      <c r="X14" s="1"/>
      <c r="Y14" s="351"/>
      <c r="Z14" s="351"/>
      <c r="AA14" s="351"/>
      <c r="AB14" s="35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62" ht="13.5" customHeight="1" x14ac:dyDescent="0.15">
      <c r="B15" s="41"/>
      <c r="C15" s="1"/>
      <c r="D15" s="144" t="s">
        <v>1</v>
      </c>
      <c r="E15" s="153"/>
      <c r="F15" s="1"/>
      <c r="G15" s="1"/>
      <c r="H15" s="132"/>
      <c r="I15" s="137"/>
      <c r="J15" s="1"/>
      <c r="K15" s="10" t="s">
        <v>1</v>
      </c>
      <c r="L15" s="281"/>
      <c r="M15" s="161"/>
      <c r="N15" s="132"/>
      <c r="O15" s="170"/>
      <c r="P15" s="132"/>
      <c r="Q15" s="170"/>
      <c r="R15" s="132"/>
      <c r="S15" s="170"/>
      <c r="T15" s="1"/>
      <c r="U15" s="39"/>
      <c r="V15" s="217"/>
      <c r="W15" s="1"/>
      <c r="X15" s="1"/>
      <c r="Y15" s="341"/>
      <c r="Z15" s="341"/>
      <c r="AA15" s="341"/>
      <c r="AB15" s="34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62" ht="13.5" customHeight="1" x14ac:dyDescent="0.15">
      <c r="B16" s="41"/>
      <c r="C16" s="4"/>
      <c r="D16" s="144"/>
      <c r="E16" s="146"/>
      <c r="F16" s="1"/>
      <c r="G16" s="1"/>
      <c r="H16" s="132"/>
      <c r="I16" s="138"/>
      <c r="J16" s="235"/>
      <c r="K16" s="223"/>
      <c r="L16" s="282"/>
      <c r="M16" s="162"/>
      <c r="N16" s="132"/>
      <c r="O16" s="170"/>
      <c r="P16" s="132"/>
      <c r="Q16" s="170"/>
      <c r="R16" s="132"/>
      <c r="S16" s="170"/>
      <c r="T16" s="1"/>
      <c r="U16" s="39"/>
      <c r="V16" s="38"/>
      <c r="W16" s="1"/>
      <c r="X16" s="1"/>
      <c r="Y16" s="341"/>
      <c r="Z16" s="341"/>
      <c r="AA16" s="341"/>
      <c r="AB16" s="34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2" ht="13.5" customHeight="1" thickBot="1" x14ac:dyDescent="0.2">
      <c r="B17" s="16"/>
      <c r="C17" s="6"/>
      <c r="D17" s="139"/>
      <c r="E17" s="140"/>
      <c r="F17" s="1"/>
      <c r="G17" s="1"/>
      <c r="H17" s="139"/>
      <c r="I17" s="140"/>
      <c r="J17" s="7"/>
      <c r="K17" s="8"/>
      <c r="L17" s="283"/>
      <c r="M17" s="163"/>
      <c r="N17" s="191"/>
      <c r="O17" s="192"/>
      <c r="P17" s="191"/>
      <c r="Q17" s="192"/>
      <c r="R17" s="191"/>
      <c r="S17" s="192"/>
      <c r="T17" s="43"/>
      <c r="U17" s="54"/>
      <c r="V17" s="1"/>
      <c r="W17" s="1"/>
      <c r="X17" s="1"/>
      <c r="Y17" s="341"/>
      <c r="Z17" s="341"/>
      <c r="AA17" s="341"/>
      <c r="AB17" s="34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2" ht="13.5" customHeight="1" x14ac:dyDescent="0.15">
      <c r="B18" s="72"/>
      <c r="C18" s="14" t="s">
        <v>43</v>
      </c>
      <c r="D18" s="262"/>
      <c r="E18" s="129"/>
      <c r="F18" s="127"/>
      <c r="G18" s="14"/>
      <c r="H18" s="128"/>
      <c r="I18" s="129"/>
      <c r="J18" s="349">
        <f>K27-K19</f>
        <v>14.099999999999998</v>
      </c>
      <c r="K18" s="350"/>
      <c r="L18" s="51"/>
      <c r="M18" s="142"/>
      <c r="N18" s="141"/>
      <c r="O18" s="142"/>
      <c r="P18" s="128"/>
      <c r="Q18" s="14"/>
      <c r="R18" s="190"/>
      <c r="S18" s="303" t="s">
        <v>30</v>
      </c>
      <c r="T18" s="297"/>
      <c r="U18" s="284" t="s">
        <v>31</v>
      </c>
      <c r="V18" s="3"/>
      <c r="W18" s="1"/>
      <c r="X18" s="1"/>
      <c r="Y18" s="341"/>
      <c r="Z18" s="341"/>
      <c r="AA18" s="341"/>
      <c r="AB18" s="34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2" ht="13.5" customHeight="1" x14ac:dyDescent="0.15">
      <c r="B19" s="232">
        <v>1.1000000000000001</v>
      </c>
      <c r="C19" s="15">
        <f>K11+B19</f>
        <v>15.899999999999999</v>
      </c>
      <c r="D19" s="130">
        <v>2.8</v>
      </c>
      <c r="E19" s="159">
        <f>C19+D19</f>
        <v>18.7</v>
      </c>
      <c r="F19" s="313">
        <v>4.5999999999999996</v>
      </c>
      <c r="G19" s="46">
        <f>E19+F19</f>
        <v>23.299999999999997</v>
      </c>
      <c r="H19" s="130">
        <v>2.8</v>
      </c>
      <c r="I19" s="131">
        <f>G19+H19</f>
        <v>26.099999999999998</v>
      </c>
      <c r="J19" s="112">
        <v>0.1</v>
      </c>
      <c r="K19" s="44">
        <f>I19+J19</f>
        <v>26.2</v>
      </c>
      <c r="L19" s="320">
        <v>1.2</v>
      </c>
      <c r="M19" s="200">
        <f>U11+L19</f>
        <v>192.79999999999995</v>
      </c>
      <c r="N19" s="207">
        <v>1.6</v>
      </c>
      <c r="O19" s="307">
        <f>M19+N19</f>
        <v>194.39999999999995</v>
      </c>
      <c r="P19" s="199">
        <v>1</v>
      </c>
      <c r="Q19" s="60">
        <f>O19+P19</f>
        <v>195.39999999999995</v>
      </c>
      <c r="R19" s="207">
        <v>1.5</v>
      </c>
      <c r="S19" s="200">
        <f>Q19+R19</f>
        <v>196.89999999999995</v>
      </c>
      <c r="T19" s="73">
        <v>1.2</v>
      </c>
      <c r="U19" s="61">
        <f>S19+T19</f>
        <v>198.09999999999994</v>
      </c>
      <c r="V19" s="217"/>
      <c r="W19" s="1"/>
      <c r="X19" s="1"/>
      <c r="Y19" s="351"/>
      <c r="Z19" s="351"/>
      <c r="AA19" s="351"/>
      <c r="AB19" s="35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52" ht="13.5" customHeight="1" x14ac:dyDescent="0.15">
      <c r="B20" s="242"/>
      <c r="C20" s="48">
        <f>C19/15/24+$D$2</f>
        <v>42658.294166666667</v>
      </c>
      <c r="D20" s="144"/>
      <c r="E20" s="133">
        <f>E19/15/24+$D$2</f>
        <v>42658.301944444444</v>
      </c>
      <c r="F20" s="235"/>
      <c r="G20" s="48">
        <f>G19/15/24+$D$2</f>
        <v>42658.314722222225</v>
      </c>
      <c r="H20" s="132"/>
      <c r="I20" s="133">
        <f>I19/15/24+$D$2</f>
        <v>42658.322500000002</v>
      </c>
      <c r="J20" s="104"/>
      <c r="K20" s="109">
        <f>K19/15/24+$D$2</f>
        <v>42658.322777777779</v>
      </c>
      <c r="L20" s="285"/>
      <c r="M20" s="133">
        <f>M19/15/24+$D$2</f>
        <v>42658.785555555558</v>
      </c>
      <c r="N20" s="201"/>
      <c r="O20" s="308">
        <f>O19/15/24+$D$2</f>
        <v>42658.79</v>
      </c>
      <c r="P20" s="144"/>
      <c r="Q20" s="48">
        <f>Q19/15/24+$D$2</f>
        <v>42658.79277777778</v>
      </c>
      <c r="R20" s="201"/>
      <c r="S20" s="133">
        <f>S19/15/24+$D$2</f>
        <v>42658.796944444446</v>
      </c>
      <c r="T20" s="237"/>
      <c r="U20" s="47">
        <f>U19/15/24+$D$2</f>
        <v>42658.80027777778</v>
      </c>
      <c r="V20" s="219"/>
      <c r="W20" s="1"/>
      <c r="X20" s="1"/>
      <c r="Y20" s="341"/>
      <c r="Z20" s="341"/>
      <c r="AA20" s="341"/>
      <c r="AB20" s="34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52" ht="13.5" customHeight="1" x14ac:dyDescent="0.15">
      <c r="B21" s="41"/>
      <c r="C21" s="4" t="s">
        <v>1</v>
      </c>
      <c r="D21" s="144"/>
      <c r="E21" s="145"/>
      <c r="F21" s="235"/>
      <c r="G21" s="235"/>
      <c r="H21" s="134"/>
      <c r="I21" s="135"/>
      <c r="J21" s="105"/>
      <c r="K21" s="243"/>
      <c r="L21" s="103"/>
      <c r="M21" s="146"/>
      <c r="N21" s="144"/>
      <c r="O21" s="146"/>
      <c r="P21" s="132"/>
      <c r="Q21" s="1"/>
      <c r="R21" s="132"/>
      <c r="S21" s="304"/>
      <c r="T21" s="237"/>
      <c r="U21" s="286"/>
      <c r="V21" s="19"/>
      <c r="W21" s="1"/>
      <c r="X21" s="1"/>
      <c r="Y21" s="341"/>
      <c r="Z21" s="341"/>
      <c r="AA21" s="341"/>
      <c r="AB21" s="34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52" ht="13.5" customHeight="1" x14ac:dyDescent="0.15">
      <c r="B22" s="41"/>
      <c r="C22" s="4"/>
      <c r="D22" s="263"/>
      <c r="E22" s="145" t="s">
        <v>20</v>
      </c>
      <c r="F22" s="235"/>
      <c r="G22" s="235"/>
      <c r="H22" s="132"/>
      <c r="I22" s="136"/>
      <c r="J22" s="104"/>
      <c r="K22" s="228"/>
      <c r="L22" s="103"/>
      <c r="M22" s="146"/>
      <c r="N22" s="144"/>
      <c r="O22" s="146"/>
      <c r="P22" s="144"/>
      <c r="Q22" s="4"/>
      <c r="R22" s="132"/>
      <c r="S22" s="170"/>
      <c r="T22" s="235"/>
      <c r="U22" s="10"/>
      <c r="V22" s="34"/>
      <c r="W22" s="1"/>
      <c r="X22" s="1"/>
      <c r="Y22" s="341"/>
      <c r="Z22" s="341"/>
      <c r="AA22" s="341"/>
      <c r="AB22" s="34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52" ht="13.5" customHeight="1" x14ac:dyDescent="0.15">
      <c r="B23" s="41"/>
      <c r="C23" s="4" t="s">
        <v>1</v>
      </c>
      <c r="D23" s="144"/>
      <c r="E23" s="137"/>
      <c r="F23" s="235" t="s">
        <v>1</v>
      </c>
      <c r="G23" s="3"/>
      <c r="H23" s="132"/>
      <c r="I23" s="137"/>
      <c r="J23" s="104" t="s">
        <v>1</v>
      </c>
      <c r="K23" s="228"/>
      <c r="L23" s="103"/>
      <c r="M23" s="146"/>
      <c r="N23" s="144"/>
      <c r="O23" s="146"/>
      <c r="P23" s="144"/>
      <c r="Q23" s="235"/>
      <c r="R23" s="132"/>
      <c r="S23" s="170"/>
      <c r="T23" s="235"/>
      <c r="U23" s="52"/>
      <c r="V23" s="37"/>
      <c r="W23" s="218"/>
      <c r="X23" s="1"/>
      <c r="Y23" s="341"/>
      <c r="Z23" s="341"/>
      <c r="AA23" s="341"/>
      <c r="AB23" s="34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ht="13.5" customHeight="1" x14ac:dyDescent="0.15">
      <c r="B24" s="103"/>
      <c r="C24" s="235"/>
      <c r="D24" s="132"/>
      <c r="E24" s="138"/>
      <c r="F24" s="235"/>
      <c r="G24" s="235"/>
      <c r="H24" s="132"/>
      <c r="I24" s="138"/>
      <c r="J24" s="104"/>
      <c r="K24" s="228"/>
      <c r="L24" s="103"/>
      <c r="M24" s="146"/>
      <c r="N24" s="144"/>
      <c r="O24" s="146"/>
      <c r="P24" s="144"/>
      <c r="Q24" s="235"/>
      <c r="R24" s="132"/>
      <c r="S24" s="170"/>
      <c r="T24" s="235"/>
      <c r="U24" s="223"/>
      <c r="V24" s="217"/>
      <c r="W24" s="91"/>
      <c r="X24" s="91"/>
      <c r="Y24" s="67"/>
      <c r="Z24" s="67"/>
      <c r="AA24" s="67"/>
      <c r="AB24" s="67"/>
      <c r="AC24" s="67"/>
      <c r="AD24" s="67"/>
      <c r="AE24" s="67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52" ht="13.5" customHeight="1" thickBot="1" x14ac:dyDescent="0.2">
      <c r="B25" s="16"/>
      <c r="C25" s="6"/>
      <c r="D25" s="139"/>
      <c r="E25" s="140"/>
      <c r="F25" s="7"/>
      <c r="G25" s="6"/>
      <c r="H25" s="139"/>
      <c r="I25" s="140"/>
      <c r="J25" s="106"/>
      <c r="K25" s="244"/>
      <c r="L25" s="16"/>
      <c r="M25" s="140"/>
      <c r="N25" s="203"/>
      <c r="O25" s="140"/>
      <c r="P25" s="139"/>
      <c r="Q25" s="6"/>
      <c r="R25" s="191"/>
      <c r="S25" s="192"/>
      <c r="T25" s="197"/>
      <c r="U25" s="287"/>
      <c r="V25" s="38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52" ht="13.5" customHeight="1" x14ac:dyDescent="0.15">
      <c r="B26" s="72"/>
      <c r="C26" s="14"/>
      <c r="D26" s="264"/>
      <c r="E26" s="129"/>
      <c r="F26" s="259"/>
      <c r="G26" s="126"/>
      <c r="H26" s="141"/>
      <c r="I26" s="142"/>
      <c r="J26" s="342">
        <f>I35-K27</f>
        <v>23.900000000000006</v>
      </c>
      <c r="K26" s="343"/>
      <c r="L26" s="305"/>
      <c r="M26" s="129" t="s">
        <v>32</v>
      </c>
      <c r="N26" s="294"/>
      <c r="O26" s="129" t="s">
        <v>33</v>
      </c>
      <c r="P26" s="347" t="s">
        <v>41</v>
      </c>
      <c r="Q26" s="348"/>
      <c r="T26" s="193"/>
      <c r="U26" s="215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s="68" customFormat="1" ht="13.5" customHeight="1" x14ac:dyDescent="0.15">
      <c r="B27" s="232">
        <v>0.1</v>
      </c>
      <c r="C27" s="15">
        <f>K19+B27</f>
        <v>26.3</v>
      </c>
      <c r="D27" s="311">
        <v>2.6</v>
      </c>
      <c r="E27" s="159">
        <f>C27+D27</f>
        <v>28.900000000000002</v>
      </c>
      <c r="F27" s="260">
        <v>4.7</v>
      </c>
      <c r="G27" s="24">
        <f>E27+F27</f>
        <v>33.6</v>
      </c>
      <c r="H27" s="143">
        <v>5.9</v>
      </c>
      <c r="I27" s="131">
        <f>G27+H27</f>
        <v>39.5</v>
      </c>
      <c r="J27" s="314">
        <v>0.8</v>
      </c>
      <c r="K27" s="44">
        <f>I27+J27</f>
        <v>40.299999999999997</v>
      </c>
      <c r="L27" s="98">
        <v>0.8</v>
      </c>
      <c r="M27" s="200">
        <f>U19+L27</f>
        <v>198.89999999999995</v>
      </c>
      <c r="N27" s="165">
        <v>1.1000000000000001</v>
      </c>
      <c r="O27" s="159">
        <f>M27+N27</f>
        <v>199.99999999999994</v>
      </c>
      <c r="P27" s="204">
        <v>2.8</v>
      </c>
      <c r="Q27" s="95">
        <f>O27+P27</f>
        <v>202.79999999999995</v>
      </c>
      <c r="T27" s="89"/>
      <c r="U27" s="66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</row>
    <row r="28" spans="2:52" ht="13.5" customHeight="1" x14ac:dyDescent="0.15">
      <c r="B28" s="41"/>
      <c r="C28" s="48">
        <f>C27/15/24+$D$2</f>
        <v>42658.323055555556</v>
      </c>
      <c r="D28" s="144"/>
      <c r="E28" s="133">
        <f>E27/15/24+$D$2</f>
        <v>42658.330277777779</v>
      </c>
      <c r="F28" s="235"/>
      <c r="G28" s="48">
        <f>G27/15/24+$D$2</f>
        <v>42658.343333333331</v>
      </c>
      <c r="H28" s="144"/>
      <c r="I28" s="133">
        <f>I27/15/24+$D$2</f>
        <v>42658.359722222223</v>
      </c>
      <c r="J28" s="104"/>
      <c r="K28" s="109">
        <f>K27/15/24+$D$2</f>
        <v>42658.361944444441</v>
      </c>
      <c r="L28" s="103"/>
      <c r="M28" s="133">
        <f>M27/15/24+$D$2</f>
        <v>42658.802499999998</v>
      </c>
      <c r="N28" s="150"/>
      <c r="O28" s="133">
        <f>M27/15/24+$D$2</f>
        <v>42658.802499999998</v>
      </c>
      <c r="P28" s="209">
        <f>$Y$6</f>
        <v>42658.495138888888</v>
      </c>
      <c r="Q28" s="47">
        <f>Q27/15/24+$D$2</f>
        <v>42658.813333333332</v>
      </c>
      <c r="T28" s="4"/>
      <c r="U28" s="48"/>
      <c r="V28" s="217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52" ht="13.5" customHeight="1" x14ac:dyDescent="0.15">
      <c r="B29" s="245"/>
      <c r="C29" s="55"/>
      <c r="D29" s="144"/>
      <c r="E29" s="145"/>
      <c r="F29" s="235"/>
      <c r="G29" s="235"/>
      <c r="H29" s="144"/>
      <c r="I29" s="145"/>
      <c r="J29" s="105"/>
      <c r="K29" s="243"/>
      <c r="L29" s="222"/>
      <c r="M29" s="202"/>
      <c r="N29" s="150" t="s">
        <v>18</v>
      </c>
      <c r="O29" s="146"/>
      <c r="P29" s="208">
        <f>$AA$6</f>
        <v>42658.8125</v>
      </c>
      <c r="Q29" s="39"/>
      <c r="T29" s="97"/>
      <c r="U29" s="92"/>
      <c r="V29" s="21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52" ht="13.5" customHeight="1" x14ac:dyDescent="0.15">
      <c r="B30" s="41"/>
      <c r="C30" s="236"/>
      <c r="D30" s="263"/>
      <c r="E30" s="145" t="s">
        <v>20</v>
      </c>
      <c r="F30" s="235"/>
      <c r="G30" s="235"/>
      <c r="H30" s="132"/>
      <c r="I30" s="146"/>
      <c r="J30" s="104"/>
      <c r="K30" s="228"/>
      <c r="L30" s="27"/>
      <c r="M30" s="138"/>
      <c r="N30" s="132"/>
      <c r="O30" s="146"/>
      <c r="P30" s="155" t="s">
        <v>1</v>
      </c>
      <c r="Q30" s="195"/>
      <c r="T30" s="23"/>
      <c r="U30" s="23"/>
      <c r="V30" s="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52" ht="13.5" customHeight="1" x14ac:dyDescent="0.15">
      <c r="B31" s="41"/>
      <c r="C31" s="11"/>
      <c r="D31" s="144"/>
      <c r="E31" s="137"/>
      <c r="F31" s="235"/>
      <c r="G31" s="235"/>
      <c r="H31" s="144"/>
      <c r="I31" s="146"/>
      <c r="J31" s="104" t="s">
        <v>1</v>
      </c>
      <c r="K31" s="228"/>
      <c r="L31" s="103"/>
      <c r="M31" s="146"/>
      <c r="N31" s="151"/>
      <c r="O31" s="166"/>
      <c r="P31" s="155"/>
      <c r="Q31" s="195"/>
      <c r="T31" s="23"/>
      <c r="U31" s="23"/>
      <c r="V31" s="5"/>
      <c r="W31" s="4"/>
      <c r="X31" s="217"/>
      <c r="Y31" s="3"/>
      <c r="Z31" s="217"/>
      <c r="AA31" s="3"/>
      <c r="AB31" s="3"/>
      <c r="AC31" s="3"/>
      <c r="AD31" s="218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52" ht="13.5" customHeight="1" x14ac:dyDescent="0.15">
      <c r="B32" s="41"/>
      <c r="C32" s="4"/>
      <c r="D32" s="132"/>
      <c r="E32" s="138"/>
      <c r="F32" s="235"/>
      <c r="G32" s="235"/>
      <c r="H32" s="144"/>
      <c r="I32" s="146"/>
      <c r="J32" s="104"/>
      <c r="K32" s="228"/>
      <c r="L32" s="103"/>
      <c r="M32" s="146"/>
      <c r="N32" s="167"/>
      <c r="O32" s="168"/>
      <c r="P32" s="205"/>
      <c r="Q32" s="196"/>
      <c r="T32" s="23"/>
      <c r="U32" s="25"/>
      <c r="V32" s="5"/>
      <c r="W32" s="66"/>
      <c r="X32" s="88"/>
      <c r="Y32" s="66"/>
      <c r="Z32" s="89"/>
      <c r="AA32" s="66"/>
      <c r="AB32" s="90"/>
      <c r="AC32" s="90"/>
      <c r="AD32" s="91"/>
      <c r="AE32" s="67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6" ht="13.5" customHeight="1" thickBot="1" x14ac:dyDescent="0.2">
      <c r="B33" s="16"/>
      <c r="C33" s="6"/>
      <c r="D33" s="139"/>
      <c r="E33" s="140"/>
      <c r="F33" s="7"/>
      <c r="G33" s="6"/>
      <c r="H33" s="139"/>
      <c r="I33" s="140"/>
      <c r="J33" s="106"/>
      <c r="K33" s="244"/>
      <c r="L33" s="224"/>
      <c r="M33" s="140"/>
      <c r="N33" s="139"/>
      <c r="O33" s="169"/>
      <c r="P33" s="206"/>
      <c r="Q33" s="198"/>
      <c r="T33" s="194"/>
      <c r="U33" s="124"/>
      <c r="V33" s="9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6" ht="13.5" customHeight="1" x14ac:dyDescent="0.15">
      <c r="B34" s="41"/>
      <c r="C34" s="1"/>
      <c r="D34" s="132"/>
      <c r="E34" s="170"/>
      <c r="F34" s="12"/>
      <c r="G34" s="14"/>
      <c r="H34" s="345">
        <f>E43-I35</f>
        <v>15.500000000000014</v>
      </c>
      <c r="I34" s="346"/>
      <c r="J34" s="12"/>
      <c r="K34" s="50"/>
      <c r="L34" s="344"/>
      <c r="M34" s="344"/>
      <c r="N34" s="217"/>
      <c r="O34" s="4"/>
      <c r="P34" s="217"/>
      <c r="Q34" s="4"/>
      <c r="R34" s="217"/>
      <c r="S34" s="4"/>
      <c r="T34" s="115"/>
      <c r="U34" s="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2:46" s="68" customFormat="1" ht="13.5" customHeight="1" x14ac:dyDescent="0.15">
      <c r="B35" s="315">
        <v>1.2</v>
      </c>
      <c r="C35" s="15">
        <f>K27+B35</f>
        <v>41.5</v>
      </c>
      <c r="D35" s="316">
        <v>10.5</v>
      </c>
      <c r="E35" s="131">
        <f>C35+D35</f>
        <v>52</v>
      </c>
      <c r="F35" s="73">
        <v>0.7</v>
      </c>
      <c r="G35" s="15">
        <f>E35+F35</f>
        <v>52.7</v>
      </c>
      <c r="H35" s="270">
        <v>11.5</v>
      </c>
      <c r="I35" s="271">
        <f>G35+H35</f>
        <v>64.2</v>
      </c>
      <c r="J35" s="75">
        <v>0.4</v>
      </c>
      <c r="K35" s="17">
        <f>I35+J35</f>
        <v>64.600000000000009</v>
      </c>
      <c r="L35" s="116"/>
      <c r="M35" s="117"/>
      <c r="N35" s="116"/>
      <c r="O35" s="19"/>
      <c r="P35" s="88"/>
      <c r="Q35" s="66"/>
      <c r="R35" s="116"/>
      <c r="S35" s="66"/>
      <c r="T35" s="118"/>
      <c r="U35" s="19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</row>
    <row r="36" spans="2:46" ht="13.5" customHeight="1" x14ac:dyDescent="0.15">
      <c r="B36" s="41"/>
      <c r="C36" s="48">
        <f>C35/15/24+$D$2</f>
        <v>42658.365277777775</v>
      </c>
      <c r="D36" s="132"/>
      <c r="E36" s="133">
        <f>E35/15/24+$D$2</f>
        <v>42658.394444444442</v>
      </c>
      <c r="F36" s="235"/>
      <c r="G36" s="48">
        <f>G35/15/24+$D$2</f>
        <v>42658.39638888889</v>
      </c>
      <c r="H36" s="172"/>
      <c r="I36" s="272">
        <f>I35/15/24+$D$2</f>
        <v>42658.428333333337</v>
      </c>
      <c r="J36" s="235"/>
      <c r="K36" s="47">
        <f>K35/15/24+$D$2</f>
        <v>42658.429444444446</v>
      </c>
      <c r="L36" s="217"/>
      <c r="M36" s="48"/>
      <c r="N36" s="217"/>
      <c r="O36" s="48"/>
      <c r="P36" s="217"/>
      <c r="Q36" s="48"/>
      <c r="R36" s="217"/>
      <c r="S36" s="48"/>
      <c r="T36" s="1"/>
      <c r="U36" s="48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46" ht="13.5" customHeight="1" x14ac:dyDescent="0.15">
      <c r="B37" s="41"/>
      <c r="C37" s="1"/>
      <c r="D37" s="132"/>
      <c r="E37" s="170"/>
      <c r="F37" s="55"/>
      <c r="G37" s="55"/>
      <c r="H37" s="172"/>
      <c r="I37" s="174"/>
      <c r="J37" s="235"/>
      <c r="K37" s="223"/>
      <c r="L37" s="26"/>
      <c r="M37" s="26"/>
      <c r="N37" s="218"/>
      <c r="O37" s="77"/>
      <c r="P37" s="1"/>
      <c r="Q37" s="57"/>
      <c r="R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46" ht="13.5" customHeight="1" x14ac:dyDescent="0.15">
      <c r="B38" s="41"/>
      <c r="C38" s="1"/>
      <c r="D38" s="132"/>
      <c r="E38" s="170"/>
      <c r="F38" s="235"/>
      <c r="G38" s="235"/>
      <c r="H38" s="273"/>
      <c r="I38" s="174"/>
      <c r="J38" s="235"/>
      <c r="K38" s="223"/>
      <c r="L38" s="4"/>
      <c r="M38" s="4"/>
      <c r="N38" s="217"/>
      <c r="O38" s="4"/>
      <c r="P38" s="1"/>
      <c r="Q38" s="1"/>
      <c r="R38" s="217"/>
      <c r="S38" s="4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46" ht="13.5" customHeight="1" x14ac:dyDescent="0.15">
      <c r="B39" s="41"/>
      <c r="C39" s="1"/>
      <c r="D39" s="132"/>
      <c r="E39" s="170"/>
      <c r="F39" s="235"/>
      <c r="G39" s="235"/>
      <c r="H39" s="172"/>
      <c r="I39" s="274"/>
      <c r="J39" s="235" t="s">
        <v>1</v>
      </c>
      <c r="K39" s="223"/>
      <c r="L39" s="217"/>
      <c r="M39" s="217"/>
      <c r="N39" s="217"/>
      <c r="O39" s="11"/>
      <c r="P39" s="1"/>
      <c r="Q39" s="1"/>
      <c r="R39" s="217"/>
      <c r="S39" s="217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46" ht="13.5" customHeight="1" x14ac:dyDescent="0.15">
      <c r="B40" s="41"/>
      <c r="C40" s="1"/>
      <c r="D40" s="132"/>
      <c r="E40" s="170"/>
      <c r="F40" s="235"/>
      <c r="G40" s="235"/>
      <c r="H40" s="275"/>
      <c r="I40" s="174"/>
      <c r="J40" s="235"/>
      <c r="K40" s="223"/>
      <c r="L40" s="217"/>
      <c r="M40" s="217"/>
      <c r="N40" s="217"/>
      <c r="O40" s="217"/>
      <c r="P40" s="1"/>
      <c r="Q40" s="1"/>
      <c r="R40" s="217"/>
      <c r="S40" s="217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46" ht="13.5" customHeight="1" thickBot="1" x14ac:dyDescent="0.2">
      <c r="B41" s="41"/>
      <c r="C41" s="1"/>
      <c r="D41" s="191"/>
      <c r="E41" s="192"/>
      <c r="F41" s="7"/>
      <c r="G41" s="6"/>
      <c r="H41" s="175"/>
      <c r="I41" s="176"/>
      <c r="J41" s="7"/>
      <c r="K41" s="8"/>
      <c r="L41" s="3"/>
      <c r="M41" s="3"/>
      <c r="N41" s="217"/>
      <c r="O41" s="217"/>
      <c r="P41" s="1"/>
      <c r="Q41" s="1"/>
      <c r="R41" s="9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46" ht="13.5" customHeight="1" x14ac:dyDescent="0.15">
      <c r="B42" s="51"/>
      <c r="C42" s="49"/>
      <c r="D42" s="338">
        <f>G51-E43</f>
        <v>42.59999999999998</v>
      </c>
      <c r="E42" s="339"/>
      <c r="F42" s="1" t="s">
        <v>35</v>
      </c>
      <c r="G42" s="1"/>
      <c r="H42" s="141"/>
      <c r="I42" s="147"/>
      <c r="J42" s="12"/>
      <c r="K42" s="246"/>
      <c r="L42" s="119"/>
      <c r="M42" s="4"/>
      <c r="N42" s="1"/>
      <c r="O42" s="4"/>
      <c r="P42" s="217"/>
      <c r="Q42" s="4"/>
      <c r="R42" s="340"/>
      <c r="S42" s="340"/>
      <c r="T42" s="87"/>
      <c r="U42" s="4"/>
      <c r="W42" s="1"/>
      <c r="X42" s="1"/>
      <c r="Y42" s="1"/>
      <c r="Z42" s="1"/>
      <c r="AA42" s="1"/>
      <c r="AB42" s="1"/>
      <c r="AC42" s="1"/>
      <c r="AD42" s="1"/>
      <c r="AE42" s="1"/>
    </row>
    <row r="43" spans="2:46" s="68" customFormat="1" ht="13.5" customHeight="1" x14ac:dyDescent="0.15">
      <c r="B43" s="111">
        <v>6.4</v>
      </c>
      <c r="C43" s="214">
        <f>K35+B43</f>
        <v>71.000000000000014</v>
      </c>
      <c r="D43" s="171">
        <v>8.6999999999999993</v>
      </c>
      <c r="E43" s="148">
        <f>C43+D43</f>
        <v>79.700000000000017</v>
      </c>
      <c r="F43" s="110">
        <v>19.3</v>
      </c>
      <c r="G43" s="15">
        <f>E43+F43</f>
        <v>99.000000000000014</v>
      </c>
      <c r="H43" s="130">
        <v>1.8</v>
      </c>
      <c r="I43" s="148">
        <f>G43+H43</f>
        <v>100.80000000000001</v>
      </c>
      <c r="J43" s="79">
        <v>13.6</v>
      </c>
      <c r="K43" s="44">
        <f>I43+J43</f>
        <v>114.4</v>
      </c>
      <c r="L43" s="120"/>
      <c r="M43" s="66"/>
      <c r="N43" s="22"/>
      <c r="O43" s="66"/>
      <c r="P43" s="121"/>
      <c r="Q43" s="122"/>
      <c r="R43" s="217"/>
      <c r="S43" s="217"/>
      <c r="T43" s="22"/>
      <c r="U43" s="66"/>
    </row>
    <row r="44" spans="2:46" ht="13.5" customHeight="1" x14ac:dyDescent="0.15">
      <c r="B44" s="103"/>
      <c r="C44" s="48">
        <f>C43/15/24+$D$2</f>
        <v>42658.447222222225</v>
      </c>
      <c r="D44" s="172"/>
      <c r="E44" s="173">
        <f>E43/15/24+$D$2</f>
        <v>42658.471388888887</v>
      </c>
      <c r="F44" s="1"/>
      <c r="G44" s="48">
        <f>G43/15/24+$D$2</f>
        <v>42658.525000000001</v>
      </c>
      <c r="H44" s="144"/>
      <c r="I44" s="149">
        <f>(I43+120)/15/24</f>
        <v>0.6133333333333334</v>
      </c>
      <c r="J44" s="235"/>
      <c r="K44" s="247">
        <f>(K43+120)/15/24</f>
        <v>0.65111111111111108</v>
      </c>
      <c r="L44" s="1"/>
      <c r="M44" s="48"/>
      <c r="N44" s="1"/>
      <c r="O44" s="48"/>
      <c r="P44" s="79"/>
      <c r="Q44" s="80"/>
      <c r="R44" s="217"/>
      <c r="S44" s="217"/>
      <c r="T44" s="1"/>
      <c r="U44" s="48"/>
    </row>
    <row r="45" spans="2:46" ht="13.5" customHeight="1" x14ac:dyDescent="0.15">
      <c r="B45" s="103"/>
      <c r="C45" s="235"/>
      <c r="D45" s="172"/>
      <c r="E45" s="174"/>
      <c r="F45" s="1"/>
      <c r="G45" s="1"/>
      <c r="H45" s="150"/>
      <c r="I45" s="138"/>
      <c r="J45" s="11"/>
      <c r="K45" s="10"/>
      <c r="L45" s="1"/>
      <c r="M45" s="1"/>
      <c r="N45" s="1"/>
      <c r="O45" s="1"/>
      <c r="P45" s="83"/>
      <c r="Q45" s="84"/>
      <c r="R45" s="9"/>
      <c r="S45" s="3"/>
      <c r="T45" s="4"/>
      <c r="U45" s="1"/>
    </row>
    <row r="46" spans="2:46" ht="13.5" customHeight="1" x14ac:dyDescent="0.15">
      <c r="B46" s="103"/>
      <c r="C46" s="235"/>
      <c r="D46" s="172"/>
      <c r="E46" s="174"/>
      <c r="F46" s="1"/>
      <c r="G46" s="1"/>
      <c r="H46" s="150" t="s">
        <v>18</v>
      </c>
      <c r="I46" s="138" t="s">
        <v>1</v>
      </c>
      <c r="J46" s="11" t="s">
        <v>18</v>
      </c>
      <c r="K46" s="10" t="s">
        <v>1</v>
      </c>
      <c r="L46" s="1"/>
      <c r="M46" s="1"/>
      <c r="N46" s="1"/>
      <c r="O46" s="1"/>
      <c r="P46" s="83"/>
      <c r="Q46" s="84"/>
      <c r="R46" s="11"/>
      <c r="S46" s="4"/>
      <c r="T46" s="4"/>
      <c r="U46" s="1"/>
    </row>
    <row r="47" spans="2:46" ht="13.5" customHeight="1" x14ac:dyDescent="0.15">
      <c r="B47" s="103"/>
      <c r="C47" s="235"/>
      <c r="D47" s="172" t="s">
        <v>1</v>
      </c>
      <c r="E47" s="174"/>
      <c r="F47" s="1"/>
      <c r="G47" s="1"/>
      <c r="H47" s="132"/>
      <c r="I47" s="138" t="s">
        <v>1</v>
      </c>
      <c r="J47" s="1"/>
      <c r="K47" s="10" t="s">
        <v>1</v>
      </c>
      <c r="L47" s="1"/>
      <c r="M47" s="1"/>
      <c r="N47" s="1"/>
      <c r="O47" s="1"/>
      <c r="P47" s="57"/>
      <c r="Q47" s="84"/>
      <c r="R47" s="1"/>
      <c r="S47" s="4"/>
      <c r="T47" s="4"/>
      <c r="U47" s="1"/>
    </row>
    <row r="48" spans="2:46" ht="13.5" customHeight="1" x14ac:dyDescent="0.15">
      <c r="B48" s="103"/>
      <c r="C48" s="235"/>
      <c r="D48" s="172"/>
      <c r="E48" s="174"/>
      <c r="F48" s="1"/>
      <c r="G48" s="1"/>
      <c r="H48" s="151"/>
      <c r="I48" s="146"/>
      <c r="J48" s="4"/>
      <c r="K48" s="223"/>
      <c r="L48" s="1"/>
      <c r="M48" s="1"/>
      <c r="N48" s="1"/>
      <c r="O48" s="1"/>
      <c r="P48" s="84"/>
      <c r="Q48" s="85"/>
      <c r="R48" s="4"/>
      <c r="S48" s="3"/>
      <c r="T48" s="3"/>
      <c r="U48" s="1"/>
    </row>
    <row r="49" spans="2:21" ht="13.5" customHeight="1" thickBot="1" x14ac:dyDescent="0.2">
      <c r="B49" s="16"/>
      <c r="C49" s="6"/>
      <c r="D49" s="175"/>
      <c r="E49" s="176"/>
      <c r="F49" s="1"/>
      <c r="G49" s="1"/>
      <c r="H49" s="152"/>
      <c r="I49" s="138"/>
      <c r="J49" s="266"/>
      <c r="K49" s="10"/>
      <c r="L49" s="1"/>
      <c r="M49" s="1"/>
      <c r="N49" s="1"/>
      <c r="O49" s="1"/>
      <c r="P49" s="123"/>
      <c r="Q49" s="85"/>
      <c r="R49" s="9"/>
      <c r="S49" s="3"/>
      <c r="T49" s="3"/>
      <c r="U49" s="1"/>
    </row>
    <row r="50" spans="2:21" ht="13.5" customHeight="1" x14ac:dyDescent="0.15">
      <c r="B50" s="72"/>
      <c r="C50" s="3" t="s">
        <v>23</v>
      </c>
      <c r="D50" s="336"/>
      <c r="E50" s="337"/>
      <c r="F50" s="325">
        <f>$X$5-G51</f>
        <v>47.799999999999969</v>
      </c>
      <c r="G50" s="325"/>
      <c r="H50" s="276"/>
      <c r="I50" s="142" t="s">
        <v>24</v>
      </c>
      <c r="J50" s="326" t="s">
        <v>25</v>
      </c>
      <c r="K50" s="327"/>
      <c r="L50" s="3"/>
      <c r="M50" s="1"/>
      <c r="N50" s="1"/>
      <c r="O50" s="1"/>
      <c r="P50" s="1"/>
      <c r="Q50" s="1"/>
      <c r="R50" s="1"/>
      <c r="T50" s="1"/>
      <c r="U50" s="1"/>
    </row>
    <row r="51" spans="2:21" s="68" customFormat="1" ht="13.5" customHeight="1" x14ac:dyDescent="0.15">
      <c r="B51" s="248">
        <v>4.2</v>
      </c>
      <c r="C51" s="24">
        <f>K43+B51</f>
        <v>118.60000000000001</v>
      </c>
      <c r="D51" s="233">
        <v>3.1</v>
      </c>
      <c r="E51" s="177">
        <f>C51+D51</f>
        <v>121.7</v>
      </c>
      <c r="F51" s="261">
        <v>0.6</v>
      </c>
      <c r="G51" s="113">
        <f>E51+F51</f>
        <v>122.3</v>
      </c>
      <c r="H51" s="143">
        <v>5.3</v>
      </c>
      <c r="I51" s="148">
        <f>G51+H51</f>
        <v>127.6</v>
      </c>
      <c r="J51" s="267">
        <v>11.6</v>
      </c>
      <c r="K51" s="249">
        <f>I51+J51</f>
        <v>139.19999999999999</v>
      </c>
      <c r="L51" s="87"/>
      <c r="M51" s="1"/>
      <c r="N51" s="1"/>
      <c r="O51" s="1"/>
      <c r="P51" s="1"/>
      <c r="Q51" s="1"/>
      <c r="R51" s="1"/>
      <c r="S51" s="1"/>
      <c r="T51" s="1"/>
      <c r="U51" s="1"/>
    </row>
    <row r="52" spans="2:21" ht="13.5" customHeight="1" x14ac:dyDescent="0.15">
      <c r="B52" s="103"/>
      <c r="C52" s="48">
        <f>C51/15/24+$D$2</f>
        <v>42658.579444444447</v>
      </c>
      <c r="D52" s="234"/>
      <c r="E52" s="173">
        <f>E51/15/24+$D$2</f>
        <v>42658.588055555556</v>
      </c>
      <c r="F52" s="108"/>
      <c r="G52" s="56">
        <f>G51/15/24+$D$2</f>
        <v>42658.589722222219</v>
      </c>
      <c r="H52" s="263"/>
      <c r="I52" s="133">
        <f>I51/15/24+$D$2</f>
        <v>42658.604444444441</v>
      </c>
      <c r="J52" s="268"/>
      <c r="K52" s="47">
        <f>K51/15/24+$D$2</f>
        <v>42658.636666666665</v>
      </c>
      <c r="L52" s="1"/>
      <c r="M52" s="1"/>
      <c r="N52" s="1"/>
      <c r="O52" s="1"/>
      <c r="P52" s="1"/>
      <c r="Q52" s="1"/>
      <c r="R52" s="1"/>
      <c r="T52" s="1"/>
      <c r="U52" s="1"/>
    </row>
    <row r="53" spans="2:21" ht="13.5" customHeight="1" x14ac:dyDescent="0.15">
      <c r="B53" s="103"/>
      <c r="C53" s="235"/>
      <c r="D53" s="186"/>
      <c r="E53" s="187"/>
      <c r="F53" s="104"/>
      <c r="G53" s="104"/>
      <c r="H53" s="132"/>
      <c r="I53" s="138"/>
      <c r="J53" s="269"/>
      <c r="K53" s="250"/>
      <c r="L53" s="1"/>
      <c r="M53" s="1"/>
      <c r="N53" s="1"/>
      <c r="O53" s="1"/>
      <c r="P53" s="1"/>
      <c r="Q53" s="1"/>
      <c r="R53" s="1"/>
      <c r="T53" s="1"/>
      <c r="U53" s="1"/>
    </row>
    <row r="54" spans="2:21" ht="13.5" customHeight="1" x14ac:dyDescent="0.15">
      <c r="B54" s="103"/>
      <c r="C54" s="235"/>
      <c r="D54" s="186"/>
      <c r="E54" s="187"/>
      <c r="F54" s="104"/>
      <c r="G54" s="104"/>
      <c r="H54" s="132"/>
      <c r="I54" s="138"/>
      <c r="J54" s="23"/>
      <c r="K54" s="221"/>
      <c r="L54" s="1"/>
      <c r="M54" s="1"/>
      <c r="N54" s="1"/>
      <c r="O54" s="1"/>
      <c r="P54" s="1"/>
      <c r="Q54" s="1"/>
      <c r="R54" s="1"/>
      <c r="T54" s="1"/>
      <c r="U54" s="1"/>
    </row>
    <row r="55" spans="2:21" ht="13.5" customHeight="1" x14ac:dyDescent="0.15">
      <c r="B55" s="103"/>
      <c r="C55" s="235"/>
      <c r="D55" s="186"/>
      <c r="E55" s="187"/>
      <c r="F55" s="104"/>
      <c r="G55" s="104"/>
      <c r="H55" s="132"/>
      <c r="I55" s="138"/>
      <c r="J55" s="23" t="s">
        <v>1</v>
      </c>
      <c r="K55" s="221"/>
      <c r="L55" s="1"/>
      <c r="M55" s="1"/>
      <c r="N55" s="1"/>
      <c r="O55" s="1"/>
      <c r="P55" s="1"/>
      <c r="Q55" s="1"/>
      <c r="R55" s="1"/>
      <c r="T55" s="1"/>
      <c r="U55" s="1"/>
    </row>
    <row r="56" spans="2:21" ht="13.5" customHeight="1" x14ac:dyDescent="0.15">
      <c r="B56" s="103"/>
      <c r="C56" s="235"/>
      <c r="D56" s="186"/>
      <c r="E56" s="187"/>
      <c r="F56" s="104"/>
      <c r="G56" s="104"/>
      <c r="H56" s="132"/>
      <c r="I56" s="138"/>
      <c r="J56" s="23"/>
      <c r="K56" s="221"/>
      <c r="L56" s="1"/>
      <c r="M56" s="67"/>
      <c r="N56" s="67"/>
      <c r="O56" s="67"/>
      <c r="P56" s="67"/>
      <c r="Q56" s="67"/>
      <c r="R56" s="67"/>
      <c r="S56" s="67"/>
      <c r="T56" s="67"/>
      <c r="U56" s="67"/>
    </row>
    <row r="57" spans="2:21" ht="13.5" customHeight="1" thickBot="1" x14ac:dyDescent="0.2">
      <c r="B57" s="16"/>
      <c r="C57" s="6"/>
      <c r="D57" s="188"/>
      <c r="E57" s="189"/>
      <c r="F57" s="106"/>
      <c r="G57" s="107"/>
      <c r="H57" s="139"/>
      <c r="I57" s="140"/>
      <c r="J57" s="96"/>
      <c r="K57" s="251"/>
      <c r="L57" s="1"/>
      <c r="M57" s="1"/>
      <c r="N57" s="1"/>
      <c r="O57" s="1"/>
      <c r="P57" s="1"/>
      <c r="Q57" s="1"/>
      <c r="R57" s="1"/>
      <c r="T57" s="1"/>
      <c r="U57" s="1"/>
    </row>
    <row r="58" spans="2:21" ht="13.5" customHeight="1" x14ac:dyDescent="0.15">
      <c r="B58" s="252"/>
      <c r="C58" s="49" t="s">
        <v>26</v>
      </c>
      <c r="D58" s="141" t="s">
        <v>27</v>
      </c>
      <c r="E58" s="142"/>
      <c r="F58" s="12"/>
      <c r="G58" s="49" t="s">
        <v>28</v>
      </c>
      <c r="H58" s="132"/>
      <c r="I58" s="138" t="s">
        <v>36</v>
      </c>
      <c r="J58" s="12"/>
      <c r="K58" s="50" t="s">
        <v>37</v>
      </c>
      <c r="L58" s="1"/>
      <c r="M58" s="1"/>
      <c r="N58" s="1"/>
      <c r="O58" s="1"/>
      <c r="P58" s="1"/>
      <c r="Q58" s="1"/>
      <c r="R58" s="1"/>
      <c r="T58" s="1"/>
      <c r="U58" s="1"/>
    </row>
    <row r="59" spans="2:21" ht="13.5" customHeight="1" x14ac:dyDescent="0.15">
      <c r="B59" s="248">
        <v>6.7</v>
      </c>
      <c r="C59" s="15">
        <f>K51+B59</f>
        <v>145.89999999999998</v>
      </c>
      <c r="D59" s="265">
        <v>5.2</v>
      </c>
      <c r="E59" s="179">
        <f>C59+D59</f>
        <v>151.09999999999997</v>
      </c>
      <c r="F59" s="317">
        <v>13</v>
      </c>
      <c r="G59" s="114">
        <f>E59+F59</f>
        <v>164.09999999999997</v>
      </c>
      <c r="H59" s="265">
        <v>3.2</v>
      </c>
      <c r="I59" s="179">
        <f>G59+H59</f>
        <v>167.29999999999995</v>
      </c>
      <c r="J59" s="313">
        <v>0.8</v>
      </c>
      <c r="K59" s="249">
        <f>I59+J59</f>
        <v>168.09999999999997</v>
      </c>
      <c r="L59" s="67"/>
      <c r="M59" s="1"/>
      <c r="N59" s="1"/>
      <c r="O59" s="1"/>
      <c r="P59" s="1"/>
      <c r="Q59" s="1"/>
      <c r="R59" s="1"/>
      <c r="T59" s="1"/>
      <c r="U59" s="1"/>
    </row>
    <row r="60" spans="2:21" ht="13.5" customHeight="1" x14ac:dyDescent="0.15">
      <c r="B60" s="253"/>
      <c r="C60" s="48">
        <f>C59/15/24+$D$2</f>
        <v>42658.655277777776</v>
      </c>
      <c r="D60" s="132"/>
      <c r="E60" s="133">
        <f>E59/15/24+$D$2</f>
        <v>42658.669722222221</v>
      </c>
      <c r="F60" s="1"/>
      <c r="G60" s="48">
        <f>G59/15/24+$D$2</f>
        <v>42658.705833333333</v>
      </c>
      <c r="H60" s="132"/>
      <c r="I60" s="133">
        <f>I59/15/24+$D$2</f>
        <v>42658.714722222219</v>
      </c>
      <c r="J60" s="235"/>
      <c r="K60" s="47">
        <f>K59/15/24+$D$2</f>
        <v>42658.716944444444</v>
      </c>
      <c r="L60" s="1"/>
      <c r="M60" s="55"/>
      <c r="N60" s="1"/>
      <c r="O60" s="4"/>
      <c r="P60" s="1"/>
      <c r="Q60" s="1"/>
      <c r="R60" s="1"/>
      <c r="T60" s="1"/>
      <c r="U60" s="1"/>
    </row>
    <row r="61" spans="2:21" ht="13.5" customHeight="1" x14ac:dyDescent="0.15">
      <c r="B61" s="103"/>
      <c r="C61" s="235"/>
      <c r="D61" s="144"/>
      <c r="E61" s="146"/>
      <c r="F61" s="1"/>
      <c r="G61" s="1"/>
      <c r="H61" s="132"/>
      <c r="I61" s="170"/>
      <c r="J61" s="235"/>
      <c r="K61" s="223"/>
      <c r="L61" s="1"/>
      <c r="M61" s="218"/>
      <c r="N61" s="99"/>
      <c r="O61" s="71"/>
      <c r="P61" s="1"/>
      <c r="Q61" s="1"/>
      <c r="R61" s="1"/>
      <c r="T61" s="1"/>
      <c r="U61" s="1"/>
    </row>
    <row r="62" spans="2:21" ht="13.5" customHeight="1" x14ac:dyDescent="0.15">
      <c r="B62" s="103"/>
      <c r="C62" s="235"/>
      <c r="D62" s="144"/>
      <c r="E62" s="146"/>
      <c r="F62" s="1"/>
      <c r="G62" s="238"/>
      <c r="H62" s="132"/>
      <c r="I62" s="170"/>
      <c r="J62" s="235"/>
      <c r="K62" s="223"/>
      <c r="L62" s="1"/>
      <c r="M62" s="218"/>
      <c r="N62" s="5"/>
      <c r="O62" s="5"/>
      <c r="P62" s="1"/>
      <c r="Q62" s="1"/>
      <c r="R62" s="1"/>
      <c r="T62" s="1"/>
      <c r="U62" s="1"/>
    </row>
    <row r="63" spans="2:21" ht="13.5" customHeight="1" x14ac:dyDescent="0.15">
      <c r="B63" s="103"/>
      <c r="C63" s="238"/>
      <c r="D63" s="144"/>
      <c r="E63" s="146"/>
      <c r="F63" s="1"/>
      <c r="G63" s="235"/>
      <c r="H63" s="132"/>
      <c r="I63" s="170"/>
      <c r="J63" s="235" t="s">
        <v>1</v>
      </c>
      <c r="K63" s="223"/>
      <c r="L63" s="55"/>
      <c r="M63" s="218"/>
      <c r="N63" s="86"/>
      <c r="O63" s="5"/>
      <c r="P63" s="1"/>
      <c r="Q63" s="1"/>
      <c r="R63" s="1"/>
      <c r="T63" s="1"/>
      <c r="U63" s="1"/>
    </row>
    <row r="64" spans="2:21" ht="13.5" customHeight="1" x14ac:dyDescent="0.15">
      <c r="B64" s="103"/>
      <c r="C64" s="235"/>
      <c r="D64" s="144"/>
      <c r="E64" s="146"/>
      <c r="F64" s="1"/>
      <c r="G64" s="4"/>
      <c r="H64" s="132"/>
      <c r="I64" s="170"/>
      <c r="J64" s="235"/>
      <c r="K64" s="223"/>
      <c r="L64" s="218"/>
      <c r="M64" s="218"/>
      <c r="N64" s="5"/>
      <c r="O64" s="5"/>
      <c r="P64" s="67"/>
      <c r="Q64" s="67"/>
      <c r="R64" s="67"/>
      <c r="S64" s="67"/>
      <c r="T64" s="67"/>
      <c r="U64" s="67"/>
    </row>
    <row r="65" spans="2:21" ht="13.5" customHeight="1" thickBot="1" x14ac:dyDescent="0.2">
      <c r="B65" s="16"/>
      <c r="C65" s="6"/>
      <c r="D65" s="139"/>
      <c r="E65" s="140"/>
      <c r="F65" s="7"/>
      <c r="G65" s="6"/>
      <c r="H65" s="191"/>
      <c r="I65" s="192"/>
      <c r="J65" s="7"/>
      <c r="K65" s="8"/>
      <c r="L65" s="218"/>
      <c r="M65" s="1"/>
      <c r="N65" s="1"/>
      <c r="O65" s="1"/>
      <c r="P65" s="1"/>
      <c r="Q65" s="1"/>
      <c r="R65" s="1"/>
      <c r="T65" s="1"/>
      <c r="U65" s="1"/>
    </row>
    <row r="66" spans="2:21" x14ac:dyDescent="0.15">
      <c r="L66" s="218"/>
      <c r="M66" s="1"/>
      <c r="N66" s="1"/>
      <c r="O66" s="1"/>
      <c r="P66" s="1"/>
      <c r="Q66" s="1"/>
      <c r="R66" s="1"/>
      <c r="T66" s="1"/>
      <c r="U66" s="1"/>
    </row>
    <row r="67" spans="2:21" x14ac:dyDescent="0.15">
      <c r="L67" s="218"/>
      <c r="M67" s="1"/>
      <c r="N67" s="1"/>
      <c r="O67" s="1"/>
      <c r="P67" s="1"/>
      <c r="Q67" s="1"/>
      <c r="R67" s="1"/>
      <c r="T67" s="1"/>
      <c r="U67" s="1"/>
    </row>
    <row r="68" spans="2:21" x14ac:dyDescent="0.15">
      <c r="L68" s="1"/>
      <c r="M68" s="1"/>
      <c r="N68" s="1"/>
      <c r="O68" s="1"/>
      <c r="P68" s="1"/>
      <c r="Q68" s="1"/>
      <c r="R68" s="1"/>
      <c r="T68" s="1"/>
      <c r="U68" s="1"/>
    </row>
    <row r="69" spans="2:21" x14ac:dyDescent="0.15">
      <c r="L69" s="1"/>
      <c r="M69" s="1"/>
      <c r="N69" s="1"/>
      <c r="O69" s="1"/>
      <c r="P69" s="1"/>
      <c r="Q69" s="1"/>
      <c r="R69" s="1"/>
      <c r="T69" s="1"/>
      <c r="U69" s="1"/>
    </row>
    <row r="70" spans="2:21" x14ac:dyDescent="0.15">
      <c r="L70" s="1"/>
      <c r="M70" s="1"/>
      <c r="N70" s="1"/>
      <c r="O70" s="1"/>
      <c r="P70" s="1"/>
      <c r="Q70" s="1"/>
      <c r="R70" s="1"/>
      <c r="T70" s="1"/>
      <c r="U70" s="1"/>
    </row>
    <row r="71" spans="2:21" x14ac:dyDescent="0.15">
      <c r="L71" s="1"/>
      <c r="M71" s="1"/>
      <c r="N71" s="1"/>
      <c r="O71" s="1"/>
      <c r="P71" s="1"/>
      <c r="Q71" s="1"/>
      <c r="R71" s="1"/>
      <c r="T71" s="1"/>
      <c r="U71" s="1"/>
    </row>
    <row r="72" spans="2:21" x14ac:dyDescent="0.15">
      <c r="L72" s="1"/>
      <c r="M72" s="1"/>
      <c r="N72" s="1"/>
      <c r="O72" s="1"/>
      <c r="P72" s="1"/>
      <c r="Q72" s="1"/>
      <c r="R72" s="1"/>
      <c r="T72" s="1"/>
      <c r="U72" s="1"/>
    </row>
    <row r="73" spans="2:21" x14ac:dyDescent="0.15">
      <c r="L73" s="1"/>
      <c r="M73" s="1"/>
      <c r="N73" s="1"/>
      <c r="O73" s="1"/>
      <c r="P73" s="1"/>
      <c r="Q73" s="1"/>
      <c r="R73" s="1"/>
      <c r="T73" s="1"/>
      <c r="U73" s="1"/>
    </row>
    <row r="74" spans="2:21" x14ac:dyDescent="0.15">
      <c r="L74" s="1"/>
      <c r="M74" s="1"/>
      <c r="N74" s="1"/>
      <c r="O74" s="1"/>
      <c r="P74" s="1"/>
      <c r="Q74" s="1"/>
      <c r="R74" s="1"/>
      <c r="T74" s="1"/>
      <c r="U74" s="1"/>
    </row>
    <row r="75" spans="2:21" x14ac:dyDescent="0.15">
      <c r="L75" s="1"/>
      <c r="M75" s="1"/>
      <c r="N75" s="1"/>
      <c r="O75" s="1"/>
      <c r="P75" s="1"/>
      <c r="Q75" s="1"/>
      <c r="R75" s="1"/>
      <c r="T75" s="1"/>
      <c r="U75" s="1"/>
    </row>
    <row r="76" spans="2:21" x14ac:dyDescent="0.15">
      <c r="L76" s="1"/>
      <c r="M76" s="1"/>
      <c r="N76" s="1"/>
      <c r="O76" s="1"/>
      <c r="P76" s="1"/>
      <c r="Q76" s="1"/>
      <c r="R76" s="1"/>
      <c r="T76" s="1"/>
      <c r="U76" s="1"/>
    </row>
    <row r="77" spans="2:21" x14ac:dyDescent="0.15">
      <c r="L77" s="1"/>
      <c r="M77" s="1"/>
      <c r="N77" s="1"/>
      <c r="O77" s="1"/>
      <c r="P77" s="1"/>
      <c r="Q77" s="1"/>
      <c r="R77" s="1"/>
      <c r="T77" s="1"/>
      <c r="U77" s="1"/>
    </row>
    <row r="78" spans="2:21" x14ac:dyDescent="0.15">
      <c r="L78" s="1"/>
      <c r="M78" s="1"/>
      <c r="N78" s="1"/>
      <c r="O78" s="1"/>
      <c r="P78" s="1"/>
      <c r="Q78" s="1"/>
      <c r="R78" s="1"/>
      <c r="T78" s="1"/>
      <c r="U78" s="1"/>
    </row>
    <row r="79" spans="2:21" x14ac:dyDescent="0.15">
      <c r="L79" s="1"/>
      <c r="M79" s="1"/>
      <c r="N79" s="1"/>
      <c r="O79" s="1"/>
      <c r="P79" s="1"/>
      <c r="Q79" s="1"/>
      <c r="R79" s="1"/>
      <c r="T79" s="1"/>
      <c r="U79" s="1"/>
    </row>
    <row r="80" spans="2:21" x14ac:dyDescent="0.15">
      <c r="L80" s="1"/>
      <c r="M80" s="1"/>
      <c r="N80" s="1"/>
      <c r="O80" s="1"/>
      <c r="P80" s="1"/>
      <c r="Q80" s="1"/>
      <c r="R80" s="1"/>
      <c r="T80" s="1"/>
      <c r="U80" s="1"/>
    </row>
    <row r="81" spans="5:21" x14ac:dyDescent="0.15">
      <c r="L81" s="1"/>
      <c r="M81" s="1"/>
      <c r="N81" s="1"/>
      <c r="O81" s="1"/>
      <c r="P81" s="1"/>
      <c r="Q81" s="1"/>
      <c r="R81" s="1"/>
      <c r="T81" s="1"/>
      <c r="U81" s="1"/>
    </row>
    <row r="82" spans="5:21" x14ac:dyDescent="0.15">
      <c r="K82" s="1"/>
      <c r="L82" s="1"/>
      <c r="M82" s="1"/>
      <c r="N82" s="1"/>
      <c r="O82" s="1"/>
      <c r="P82" s="1"/>
      <c r="Q82" s="1"/>
      <c r="R82" s="1"/>
      <c r="T82" s="1"/>
      <c r="U82" s="1"/>
    </row>
    <row r="83" spans="5:21" x14ac:dyDescent="0.15">
      <c r="K83" s="13"/>
      <c r="L83" s="4"/>
      <c r="M83" s="217"/>
      <c r="N83" s="3"/>
      <c r="O83" s="217"/>
      <c r="P83" s="218"/>
      <c r="Q83" s="9"/>
      <c r="R83" s="3"/>
      <c r="S83" s="217"/>
      <c r="T83" s="3"/>
      <c r="U83" s="217"/>
    </row>
    <row r="84" spans="5:21" ht="14.25" x14ac:dyDescent="0.15">
      <c r="G84" s="1"/>
      <c r="H84" s="86"/>
      <c r="I84" s="4"/>
      <c r="J84" s="1"/>
      <c r="L84" s="321"/>
      <c r="M84" s="321"/>
      <c r="N84" s="218"/>
      <c r="O84" s="217"/>
      <c r="P84" s="218"/>
      <c r="Q84" s="77"/>
      <c r="R84" s="1"/>
      <c r="S84" s="87"/>
      <c r="T84" s="216"/>
      <c r="U84" s="218"/>
    </row>
    <row r="85" spans="5:21" x14ac:dyDescent="0.15">
      <c r="G85" s="1"/>
      <c r="H85" s="22"/>
      <c r="I85" s="19"/>
      <c r="J85" s="22"/>
      <c r="L85" s="217"/>
      <c r="M85" s="217"/>
      <c r="N85" s="217"/>
      <c r="O85" s="217"/>
      <c r="P85" s="217"/>
      <c r="Q85" s="4"/>
      <c r="R85" s="1"/>
      <c r="S85" s="4"/>
      <c r="T85" s="1"/>
      <c r="U85" s="4"/>
    </row>
    <row r="86" spans="5:21" x14ac:dyDescent="0.15">
      <c r="G86" s="1"/>
      <c r="H86" s="217"/>
      <c r="I86" s="217"/>
      <c r="J86" s="1"/>
      <c r="K86" s="1"/>
      <c r="L86" s="217"/>
      <c r="M86" s="217"/>
      <c r="N86" s="217"/>
      <c r="O86" s="217"/>
      <c r="P86" s="217"/>
      <c r="Q86" s="11"/>
      <c r="R86" s="1"/>
      <c r="S86" s="217"/>
      <c r="T86" s="1"/>
      <c r="U86" s="216"/>
    </row>
    <row r="87" spans="5:21" x14ac:dyDescent="0.15">
      <c r="G87" s="1"/>
      <c r="H87" s="217"/>
      <c r="I87" s="217"/>
      <c r="J87" s="1"/>
      <c r="K87" s="1"/>
      <c r="L87" s="217"/>
      <c r="M87" s="217"/>
      <c r="N87" s="217"/>
      <c r="O87" s="217"/>
      <c r="P87" s="217"/>
      <c r="Q87" s="217"/>
      <c r="R87" s="1"/>
      <c r="S87" s="4"/>
      <c r="T87" s="1"/>
      <c r="U87" s="4"/>
    </row>
    <row r="88" spans="5:21" x14ac:dyDescent="0.15">
      <c r="G88" s="1"/>
      <c r="H88" s="217"/>
      <c r="I88" s="217"/>
      <c r="J88" s="1"/>
      <c r="K88" s="1"/>
      <c r="L88" s="217"/>
      <c r="M88" s="217"/>
      <c r="N88" s="217"/>
      <c r="O88" s="217"/>
      <c r="P88" s="217"/>
      <c r="Q88" s="217"/>
      <c r="R88" s="1"/>
      <c r="S88" s="4"/>
      <c r="T88" s="1"/>
      <c r="U88" s="4"/>
    </row>
    <row r="89" spans="5:21" x14ac:dyDescent="0.15">
      <c r="G89" s="1"/>
      <c r="H89" s="217"/>
      <c r="I89" s="217"/>
      <c r="J89" s="1"/>
      <c r="K89" s="1"/>
      <c r="L89" s="217"/>
      <c r="M89" s="217"/>
      <c r="N89" s="217"/>
      <c r="O89" s="217"/>
      <c r="P89" s="217"/>
      <c r="Q89" s="217"/>
      <c r="R89" s="1"/>
      <c r="S89" s="4"/>
      <c r="T89" s="1"/>
      <c r="U89" s="4"/>
    </row>
    <row r="90" spans="5:21" x14ac:dyDescent="0.15">
      <c r="G90" s="1"/>
      <c r="H90" s="217"/>
      <c r="I90" s="217"/>
      <c r="J90" s="1"/>
      <c r="K90" s="1"/>
      <c r="L90" s="9"/>
      <c r="M90" s="3"/>
      <c r="N90" s="9"/>
      <c r="O90" s="3"/>
      <c r="P90" s="9"/>
      <c r="Q90" s="3"/>
      <c r="R90" s="9"/>
      <c r="S90" s="3"/>
      <c r="T90" s="9"/>
      <c r="U90" s="3"/>
    </row>
    <row r="91" spans="5:21" x14ac:dyDescent="0.15">
      <c r="E91" s="1"/>
      <c r="F91" s="1"/>
      <c r="G91" s="1"/>
      <c r="H91" s="9"/>
      <c r="I91" s="3"/>
      <c r="J91" s="1"/>
      <c r="K91" s="1"/>
      <c r="L91" s="217"/>
      <c r="M91" s="3"/>
      <c r="N91" s="217"/>
      <c r="O91" s="3"/>
      <c r="P91" s="217"/>
      <c r="Q91" s="3"/>
      <c r="R91" s="217"/>
      <c r="S91" s="3"/>
      <c r="T91" s="217"/>
      <c r="U91" s="3"/>
    </row>
    <row r="92" spans="5:21" x14ac:dyDescent="0.15">
      <c r="E92" s="1"/>
      <c r="F92" s="1"/>
      <c r="G92" s="1"/>
      <c r="H92" s="1"/>
      <c r="I92" s="1"/>
      <c r="J92" s="1"/>
      <c r="K92" s="1"/>
      <c r="L92" s="217"/>
      <c r="M92" s="217"/>
      <c r="N92" s="217"/>
      <c r="O92" s="217"/>
      <c r="P92" s="217"/>
      <c r="Q92" s="217"/>
      <c r="R92" s="217"/>
      <c r="S92" s="217"/>
      <c r="T92" s="1"/>
      <c r="U92" s="4"/>
    </row>
    <row r="93" spans="5:21" x14ac:dyDescent="0.15">
      <c r="E93" s="1"/>
      <c r="F93" s="217"/>
      <c r="G93" s="217"/>
      <c r="H93" s="86"/>
      <c r="I93" s="4"/>
      <c r="J93" s="1"/>
      <c r="K93" s="1"/>
      <c r="L93" s="217"/>
      <c r="M93" s="217"/>
      <c r="N93" s="217"/>
      <c r="O93" s="217"/>
      <c r="P93" s="217"/>
      <c r="Q93" s="217"/>
      <c r="R93" s="217"/>
      <c r="S93" s="216"/>
      <c r="T93" s="1"/>
      <c r="U93" s="4"/>
    </row>
    <row r="94" spans="5:21" x14ac:dyDescent="0.15">
      <c r="E94" s="1"/>
      <c r="F94" s="217"/>
      <c r="G94" s="217"/>
      <c r="H94" s="22"/>
      <c r="I94" s="19"/>
      <c r="J94" s="22"/>
      <c r="K94" s="1"/>
      <c r="L94" s="217"/>
      <c r="M94" s="217"/>
      <c r="N94" s="217"/>
      <c r="O94" s="217"/>
      <c r="P94" s="217"/>
      <c r="Q94" s="217"/>
      <c r="R94" s="217"/>
      <c r="S94" s="217"/>
      <c r="T94" s="1"/>
      <c r="U94" s="217"/>
    </row>
    <row r="95" spans="5:21" x14ac:dyDescent="0.15">
      <c r="E95" s="1"/>
      <c r="F95" s="217"/>
      <c r="G95" s="217"/>
      <c r="H95" s="217"/>
      <c r="I95" s="217"/>
      <c r="J95" s="1"/>
      <c r="K95" s="1"/>
      <c r="L95" s="217"/>
      <c r="M95" s="217"/>
      <c r="N95" s="217"/>
      <c r="O95" s="217"/>
      <c r="P95" s="217"/>
      <c r="Q95" s="217"/>
      <c r="R95" s="217"/>
      <c r="S95" s="217"/>
      <c r="T95" s="1"/>
      <c r="U95" s="217"/>
    </row>
    <row r="96" spans="5:21" x14ac:dyDescent="0.15">
      <c r="E96" s="1"/>
      <c r="F96" s="217"/>
      <c r="G96" s="217"/>
      <c r="H96" s="217"/>
      <c r="I96" s="217"/>
      <c r="J96" s="1"/>
      <c r="K96" s="1"/>
      <c r="L96" s="217"/>
      <c r="M96" s="217"/>
      <c r="N96" s="217"/>
      <c r="O96" s="217"/>
      <c r="P96" s="217"/>
      <c r="Q96" s="217"/>
      <c r="R96" s="217"/>
      <c r="S96" s="217"/>
      <c r="T96" s="1"/>
      <c r="U96" s="217"/>
    </row>
    <row r="97" spans="5:21" x14ac:dyDescent="0.15">
      <c r="E97" s="1"/>
      <c r="F97" s="217"/>
      <c r="G97" s="217"/>
      <c r="H97" s="217"/>
      <c r="I97" s="217"/>
      <c r="J97" s="1"/>
      <c r="K97" s="1"/>
      <c r="L97" s="217"/>
      <c r="M97" s="217"/>
      <c r="N97" s="217"/>
      <c r="O97" s="217"/>
      <c r="P97" s="217"/>
      <c r="Q97" s="217"/>
      <c r="R97" s="217"/>
      <c r="S97" s="217"/>
      <c r="T97" s="1"/>
      <c r="U97" s="4"/>
    </row>
    <row r="98" spans="5:21" x14ac:dyDescent="0.15">
      <c r="E98" s="1"/>
      <c r="F98" s="9"/>
      <c r="G98" s="3"/>
      <c r="H98" s="217"/>
      <c r="I98" s="217"/>
      <c r="J98" s="1"/>
      <c r="K98" s="1"/>
      <c r="L98" s="9"/>
      <c r="M98" s="3"/>
      <c r="N98" s="9"/>
      <c r="O98" s="3"/>
      <c r="P98" s="9"/>
      <c r="Q98" s="3"/>
      <c r="R98" s="9"/>
      <c r="S98" s="3"/>
      <c r="T98" s="9"/>
      <c r="U98" s="3"/>
    </row>
    <row r="99" spans="5:21" x14ac:dyDescent="0.15">
      <c r="E99" s="1"/>
      <c r="F99" s="1"/>
      <c r="G99" s="1"/>
      <c r="H99" s="217"/>
      <c r="I99" s="217"/>
      <c r="J99" s="1"/>
      <c r="K99" s="1"/>
      <c r="L99" s="217"/>
      <c r="M99" s="217"/>
      <c r="N99" s="217"/>
      <c r="O99" s="217"/>
      <c r="P99" s="323"/>
      <c r="Q99" s="323"/>
      <c r="R99" s="1"/>
      <c r="S99" s="217"/>
      <c r="T99" s="1"/>
      <c r="U99" s="4"/>
    </row>
    <row r="100" spans="5:21" x14ac:dyDescent="0.15">
      <c r="E100" s="1"/>
      <c r="F100" s="1"/>
      <c r="G100" s="1"/>
      <c r="H100" s="9"/>
      <c r="I100" s="3"/>
      <c r="J100" s="1"/>
      <c r="K100" s="1"/>
      <c r="L100" s="217"/>
      <c r="M100" s="217"/>
      <c r="N100" s="217"/>
      <c r="O100" s="217"/>
      <c r="P100" s="217"/>
      <c r="Q100" s="321"/>
      <c r="R100" s="217"/>
      <c r="S100" s="217"/>
      <c r="T100" s="1"/>
      <c r="U100" s="4"/>
    </row>
    <row r="101" spans="5:21" x14ac:dyDescent="0.15">
      <c r="E101" s="1"/>
      <c r="F101" s="1"/>
      <c r="G101" s="1"/>
      <c r="H101" s="1"/>
      <c r="I101" s="1"/>
      <c r="J101" s="1"/>
      <c r="K101" s="1"/>
      <c r="L101" s="217"/>
      <c r="M101" s="217"/>
      <c r="N101" s="217"/>
      <c r="O101" s="217"/>
      <c r="P101" s="217"/>
      <c r="Q101" s="321"/>
      <c r="R101" s="321"/>
      <c r="S101" s="324"/>
      <c r="T101" s="1"/>
      <c r="U101" s="4"/>
    </row>
    <row r="102" spans="5:21" x14ac:dyDescent="0.15">
      <c r="E102" s="1"/>
      <c r="F102" s="1"/>
      <c r="G102" s="1"/>
      <c r="H102" s="1"/>
      <c r="I102" s="1"/>
      <c r="J102" s="1"/>
      <c r="K102" s="1"/>
      <c r="L102" s="217"/>
      <c r="M102" s="217"/>
      <c r="N102" s="217"/>
      <c r="O102" s="217"/>
      <c r="P102" s="217"/>
      <c r="Q102" s="217"/>
      <c r="R102" s="321"/>
      <c r="S102" s="324"/>
      <c r="T102" s="1"/>
      <c r="U102" s="216"/>
    </row>
    <row r="103" spans="5:21" x14ac:dyDescent="0.15">
      <c r="E103" s="1"/>
      <c r="F103" s="1"/>
      <c r="G103" s="1"/>
      <c r="H103" s="1"/>
      <c r="I103" s="1"/>
      <c r="J103" s="1"/>
      <c r="K103" s="1"/>
      <c r="L103" s="217"/>
      <c r="M103" s="217"/>
      <c r="N103" s="217"/>
      <c r="O103" s="217"/>
      <c r="P103" s="217"/>
      <c r="Q103" s="217"/>
      <c r="R103" s="217"/>
      <c r="S103" s="11"/>
      <c r="T103" s="1"/>
      <c r="U103" s="4"/>
    </row>
    <row r="104" spans="5:21" x14ac:dyDescent="0.15">
      <c r="E104" s="1"/>
      <c r="F104" s="1"/>
      <c r="G104" s="1"/>
      <c r="H104" s="1"/>
      <c r="I104" s="1"/>
      <c r="J104" s="1"/>
      <c r="K104" s="1"/>
      <c r="L104" s="217"/>
      <c r="M104" s="217"/>
      <c r="N104" s="217"/>
      <c r="O104" s="217"/>
      <c r="P104" s="217"/>
      <c r="Q104" s="217"/>
      <c r="R104" s="1"/>
      <c r="S104" s="4"/>
      <c r="T104" s="217"/>
      <c r="U104" s="4"/>
    </row>
    <row r="105" spans="5:21" x14ac:dyDescent="0.15">
      <c r="E105" s="1"/>
      <c r="F105" s="1"/>
      <c r="G105" s="1"/>
      <c r="H105" s="1"/>
      <c r="I105" s="1"/>
      <c r="J105" s="1"/>
      <c r="K105" s="1"/>
      <c r="L105" s="9"/>
      <c r="M105" s="3"/>
      <c r="N105" s="9"/>
      <c r="O105" s="3"/>
      <c r="P105" s="9"/>
      <c r="Q105" s="3"/>
      <c r="R105" s="9"/>
      <c r="S105" s="3"/>
      <c r="T105" s="9"/>
      <c r="U105" s="3"/>
    </row>
    <row r="106" spans="5:21" x14ac:dyDescent="0.15">
      <c r="H106" s="1"/>
      <c r="I106" s="1"/>
      <c r="J106" s="1"/>
      <c r="L106" s="321"/>
      <c r="M106" s="321"/>
      <c r="N106" s="217"/>
      <c r="O106" s="217"/>
      <c r="P106" s="217"/>
      <c r="Q106" s="217"/>
      <c r="R106" s="324"/>
      <c r="S106" s="324"/>
      <c r="T106" s="217"/>
      <c r="U106" s="217"/>
    </row>
    <row r="107" spans="5:21" x14ac:dyDescent="0.15">
      <c r="L107" s="321"/>
      <c r="M107" s="217"/>
      <c r="N107" s="217"/>
      <c r="O107" s="217"/>
      <c r="P107" s="217"/>
      <c r="Q107" s="217"/>
      <c r="R107" s="1"/>
      <c r="S107" s="217"/>
      <c r="T107" s="217"/>
      <c r="U107" s="217"/>
    </row>
    <row r="108" spans="5:21" x14ac:dyDescent="0.15">
      <c r="L108" s="321"/>
      <c r="M108" s="217"/>
      <c r="N108" s="217"/>
      <c r="O108" s="217"/>
      <c r="P108" s="217"/>
      <c r="Q108" s="217"/>
      <c r="R108" s="322"/>
      <c r="S108" s="322"/>
      <c r="T108" s="55"/>
      <c r="U108" s="217"/>
    </row>
    <row r="109" spans="5:21" x14ac:dyDescent="0.15">
      <c r="L109" s="217"/>
      <c r="M109" s="217"/>
      <c r="N109" s="217"/>
      <c r="O109" s="217"/>
      <c r="P109" s="217"/>
      <c r="Q109" s="321"/>
      <c r="R109" s="1"/>
      <c r="S109" s="216"/>
      <c r="T109" s="217"/>
      <c r="U109" s="217"/>
    </row>
    <row r="110" spans="5:21" x14ac:dyDescent="0.15">
      <c r="L110" s="217"/>
      <c r="M110" s="217"/>
      <c r="N110" s="217"/>
      <c r="O110" s="217"/>
      <c r="P110" s="217"/>
      <c r="Q110" s="321"/>
      <c r="R110" s="1"/>
      <c r="S110" s="11"/>
      <c r="T110" s="217"/>
      <c r="U110" s="217"/>
    </row>
    <row r="111" spans="5:21" x14ac:dyDescent="0.15">
      <c r="L111" s="217"/>
      <c r="M111" s="217"/>
      <c r="N111" s="217"/>
      <c r="O111" s="217"/>
      <c r="P111" s="217"/>
      <c r="Q111" s="217"/>
      <c r="R111" s="1"/>
      <c r="S111" s="4"/>
      <c r="T111" s="217"/>
      <c r="U111" s="217"/>
    </row>
    <row r="112" spans="5:21" x14ac:dyDescent="0.15">
      <c r="L112" s="9"/>
      <c r="M112" s="3"/>
      <c r="N112" s="9"/>
      <c r="O112" s="3"/>
      <c r="P112" s="9"/>
      <c r="Q112" s="3"/>
      <c r="R112" s="9"/>
      <c r="S112" s="3"/>
      <c r="T112" s="9"/>
      <c r="U112" s="3"/>
    </row>
    <row r="113" spans="12:21" x14ac:dyDescent="0.15">
      <c r="L113" s="217"/>
      <c r="M113" s="3"/>
      <c r="N113" s="217"/>
      <c r="O113" s="3"/>
      <c r="P113" s="217"/>
      <c r="Q113" s="20"/>
      <c r="R113" s="217"/>
      <c r="S113" s="3"/>
      <c r="T113" s="93"/>
      <c r="U113" s="3"/>
    </row>
    <row r="114" spans="12:21" x14ac:dyDescent="0.15">
      <c r="L114" s="321"/>
      <c r="M114" s="321"/>
      <c r="N114" s="323"/>
      <c r="O114" s="323"/>
      <c r="P114" s="5"/>
      <c r="Q114" s="5"/>
      <c r="R114" s="218"/>
      <c r="S114" s="218"/>
      <c r="T114" s="1"/>
      <c r="U114" s="4"/>
    </row>
    <row r="115" spans="12:21" x14ac:dyDescent="0.15">
      <c r="L115" s="1"/>
      <c r="M115" s="4"/>
      <c r="N115" s="1"/>
      <c r="O115" s="217"/>
      <c r="P115" s="217"/>
      <c r="Q115" s="5"/>
      <c r="R115" s="1"/>
      <c r="S115" s="217"/>
      <c r="T115" s="1"/>
      <c r="U115" s="4"/>
    </row>
    <row r="116" spans="12:21" x14ac:dyDescent="0.15">
      <c r="L116" s="1"/>
      <c r="M116" s="217"/>
      <c r="N116" s="1"/>
      <c r="O116" s="217"/>
      <c r="P116" s="5"/>
      <c r="Q116" s="5"/>
      <c r="R116" s="322"/>
      <c r="S116" s="322"/>
      <c r="T116" s="1"/>
      <c r="U116" s="4"/>
    </row>
    <row r="117" spans="12:21" x14ac:dyDescent="0.15">
      <c r="L117" s="1"/>
      <c r="M117" s="4"/>
      <c r="N117" s="1"/>
      <c r="O117" s="4"/>
      <c r="P117" s="5"/>
      <c r="Q117" s="5"/>
      <c r="R117" s="1"/>
      <c r="S117" s="216"/>
      <c r="T117" s="1"/>
      <c r="U117" s="4"/>
    </row>
    <row r="118" spans="12:21" x14ac:dyDescent="0.15">
      <c r="L118" s="1"/>
      <c r="M118" s="4"/>
      <c r="N118" s="1"/>
      <c r="O118" s="4"/>
      <c r="P118" s="5"/>
      <c r="Q118" s="5"/>
      <c r="R118" s="1"/>
      <c r="S118" s="11"/>
      <c r="T118" s="1"/>
      <c r="U118" s="4"/>
    </row>
    <row r="119" spans="12:21" x14ac:dyDescent="0.15">
      <c r="L119" s="1"/>
      <c r="M119" s="4"/>
      <c r="N119" s="1"/>
      <c r="O119" s="4"/>
      <c r="P119" s="5"/>
      <c r="Q119" s="5"/>
      <c r="R119" s="1"/>
      <c r="S119" s="4"/>
      <c r="T119" s="93"/>
      <c r="U119" s="4"/>
    </row>
    <row r="120" spans="12:21" x14ac:dyDescent="0.15">
      <c r="L120" s="9"/>
      <c r="M120" s="3"/>
      <c r="N120" s="9"/>
      <c r="O120" s="3"/>
      <c r="P120" s="9"/>
      <c r="Q120" s="3"/>
      <c r="R120" s="9"/>
      <c r="S120" s="3"/>
      <c r="T120" s="1"/>
      <c r="U120" s="3"/>
    </row>
    <row r="121" spans="12:21" x14ac:dyDescent="0.15">
      <c r="L121" s="1"/>
      <c r="M121" s="1"/>
      <c r="N121" s="1"/>
      <c r="O121" s="1"/>
      <c r="P121" s="1"/>
      <c r="Q121" s="1"/>
      <c r="R121" s="1"/>
      <c r="T121" s="1"/>
      <c r="U121" s="1"/>
    </row>
    <row r="122" spans="12:21" x14ac:dyDescent="0.15">
      <c r="L122" s="1"/>
      <c r="M122" s="1"/>
      <c r="N122" s="1"/>
      <c r="O122" s="1"/>
      <c r="P122" s="1"/>
      <c r="Q122" s="1"/>
      <c r="R122" s="1"/>
      <c r="T122" s="1"/>
      <c r="U122" s="1"/>
    </row>
    <row r="123" spans="12:21" x14ac:dyDescent="0.15">
      <c r="L123" s="1"/>
      <c r="M123" s="1"/>
      <c r="N123" s="1"/>
      <c r="O123" s="1"/>
      <c r="P123" s="1"/>
      <c r="Q123" s="1"/>
      <c r="R123" s="1"/>
      <c r="T123" s="1"/>
      <c r="U123" s="1"/>
    </row>
    <row r="124" spans="12:21" x14ac:dyDescent="0.15">
      <c r="L124" s="1"/>
      <c r="M124" s="1"/>
      <c r="N124" s="1"/>
      <c r="O124" s="1"/>
      <c r="P124" s="1"/>
      <c r="Q124" s="1"/>
      <c r="R124" s="1"/>
      <c r="T124" s="1"/>
      <c r="U124" s="1"/>
    </row>
    <row r="125" spans="12:21" x14ac:dyDescent="0.15">
      <c r="L125" s="1"/>
      <c r="M125" s="1"/>
      <c r="N125" s="1"/>
      <c r="O125" s="1"/>
      <c r="P125" s="1"/>
      <c r="Q125" s="1"/>
      <c r="R125" s="1"/>
      <c r="T125" s="1"/>
      <c r="U125" s="1"/>
    </row>
    <row r="126" spans="12:21" x14ac:dyDescent="0.15">
      <c r="L126" s="1"/>
      <c r="M126" s="1"/>
      <c r="N126" s="1"/>
      <c r="O126" s="1"/>
      <c r="P126" s="1"/>
      <c r="Q126" s="1"/>
      <c r="R126" s="1"/>
      <c r="T126" s="1"/>
      <c r="U126" s="1"/>
    </row>
    <row r="127" spans="12:21" x14ac:dyDescent="0.15">
      <c r="L127" s="1"/>
      <c r="M127" s="1"/>
      <c r="N127" s="1"/>
      <c r="O127" s="1"/>
      <c r="P127" s="1"/>
      <c r="Q127" s="1"/>
      <c r="R127" s="1"/>
      <c r="T127" s="1"/>
      <c r="U127" s="1"/>
    </row>
    <row r="128" spans="12:21" x14ac:dyDescent="0.15">
      <c r="L128" s="1"/>
      <c r="M128" s="1"/>
      <c r="N128" s="1"/>
      <c r="O128" s="1"/>
      <c r="P128" s="1"/>
      <c r="Q128" s="1"/>
      <c r="R128" s="1"/>
      <c r="T128" s="1"/>
      <c r="U128" s="1"/>
    </row>
    <row r="129" spans="12:21" x14ac:dyDescent="0.15">
      <c r="L129" s="1"/>
      <c r="M129" s="1"/>
      <c r="N129" s="1"/>
      <c r="O129" s="1"/>
      <c r="P129" s="1"/>
      <c r="Q129" s="1"/>
      <c r="R129" s="1"/>
      <c r="T129" s="1"/>
      <c r="U129" s="1"/>
    </row>
    <row r="130" spans="12:21" x14ac:dyDescent="0.15">
      <c r="L130" s="1"/>
      <c r="M130" s="1"/>
      <c r="N130" s="1"/>
      <c r="O130" s="1"/>
      <c r="P130" s="1"/>
      <c r="Q130" s="1"/>
      <c r="R130" s="1"/>
      <c r="T130" s="1"/>
      <c r="U130" s="1"/>
    </row>
    <row r="131" spans="12:21" x14ac:dyDescent="0.15">
      <c r="L131" s="1"/>
      <c r="M131" s="1"/>
      <c r="N131" s="1"/>
      <c r="O131" s="1"/>
      <c r="P131" s="1"/>
      <c r="Q131" s="1"/>
      <c r="R131" s="1"/>
      <c r="T131" s="1"/>
      <c r="U131" s="1"/>
    </row>
    <row r="132" spans="12:21" x14ac:dyDescent="0.15">
      <c r="L132" s="1"/>
      <c r="M132" s="1"/>
      <c r="N132" s="1"/>
      <c r="O132" s="1"/>
      <c r="P132" s="1"/>
      <c r="Q132" s="1"/>
      <c r="R132" s="1"/>
      <c r="T132" s="1"/>
      <c r="U132" s="1"/>
    </row>
    <row r="133" spans="12:21" x14ac:dyDescent="0.15">
      <c r="L133" s="1"/>
      <c r="M133" s="1"/>
      <c r="N133" s="1"/>
      <c r="O133" s="1"/>
      <c r="P133" s="1"/>
      <c r="Q133" s="1"/>
      <c r="R133" s="1"/>
      <c r="T133" s="1"/>
      <c r="U133" s="1"/>
    </row>
    <row r="134" spans="12:21" x14ac:dyDescent="0.15">
      <c r="L134" s="1"/>
      <c r="M134" s="1"/>
      <c r="N134" s="1"/>
      <c r="O134" s="1"/>
      <c r="P134" s="1"/>
      <c r="Q134" s="1"/>
      <c r="R134" s="1"/>
      <c r="T134" s="1"/>
      <c r="U134" s="1"/>
    </row>
    <row r="135" spans="12:21" x14ac:dyDescent="0.15">
      <c r="L135" s="1"/>
      <c r="M135" s="1"/>
      <c r="N135" s="1"/>
      <c r="O135" s="1"/>
      <c r="P135" s="1"/>
      <c r="Q135" s="1"/>
      <c r="R135" s="1"/>
      <c r="T135" s="1"/>
      <c r="U135" s="1"/>
    </row>
    <row r="136" spans="12:21" x14ac:dyDescent="0.15">
      <c r="L136" s="1"/>
      <c r="M136" s="1"/>
      <c r="N136" s="1"/>
      <c r="O136" s="1"/>
      <c r="P136" s="1"/>
      <c r="Q136" s="1"/>
      <c r="R136" s="1"/>
      <c r="T136" s="1"/>
      <c r="U136" s="1"/>
    </row>
    <row r="137" spans="12:21" x14ac:dyDescent="0.15">
      <c r="L137" s="1"/>
      <c r="M137" s="1"/>
      <c r="N137" s="1"/>
      <c r="O137" s="1"/>
      <c r="P137" s="1"/>
      <c r="Q137" s="1"/>
      <c r="R137" s="1"/>
      <c r="T137" s="1"/>
      <c r="U137" s="1"/>
    </row>
    <row r="138" spans="12:21" x14ac:dyDescent="0.15">
      <c r="L138" s="1"/>
      <c r="M138" s="1"/>
      <c r="N138" s="1"/>
      <c r="O138" s="1"/>
      <c r="P138" s="1"/>
      <c r="Q138" s="1"/>
      <c r="R138" s="1"/>
      <c r="T138" s="1"/>
      <c r="U138" s="1"/>
    </row>
    <row r="139" spans="12:21" x14ac:dyDescent="0.15">
      <c r="L139" s="1"/>
      <c r="M139" s="1"/>
      <c r="N139" s="1"/>
      <c r="O139" s="1"/>
      <c r="P139" s="1"/>
      <c r="Q139" s="1"/>
      <c r="R139" s="1"/>
      <c r="T139" s="1"/>
      <c r="U139" s="1"/>
    </row>
    <row r="140" spans="12:21" x14ac:dyDescent="0.15">
      <c r="L140" s="1"/>
      <c r="M140" s="1"/>
      <c r="N140" s="1"/>
      <c r="O140" s="1"/>
      <c r="P140" s="1"/>
      <c r="Q140" s="1"/>
      <c r="R140" s="1"/>
      <c r="T140" s="1"/>
      <c r="U140" s="1"/>
    </row>
    <row r="141" spans="12:21" x14ac:dyDescent="0.15">
      <c r="L141" s="1"/>
      <c r="M141" s="1"/>
      <c r="N141" s="1"/>
      <c r="O141" s="1"/>
      <c r="P141" s="1"/>
      <c r="Q141" s="1"/>
      <c r="R141" s="1"/>
      <c r="T141" s="1"/>
      <c r="U141" s="1"/>
    </row>
    <row r="142" spans="12:21" x14ac:dyDescent="0.15">
      <c r="L142" s="1"/>
      <c r="M142" s="1"/>
      <c r="N142" s="1"/>
      <c r="O142" s="1"/>
      <c r="P142" s="1"/>
      <c r="Q142" s="1"/>
      <c r="R142" s="1"/>
      <c r="T142" s="1"/>
      <c r="U142" s="1"/>
    </row>
    <row r="143" spans="12:21" x14ac:dyDescent="0.15">
      <c r="L143" s="1"/>
      <c r="M143" s="1"/>
      <c r="N143" s="1"/>
      <c r="O143" s="1"/>
      <c r="P143" s="1"/>
      <c r="Q143" s="1"/>
      <c r="R143" s="1"/>
      <c r="T143" s="1"/>
      <c r="U143" s="1"/>
    </row>
  </sheetData>
  <mergeCells count="72">
    <mergeCell ref="Y2:Z2"/>
    <mergeCell ref="AA2:AB2"/>
    <mergeCell ref="AC2:AD2"/>
    <mergeCell ref="AE2:AF2"/>
    <mergeCell ref="C9:D9"/>
    <mergeCell ref="Y9:AB9"/>
    <mergeCell ref="Y4:Z4"/>
    <mergeCell ref="AA4:AB4"/>
    <mergeCell ref="Y5:Z5"/>
    <mergeCell ref="AA5:AB5"/>
    <mergeCell ref="Y6:Z6"/>
    <mergeCell ref="AA6:AB6"/>
    <mergeCell ref="Y7:Z7"/>
    <mergeCell ref="AA7:AB7"/>
    <mergeCell ref="C8:D8"/>
    <mergeCell ref="Y8:Z8"/>
    <mergeCell ref="AA8:AB8"/>
    <mergeCell ref="Y3:Z3"/>
    <mergeCell ref="AA3:AB3"/>
    <mergeCell ref="Y16:Z16"/>
    <mergeCell ref="AA16:AB16"/>
    <mergeCell ref="Y10:Z10"/>
    <mergeCell ref="AA10:AB10"/>
    <mergeCell ref="Y11:Z11"/>
    <mergeCell ref="AA11:AB11"/>
    <mergeCell ref="Y12:Z12"/>
    <mergeCell ref="AA12:AB12"/>
    <mergeCell ref="Y13:Z13"/>
    <mergeCell ref="AA13:AB13"/>
    <mergeCell ref="Y14:AB14"/>
    <mergeCell ref="Y15:Z15"/>
    <mergeCell ref="AA15:AB15"/>
    <mergeCell ref="Y22:Z22"/>
    <mergeCell ref="AA22:AB22"/>
    <mergeCell ref="Y17:Z17"/>
    <mergeCell ref="AA17:AB17"/>
    <mergeCell ref="J18:K18"/>
    <mergeCell ref="Y18:Z18"/>
    <mergeCell ref="AA18:AB18"/>
    <mergeCell ref="Y19:AB19"/>
    <mergeCell ref="Y20:Z20"/>
    <mergeCell ref="AA20:AB20"/>
    <mergeCell ref="Y21:Z21"/>
    <mergeCell ref="AA21:AB21"/>
    <mergeCell ref="Y23:Z23"/>
    <mergeCell ref="AA23:AB23"/>
    <mergeCell ref="J26:K26"/>
    <mergeCell ref="L34:M34"/>
    <mergeCell ref="H34:I34"/>
    <mergeCell ref="P26:Q26"/>
    <mergeCell ref="L106:M106"/>
    <mergeCell ref="R106:S106"/>
    <mergeCell ref="F50:G50"/>
    <mergeCell ref="J50:K50"/>
    <mergeCell ref="L2:M2"/>
    <mergeCell ref="R2:S2"/>
    <mergeCell ref="L4:M4"/>
    <mergeCell ref="L84:M84"/>
    <mergeCell ref="D2:F2"/>
    <mergeCell ref="D50:E50"/>
    <mergeCell ref="D42:E42"/>
    <mergeCell ref="R42:S42"/>
    <mergeCell ref="R116:S116"/>
    <mergeCell ref="P99:Q99"/>
    <mergeCell ref="Q100:Q101"/>
    <mergeCell ref="R101:R102"/>
    <mergeCell ref="S101:S102"/>
    <mergeCell ref="L107:L108"/>
    <mergeCell ref="R108:S108"/>
    <mergeCell ref="Q109:Q110"/>
    <mergeCell ref="L114:M114"/>
    <mergeCell ref="N114:O114"/>
  </mergeCells>
  <phoneticPr fontId="2"/>
  <pageMargins left="0.19685039370078741" right="0" top="0.23622047244094491" bottom="0" header="0" footer="0"/>
  <pageSetup paperSize="9" orientation="portrait" horizontalDpi="0" verticalDpi="0" r:id="rId1"/>
  <headerFooter>
    <oddHeader>&amp;L&amp;"ＭＳ Ｐ明朝,標準"&amp;9&amp;F
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C8"/>
  <sheetViews>
    <sheetView workbookViewId="0">
      <selection activeCell="B1" sqref="B1"/>
    </sheetView>
  </sheetViews>
  <sheetFormatPr defaultRowHeight="13.5" x14ac:dyDescent="0.15"/>
  <sheetData>
    <row r="4" spans="27:29" x14ac:dyDescent="0.15">
      <c r="AA4" s="45">
        <v>41426.333333333336</v>
      </c>
      <c r="AC4" s="45">
        <v>41426.354166666664</v>
      </c>
    </row>
    <row r="5" spans="27:29" x14ac:dyDescent="0.15">
      <c r="AA5" s="45">
        <v>41426.413888888892</v>
      </c>
      <c r="AC5" s="45">
        <v>41426.51666666667</v>
      </c>
    </row>
    <row r="6" spans="27:29" x14ac:dyDescent="0.15">
      <c r="AA6" s="45">
        <v>41426.453472222223</v>
      </c>
      <c r="AC6" s="45">
        <v>41426.605555555558</v>
      </c>
    </row>
    <row r="7" spans="27:29" x14ac:dyDescent="0.15">
      <c r="AA7" s="45">
        <v>41426.531944444447</v>
      </c>
      <c r="AC7" s="45">
        <v>41426.783333333333</v>
      </c>
    </row>
    <row r="8" spans="27:29" x14ac:dyDescent="0.15">
      <c r="AA8" s="45">
        <v>41518.578472222223</v>
      </c>
      <c r="AC8" s="45">
        <v>41426.895833333336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17.1014和歌山200</vt:lpstr>
      <vt:lpstr>Sheet1</vt:lpstr>
      <vt:lpstr>'17.1014和歌山200'!Print_Area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2017-09-24T00:15:11Z</cp:lastPrinted>
  <dcterms:created xsi:type="dcterms:W3CDTF">2005-08-30T00:38:44Z</dcterms:created>
  <dcterms:modified xsi:type="dcterms:W3CDTF">2017-10-10T04:35:31Z</dcterms:modified>
</cp:coreProperties>
</file>