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tou\Documents\雑\2018BRM\BAK淡路島200\"/>
    </mc:Choice>
  </mc:AlternateContent>
  <xr:revisionPtr revIDLastSave="0" documentId="13_ncr:1_{55E89C29-9701-4520-979E-6A4DB960F981}" xr6:coauthVersionLast="38" xr6:coauthVersionMax="38" xr10:uidLastSave="{00000000-0000-0000-0000-000000000000}"/>
  <bookViews>
    <workbookView xWindow="0" yWindow="0" windowWidth="21600" windowHeight="9435" xr2:uid="{00000000-000D-0000-FFFF-FFFF00000000}"/>
  </bookViews>
  <sheets>
    <sheet name="神戸600" sheetId="6" r:id="rId1"/>
    <sheet name="Sheet1" sheetId="7" r:id="rId2"/>
  </sheets>
  <definedNames>
    <definedName name="_xlnm.Print_Area" localSheetId="0">神戸600!$A$1:$H$61</definedName>
  </definedNames>
  <calcPr calcId="162913"/>
</workbook>
</file>

<file path=xl/calcChain.xml><?xml version="1.0" encoding="utf-8"?>
<calcChain xmlns="http://schemas.openxmlformats.org/spreadsheetml/2006/main">
  <c r="E34" i="6" l="1"/>
  <c r="E33" i="6"/>
  <c r="E44" i="6"/>
  <c r="E43" i="6"/>
  <c r="E42" i="6"/>
  <c r="E41" i="6"/>
  <c r="E40" i="6"/>
  <c r="E39" i="6"/>
  <c r="E38" i="6"/>
  <c r="E37" i="6"/>
  <c r="E36" i="6"/>
  <c r="E35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  <c r="E4" i="6"/>
  <c r="A4" i="6" l="1"/>
  <c r="A5" i="6" s="1"/>
  <c r="A6" i="6" l="1"/>
  <c r="A7" i="6" s="1"/>
  <c r="A8" i="6" s="1"/>
  <c r="A9" i="6" s="1"/>
  <c r="A10" i="6" s="1"/>
  <c r="A11" i="6" s="1"/>
  <c r="A12" i="6" s="1"/>
  <c r="A13" i="6" l="1"/>
  <c r="A14" i="6" s="1"/>
  <c r="A15" i="6" s="1"/>
  <c r="A16" i="6" s="1"/>
  <c r="A17" i="6" s="1"/>
  <c r="A18" i="6" s="1"/>
  <c r="A19" i="6" s="1"/>
  <c r="A20" i="6" s="1"/>
  <c r="A21" i="6" s="1"/>
  <c r="A22" i="6" l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l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</calcChain>
</file>

<file path=xl/sharedStrings.xml><?xml version="1.0" encoding="utf-8"?>
<sst xmlns="http://schemas.openxmlformats.org/spreadsheetml/2006/main" count="156" uniqueCount="94">
  <si>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</si>
  <si>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</si>
  <si>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</si>
  <si>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</si>
  <si>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</si>
  <si>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BAK神戸淡路島200ＫＭ</t>
    <rPh sb="3" eb="5">
      <t>コウベ</t>
    </rPh>
    <rPh sb="5" eb="7">
      <t>アワジ</t>
    </rPh>
    <rPh sb="7" eb="8">
      <t>シマ</t>
    </rPh>
    <phoneticPr fontId="2"/>
  </si>
  <si>
    <t>7：30スタート　坂を下りて島を右回り方向へ進む</t>
    <rPh sb="9" eb="10">
      <t>サカ</t>
    </rPh>
    <rPh sb="11" eb="12">
      <t>オ</t>
    </rPh>
    <rPh sb="14" eb="15">
      <t>シマ</t>
    </rPh>
    <rPh sb="16" eb="18">
      <t>ミギマワ</t>
    </rPh>
    <rPh sb="19" eb="21">
      <t>ホウコウ</t>
    </rPh>
    <rPh sb="22" eb="23">
      <t>スス</t>
    </rPh>
    <phoneticPr fontId="1"/>
  </si>
  <si>
    <t>ＰＣ開閉時間（7：30時スタートの場合）</t>
    <rPh sb="2" eb="3">
      <t>ヒラ</t>
    </rPh>
    <rPh sb="3" eb="4">
      <t>ト</t>
    </rPh>
    <rPh sb="4" eb="6">
      <t>ジカン</t>
    </rPh>
    <rPh sb="11" eb="12">
      <t>ジ</t>
    </rPh>
    <rPh sb="17" eb="19">
      <t>バアイ</t>
    </rPh>
    <phoneticPr fontId="2"/>
  </si>
  <si>
    <t>11/18　7：30～8：00</t>
    <phoneticPr fontId="2"/>
  </si>
  <si>
    <t>市道</t>
    <rPh sb="0" eb="2">
      <t>シドウ</t>
    </rPh>
    <phoneticPr fontId="2"/>
  </si>
  <si>
    <t>十字路</t>
    <rPh sb="0" eb="3">
      <t>ジュウジロ</t>
    </rPh>
    <phoneticPr fontId="2"/>
  </si>
  <si>
    <t>建物正面</t>
    <rPh sb="0" eb="2">
      <t>タテモノ</t>
    </rPh>
    <rPh sb="2" eb="4">
      <t>ショウメン</t>
    </rPh>
    <phoneticPr fontId="2"/>
  </si>
  <si>
    <t>右折</t>
    <rPh sb="0" eb="2">
      <t>ウセツ</t>
    </rPh>
    <phoneticPr fontId="2"/>
  </si>
  <si>
    <t>県道31号</t>
    <rPh sb="0" eb="2">
      <t>ケンドウ</t>
    </rPh>
    <rPh sb="4" eb="5">
      <t>ゴウ</t>
    </rPh>
    <phoneticPr fontId="2"/>
  </si>
  <si>
    <t>Y字路S</t>
    <rPh sb="1" eb="3">
      <t>ジロ</t>
    </rPh>
    <phoneticPr fontId="2"/>
  </si>
  <si>
    <t>左折</t>
    <rPh sb="0" eb="2">
      <t>サセツ</t>
    </rPh>
    <phoneticPr fontId="2"/>
  </si>
  <si>
    <t>あわじ道の駅方面へ</t>
    <rPh sb="3" eb="4">
      <t>ミチ</t>
    </rPh>
    <rPh sb="5" eb="6">
      <t>エキ</t>
    </rPh>
    <rPh sb="6" eb="8">
      <t>ホウメン</t>
    </rPh>
    <phoneticPr fontId="2"/>
  </si>
  <si>
    <t>国道28号</t>
    <rPh sb="0" eb="2">
      <t>コクドウ</t>
    </rPh>
    <rPh sb="4" eb="5">
      <t>ゴウ</t>
    </rPh>
    <phoneticPr fontId="2"/>
  </si>
  <si>
    <t>田ノ代S</t>
    <rPh sb="0" eb="1">
      <t>タ</t>
    </rPh>
    <rPh sb="2" eb="3">
      <t>シロ</t>
    </rPh>
    <phoneticPr fontId="2"/>
  </si>
  <si>
    <t>左側道へ</t>
    <rPh sb="0" eb="1">
      <t>ヒダリ</t>
    </rPh>
    <rPh sb="1" eb="3">
      <t>ソクドウ</t>
    </rPh>
    <phoneticPr fontId="2"/>
  </si>
  <si>
    <t>県道157号</t>
    <rPh sb="0" eb="2">
      <t>ケンドウ</t>
    </rPh>
    <rPh sb="5" eb="6">
      <t>ゴウ</t>
    </rPh>
    <phoneticPr fontId="2"/>
  </si>
  <si>
    <t>生穂南S</t>
    <rPh sb="0" eb="2">
      <t>イクホ</t>
    </rPh>
    <rPh sb="2" eb="3">
      <t>ミナミ</t>
    </rPh>
    <phoneticPr fontId="2"/>
  </si>
  <si>
    <t>国道28号・県道46・県道125</t>
    <rPh sb="0" eb="2">
      <t>コクドウ</t>
    </rPh>
    <rPh sb="4" eb="5">
      <t>ゴウ</t>
    </rPh>
    <rPh sb="6" eb="8">
      <t>ケンドウ</t>
    </rPh>
    <rPh sb="11" eb="13">
      <t>ケンドウ</t>
    </rPh>
    <phoneticPr fontId="2"/>
  </si>
  <si>
    <t>南淡町公民館前S</t>
    <rPh sb="0" eb="2">
      <t>ナンダン</t>
    </rPh>
    <rPh sb="2" eb="3">
      <t>マチ</t>
    </rPh>
    <rPh sb="3" eb="6">
      <t>コウミンカン</t>
    </rPh>
    <rPh sb="6" eb="7">
      <t>マエ</t>
    </rPh>
    <phoneticPr fontId="2"/>
  </si>
  <si>
    <t>県道25号</t>
    <rPh sb="0" eb="2">
      <t>ケンドウ</t>
    </rPh>
    <rPh sb="4" eb="5">
      <t>ゴウ</t>
    </rPh>
    <phoneticPr fontId="2"/>
  </si>
  <si>
    <t>Y字路</t>
    <rPh sb="1" eb="3">
      <t>ジロ</t>
    </rPh>
    <phoneticPr fontId="2"/>
  </si>
  <si>
    <t>道なり右</t>
    <rPh sb="0" eb="1">
      <t>ミチ</t>
    </rPh>
    <rPh sb="3" eb="4">
      <t>ミギ</t>
    </rPh>
    <phoneticPr fontId="2"/>
  </si>
  <si>
    <t>右手</t>
    <rPh sb="0" eb="2">
      <t>ミギテ</t>
    </rPh>
    <phoneticPr fontId="2"/>
  </si>
  <si>
    <t>T字路</t>
    <rPh sb="1" eb="3">
      <t>ジロ</t>
    </rPh>
    <phoneticPr fontId="2"/>
  </si>
  <si>
    <t>県道76号</t>
    <rPh sb="0" eb="2">
      <t>ケンドウ</t>
    </rPh>
    <rPh sb="4" eb="5">
      <t>ゴウ</t>
    </rPh>
    <phoneticPr fontId="2"/>
  </si>
  <si>
    <t>十字路S</t>
    <rPh sb="0" eb="3">
      <t>ジュウジロ</t>
    </rPh>
    <phoneticPr fontId="2"/>
  </si>
  <si>
    <t>左手</t>
    <rPh sb="0" eb="1">
      <t>ヒダリ</t>
    </rPh>
    <rPh sb="1" eb="2">
      <t>テ</t>
    </rPh>
    <phoneticPr fontId="2"/>
  </si>
  <si>
    <t>レシートチェック</t>
    <phoneticPr fontId="2"/>
  </si>
  <si>
    <t>PC1　ライフ由良南店</t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</si>
  <si>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</si>
  <si>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</si>
  <si>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</si>
  <si>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洲本城へ</t>
    <rPh sb="0" eb="2">
      <t>スモト</t>
    </rPh>
    <rPh sb="2" eb="3">
      <t>シロ</t>
    </rPh>
    <phoneticPr fontId="2"/>
  </si>
  <si>
    <t>T字路</t>
    <rPh sb="1" eb="3">
      <t>ジロ</t>
    </rPh>
    <phoneticPr fontId="2"/>
  </si>
  <si>
    <t>栄町２東S</t>
    <rPh sb="0" eb="2">
      <t>サカエマチ</t>
    </rPh>
    <rPh sb="3" eb="4">
      <t>ヒガシ</t>
    </rPh>
    <phoneticPr fontId="2"/>
  </si>
  <si>
    <t>御原橋北詰S</t>
    <rPh sb="0" eb="1">
      <t>オン</t>
    </rPh>
    <rPh sb="1" eb="2">
      <t>ハラ</t>
    </rPh>
    <rPh sb="2" eb="3">
      <t>ハシ</t>
    </rPh>
    <rPh sb="3" eb="5">
      <t>キタヅメ</t>
    </rPh>
    <phoneticPr fontId="2"/>
  </si>
  <si>
    <t>県道２５号</t>
    <rPh sb="0" eb="2">
      <t>ケンドウ</t>
    </rPh>
    <rPh sb="4" eb="5">
      <t>ゴウ</t>
    </rPh>
    <phoneticPr fontId="2"/>
  </si>
  <si>
    <t>ト字路</t>
    <rPh sb="1" eb="2">
      <t>ジ</t>
    </rPh>
    <rPh sb="2" eb="3">
      <t>ロ</t>
    </rPh>
    <phoneticPr fontId="2"/>
  </si>
  <si>
    <t>折り返し</t>
    <rPh sb="0" eb="1">
      <t>オ</t>
    </rPh>
    <rPh sb="2" eb="3">
      <t>カエ</t>
    </rPh>
    <phoneticPr fontId="2"/>
  </si>
  <si>
    <t>レシートを取得してください</t>
    <rPh sb="5" eb="7">
      <t>シュトク</t>
    </rPh>
    <phoneticPr fontId="2"/>
  </si>
  <si>
    <t>右折</t>
    <rPh sb="0" eb="2">
      <t>ウセツ</t>
    </rPh>
    <phoneticPr fontId="2"/>
  </si>
  <si>
    <t>県道４７４号</t>
    <rPh sb="0" eb="2">
      <t>ケンドウ</t>
    </rPh>
    <rPh sb="5" eb="6">
      <t>ゴウ</t>
    </rPh>
    <phoneticPr fontId="2"/>
  </si>
  <si>
    <t>県道１２５号</t>
    <rPh sb="0" eb="2">
      <t>ケンドウ</t>
    </rPh>
    <rPh sb="5" eb="6">
      <t>ゴウ</t>
    </rPh>
    <phoneticPr fontId="2"/>
  </si>
  <si>
    <t>左折</t>
    <rPh sb="0" eb="2">
      <t>サセツ</t>
    </rPh>
    <phoneticPr fontId="2"/>
  </si>
  <si>
    <t>納S</t>
    <rPh sb="0" eb="1">
      <t>オサ</t>
    </rPh>
    <phoneticPr fontId="2"/>
  </si>
  <si>
    <t>十字路</t>
    <rPh sb="0" eb="3">
      <t>ジュウジロ</t>
    </rPh>
    <phoneticPr fontId="2"/>
  </si>
  <si>
    <t>湊港入口S</t>
    <rPh sb="0" eb="1">
      <t>ミナト</t>
    </rPh>
    <rPh sb="1" eb="2">
      <t>コウ</t>
    </rPh>
    <rPh sb="2" eb="4">
      <t>イリグチ</t>
    </rPh>
    <phoneticPr fontId="2"/>
  </si>
  <si>
    <t>弁天島にかかる朱い橋と一緒に自転車を撮ってください</t>
    <rPh sb="0" eb="3">
      <t>ベンテンジマ</t>
    </rPh>
    <rPh sb="7" eb="8">
      <t>アカ</t>
    </rPh>
    <rPh sb="9" eb="10">
      <t>ハシ</t>
    </rPh>
    <rPh sb="11" eb="13">
      <t>イッショ</t>
    </rPh>
    <rPh sb="14" eb="17">
      <t>ジテンシャ</t>
    </rPh>
    <rPh sb="18" eb="19">
      <t>ト</t>
    </rPh>
    <phoneticPr fontId="2"/>
  </si>
  <si>
    <t>県道２３７号</t>
    <rPh sb="0" eb="2">
      <t>ケンドウ</t>
    </rPh>
    <rPh sb="5" eb="6">
      <t>ゴウ</t>
    </rPh>
    <phoneticPr fontId="2"/>
  </si>
  <si>
    <t>当日発表</t>
    <rPh sb="0" eb="2">
      <t>トウジツ</t>
    </rPh>
    <rPh sb="2" eb="4">
      <t>ハッピョウ</t>
    </rPh>
    <phoneticPr fontId="2"/>
  </si>
  <si>
    <t>┤字路</t>
    <rPh sb="1" eb="3">
      <t>ジロ</t>
    </rPh>
    <phoneticPr fontId="2"/>
  </si>
  <si>
    <t>市道</t>
    <rPh sb="0" eb="2">
      <t>シドウ</t>
    </rPh>
    <phoneticPr fontId="2"/>
  </si>
  <si>
    <t>休暇村南淡路0.5ｋｍの看板</t>
    <rPh sb="0" eb="2">
      <t>キュウカ</t>
    </rPh>
    <rPh sb="2" eb="3">
      <t>ムラ</t>
    </rPh>
    <rPh sb="3" eb="4">
      <t>ミナミ</t>
    </rPh>
    <rPh sb="4" eb="6">
      <t>アワジ</t>
    </rPh>
    <rPh sb="12" eb="14">
      <t>カンバン</t>
    </rPh>
    <phoneticPr fontId="2"/>
  </si>
  <si>
    <t>市道　国道２８号</t>
    <rPh sb="0" eb="2">
      <t>シドウ</t>
    </rPh>
    <rPh sb="3" eb="5">
      <t>コクドウ</t>
    </rPh>
    <rPh sb="7" eb="8">
      <t>ゴウ</t>
    </rPh>
    <phoneticPr fontId="2"/>
  </si>
  <si>
    <t>八幡S</t>
    <rPh sb="0" eb="2">
      <t>ヤハタ</t>
    </rPh>
    <phoneticPr fontId="2"/>
  </si>
  <si>
    <t>県道３１号</t>
    <rPh sb="0" eb="2">
      <t>ケンドウ</t>
    </rPh>
    <rPh sb="4" eb="5">
      <t>ゴウ</t>
    </rPh>
    <phoneticPr fontId="2"/>
  </si>
  <si>
    <t>慶野松原方面へサンセットラインへ</t>
    <rPh sb="0" eb="4">
      <t>ケイノマツバラ</t>
    </rPh>
    <rPh sb="4" eb="6">
      <t>ホウメン</t>
    </rPh>
    <phoneticPr fontId="2"/>
  </si>
  <si>
    <t>西路S</t>
    <rPh sb="0" eb="1">
      <t>ニシ</t>
    </rPh>
    <rPh sb="1" eb="2">
      <t>ミチ</t>
    </rPh>
    <phoneticPr fontId="2"/>
  </si>
  <si>
    <t>湊S</t>
    <rPh sb="0" eb="1">
      <t>ミナト</t>
    </rPh>
    <phoneticPr fontId="2"/>
  </si>
  <si>
    <t>右手</t>
    <rPh sb="0" eb="2">
      <t>ミギテ</t>
    </rPh>
    <phoneticPr fontId="2"/>
  </si>
  <si>
    <t>ゴール　ファミリーマート淡路岩屋店</t>
    <phoneticPr fontId="2"/>
  </si>
  <si>
    <t>レシートを取得してください　　折り返す</t>
    <rPh sb="5" eb="7">
      <t>シュトク</t>
    </rPh>
    <rPh sb="15" eb="16">
      <t>オ</t>
    </rPh>
    <rPh sb="17" eb="18">
      <t>カエ</t>
    </rPh>
    <phoneticPr fontId="2"/>
  </si>
  <si>
    <t>急な坂を上がります</t>
    <rPh sb="0" eb="1">
      <t>キュウ</t>
    </rPh>
    <rPh sb="2" eb="3">
      <t>サカ</t>
    </rPh>
    <rPh sb="4" eb="5">
      <t>ア</t>
    </rPh>
    <phoneticPr fontId="2"/>
  </si>
  <si>
    <t>正面左</t>
    <rPh sb="0" eb="2">
      <t>ショウメン</t>
    </rPh>
    <rPh sb="2" eb="3">
      <t>ヒダリ</t>
    </rPh>
    <phoneticPr fontId="2"/>
  </si>
  <si>
    <t>お疲れ様でした。何か注文してから受付してください・。</t>
    <rPh sb="1" eb="2">
      <t>ツカ</t>
    </rPh>
    <rPh sb="3" eb="4">
      <t>サマ</t>
    </rPh>
    <rPh sb="8" eb="9">
      <t>ナニ</t>
    </rPh>
    <rPh sb="10" eb="12">
      <t>チュウモン</t>
    </rPh>
    <rPh sb="16" eb="18">
      <t>ウケツケ</t>
    </rPh>
    <phoneticPr fontId="2"/>
  </si>
  <si>
    <t>側道・旧道へ。住宅街の中の道、お年寄りに注意</t>
    <rPh sb="0" eb="2">
      <t>ソクドウ</t>
    </rPh>
    <rPh sb="3" eb="5">
      <t>キュウドウ</t>
    </rPh>
    <rPh sb="7" eb="10">
      <t>ジュウタクガイ</t>
    </rPh>
    <rPh sb="11" eb="12">
      <t>ナカ</t>
    </rPh>
    <rPh sb="13" eb="14">
      <t>ミチ</t>
    </rPh>
    <rPh sb="16" eb="18">
      <t>トシヨ</t>
    </rPh>
    <rPh sb="20" eb="22">
      <t>チュウイ</t>
    </rPh>
    <phoneticPr fontId="2"/>
  </si>
  <si>
    <t>プラザ淡路島向かいの展望台。手前の「手毬つく・・」の碑</t>
    <rPh sb="3" eb="6">
      <t>アワジシマ</t>
    </rPh>
    <rPh sb="6" eb="7">
      <t>ム</t>
    </rPh>
    <rPh sb="10" eb="13">
      <t>テンボウダイ</t>
    </rPh>
    <rPh sb="14" eb="16">
      <t>テマエ</t>
    </rPh>
    <rPh sb="18" eb="20">
      <t>テマリ</t>
    </rPh>
    <rPh sb="26" eb="27">
      <t>ヒ</t>
    </rPh>
    <phoneticPr fontId="2"/>
  </si>
  <si>
    <t>右にあがる道に車両通行止。その分岐の国指定洲本城跡案内図の看板、または押して上まで行くなら天守閣の写真でもOK</t>
    <rPh sb="0" eb="1">
      <t>ミギ</t>
    </rPh>
    <rPh sb="5" eb="6">
      <t>ミチ</t>
    </rPh>
    <rPh sb="7" eb="9">
      <t>シャリョウ</t>
    </rPh>
    <rPh sb="9" eb="11">
      <t>ツウコウ</t>
    </rPh>
    <rPh sb="11" eb="12">
      <t>ドメ</t>
    </rPh>
    <rPh sb="15" eb="17">
      <t>ブンキ</t>
    </rPh>
    <rPh sb="18" eb="19">
      <t>クニ</t>
    </rPh>
    <rPh sb="19" eb="21">
      <t>シテイ</t>
    </rPh>
    <rPh sb="21" eb="23">
      <t>スモト</t>
    </rPh>
    <rPh sb="23" eb="25">
      <t>ジョウセキ</t>
    </rPh>
    <rPh sb="25" eb="28">
      <t>アンナイズ</t>
    </rPh>
    <rPh sb="29" eb="31">
      <t>カンバン</t>
    </rPh>
    <rPh sb="35" eb="36">
      <t>オ</t>
    </rPh>
    <rPh sb="38" eb="39">
      <t>ウエ</t>
    </rPh>
    <rPh sb="41" eb="42">
      <t>イ</t>
    </rPh>
    <rPh sb="45" eb="48">
      <t>テンシュカク</t>
    </rPh>
    <rPh sb="49" eb="51">
      <t>シャシン</t>
    </rPh>
    <phoneticPr fontId="2"/>
  </si>
  <si>
    <t>橋の手前を左折　川沿いの道</t>
    <rPh sb="0" eb="1">
      <t>ハシ</t>
    </rPh>
    <rPh sb="2" eb="4">
      <t>テマエ</t>
    </rPh>
    <rPh sb="5" eb="7">
      <t>サセツ</t>
    </rPh>
    <rPh sb="8" eb="10">
      <t>カワゾ</t>
    </rPh>
    <rPh sb="12" eb="13">
      <t>ミチ</t>
    </rPh>
    <phoneticPr fontId="2"/>
  </si>
  <si>
    <t>Y字路</t>
    <rPh sb="1" eb="2">
      <t>ジ</t>
    </rPh>
    <rPh sb="2" eb="3">
      <t>ロ</t>
    </rPh>
    <phoneticPr fontId="2"/>
  </si>
  <si>
    <t>折り返す</t>
    <rPh sb="0" eb="1">
      <t>オ</t>
    </rPh>
    <rPh sb="2" eb="3">
      <t>カエ</t>
    </rPh>
    <phoneticPr fontId="2"/>
  </si>
  <si>
    <t>折り返す</t>
    <rPh sb="0" eb="1">
      <t>オ</t>
    </rPh>
    <rPh sb="2" eb="3">
      <t>カエ</t>
    </rPh>
    <phoneticPr fontId="2"/>
  </si>
  <si>
    <t>県道237号　県道２５号</t>
    <rPh sb="0" eb="2">
      <t>ケンドウ</t>
    </rPh>
    <rPh sb="5" eb="6">
      <t>ゴウ</t>
    </rPh>
    <rPh sb="7" eb="9">
      <t>ケンドウ</t>
    </rPh>
    <rPh sb="11" eb="12">
      <t>ゴウ</t>
    </rPh>
    <phoneticPr fontId="2"/>
  </si>
  <si>
    <t>open 10:16  　close:13:46</t>
    <phoneticPr fontId="2"/>
  </si>
  <si>
    <t xml:space="preserve"> open: 11:37  close: 16:50
</t>
    <phoneticPr fontId="2"/>
  </si>
  <si>
    <t xml:space="preserve"> open: 13:23   close: 21:00
</t>
    <phoneticPr fontId="2"/>
  </si>
  <si>
    <r>
      <rPr>
        <b/>
        <sz val="10"/>
        <rFont val="ＭＳ Ｐゴシック"/>
        <family val="3"/>
        <charset val="128"/>
        <scheme val="major"/>
      </rPr>
      <t>下り途中　見落としやすい</t>
    </r>
    <r>
      <rPr>
        <sz val="10"/>
        <rFont val="ＭＳ Ｐゴシック"/>
        <family val="3"/>
        <charset val="128"/>
        <scheme val="major"/>
      </rPr>
      <t>　若人の広場・プラザ淡路島方面へ</t>
    </r>
    <rPh sb="0" eb="1">
      <t>クダ</t>
    </rPh>
    <rPh sb="2" eb="4">
      <t>トチュウ</t>
    </rPh>
    <rPh sb="5" eb="7">
      <t>ミオ</t>
    </rPh>
    <rPh sb="13" eb="15">
      <t>ワコウド</t>
    </rPh>
    <rPh sb="16" eb="18">
      <t>ヒロバ</t>
    </rPh>
    <rPh sb="22" eb="25">
      <t>アワジシマ</t>
    </rPh>
    <rPh sb="25" eb="27">
      <t>ホウメン</t>
    </rPh>
    <phoneticPr fontId="2"/>
  </si>
  <si>
    <t>通過チェック①　南淡路展望台　</t>
    <rPh sb="0" eb="2">
      <t>ツウカ</t>
    </rPh>
    <rPh sb="8" eb="9">
      <t>ミナミ</t>
    </rPh>
    <rPh sb="9" eb="11">
      <t>アワジ</t>
    </rPh>
    <rPh sb="11" eb="14">
      <t>テンボウダイ</t>
    </rPh>
    <phoneticPr fontId="2"/>
  </si>
  <si>
    <t>フォトチェック：石碑と自転車を一緒に撮影してください</t>
    <rPh sb="8" eb="10">
      <t>セキヒ</t>
    </rPh>
    <rPh sb="11" eb="14">
      <t>ジテンシャ</t>
    </rPh>
    <rPh sb="15" eb="17">
      <t>イッショ</t>
    </rPh>
    <rPh sb="18" eb="20">
      <t>サツエイ</t>
    </rPh>
    <phoneticPr fontId="2"/>
  </si>
  <si>
    <t>通過チェック②　洲本城</t>
    <rPh sb="0" eb="2">
      <t>ツウカ</t>
    </rPh>
    <rPh sb="8" eb="11">
      <t>スモトジョウ</t>
    </rPh>
    <phoneticPr fontId="2"/>
  </si>
  <si>
    <t>フォトチェック：看板と自転車を一緒に撮影してください</t>
    <rPh sb="8" eb="10">
      <t>カンバン</t>
    </rPh>
    <rPh sb="11" eb="14">
      <t>ジテンシャ</t>
    </rPh>
    <rPh sb="15" eb="17">
      <t>イッショ</t>
    </rPh>
    <rPh sb="18" eb="20">
      <t>サツエイ</t>
    </rPh>
    <phoneticPr fontId="2"/>
  </si>
  <si>
    <t>通過チェック③　海の展望台広場　弁天島</t>
    <rPh sb="0" eb="2">
      <t>ツウカ</t>
    </rPh>
    <rPh sb="8" eb="9">
      <t>ウミ</t>
    </rPh>
    <rPh sb="10" eb="13">
      <t>テンボウダイ</t>
    </rPh>
    <rPh sb="13" eb="15">
      <t>ヒロバ</t>
    </rPh>
    <rPh sb="16" eb="19">
      <t>ベンテンジマ</t>
    </rPh>
    <phoneticPr fontId="2"/>
  </si>
  <si>
    <t>フォトチェック：弁天島にかかる橋</t>
    <rPh sb="8" eb="11">
      <t>ベンテンジマ</t>
    </rPh>
    <rPh sb="15" eb="16">
      <t>ハシ</t>
    </rPh>
    <phoneticPr fontId="2"/>
  </si>
  <si>
    <t xml:space="preserve"> 21:30までに来てください</t>
    <rPh sb="9" eb="10">
      <t>キ</t>
    </rPh>
    <phoneticPr fontId="2"/>
  </si>
  <si>
    <t>通過チェック①　南淡路展望台</t>
  </si>
  <si>
    <t>淡路松帆S</t>
    <rPh sb="0" eb="2">
      <t>アワジ</t>
    </rPh>
    <rPh sb="2" eb="4">
      <t>マツホ</t>
    </rPh>
    <phoneticPr fontId="2"/>
  </si>
  <si>
    <t>PC2　道の駅うずしお　</t>
    <rPh sb="4" eb="5">
      <t>ミチ</t>
    </rPh>
    <rPh sb="6" eb="7">
      <t>エキ</t>
    </rPh>
    <phoneticPr fontId="2"/>
  </si>
  <si>
    <t>ゴール受付　美湯・松帆の郷</t>
    <rPh sb="3" eb="5">
      <t>ウケツケ</t>
    </rPh>
    <rPh sb="6" eb="7">
      <t>ウツク</t>
    </rPh>
    <rPh sb="7" eb="8">
      <t>ユ</t>
    </rPh>
    <rPh sb="9" eb="11">
      <t>マツホ</t>
    </rPh>
    <rPh sb="12" eb="13">
      <t>サト</t>
    </rPh>
    <phoneticPr fontId="2"/>
  </si>
  <si>
    <t>START 美湯・松帆の郷</t>
    <rPh sb="6" eb="7">
      <t>ウツク</t>
    </rPh>
    <rPh sb="7" eb="8">
      <t>ユ</t>
    </rPh>
    <rPh sb="9" eb="11">
      <t>マツホ</t>
    </rPh>
    <rPh sb="12" eb="13">
      <t>サト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</si>
</sst>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color theme="3"/>
      <name val="ＭＳ Ｐゴシック"/>
      <family val="3"/>
      <charset val="128"/>
      <scheme val="major"/>
    </font>
    <font>
      <b/>
      <sz val="10"/>
      <color rgb="FF000000"/>
      <name val="MS Gothic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5" fillId="2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14" fontId="3" fillId="0" borderId="0" xfId="0" applyNumberFormat="1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5" fillId="2" borderId="7" xfId="0" applyFont="1" applyFill="1" applyBorder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>
      <alignment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6" xfId="0" applyFont="1" applyFill="1" applyBorder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>
      <alignment vertical="center"/>
    </xf>
    <xf numFmtId="176" fontId="5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76" fontId="4" fillId="0" borderId="5" xfId="0" applyNumberFormat="1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14" fillId="2" borderId="0" xfId="0" applyFont="1" applyFill="1" applyAlignment="1">
      <alignment vertical="center" wrapText="1"/>
    </xf>
    <xf numFmtId="176" fontId="5" fillId="2" borderId="5" xfId="0" applyNumberFormat="1" applyFont="1" applyFill="1" applyBorder="1" applyAlignment="1">
      <alignment vertical="center" wrapText="1"/>
    </xf>
    <xf numFmtId="176" fontId="4" fillId="2" borderId="5" xfId="0" applyNumberFormat="1" applyFont="1" applyFill="1" applyBorder="1">
      <alignment vertical="center"/>
    </xf>
    <xf numFmtId="0" fontId="4" fillId="2" borderId="5" xfId="0" applyFont="1" applyFill="1" applyBorder="1">
      <alignment vertical="center"/>
    </xf>
    <xf numFmtId="176" fontId="5" fillId="2" borderId="5" xfId="0" applyNumberFormat="1" applyFont="1" applyFill="1" applyBorder="1" applyAlignment="1">
      <alignment wrapText="1"/>
    </xf>
    <xf numFmtId="176" fontId="6" fillId="2" borderId="5" xfId="0" applyNumberFormat="1" applyFont="1" applyFill="1" applyBorder="1" applyAlignment="1">
      <alignment vertical="center" wrapText="1"/>
    </xf>
    <xf numFmtId="176" fontId="5" fillId="2" borderId="5" xfId="0" applyNumberFormat="1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47</xdr:row>
      <xdr:rowOff>63699</xdr:rowOff>
    </xdr:from>
    <xdr:to>
      <xdr:col>2</xdr:col>
      <xdr:colOff>571500</xdr:colOff>
      <xdr:row>53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C4B871B-C099-4597-8950-3F671DC99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198799"/>
          <a:ext cx="3324225" cy="1869876"/>
        </a:xfrm>
        <a:prstGeom prst="rect">
          <a:avLst/>
        </a:prstGeom>
      </xdr:spPr>
    </xdr:pic>
    <xdr:clientData/>
  </xdr:twoCellAnchor>
  <xdr:twoCellAnchor editAs="oneCell">
    <xdr:from>
      <xdr:col>3</xdr:col>
      <xdr:colOff>438148</xdr:colOff>
      <xdr:row>45</xdr:row>
      <xdr:rowOff>62396</xdr:rowOff>
    </xdr:from>
    <xdr:to>
      <xdr:col>5</xdr:col>
      <xdr:colOff>247649</xdr:colOff>
      <xdr:row>60</xdr:row>
      <xdr:rowOff>47626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90C5C87-E291-4290-AAC6-9EC9EB7E6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03096" y="14461573"/>
          <a:ext cx="3823805" cy="2419351"/>
        </a:xfrm>
        <a:prstGeom prst="rect">
          <a:avLst/>
        </a:prstGeom>
      </xdr:spPr>
    </xdr:pic>
    <xdr:clientData/>
  </xdr:twoCellAnchor>
  <xdr:twoCellAnchor editAs="oneCell">
    <xdr:from>
      <xdr:col>6</xdr:col>
      <xdr:colOff>781049</xdr:colOff>
      <xdr:row>47</xdr:row>
      <xdr:rowOff>104776</xdr:rowOff>
    </xdr:from>
    <xdr:to>
      <xdr:col>7</xdr:col>
      <xdr:colOff>858452</xdr:colOff>
      <xdr:row>56</xdr:row>
      <xdr:rowOff>123825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DF03BD8-1575-4ED8-8901-72727FD2F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4" y="14239876"/>
          <a:ext cx="3868353" cy="2543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view="pageBreakPreview" topLeftCell="A19" zoomScaleNormal="100" zoomScaleSheetLayoutView="100" workbookViewId="0">
      <selection activeCell="B3" sqref="B3"/>
    </sheetView>
  </sheetViews>
  <sheetFormatPr defaultColWidth="7.75" defaultRowHeight="17.25"/>
  <cols>
    <col min="1" max="1" width="6.125" style="5" customWidth="1"/>
    <col min="2" max="2" width="33.5" style="14" customWidth="1"/>
    <col min="3" max="3" width="13.75" style="5" customWidth="1"/>
    <col min="4" max="4" width="26" style="5" customWidth="1"/>
    <col min="5" max="5" width="8.25" style="12" customWidth="1"/>
    <col min="6" max="6" width="10.25" style="13" customWidth="1"/>
    <col min="7" max="7" width="49.75" style="23" customWidth="1"/>
    <col min="8" max="8" width="26.375" style="49" customWidth="1"/>
    <col min="9" max="10" width="7.75" style="24" customWidth="1"/>
    <col min="11" max="11" width="7.75" style="24"/>
    <col min="12" max="16384" width="7.75" style="5"/>
  </cols>
  <sheetData>
    <row r="1" spans="1:11" ht="24.75" thickBot="1">
      <c r="A1" s="17" t="s">
        <v>5</v>
      </c>
      <c r="G1" s="18"/>
    </row>
    <row r="2" spans="1:11" ht="21.75" customHeight="1" thickBot="1">
      <c r="A2" s="11"/>
      <c r="B2" s="15" t="s">
        <v>0</v>
      </c>
      <c r="C2" s="6" t="s">
        <v>1</v>
      </c>
      <c r="D2" s="6" t="s">
        <v>1</v>
      </c>
      <c r="E2" s="9" t="s">
        <v>2</v>
      </c>
      <c r="F2" s="10" t="s">
        <v>3</v>
      </c>
      <c r="G2" s="26" t="s">
        <v>4</v>
      </c>
      <c r="H2" s="50" t="s">
        <v>7</v>
      </c>
    </row>
    <row r="3" spans="1:11" ht="31.5" customHeight="1" thickTop="1">
      <c r="A3" s="27">
        <v>1</v>
      </c>
      <c r="B3" s="28" t="s">
        <v>93</v>
      </c>
      <c r="C3" s="29" t="s">
        <v>11</v>
      </c>
      <c r="D3" s="29"/>
      <c r="E3" s="30">
        <v>0</v>
      </c>
      <c r="F3" s="31">
        <v>0</v>
      </c>
      <c r="G3" s="33" t="s">
        <v>6</v>
      </c>
      <c r="H3" s="34" t="s">
        <v>8</v>
      </c>
    </row>
    <row r="4" spans="1:11" ht="21" customHeight="1">
      <c r="A4" s="25">
        <f t="shared" ref="A4:A21" si="0">A3+1</f>
        <v>2</v>
      </c>
      <c r="B4" s="4" t="s">
        <v>10</v>
      </c>
      <c r="C4" s="2" t="s">
        <v>12</v>
      </c>
      <c r="D4" s="2" t="s">
        <v>13</v>
      </c>
      <c r="E4" s="7">
        <f t="shared" ref="E4:E44" si="1">F4-F3</f>
        <v>0.6</v>
      </c>
      <c r="F4" s="3">
        <v>0.6</v>
      </c>
      <c r="G4" s="19"/>
      <c r="H4" s="51"/>
    </row>
    <row r="5" spans="1:11" ht="21" customHeight="1">
      <c r="A5" s="25">
        <f>A4+1</f>
        <v>3</v>
      </c>
      <c r="B5" s="4" t="s">
        <v>90</v>
      </c>
      <c r="C5" s="2" t="s">
        <v>15</v>
      </c>
      <c r="D5" s="2" t="s">
        <v>13</v>
      </c>
      <c r="E5" s="7">
        <f t="shared" si="1"/>
        <v>0.4</v>
      </c>
      <c r="F5" s="3">
        <v>1</v>
      </c>
      <c r="G5" s="19" t="s">
        <v>16</v>
      </c>
      <c r="H5" s="51"/>
    </row>
    <row r="6" spans="1:11" ht="21" customHeight="1">
      <c r="A6" s="25">
        <f t="shared" si="0"/>
        <v>4</v>
      </c>
      <c r="B6" s="4" t="s">
        <v>18</v>
      </c>
      <c r="C6" s="2" t="s">
        <v>15</v>
      </c>
      <c r="D6" s="2" t="s">
        <v>17</v>
      </c>
      <c r="E6" s="7">
        <f t="shared" si="1"/>
        <v>3.3</v>
      </c>
      <c r="F6" s="3">
        <v>4.3</v>
      </c>
      <c r="G6" s="19"/>
      <c r="H6" s="51"/>
    </row>
    <row r="7" spans="1:11" ht="21" customHeight="1">
      <c r="A7" s="25">
        <f t="shared" ref="A7:A13" si="2">A6+1</f>
        <v>5</v>
      </c>
      <c r="B7" s="4" t="s">
        <v>14</v>
      </c>
      <c r="C7" s="2" t="s">
        <v>19</v>
      </c>
      <c r="D7" s="2" t="s">
        <v>20</v>
      </c>
      <c r="E7" s="7">
        <f t="shared" si="1"/>
        <v>14.599999999999998</v>
      </c>
      <c r="F7" s="3">
        <v>18.899999999999999</v>
      </c>
      <c r="G7" s="19" t="s">
        <v>70</v>
      </c>
      <c r="H7" s="46"/>
    </row>
    <row r="8" spans="1:11" ht="21" customHeight="1">
      <c r="A8" s="25">
        <f t="shared" si="2"/>
        <v>6</v>
      </c>
      <c r="B8" s="4" t="s">
        <v>21</v>
      </c>
      <c r="C8" s="2" t="s">
        <v>15</v>
      </c>
      <c r="D8" s="2" t="s">
        <v>22</v>
      </c>
      <c r="E8" s="7">
        <f t="shared" si="1"/>
        <v>4.1000000000000014</v>
      </c>
      <c r="F8" s="3">
        <v>23</v>
      </c>
      <c r="G8" s="19"/>
      <c r="H8" s="51"/>
    </row>
    <row r="9" spans="1:11" ht="21" customHeight="1">
      <c r="A9" s="25">
        <f t="shared" si="2"/>
        <v>7</v>
      </c>
      <c r="B9" s="4" t="s">
        <v>23</v>
      </c>
      <c r="C9" s="2" t="s">
        <v>15</v>
      </c>
      <c r="D9" s="2" t="s">
        <v>24</v>
      </c>
      <c r="E9" s="7">
        <f t="shared" si="1"/>
        <v>31.799999999999997</v>
      </c>
      <c r="F9" s="3">
        <v>54.8</v>
      </c>
      <c r="G9" s="20"/>
      <c r="H9" s="51"/>
    </row>
    <row r="10" spans="1:11" ht="21" customHeight="1">
      <c r="A10" s="25">
        <f>A9+1</f>
        <v>8</v>
      </c>
      <c r="B10" s="4" t="s">
        <v>25</v>
      </c>
      <c r="C10" s="2" t="s">
        <v>26</v>
      </c>
      <c r="D10" s="2" t="s">
        <v>24</v>
      </c>
      <c r="E10" s="7">
        <f t="shared" si="1"/>
        <v>2.8000000000000043</v>
      </c>
      <c r="F10" s="3">
        <v>57.6</v>
      </c>
      <c r="G10" s="20"/>
      <c r="H10" s="51"/>
    </row>
    <row r="11" spans="1:11" ht="21" customHeight="1">
      <c r="A11" s="25">
        <f t="shared" si="2"/>
        <v>9</v>
      </c>
      <c r="B11" s="4" t="s">
        <v>25</v>
      </c>
      <c r="C11" s="2" t="s">
        <v>12</v>
      </c>
      <c r="D11" s="2" t="s">
        <v>9</v>
      </c>
      <c r="E11" s="7">
        <f t="shared" si="1"/>
        <v>0.60000000000000142</v>
      </c>
      <c r="F11" s="3">
        <v>58.2</v>
      </c>
      <c r="G11" s="19" t="s">
        <v>81</v>
      </c>
      <c r="H11" s="51"/>
    </row>
    <row r="12" spans="1:11" s="41" customFormat="1" ht="41.25" customHeight="1">
      <c r="A12" s="32">
        <f t="shared" si="2"/>
        <v>10</v>
      </c>
      <c r="B12" s="1" t="s">
        <v>82</v>
      </c>
      <c r="C12" s="1" t="s">
        <v>27</v>
      </c>
      <c r="D12" s="59" t="s">
        <v>83</v>
      </c>
      <c r="E12" s="8">
        <f t="shared" si="1"/>
        <v>2.5</v>
      </c>
      <c r="F12" s="38">
        <v>60.7</v>
      </c>
      <c r="G12" s="39" t="s">
        <v>71</v>
      </c>
      <c r="H12" s="52"/>
      <c r="I12" s="40"/>
      <c r="J12" s="40"/>
      <c r="K12" s="40"/>
    </row>
    <row r="13" spans="1:11" ht="21" customHeight="1">
      <c r="A13" s="25">
        <f t="shared" si="2"/>
        <v>11</v>
      </c>
      <c r="B13" s="4" t="s">
        <v>28</v>
      </c>
      <c r="C13" s="2" t="s">
        <v>12</v>
      </c>
      <c r="D13" s="2" t="s">
        <v>24</v>
      </c>
      <c r="E13" s="7">
        <f t="shared" si="1"/>
        <v>2.7999999999999972</v>
      </c>
      <c r="F13" s="3">
        <v>63.5</v>
      </c>
      <c r="G13" s="19"/>
      <c r="H13" s="46"/>
    </row>
    <row r="14" spans="1:11" ht="21" customHeight="1">
      <c r="A14" s="25">
        <f t="shared" si="0"/>
        <v>12</v>
      </c>
      <c r="B14" s="4" t="s">
        <v>30</v>
      </c>
      <c r="C14" s="2" t="s">
        <v>12</v>
      </c>
      <c r="D14" s="2" t="s">
        <v>29</v>
      </c>
      <c r="E14" s="7">
        <f t="shared" si="1"/>
        <v>1.2999999999999972</v>
      </c>
      <c r="F14" s="3">
        <v>64.8</v>
      </c>
      <c r="G14" s="19"/>
      <c r="H14" s="46"/>
    </row>
    <row r="15" spans="1:11" s="41" customFormat="1" ht="27.75" customHeight="1">
      <c r="A15" s="32">
        <f t="shared" si="0"/>
        <v>13</v>
      </c>
      <c r="B15" s="16" t="s">
        <v>33</v>
      </c>
      <c r="C15" s="1" t="s">
        <v>31</v>
      </c>
      <c r="D15" s="1" t="s">
        <v>32</v>
      </c>
      <c r="E15" s="8">
        <f t="shared" si="1"/>
        <v>29.400000000000006</v>
      </c>
      <c r="F15" s="38">
        <v>94.2</v>
      </c>
      <c r="G15" s="39" t="s">
        <v>44</v>
      </c>
      <c r="H15" s="53" t="s">
        <v>78</v>
      </c>
      <c r="I15" s="40"/>
      <c r="J15" s="40"/>
      <c r="K15" s="40"/>
    </row>
    <row r="16" spans="1:11" ht="21" customHeight="1">
      <c r="A16" s="25">
        <f t="shared" si="0"/>
        <v>14</v>
      </c>
      <c r="B16" s="4" t="s">
        <v>55</v>
      </c>
      <c r="C16" s="2" t="s">
        <v>35</v>
      </c>
      <c r="D16" s="2" t="s">
        <v>34</v>
      </c>
      <c r="E16" s="7">
        <f t="shared" si="1"/>
        <v>6.3999999999999915</v>
      </c>
      <c r="F16" s="3">
        <v>100.6</v>
      </c>
      <c r="G16" s="19"/>
      <c r="H16" s="46"/>
    </row>
    <row r="17" spans="1:11" ht="21" customHeight="1">
      <c r="A17" s="25">
        <f t="shared" ref="A17" si="3">A16+1</f>
        <v>15</v>
      </c>
      <c r="B17" s="4" t="s">
        <v>42</v>
      </c>
      <c r="C17" s="2" t="s">
        <v>36</v>
      </c>
      <c r="D17" s="2" t="s">
        <v>34</v>
      </c>
      <c r="E17" s="7">
        <f t="shared" si="1"/>
        <v>1.3000000000000114</v>
      </c>
      <c r="F17" s="3">
        <v>101.9</v>
      </c>
      <c r="G17" s="19" t="s">
        <v>37</v>
      </c>
      <c r="H17" s="46"/>
    </row>
    <row r="18" spans="1:11" s="41" customFormat="1" ht="31.5" customHeight="1">
      <c r="A18" s="32">
        <f t="shared" si="0"/>
        <v>16</v>
      </c>
      <c r="B18" s="16" t="s">
        <v>84</v>
      </c>
      <c r="C18" s="1" t="s">
        <v>75</v>
      </c>
      <c r="D18" s="16" t="s">
        <v>85</v>
      </c>
      <c r="E18" s="8">
        <f t="shared" si="1"/>
        <v>0.39999999999999147</v>
      </c>
      <c r="F18" s="38">
        <v>102.3</v>
      </c>
      <c r="G18" s="39" t="s">
        <v>72</v>
      </c>
      <c r="H18" s="54"/>
      <c r="I18" s="40"/>
      <c r="J18" s="40"/>
      <c r="K18" s="40"/>
    </row>
    <row r="19" spans="1:11" ht="21.75" customHeight="1">
      <c r="A19" s="25">
        <f t="shared" si="0"/>
        <v>17</v>
      </c>
      <c r="B19" s="4" t="s">
        <v>28</v>
      </c>
      <c r="C19" s="2" t="s">
        <v>36</v>
      </c>
      <c r="D19" s="2" t="s">
        <v>34</v>
      </c>
      <c r="E19" s="7">
        <f t="shared" si="1"/>
        <v>0.40000000000000568</v>
      </c>
      <c r="F19" s="3">
        <v>102.7</v>
      </c>
      <c r="G19" s="19"/>
      <c r="H19" s="51"/>
    </row>
    <row r="20" spans="1:11" ht="21.75" customHeight="1">
      <c r="A20" s="25">
        <f t="shared" si="0"/>
        <v>18</v>
      </c>
      <c r="B20" s="4" t="s">
        <v>38</v>
      </c>
      <c r="C20" s="2" t="s">
        <v>36</v>
      </c>
      <c r="D20" s="2" t="s">
        <v>34</v>
      </c>
      <c r="E20" s="7">
        <f t="shared" si="1"/>
        <v>1.3999999999999915</v>
      </c>
      <c r="F20" s="3">
        <v>104.1</v>
      </c>
      <c r="G20" s="19"/>
      <c r="H20" s="51"/>
    </row>
    <row r="21" spans="1:11" ht="21.75" customHeight="1">
      <c r="A21" s="25">
        <f t="shared" si="0"/>
        <v>19</v>
      </c>
      <c r="B21" s="4" t="s">
        <v>39</v>
      </c>
      <c r="C21" s="2" t="s">
        <v>35</v>
      </c>
      <c r="D21" s="2" t="s">
        <v>29</v>
      </c>
      <c r="E21" s="7">
        <f t="shared" si="1"/>
        <v>0.80000000000001137</v>
      </c>
      <c r="F21" s="3">
        <v>104.9</v>
      </c>
      <c r="G21" s="21"/>
      <c r="H21" s="46"/>
    </row>
    <row r="22" spans="1:11" ht="21.75" customHeight="1">
      <c r="A22" s="25">
        <f>A21+1</f>
        <v>20</v>
      </c>
      <c r="B22" s="4" t="s">
        <v>30</v>
      </c>
      <c r="C22" s="2" t="s">
        <v>35</v>
      </c>
      <c r="D22" s="4" t="s">
        <v>9</v>
      </c>
      <c r="E22" s="7">
        <f t="shared" si="1"/>
        <v>0.59999999999999432</v>
      </c>
      <c r="F22" s="7">
        <v>105.5</v>
      </c>
      <c r="G22" s="19" t="s">
        <v>73</v>
      </c>
      <c r="H22" s="51"/>
    </row>
    <row r="23" spans="1:11" ht="21.75" customHeight="1">
      <c r="A23" s="25">
        <f t="shared" ref="A23:A44" si="4">A22+1</f>
        <v>21</v>
      </c>
      <c r="B23" s="4" t="s">
        <v>28</v>
      </c>
      <c r="C23" s="2" t="s">
        <v>45</v>
      </c>
      <c r="D23" s="4" t="s">
        <v>46</v>
      </c>
      <c r="E23" s="7">
        <f t="shared" si="1"/>
        <v>1.2000000000000028</v>
      </c>
      <c r="F23" s="7">
        <v>106.7</v>
      </c>
      <c r="G23" s="19"/>
      <c r="H23" s="51"/>
    </row>
    <row r="24" spans="1:11" ht="21.75" customHeight="1">
      <c r="A24" s="25">
        <f t="shared" si="4"/>
        <v>22</v>
      </c>
      <c r="B24" s="4" t="s">
        <v>30</v>
      </c>
      <c r="C24" s="2" t="s">
        <v>48</v>
      </c>
      <c r="D24" s="4" t="s">
        <v>47</v>
      </c>
      <c r="E24" s="7">
        <f t="shared" si="1"/>
        <v>0.20000000000000284</v>
      </c>
      <c r="F24" s="7">
        <v>106.9</v>
      </c>
      <c r="G24" s="19"/>
      <c r="H24" s="51"/>
    </row>
    <row r="25" spans="1:11" ht="21.75" customHeight="1">
      <c r="A25" s="25">
        <f t="shared" si="4"/>
        <v>23</v>
      </c>
      <c r="B25" s="4" t="s">
        <v>49</v>
      </c>
      <c r="C25" s="2" t="s">
        <v>36</v>
      </c>
      <c r="D25" s="2" t="s">
        <v>9</v>
      </c>
      <c r="E25" s="7">
        <f t="shared" si="1"/>
        <v>3.0999999999999943</v>
      </c>
      <c r="F25" s="7">
        <v>110</v>
      </c>
      <c r="G25" s="19"/>
      <c r="H25" s="46"/>
    </row>
    <row r="26" spans="1:11" ht="21.75" customHeight="1">
      <c r="A26" s="25">
        <f t="shared" si="4"/>
        <v>24</v>
      </c>
      <c r="B26" s="4" t="s">
        <v>50</v>
      </c>
      <c r="C26" s="2" t="s">
        <v>15</v>
      </c>
      <c r="D26" s="2" t="s">
        <v>47</v>
      </c>
      <c r="E26" s="7">
        <f t="shared" si="1"/>
        <v>9.9999999999994316E-2</v>
      </c>
      <c r="F26" s="7">
        <v>110.1</v>
      </c>
      <c r="G26" s="19"/>
      <c r="H26" s="46"/>
    </row>
    <row r="27" spans="1:11" ht="21.75" customHeight="1">
      <c r="A27" s="25">
        <f t="shared" si="4"/>
        <v>25</v>
      </c>
      <c r="B27" s="4" t="s">
        <v>40</v>
      </c>
      <c r="C27" s="2" t="s">
        <v>35</v>
      </c>
      <c r="D27" s="2" t="s">
        <v>41</v>
      </c>
      <c r="E27" s="7">
        <f t="shared" si="1"/>
        <v>11.700000000000003</v>
      </c>
      <c r="F27" s="7">
        <v>121.8</v>
      </c>
      <c r="G27" s="22"/>
      <c r="H27" s="51"/>
    </row>
    <row r="28" spans="1:11" ht="21.75" customHeight="1">
      <c r="A28" s="25">
        <f t="shared" si="4"/>
        <v>26</v>
      </c>
      <c r="B28" s="4" t="s">
        <v>51</v>
      </c>
      <c r="C28" s="2" t="s">
        <v>35</v>
      </c>
      <c r="D28" s="2" t="s">
        <v>41</v>
      </c>
      <c r="E28" s="7">
        <f t="shared" si="1"/>
        <v>0.79999999999999716</v>
      </c>
      <c r="F28" s="7">
        <v>122.6</v>
      </c>
      <c r="G28" s="19"/>
      <c r="H28" s="51"/>
    </row>
    <row r="29" spans="1:11" ht="21.75" customHeight="1">
      <c r="A29" s="25">
        <f t="shared" si="4"/>
        <v>27</v>
      </c>
      <c r="B29" s="4" t="s">
        <v>74</v>
      </c>
      <c r="C29" s="2" t="s">
        <v>36</v>
      </c>
      <c r="D29" s="2" t="s">
        <v>34</v>
      </c>
      <c r="E29" s="7">
        <f t="shared" si="1"/>
        <v>7.7000000000000171</v>
      </c>
      <c r="F29" s="7">
        <v>130.30000000000001</v>
      </c>
      <c r="G29" s="42"/>
      <c r="H29" s="43"/>
    </row>
    <row r="30" spans="1:11" ht="21.75" customHeight="1">
      <c r="A30" s="25">
        <f t="shared" si="4"/>
        <v>28</v>
      </c>
      <c r="B30" s="4" t="s">
        <v>28</v>
      </c>
      <c r="C30" s="2" t="s">
        <v>36</v>
      </c>
      <c r="D30" s="2" t="s">
        <v>34</v>
      </c>
      <c r="E30" s="7">
        <f t="shared" si="1"/>
        <v>0.79999999999998295</v>
      </c>
      <c r="F30" s="7">
        <v>131.1</v>
      </c>
      <c r="G30" s="20"/>
      <c r="H30" s="46"/>
    </row>
    <row r="31" spans="1:11" s="41" customFormat="1" ht="28.5" customHeight="1">
      <c r="A31" s="32">
        <f t="shared" si="4"/>
        <v>29</v>
      </c>
      <c r="B31" s="16" t="s">
        <v>86</v>
      </c>
      <c r="C31" s="1" t="s">
        <v>76</v>
      </c>
      <c r="D31" s="16" t="s">
        <v>87</v>
      </c>
      <c r="E31" s="8">
        <f t="shared" si="1"/>
        <v>0.40000000000000568</v>
      </c>
      <c r="F31" s="8">
        <v>131.5</v>
      </c>
      <c r="G31" s="44" t="s">
        <v>52</v>
      </c>
      <c r="H31" s="55"/>
      <c r="I31" s="40"/>
      <c r="J31" s="40"/>
      <c r="K31" s="40"/>
    </row>
    <row r="32" spans="1:11" ht="21" customHeight="1">
      <c r="A32" s="25">
        <f t="shared" si="4"/>
        <v>30</v>
      </c>
      <c r="B32" s="4" t="s">
        <v>55</v>
      </c>
      <c r="C32" s="2" t="s">
        <v>12</v>
      </c>
      <c r="D32" s="2" t="s">
        <v>41</v>
      </c>
      <c r="E32" s="7">
        <f t="shared" si="1"/>
        <v>4</v>
      </c>
      <c r="F32" s="7">
        <v>135.5</v>
      </c>
      <c r="G32" s="20"/>
      <c r="H32" s="51"/>
    </row>
    <row r="33" spans="1:11" ht="21" customHeight="1">
      <c r="A33" s="25">
        <f t="shared" si="4"/>
        <v>31</v>
      </c>
      <c r="B33" s="4" t="s">
        <v>28</v>
      </c>
      <c r="C33" s="2" t="s">
        <v>12</v>
      </c>
      <c r="D33" s="4" t="s">
        <v>53</v>
      </c>
      <c r="E33" s="7">
        <f t="shared" si="1"/>
        <v>3.3000000000000114</v>
      </c>
      <c r="F33" s="7">
        <v>138.80000000000001</v>
      </c>
      <c r="G33" s="19"/>
      <c r="H33" s="46"/>
    </row>
    <row r="34" spans="1:11" s="41" customFormat="1" ht="28.5" customHeight="1">
      <c r="A34" s="32">
        <f t="shared" si="4"/>
        <v>32</v>
      </c>
      <c r="B34" s="16" t="s">
        <v>91</v>
      </c>
      <c r="C34" s="16" t="s">
        <v>43</v>
      </c>
      <c r="D34" s="1" t="s">
        <v>77</v>
      </c>
      <c r="E34" s="8">
        <f t="shared" si="1"/>
        <v>1.5999999999999943</v>
      </c>
      <c r="F34" s="8">
        <v>140.4</v>
      </c>
      <c r="G34" s="44" t="s">
        <v>54</v>
      </c>
      <c r="H34" s="56" t="s">
        <v>79</v>
      </c>
      <c r="I34" s="40"/>
      <c r="J34" s="40"/>
      <c r="K34" s="40"/>
    </row>
    <row r="35" spans="1:11" ht="21" customHeight="1">
      <c r="A35" s="25">
        <f t="shared" si="4"/>
        <v>33</v>
      </c>
      <c r="B35" s="4" t="s">
        <v>42</v>
      </c>
      <c r="C35" s="2" t="s">
        <v>45</v>
      </c>
      <c r="D35" s="2" t="s">
        <v>56</v>
      </c>
      <c r="E35" s="7">
        <f t="shared" si="1"/>
        <v>4.9000000000000057</v>
      </c>
      <c r="F35" s="7">
        <v>145.30000000000001</v>
      </c>
      <c r="G35" s="19" t="s">
        <v>57</v>
      </c>
      <c r="H35" s="46"/>
    </row>
    <row r="36" spans="1:11" ht="21" customHeight="1">
      <c r="A36" s="25">
        <f t="shared" si="4"/>
        <v>34</v>
      </c>
      <c r="B36" s="4" t="s">
        <v>28</v>
      </c>
      <c r="C36" s="2" t="s">
        <v>15</v>
      </c>
      <c r="D36" s="2" t="s">
        <v>56</v>
      </c>
      <c r="E36" s="7">
        <f t="shared" si="1"/>
        <v>0.19999999999998863</v>
      </c>
      <c r="F36" s="61">
        <v>145.5</v>
      </c>
      <c r="G36" s="19"/>
      <c r="H36" s="46"/>
    </row>
    <row r="37" spans="1:11" ht="21" customHeight="1">
      <c r="A37" s="25">
        <f t="shared" si="4"/>
        <v>35</v>
      </c>
      <c r="B37" s="4" t="s">
        <v>42</v>
      </c>
      <c r="C37" s="2" t="s">
        <v>45</v>
      </c>
      <c r="D37" s="2" t="s">
        <v>56</v>
      </c>
      <c r="E37" s="7">
        <f t="shared" si="1"/>
        <v>0.59999999999999432</v>
      </c>
      <c r="F37" s="7">
        <v>146.1</v>
      </c>
      <c r="G37" s="19"/>
      <c r="H37" s="46"/>
    </row>
    <row r="38" spans="1:11" ht="21" customHeight="1">
      <c r="A38" s="25">
        <f t="shared" si="4"/>
        <v>36</v>
      </c>
      <c r="B38" s="4" t="s">
        <v>55</v>
      </c>
      <c r="C38" s="2" t="s">
        <v>15</v>
      </c>
      <c r="D38" s="2" t="s">
        <v>58</v>
      </c>
      <c r="E38" s="7">
        <f t="shared" si="1"/>
        <v>9.9999999999994316E-2</v>
      </c>
      <c r="F38" s="7">
        <v>146.19999999999999</v>
      </c>
      <c r="G38" s="19"/>
      <c r="H38" s="51"/>
    </row>
    <row r="39" spans="1:11" ht="21" customHeight="1">
      <c r="A39" s="25">
        <f t="shared" si="4"/>
        <v>37</v>
      </c>
      <c r="B39" s="4" t="s">
        <v>59</v>
      </c>
      <c r="C39" s="2" t="s">
        <v>15</v>
      </c>
      <c r="D39" s="2" t="s">
        <v>60</v>
      </c>
      <c r="E39" s="7">
        <f t="shared" si="1"/>
        <v>3.6000000000000227</v>
      </c>
      <c r="F39" s="7">
        <v>149.80000000000001</v>
      </c>
      <c r="G39" s="19"/>
      <c r="H39" s="46"/>
    </row>
    <row r="40" spans="1:11" ht="21" customHeight="1">
      <c r="A40" s="25">
        <f t="shared" si="4"/>
        <v>38</v>
      </c>
      <c r="B40" s="4" t="s">
        <v>62</v>
      </c>
      <c r="C40" s="2" t="s">
        <v>15</v>
      </c>
      <c r="D40" s="2" t="s">
        <v>60</v>
      </c>
      <c r="E40" s="7">
        <f t="shared" si="1"/>
        <v>5.1999999999999886</v>
      </c>
      <c r="F40" s="7">
        <v>155</v>
      </c>
      <c r="G40" s="19" t="s">
        <v>61</v>
      </c>
      <c r="H40" s="46"/>
    </row>
    <row r="41" spans="1:11" ht="21" customHeight="1">
      <c r="A41" s="25">
        <f t="shared" si="4"/>
        <v>39</v>
      </c>
      <c r="B41" s="4" t="s">
        <v>63</v>
      </c>
      <c r="C41" s="4" t="s">
        <v>45</v>
      </c>
      <c r="D41" s="2" t="s">
        <v>60</v>
      </c>
      <c r="E41" s="7">
        <f t="shared" si="1"/>
        <v>1.9000000000000057</v>
      </c>
      <c r="F41" s="7">
        <v>156.9</v>
      </c>
      <c r="G41" s="45"/>
      <c r="H41" s="46"/>
    </row>
    <row r="42" spans="1:11" s="48" customFormat="1" ht="30.75" customHeight="1">
      <c r="A42" s="35">
        <f t="shared" si="4"/>
        <v>40</v>
      </c>
      <c r="B42" s="36" t="s">
        <v>65</v>
      </c>
      <c r="C42" s="37" t="s">
        <v>64</v>
      </c>
      <c r="D42" s="37" t="s">
        <v>60</v>
      </c>
      <c r="E42" s="8">
        <f t="shared" si="1"/>
        <v>45</v>
      </c>
      <c r="F42" s="8">
        <v>201.9</v>
      </c>
      <c r="G42" s="44" t="s">
        <v>66</v>
      </c>
      <c r="H42" s="57" t="s">
        <v>80</v>
      </c>
      <c r="I42" s="47"/>
      <c r="J42" s="47"/>
      <c r="K42" s="47"/>
    </row>
    <row r="43" spans="1:11" ht="22.5" customHeight="1">
      <c r="A43" s="25">
        <f t="shared" si="4"/>
        <v>41</v>
      </c>
      <c r="B43" s="4" t="s">
        <v>50</v>
      </c>
      <c r="C43" s="2" t="s">
        <v>48</v>
      </c>
      <c r="D43" s="2" t="s">
        <v>60</v>
      </c>
      <c r="E43" s="7">
        <f t="shared" si="1"/>
        <v>0.40000000000000568</v>
      </c>
      <c r="F43" s="7">
        <v>202.3</v>
      </c>
      <c r="G43" s="19" t="s">
        <v>67</v>
      </c>
      <c r="H43" s="46"/>
    </row>
    <row r="44" spans="1:11" s="41" customFormat="1" ht="35.25" customHeight="1">
      <c r="A44" s="32">
        <f t="shared" si="4"/>
        <v>42</v>
      </c>
      <c r="B44" s="16" t="s">
        <v>92</v>
      </c>
      <c r="C44" s="1" t="s">
        <v>68</v>
      </c>
      <c r="D44" s="1"/>
      <c r="E44" s="8">
        <f t="shared" si="1"/>
        <v>0.59999999999999432</v>
      </c>
      <c r="F44" s="8">
        <v>202.9</v>
      </c>
      <c r="G44" s="39" t="s">
        <v>69</v>
      </c>
      <c r="H44" s="58" t="s">
        <v>88</v>
      </c>
      <c r="I44" s="40"/>
      <c r="J44" s="40"/>
      <c r="K44" s="40"/>
    </row>
    <row r="45" spans="1:11">
      <c r="B45" s="5"/>
      <c r="C45" s="24"/>
      <c r="D45" s="60" t="s">
        <v>84</v>
      </c>
      <c r="G45" s="5"/>
    </row>
    <row r="47" spans="1:11">
      <c r="B47" s="14" t="s">
        <v>89</v>
      </c>
      <c r="G47" s="14" t="s">
        <v>86</v>
      </c>
    </row>
    <row r="52" ht="60.75" customHeight="1"/>
  </sheetData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59" fitToHeight="0" orientation="portrait" r:id="rId1"/>
  <headerFooter alignWithMargins="0"/>
  <rowBreaks count="1" manualBreakCount="1">
    <brk id="6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神戸600</vt:lpstr>
      <vt:lpstr>Sheet1</vt:lpstr>
      <vt:lpstr>神戸600!Print_Area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gotou</cp:lastModifiedBy>
  <cp:lastPrinted>2018-10-10T14:28:12Z</cp:lastPrinted>
  <dcterms:created xsi:type="dcterms:W3CDTF">2011-02-06T12:06:47Z</dcterms:created>
  <dcterms:modified xsi:type="dcterms:W3CDTF">2018-11-09T03:38:37Z</dcterms:modified>
</cp:coreProperties>
</file>