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20" yWindow="150" windowWidth="20115" windowHeight="7410"/>
  </bookViews>
  <sheets>
    <sheet name="18.908西神戸200" sheetId="29" r:id="rId1"/>
  </sheets>
  <definedNames>
    <definedName name="_xlnm.Print_Area" localSheetId="0">'18.908西神戸200'!$B$1:$U$65</definedName>
  </definedNames>
  <calcPr calcId="145621"/>
</workbook>
</file>

<file path=xl/calcChain.xml><?xml version="1.0" encoding="utf-8"?>
<calcChain xmlns="http://schemas.openxmlformats.org/spreadsheetml/2006/main">
  <c r="E51" i="29" l="1"/>
  <c r="C51" i="29"/>
  <c r="C52" i="29" s="1"/>
  <c r="G4" i="29" l="1"/>
  <c r="Y4" i="29" l="1"/>
  <c r="Y8" i="29" s="1"/>
  <c r="R20" i="29" s="1"/>
  <c r="I3" i="29"/>
  <c r="I4" i="29" s="1"/>
  <c r="K3" i="29" l="1"/>
  <c r="AA8" i="29"/>
  <c r="S20" i="29" s="1"/>
  <c r="AA4" i="29"/>
  <c r="C11" i="29" l="1"/>
  <c r="K4" i="29"/>
  <c r="E11" i="29" l="1"/>
  <c r="C12" i="29"/>
  <c r="G11" i="29" l="1"/>
  <c r="E12" i="29"/>
  <c r="E9" i="29" l="1"/>
  <c r="I11" i="29"/>
  <c r="G12" i="29"/>
  <c r="K11" i="29" l="1"/>
  <c r="I12" i="29"/>
  <c r="K12" i="29" l="1"/>
  <c r="C19" i="29"/>
  <c r="C20" i="29" l="1"/>
  <c r="E19" i="29"/>
  <c r="E20" i="29" l="1"/>
  <c r="G19" i="29"/>
  <c r="I19" i="29" l="1"/>
  <c r="G20" i="29"/>
  <c r="K19" i="29" l="1"/>
  <c r="I20" i="29"/>
  <c r="K20" i="29" l="1"/>
  <c r="C27" i="29"/>
  <c r="E27" i="29" l="1"/>
  <c r="C28" i="29"/>
  <c r="E28" i="29" l="1"/>
  <c r="G27" i="29"/>
  <c r="I27" i="29" l="1"/>
  <c r="F10" i="29"/>
  <c r="X5" i="29"/>
  <c r="Y5" i="29" l="1"/>
  <c r="F29" i="29" s="1"/>
  <c r="AA5" i="29"/>
  <c r="G29" i="29" s="1"/>
  <c r="AC4" i="29"/>
  <c r="I28" i="29"/>
  <c r="K27" i="29"/>
  <c r="C35" i="29" l="1"/>
  <c r="K28" i="29"/>
  <c r="G8" i="29"/>
  <c r="AD4" i="29"/>
  <c r="G9" i="29" s="1"/>
  <c r="E35" i="29" l="1"/>
  <c r="C36" i="29"/>
  <c r="G35" i="29" l="1"/>
  <c r="E36" i="29"/>
  <c r="G36" i="29" l="1"/>
  <c r="I35" i="29"/>
  <c r="K35" i="29" l="1"/>
  <c r="I36" i="29"/>
  <c r="K36" i="29" l="1"/>
  <c r="C43" i="29"/>
  <c r="X6" i="29" l="1"/>
  <c r="E43" i="29"/>
  <c r="E44" i="29" l="1"/>
  <c r="G43" i="29"/>
  <c r="AA6" i="29"/>
  <c r="C45" i="29" s="1"/>
  <c r="Y6" i="29"/>
  <c r="B45" i="29" s="1"/>
  <c r="AC5" i="29"/>
  <c r="F26" i="29" l="1"/>
  <c r="AD5" i="29"/>
  <c r="F28" i="29" s="1"/>
  <c r="I43" i="29"/>
  <c r="G44" i="29"/>
  <c r="K43" i="29" l="1"/>
  <c r="I44" i="29"/>
  <c r="K44" i="29" l="1"/>
  <c r="G51" i="29" l="1"/>
  <c r="E52" i="29"/>
  <c r="I51" i="29" l="1"/>
  <c r="G52" i="29"/>
  <c r="I52" i="29" l="1"/>
  <c r="K51" i="29"/>
  <c r="K52" i="29" l="1"/>
  <c r="C59" i="29"/>
  <c r="E59" i="29" l="1"/>
  <c r="C60" i="29"/>
  <c r="E60" i="29" l="1"/>
  <c r="G59" i="29"/>
  <c r="G60" i="29" l="1"/>
  <c r="I59" i="29"/>
  <c r="I60" i="29" l="1"/>
  <c r="K59" i="29"/>
  <c r="K60" i="29" l="1"/>
  <c r="M3" i="29"/>
  <c r="O3" i="29" l="1"/>
  <c r="H50" i="29"/>
  <c r="X7" i="29"/>
  <c r="AC6" i="29" l="1"/>
  <c r="Y7" i="29"/>
  <c r="L5" i="29" s="1"/>
  <c r="AA7" i="29"/>
  <c r="M5" i="29" s="1"/>
  <c r="O4" i="29"/>
  <c r="Q3" i="29"/>
  <c r="S3" i="29" l="1"/>
  <c r="Q4" i="29"/>
  <c r="B42" i="29"/>
  <c r="AD6" i="29"/>
  <c r="B44" i="29" s="1"/>
  <c r="U3" i="29" l="1"/>
  <c r="S4" i="29"/>
  <c r="M11" i="29" l="1"/>
  <c r="U4" i="29"/>
  <c r="O11" i="29" l="1"/>
  <c r="M12" i="29"/>
  <c r="Q11" i="29" l="1"/>
  <c r="O12" i="29"/>
  <c r="Q12" i="29" l="1"/>
  <c r="S11" i="29"/>
  <c r="U11" i="29" l="1"/>
  <c r="S12" i="29"/>
  <c r="U12" i="29" l="1"/>
  <c r="M19" i="29"/>
  <c r="O19" i="29" l="1"/>
  <c r="M20" i="29"/>
  <c r="Q19" i="29" l="1"/>
  <c r="O20" i="29"/>
  <c r="Q20" i="29" l="1"/>
  <c r="S19" i="29"/>
  <c r="S21" i="29" l="1"/>
  <c r="X8" i="29"/>
  <c r="AC7" i="29" s="1"/>
  <c r="L2" i="29" l="1"/>
  <c r="AD7" i="29"/>
  <c r="L4" i="29" s="1"/>
</calcChain>
</file>

<file path=xl/sharedStrings.xml><?xml version="1.0" encoding="utf-8"?>
<sst xmlns="http://schemas.openxmlformats.org/spreadsheetml/2006/main" count="87" uniqueCount="57">
  <si>
    <t>交差点名</t>
  </si>
  <si>
    <t>　</t>
  </si>
  <si>
    <t>信号有り</t>
  </si>
  <si>
    <t xml:space="preserve">  </t>
  </si>
  <si>
    <t>信号無し</t>
  </si>
  <si>
    <t>参加者位置</t>
  </si>
  <si>
    <t>ARIVEE</t>
  </si>
  <si>
    <t>高塚台７北</t>
    <rPh sb="0" eb="2">
      <t>タカツカ</t>
    </rPh>
    <rPh sb="2" eb="3">
      <t>ダイ</t>
    </rPh>
    <rPh sb="4" eb="5">
      <t>キタ</t>
    </rPh>
    <phoneticPr fontId="2"/>
  </si>
  <si>
    <t>高和橋</t>
    <rPh sb="0" eb="2">
      <t>タカワ</t>
    </rPh>
    <rPh sb="2" eb="3">
      <t>ハシ</t>
    </rPh>
    <phoneticPr fontId="2"/>
  </si>
  <si>
    <t>三津田</t>
    <rPh sb="0" eb="1">
      <t>3</t>
    </rPh>
    <rPh sb="1" eb="3">
      <t>ツダ</t>
    </rPh>
    <phoneticPr fontId="2"/>
  </si>
  <si>
    <t>御坂東</t>
    <rPh sb="0" eb="1">
      <t>オン</t>
    </rPh>
    <rPh sb="1" eb="2">
      <t>サカ</t>
    </rPh>
    <rPh sb="2" eb="3">
      <t>ヒガシ</t>
    </rPh>
    <phoneticPr fontId="2"/>
  </si>
  <si>
    <t>三輪</t>
    <rPh sb="0" eb="2">
      <t>ミワ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</si>
  <si>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</si>
  <si>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波賀野</t>
    <rPh sb="0" eb="2">
      <t>ハガ</t>
    </rPh>
    <rPh sb="2" eb="3">
      <t>ノ</t>
    </rPh>
    <phoneticPr fontId="2"/>
  </si>
  <si>
    <t>古市</t>
    <rPh sb="0" eb="2">
      <t>フルイチ</t>
    </rPh>
    <phoneticPr fontId="2"/>
  </si>
  <si>
    <t>高塚公園</t>
    <rPh sb="0" eb="2">
      <t>タカツカ</t>
    </rPh>
    <rPh sb="2" eb="4">
      <t>コウエン</t>
    </rPh>
    <phoneticPr fontId="2"/>
  </si>
  <si>
    <t>西盛口</t>
  </si>
  <si>
    <t>笠松峠</t>
  </si>
  <si>
    <t>日下部</t>
  </si>
  <si>
    <t>五軒屋</t>
  </si>
  <si>
    <t>田井南</t>
    <phoneticPr fontId="2"/>
  </si>
  <si>
    <t>御蔭</t>
    <rPh sb="0" eb="2">
      <t>オカゲ</t>
    </rPh>
    <phoneticPr fontId="2"/>
  </si>
  <si>
    <t>中野</t>
    <rPh sb="0" eb="2">
      <t>ナカノ</t>
    </rPh>
    <phoneticPr fontId="2"/>
  </si>
  <si>
    <t>福崎南ランプ</t>
    <rPh sb="0" eb="2">
      <t>フクザキ</t>
    </rPh>
    <rPh sb="2" eb="3">
      <t>ミナミ</t>
    </rPh>
    <phoneticPr fontId="2"/>
  </si>
  <si>
    <t>辻川</t>
    <rPh sb="0" eb="2">
      <t>ツジカワ</t>
    </rPh>
    <phoneticPr fontId="2"/>
  </si>
  <si>
    <t>落合橋東詰</t>
    <rPh sb="0" eb="2">
      <t>オチアイ</t>
    </rPh>
    <rPh sb="2" eb="3">
      <t>バシ</t>
    </rPh>
    <rPh sb="3" eb="4">
      <t>ヒガシ</t>
    </rPh>
    <rPh sb="4" eb="5">
      <t>ツメ</t>
    </rPh>
    <phoneticPr fontId="2"/>
  </si>
  <si>
    <t>神崎総合病院前</t>
    <rPh sb="0" eb="2">
      <t>カンザキ</t>
    </rPh>
    <rPh sb="2" eb="4">
      <t>ソウゴウ</t>
    </rPh>
    <rPh sb="4" eb="6">
      <t>ビョウイン</t>
    </rPh>
    <rPh sb="6" eb="7">
      <t>マエ</t>
    </rPh>
    <phoneticPr fontId="2"/>
  </si>
  <si>
    <t>寺内</t>
    <rPh sb="0" eb="2">
      <t>テラウチ</t>
    </rPh>
    <phoneticPr fontId="2"/>
  </si>
  <si>
    <t>高岸</t>
    <rPh sb="0" eb="1">
      <t>タカ</t>
    </rPh>
    <rPh sb="1" eb="2">
      <t>キシ</t>
    </rPh>
    <phoneticPr fontId="2"/>
  </si>
  <si>
    <t>上野</t>
    <rPh sb="0" eb="2">
      <t>ウエノ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</si>
  <si>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</si>
  <si>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</si>
  <si>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</si>
  <si>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</si>
  <si>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</si>
  <si>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</si>
  <si>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</si>
  <si>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</si>
  <si>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</si>
  <si>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</si>
  <si>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</si>
  <si>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</si>
  <si>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鹿野東</t>
    <rPh sb="0" eb="2">
      <t>シカノ</t>
    </rPh>
    <rPh sb="2" eb="3">
      <t>ヒガシ</t>
    </rPh>
    <phoneticPr fontId="2"/>
  </si>
  <si>
    <t>上鴨川</t>
    <rPh sb="0" eb="1">
      <t>カミ</t>
    </rPh>
    <rPh sb="1" eb="2">
      <t>カモ</t>
    </rPh>
    <rPh sb="2" eb="3">
      <t>カワ</t>
    </rPh>
    <phoneticPr fontId="2"/>
  </si>
  <si>
    <t>日置北</t>
    <rPh sb="0" eb="2">
      <t>ヒオキ</t>
    </rPh>
    <rPh sb="2" eb="3">
      <t>キタ</t>
    </rPh>
    <phoneticPr fontId="2"/>
  </si>
  <si>
    <t>弓ノ木</t>
    <rPh sb="0" eb="1">
      <t>ユミ</t>
    </rPh>
    <rPh sb="2" eb="3">
      <t>キ</t>
    </rPh>
    <phoneticPr fontId="2"/>
  </si>
  <si>
    <t>淡河本町</t>
    <rPh sb="0" eb="1">
      <t>タン</t>
    </rPh>
    <rPh sb="1" eb="2">
      <t>カワ</t>
    </rPh>
    <rPh sb="2" eb="4">
      <t>ホンマチ</t>
    </rPh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</si>
  <si>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</si>
  <si>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</si>
  <si>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</si>
  <si>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神出町北</t>
    <rPh sb="0" eb="3">
      <t>カンデチョウ</t>
    </rPh>
    <rPh sb="3" eb="4">
      <t>キタ</t>
    </rPh>
    <phoneticPr fontId="2"/>
  </si>
  <si>
    <t>ｷｭｰｼｰﾄNo</t>
    <phoneticPr fontId="2"/>
  </si>
  <si>
    <t>春日橋東詰</t>
    <rPh sb="0" eb="2">
      <t>カスガ</t>
    </rPh>
    <rPh sb="2" eb="3">
      <t>バシ</t>
    </rPh>
    <rPh sb="3" eb="4">
      <t>ヒガシ</t>
    </rPh>
    <rPh sb="4" eb="5">
      <t>ツメ</t>
    </rPh>
    <phoneticPr fontId="2"/>
  </si>
  <si>
    <t>坂本</t>
    <rPh sb="0" eb="2">
      <t>ニシサカモト</t>
    </rPh>
    <phoneticPr fontId="2"/>
  </si>
  <si>
    <t>〒</t>
    <phoneticPr fontId="2"/>
  </si>
  <si>
    <t>八上下</t>
    <rPh sb="0" eb="2">
      <t>ヤカミ</t>
    </rPh>
    <rPh sb="2" eb="3">
      <t>シモ</t>
    </rPh>
    <phoneticPr fontId="2"/>
  </si>
  <si>
    <t>'18BRM908近畿200km西神戸ﾒﾘﾃﾞｨｱﾝ '18/9/08暦(神戸)日出5:14日没18:56 月齢７月出12：53月正中18：23月没23：48、　　　変更</t>
    <rPh sb="9" eb="11">
      <t>キンキ</t>
    </rPh>
    <rPh sb="16" eb="17">
      <t>ニシ</t>
    </rPh>
    <rPh sb="17" eb="19">
      <t>コウベ</t>
    </rPh>
    <rPh sb="47" eb="48">
      <t>ボツ</t>
    </rPh>
    <rPh sb="64" eb="65">
      <t>ツキ</t>
    </rPh>
    <rPh sb="73" eb="74">
      <t>ボツ</t>
    </rPh>
    <rPh sb="83" eb="8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</si>
</sst>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¥&quot;#,##0;[Red]&quot;¥&quot;\-#,##0"/>
    <numFmt numFmtId="176" formatCode="0.0&quot;㎞&quot;"/>
    <numFmt numFmtId="177" formatCode="0.0&quot;km&quot;"/>
    <numFmt numFmtId="178" formatCode="&quot;PC間&quot;0.0&quot;㎞&quot;"/>
    <numFmt numFmtId="179" formatCode="0.0_ "/>
    <numFmt numFmtId="180" formatCode="0.000"/>
    <numFmt numFmtId="181" formatCode="0.0&quot;㎞/h&quot;"/>
    <numFmt numFmtId="182" formatCode="&quot;PC1&quot;&quot;迄&quot;0.0&quot;㎞&quot;"/>
    <numFmt numFmtId="183" formatCode="&quot;PC２&quot;&quot;迄&quot;0.0&quot;㎞&quot;"/>
    <numFmt numFmtId="184" formatCode="&quot;閉鎖時間基ﾆ&quot;0.0&quot;㎞/h&quot;"/>
    <numFmt numFmtId="185" formatCode="&quot;【PC２】 PC3迄&quot;0.0&quot;㎞&quot;"/>
    <numFmt numFmtId="186" formatCode="&quot;ゴール迄&quot;0.0&quot;㎞&quot;"/>
    <numFmt numFmtId="187" formatCode="&quot;閉鎖時間基準ﾃﾞ&quot;0.0&quot;㎞/h&quot;"/>
    <numFmt numFmtId="188" formatCode="&quot;【PC２】&quot;0.0&quot;㎞ to PC3&quot;"/>
    <numFmt numFmtId="189" formatCode="0.0&quot;㎞ to PC3&quot;"/>
    <numFmt numFmtId="190" formatCode="0.0"/>
    <numFmt numFmtId="191" formatCode="&quot;Oｐｅｎ&quot;h:mm"/>
    <numFmt numFmtId="192" formatCode="&quot;～&quot;\ h:mm"/>
    <numFmt numFmtId="193" formatCode="&quot;閉鎖時間基準ﾆ&quot;0.0&quot;㎞/h&quot;"/>
    <numFmt numFmtId="194" formatCode="&quot;通過ﾁｪｯｸ迄&quot;0.0&quot;㎞&quot;"/>
    <numFmt numFmtId="195" formatCode="&quot;　 通過ﾁｪｯｸ,PC1迄&quot;0.0&quot;㎞&quot;"/>
    <numFmt numFmtId="196" formatCode="&quot;　 【ＰＣ１】PC２&quot;&quot;迄&quot;0.0&quot;㎞&quot;"/>
    <numFmt numFmtId="197" formatCode="&quot; 【PC２】 PC3迄&quot;0.0&quot;㎞&quot;"/>
    <numFmt numFmtId="198" formatCode="&quot;   【通過ﾁｪｯｸ】PC３迄&quot;0.0&quot;㎞&quot;"/>
    <numFmt numFmtId="199" formatCode="&quot;　 【PC3】&quot;0.0&quot;㎞ to Finish&quot;"/>
    <numFmt numFmtId="200" formatCode="&quot;~&quot;h:mm"/>
    <numFmt numFmtId="201" formatCode="&quot; Dep&quot;h:mm&quot;(8:00)~7:30&quot;"/>
    <numFmt numFmtId="202" formatCode="&quot;'&quot;yy/m/d\ h:mm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11"/>
      <color rgb="FFC0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29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7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177" fontId="1" fillId="0" borderId="1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7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90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>
      <alignment vertical="center"/>
    </xf>
    <xf numFmtId="190" fontId="4" fillId="0" borderId="24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190" fontId="4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90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right" vertical="center"/>
    </xf>
    <xf numFmtId="190" fontId="4" fillId="0" borderId="32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12" fillId="0" borderId="0" xfId="0" applyFont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0" fontId="14" fillId="0" borderId="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>
      <alignment vertical="center"/>
    </xf>
    <xf numFmtId="20" fontId="14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1" fillId="2" borderId="15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left" vertical="center"/>
    </xf>
    <xf numFmtId="20" fontId="15" fillId="0" borderId="0" xfId="0" applyNumberFormat="1" applyFont="1" applyBorder="1" applyAlignment="1">
      <alignment horizontal="right" vertical="top"/>
    </xf>
    <xf numFmtId="194" fontId="4" fillId="0" borderId="0" xfId="0" applyNumberFormat="1" applyFont="1" applyFill="1" applyBorder="1" applyAlignment="1">
      <alignment vertical="center" shrinkToFit="1"/>
    </xf>
    <xf numFmtId="177" fontId="1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7" fontId="1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top"/>
    </xf>
    <xf numFmtId="191" fontId="4" fillId="0" borderId="9" xfId="0" applyNumberFormat="1" applyFont="1" applyFill="1" applyBorder="1" applyAlignment="1">
      <alignment vertical="top" shrinkToFit="1"/>
    </xf>
    <xf numFmtId="0" fontId="4" fillId="2" borderId="9" xfId="0" applyFont="1" applyFill="1" applyBorder="1">
      <alignment vertical="center"/>
    </xf>
    <xf numFmtId="0" fontId="4" fillId="0" borderId="1" xfId="0" applyFont="1" applyBorder="1" applyAlignment="1">
      <alignment horizontal="left" vertical="top"/>
    </xf>
    <xf numFmtId="6" fontId="4" fillId="0" borderId="13" xfId="1" applyFont="1" applyBorder="1" applyAlignment="1">
      <alignment horizontal="right" vertical="center"/>
    </xf>
    <xf numFmtId="20" fontId="14" fillId="0" borderId="1" xfId="0" applyNumberFormat="1" applyFont="1" applyFill="1" applyBorder="1" applyAlignment="1">
      <alignment horizontal="right" vertical="center"/>
    </xf>
    <xf numFmtId="200" fontId="6" fillId="0" borderId="1" xfId="0" applyNumberFormat="1" applyFont="1" applyBorder="1" applyAlignment="1">
      <alignment horizontal="left" vertical="center" shrinkToFit="1"/>
    </xf>
    <xf numFmtId="0" fontId="17" fillId="0" borderId="8" xfId="0" applyFont="1" applyBorder="1" applyAlignment="1">
      <alignment horizontal="right" vertical="center"/>
    </xf>
    <xf numFmtId="0" fontId="4" fillId="4" borderId="0" xfId="0" applyFont="1" applyFill="1" applyBorder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 readingOrder="1"/>
    </xf>
    <xf numFmtId="176" fontId="4" fillId="0" borderId="6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177" fontId="1" fillId="0" borderId="43" xfId="0" applyNumberFormat="1" applyFont="1" applyBorder="1" applyAlignment="1">
      <alignment horizontal="center" vertical="center"/>
    </xf>
    <xf numFmtId="177" fontId="4" fillId="0" borderId="44" xfId="0" applyNumberFormat="1" applyFont="1" applyFill="1" applyBorder="1">
      <alignment vertical="center"/>
    </xf>
    <xf numFmtId="0" fontId="4" fillId="0" borderId="45" xfId="0" applyFont="1" applyBorder="1" applyAlignment="1">
      <alignment horizontal="left" vertical="center"/>
    </xf>
    <xf numFmtId="20" fontId="14" fillId="0" borderId="46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7" fontId="4" fillId="0" borderId="44" xfId="0" applyNumberFormat="1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left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 wrapText="1"/>
    </xf>
    <xf numFmtId="188" fontId="4" fillId="0" borderId="41" xfId="0" applyNumberFormat="1" applyFont="1" applyBorder="1" applyAlignment="1">
      <alignment horizontal="left" vertical="center"/>
    </xf>
    <xf numFmtId="189" fontId="4" fillId="0" borderId="45" xfId="0" applyNumberFormat="1" applyFont="1" applyBorder="1" applyAlignment="1">
      <alignment horizontal="right" vertical="center"/>
    </xf>
    <xf numFmtId="184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20" fontId="15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176" fontId="4" fillId="4" borderId="50" xfId="0" applyNumberFormat="1" applyFont="1" applyFill="1" applyBorder="1" applyAlignment="1">
      <alignment horizontal="right" vertical="center"/>
    </xf>
    <xf numFmtId="176" fontId="4" fillId="4" borderId="47" xfId="0" applyNumberFormat="1" applyFont="1" applyFill="1" applyBorder="1" applyAlignment="1">
      <alignment horizontal="right" vertical="center"/>
    </xf>
    <xf numFmtId="0" fontId="4" fillId="4" borderId="43" xfId="0" applyFont="1" applyFill="1" applyBorder="1" applyAlignment="1">
      <alignment horizontal="right" vertical="center"/>
    </xf>
    <xf numFmtId="0" fontId="4" fillId="4" borderId="44" xfId="0" applyFont="1" applyFill="1" applyBorder="1" applyAlignment="1">
      <alignment horizontal="right" vertical="center"/>
    </xf>
    <xf numFmtId="20" fontId="15" fillId="4" borderId="45" xfId="0" applyNumberFormat="1" applyFont="1" applyFill="1" applyBorder="1" applyAlignment="1">
      <alignment horizontal="right" vertical="center"/>
    </xf>
    <xf numFmtId="20" fontId="15" fillId="4" borderId="46" xfId="0" applyNumberFormat="1" applyFont="1" applyFill="1" applyBorder="1" applyAlignment="1">
      <alignment horizontal="right" vertical="center"/>
    </xf>
    <xf numFmtId="0" fontId="4" fillId="4" borderId="45" xfId="0" applyFont="1" applyFill="1" applyBorder="1" applyAlignment="1">
      <alignment horizontal="right" vertical="center"/>
    </xf>
    <xf numFmtId="0" fontId="4" fillId="4" borderId="46" xfId="0" applyFont="1" applyFill="1" applyBorder="1" applyAlignment="1">
      <alignment horizontal="right" vertical="center"/>
    </xf>
    <xf numFmtId="194" fontId="4" fillId="4" borderId="45" xfId="0" applyNumberFormat="1" applyFont="1" applyFill="1" applyBorder="1" applyAlignment="1">
      <alignment vertical="center" shrinkToFit="1"/>
    </xf>
    <xf numFmtId="194" fontId="4" fillId="4" borderId="46" xfId="0" applyNumberFormat="1" applyFont="1" applyFill="1" applyBorder="1" applyAlignment="1">
      <alignment vertical="center" shrinkToFit="1"/>
    </xf>
    <xf numFmtId="192" fontId="6" fillId="0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91" fontId="4" fillId="0" borderId="0" xfId="0" applyNumberFormat="1" applyFont="1" applyFill="1" applyBorder="1" applyAlignment="1">
      <alignment vertical="top"/>
    </xf>
    <xf numFmtId="177" fontId="1" fillId="3" borderId="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right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>
      <alignment horizontal="left" vertical="center"/>
    </xf>
    <xf numFmtId="176" fontId="4" fillId="0" borderId="49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/>
    </xf>
    <xf numFmtId="202" fontId="14" fillId="0" borderId="0" xfId="0" applyNumberFormat="1" applyFont="1" applyFill="1" applyBorder="1" applyAlignment="1">
      <alignment horizontal="right" vertical="center" shrinkToFit="1"/>
    </xf>
    <xf numFmtId="0" fontId="4" fillId="0" borderId="45" xfId="0" applyFont="1" applyBorder="1" applyAlignment="1">
      <alignment horizontal="left" vertical="top"/>
    </xf>
    <xf numFmtId="20" fontId="14" fillId="0" borderId="46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77" fontId="4" fillId="3" borderId="7" xfId="0" applyNumberFormat="1" applyFont="1" applyFill="1" applyBorder="1">
      <alignment vertical="center"/>
    </xf>
    <xf numFmtId="20" fontId="14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176" fontId="4" fillId="3" borderId="2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vertical="top"/>
    </xf>
    <xf numFmtId="6" fontId="4" fillId="0" borderId="6" xfId="1" applyFont="1" applyBorder="1" applyAlignment="1">
      <alignment vertical="top"/>
    </xf>
    <xf numFmtId="177" fontId="0" fillId="0" borderId="7" xfId="0" applyNumberFormat="1" applyFont="1" applyBorder="1" applyAlignment="1">
      <alignment horizontal="left" vertical="top"/>
    </xf>
    <xf numFmtId="20" fontId="14" fillId="0" borderId="47" xfId="0" applyNumberFormat="1" applyFont="1" applyBorder="1" applyAlignment="1">
      <alignment horizontal="right" vertical="center"/>
    </xf>
    <xf numFmtId="177" fontId="0" fillId="0" borderId="43" xfId="0" applyNumberFormat="1" applyFont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right" vertical="center"/>
    </xf>
    <xf numFmtId="0" fontId="4" fillId="0" borderId="45" xfId="0" applyFont="1" applyFill="1" applyBorder="1">
      <alignment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20" fontId="14" fillId="0" borderId="46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4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41" xfId="0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4" fontId="11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right" vertical="center"/>
    </xf>
    <xf numFmtId="177" fontId="4" fillId="2" borderId="44" xfId="0" applyNumberFormat="1" applyFont="1" applyFill="1" applyBorder="1">
      <alignment vertical="center"/>
    </xf>
    <xf numFmtId="192" fontId="6" fillId="0" borderId="46" xfId="0" applyNumberFormat="1" applyFont="1" applyFill="1" applyBorder="1" applyAlignment="1">
      <alignment horizontal="left" vertical="top"/>
    </xf>
    <xf numFmtId="0" fontId="4" fillId="2" borderId="46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left" vertical="center"/>
    </xf>
    <xf numFmtId="176" fontId="4" fillId="2" borderId="49" xfId="0" applyNumberFormat="1" applyFont="1" applyFill="1" applyBorder="1" applyAlignment="1">
      <alignment horizontal="right" vertical="center"/>
    </xf>
    <xf numFmtId="0" fontId="4" fillId="0" borderId="8" xfId="0" applyFont="1" applyBorder="1">
      <alignment vertical="center"/>
    </xf>
    <xf numFmtId="20" fontId="14" fillId="0" borderId="4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99" fontId="4" fillId="0" borderId="8" xfId="0" applyNumberFormat="1" applyFont="1" applyBorder="1" applyAlignment="1">
      <alignment horizontal="left" vertical="center" shrinkToFit="1"/>
    </xf>
    <xf numFmtId="199" fontId="4" fillId="0" borderId="42" xfId="0" applyNumberFormat="1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/>
    </xf>
    <xf numFmtId="193" fontId="4" fillId="2" borderId="9" xfId="0" applyNumberFormat="1" applyFont="1" applyFill="1" applyBorder="1" applyAlignment="1">
      <alignment horizontal="center" vertical="center" shrinkToFit="1"/>
    </xf>
    <xf numFmtId="193" fontId="4" fillId="2" borderId="46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184" fontId="4" fillId="2" borderId="9" xfId="0" applyNumberFormat="1" applyFont="1" applyFill="1" applyBorder="1" applyAlignment="1">
      <alignment horizontal="right" vertical="center" shrinkToFit="1"/>
    </xf>
    <xf numFmtId="184" fontId="1" fillId="2" borderId="46" xfId="0" applyNumberFormat="1" applyFont="1" applyFill="1" applyBorder="1" applyAlignment="1">
      <alignment vertical="center" shrinkToFit="1"/>
    </xf>
    <xf numFmtId="186" fontId="4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1" fillId="2" borderId="0" xfId="0" applyNumberFormat="1" applyFont="1" applyFill="1" applyBorder="1" applyAlignment="1">
      <alignment vertical="center" shrinkToFit="1"/>
    </xf>
    <xf numFmtId="184" fontId="1" fillId="0" borderId="0" xfId="0" applyNumberFormat="1" applyFont="1" applyBorder="1" applyAlignment="1">
      <alignment vertical="center"/>
    </xf>
    <xf numFmtId="198" fontId="4" fillId="0" borderId="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97" fontId="4" fillId="0" borderId="8" xfId="0" applyNumberFormat="1" applyFont="1" applyBorder="1" applyAlignment="1">
      <alignment horizontal="center" vertical="center" shrinkToFit="1"/>
    </xf>
    <xf numFmtId="197" fontId="4" fillId="0" borderId="6" xfId="0" applyNumberFormat="1" applyFont="1" applyBorder="1" applyAlignment="1">
      <alignment horizontal="center" vertical="center" shrinkToFit="1"/>
    </xf>
    <xf numFmtId="193" fontId="5" fillId="2" borderId="9" xfId="0" applyNumberFormat="1" applyFont="1" applyFill="1" applyBorder="1" applyAlignment="1">
      <alignment horizontal="center" vertical="center"/>
    </xf>
    <xf numFmtId="193" fontId="5" fillId="2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96" fontId="4" fillId="0" borderId="6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/>
    </xf>
    <xf numFmtId="0" fontId="4" fillId="0" borderId="46" xfId="0" applyFont="1" applyBorder="1" applyAlignment="1">
      <alignment horizontal="left" vertical="center"/>
    </xf>
    <xf numFmtId="193" fontId="5" fillId="2" borderId="0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22" fontId="4" fillId="0" borderId="27" xfId="0" applyNumberFormat="1" applyFont="1" applyBorder="1" applyAlignment="1">
      <alignment horizontal="center" vertical="center"/>
    </xf>
    <xf numFmtId="22" fontId="4" fillId="0" borderId="36" xfId="0" applyNumberFormat="1" applyFont="1" applyBorder="1" applyAlignment="1">
      <alignment horizontal="center" vertical="center"/>
    </xf>
    <xf numFmtId="195" fontId="4" fillId="0" borderId="6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94" fontId="5" fillId="0" borderId="2" xfId="0" applyNumberFormat="1" applyFont="1" applyFill="1" applyBorder="1" applyAlignment="1">
      <alignment horizontal="right" wrapText="1" shrinkToFit="1"/>
    </xf>
    <xf numFmtId="187" fontId="5" fillId="2" borderId="2" xfId="0" applyNumberFormat="1" applyFont="1" applyFill="1" applyBorder="1" applyAlignment="1">
      <alignment horizontal="left" shrinkToFit="1"/>
    </xf>
    <xf numFmtId="22" fontId="4" fillId="0" borderId="7" xfId="0" applyNumberFormat="1" applyFont="1" applyBorder="1" applyAlignment="1">
      <alignment horizontal="center" vertical="center"/>
    </xf>
    <xf numFmtId="22" fontId="4" fillId="0" borderId="37" xfId="0" applyNumberFormat="1" applyFont="1" applyBorder="1" applyAlignment="1">
      <alignment horizontal="center" vertical="center"/>
    </xf>
    <xf numFmtId="22" fontId="4" fillId="0" borderId="38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 shrinkToFit="1"/>
    </xf>
    <xf numFmtId="22" fontId="4" fillId="0" borderId="26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 shrinkToFit="1"/>
    </xf>
    <xf numFmtId="182" fontId="4" fillId="2" borderId="0" xfId="0" applyNumberFormat="1" applyFont="1" applyFill="1" applyBorder="1" applyAlignment="1">
      <alignment horizontal="left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01" fontId="4" fillId="0" borderId="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174329</xdr:colOff>
      <xdr:row>15</xdr:row>
      <xdr:rowOff>160378</xdr:rowOff>
    </xdr:from>
    <xdr:to>
      <xdr:col>9</xdr:col>
      <xdr:colOff>524638</xdr:colOff>
      <xdr:row>16</xdr:row>
      <xdr:rowOff>155575</xdr:rowOff>
    </xdr:to>
    <xdr:sp macro="" textlink="">
      <xdr:nvSpPr>
        <xdr:cNvPr id="919" name="Line 158"/>
        <xdr:cNvSpPr>
          <a:spLocks noChangeShapeType="1"/>
        </xdr:cNvSpPr>
      </xdr:nvSpPr>
      <xdr:spPr bwMode="auto">
        <a:xfrm rot="10800000" flipV="1">
          <a:off x="6510096" y="2820809"/>
          <a:ext cx="350309" cy="165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340951</xdr:colOff>
      <xdr:row>9</xdr:row>
      <xdr:rowOff>10823</xdr:rowOff>
    </xdr:from>
    <xdr:to>
      <xdr:col>10</xdr:col>
      <xdr:colOff>139139</xdr:colOff>
      <xdr:row>16</xdr:row>
      <xdr:rowOff>169309</xdr:rowOff>
    </xdr:to>
    <xdr:sp macro="" textlink="">
      <xdr:nvSpPr>
        <xdr:cNvPr id="969" name="Line 158"/>
        <xdr:cNvSpPr>
          <a:spLocks noChangeShapeType="1"/>
        </xdr:cNvSpPr>
      </xdr:nvSpPr>
      <xdr:spPr bwMode="auto">
        <a:xfrm rot="10800000" flipV="1">
          <a:off x="6672911" y="1637109"/>
          <a:ext cx="569389" cy="1362640"/>
        </a:xfrm>
        <a:custGeom>
          <a:avLst/>
          <a:gdLst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65152"/>
            <a:gd name="connsiteY0" fmla="*/ 0 h 1349375"/>
            <a:gd name="connsiteX1" fmla="*/ 565152 w 565152"/>
            <a:gd name="connsiteY1" fmla="*/ 1349375 h 1349375"/>
            <a:gd name="connsiteX0" fmla="*/ 0 w 565152"/>
            <a:gd name="connsiteY0" fmla="*/ 0 h 1349375"/>
            <a:gd name="connsiteX1" fmla="*/ 565152 w 565152"/>
            <a:gd name="connsiteY1" fmla="*/ 1349375 h 1349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5152" h="1349375">
              <a:moveTo>
                <a:pt x="0" y="0"/>
              </a:moveTo>
              <a:cubicBezTo>
                <a:pt x="297392" y="378883"/>
                <a:pt x="439210" y="859367"/>
                <a:pt x="565152" y="1349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397199</xdr:colOff>
      <xdr:row>9</xdr:row>
      <xdr:rowOff>22225</xdr:rowOff>
    </xdr:from>
    <xdr:to>
      <xdr:col>10</xdr:col>
      <xdr:colOff>190826</xdr:colOff>
      <xdr:row>16</xdr:row>
      <xdr:rowOff>161925</xdr:rowOff>
    </xdr:to>
    <xdr:sp macro="" textlink="">
      <xdr:nvSpPr>
        <xdr:cNvPr id="963" name="Line 158"/>
        <xdr:cNvSpPr>
          <a:spLocks noChangeShapeType="1"/>
        </xdr:cNvSpPr>
      </xdr:nvSpPr>
      <xdr:spPr bwMode="auto">
        <a:xfrm rot="10800000" flipV="1">
          <a:off x="6732966" y="1648044"/>
          <a:ext cx="565481" cy="1345105"/>
        </a:xfrm>
        <a:custGeom>
          <a:avLst/>
          <a:gdLst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77852"/>
            <a:gd name="connsiteY0" fmla="*/ 0 h 1355725"/>
            <a:gd name="connsiteX1" fmla="*/ 577852 w 577852"/>
            <a:gd name="connsiteY1" fmla="*/ 1355725 h 1355725"/>
            <a:gd name="connsiteX0" fmla="*/ 0 w 565152"/>
            <a:gd name="connsiteY0" fmla="*/ 0 h 1349375"/>
            <a:gd name="connsiteX1" fmla="*/ 565152 w 565152"/>
            <a:gd name="connsiteY1" fmla="*/ 1349375 h 1349375"/>
            <a:gd name="connsiteX0" fmla="*/ 0 w 565152"/>
            <a:gd name="connsiteY0" fmla="*/ 0 h 1349375"/>
            <a:gd name="connsiteX1" fmla="*/ 565152 w 565152"/>
            <a:gd name="connsiteY1" fmla="*/ 1349375 h 1349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5152" h="1349375">
              <a:moveTo>
                <a:pt x="0" y="0"/>
              </a:moveTo>
              <a:cubicBezTo>
                <a:pt x="297392" y="378883"/>
                <a:pt x="439210" y="859367"/>
                <a:pt x="565152" y="1349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39002</xdr:colOff>
      <xdr:row>3</xdr:row>
      <xdr:rowOff>141240</xdr:rowOff>
    </xdr:from>
    <xdr:to>
      <xdr:col>9</xdr:col>
      <xdr:colOff>610502</xdr:colOff>
      <xdr:row>4</xdr:row>
      <xdr:rowOff>44000</xdr:rowOff>
    </xdr:to>
    <xdr:sp macro="" textlink="">
      <xdr:nvSpPr>
        <xdr:cNvPr id="3" name="Line 115"/>
        <xdr:cNvSpPr>
          <a:spLocks noChangeShapeType="1"/>
        </xdr:cNvSpPr>
      </xdr:nvSpPr>
      <xdr:spPr bwMode="auto">
        <a:xfrm flipV="1">
          <a:off x="6352716" y="678722"/>
          <a:ext cx="571500" cy="864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436562</xdr:colOff>
      <xdr:row>12</xdr:row>
      <xdr:rowOff>67015</xdr:rowOff>
    </xdr:from>
    <xdr:to>
      <xdr:col>6</xdr:col>
      <xdr:colOff>616290</xdr:colOff>
      <xdr:row>13</xdr:row>
      <xdr:rowOff>56697</xdr:rowOff>
    </xdr:to>
    <xdr:sp macro="" textlink="">
      <xdr:nvSpPr>
        <xdr:cNvPr id="4" name="六角形 3"/>
        <xdr:cNvSpPr/>
      </xdr:nvSpPr>
      <xdr:spPr bwMode="auto">
        <a:xfrm>
          <a:off x="4456112" y="2229190"/>
          <a:ext cx="179728" cy="1611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19051</xdr:colOff>
      <xdr:row>17</xdr:row>
      <xdr:rowOff>28575</xdr:rowOff>
    </xdr:from>
    <xdr:to>
      <xdr:col>8</xdr:col>
      <xdr:colOff>184150</xdr:colOff>
      <xdr:row>21</xdr:row>
      <xdr:rowOff>82550</xdr:rowOff>
    </xdr:to>
    <xdr:sp macro="" textlink="">
      <xdr:nvSpPr>
        <xdr:cNvPr id="5" name="Text Box 516"/>
        <xdr:cNvSpPr txBox="1">
          <a:spLocks noChangeArrowheads="1"/>
        </xdr:cNvSpPr>
      </xdr:nvSpPr>
      <xdr:spPr bwMode="auto">
        <a:xfrm>
          <a:off x="5581651" y="3057525"/>
          <a:ext cx="165099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oneCellAnchor>
    <xdr:from>
      <xdr:col>18</xdr:col>
      <xdr:colOff>566133</xdr:colOff>
      <xdr:row>5</xdr:row>
      <xdr:rowOff>78576</xdr:rowOff>
    </xdr:from>
    <xdr:ext cx="161193" cy="592566"/>
    <xdr:sp macro="" textlink="">
      <xdr:nvSpPr>
        <xdr:cNvPr id="6" name="Text Box 161"/>
        <xdr:cNvSpPr txBox="1">
          <a:spLocks noChangeArrowheads="1"/>
        </xdr:cNvSpPr>
      </xdr:nvSpPr>
      <xdr:spPr bwMode="auto">
        <a:xfrm rot="10800000">
          <a:off x="13805883" y="1016422"/>
          <a:ext cx="161193" cy="592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</a:t>
          </a:r>
        </a:p>
      </xdr:txBody>
    </xdr:sp>
    <xdr:clientData/>
  </xdr:oneCellAnchor>
  <xdr:twoCellAnchor>
    <xdr:from>
      <xdr:col>17</xdr:col>
      <xdr:colOff>304800</xdr:colOff>
      <xdr:row>13</xdr:row>
      <xdr:rowOff>79197</xdr:rowOff>
    </xdr:from>
    <xdr:to>
      <xdr:col>18</xdr:col>
      <xdr:colOff>371475</xdr:colOff>
      <xdr:row>16</xdr:row>
      <xdr:rowOff>60147</xdr:rowOff>
    </xdr:to>
    <xdr:sp macro="" textlink="">
      <xdr:nvSpPr>
        <xdr:cNvPr id="7" name="Freeform 160"/>
        <xdr:cNvSpPr>
          <a:spLocks/>
        </xdr:cNvSpPr>
      </xdr:nvSpPr>
      <xdr:spPr bwMode="auto">
        <a:xfrm rot="6398890">
          <a:off x="11424489" y="2235646"/>
          <a:ext cx="494658" cy="837237"/>
        </a:xfrm>
        <a:custGeom>
          <a:avLst/>
          <a:gdLst>
            <a:gd name="T0" fmla="*/ 2147483647 w 52"/>
            <a:gd name="T1" fmla="*/ 2147483647 h 88"/>
            <a:gd name="T2" fmla="*/ 2147483647 w 52"/>
            <a:gd name="T3" fmla="*/ 2147483647 h 88"/>
            <a:gd name="T4" fmla="*/ 0 w 52"/>
            <a:gd name="T5" fmla="*/ 2147483647 h 88"/>
            <a:gd name="T6" fmla="*/ 2147483647 w 52"/>
            <a:gd name="T7" fmla="*/ 2147483647 h 88"/>
            <a:gd name="T8" fmla="*/ 2147483647 w 52"/>
            <a:gd name="T9" fmla="*/ 2147483647 h 88"/>
            <a:gd name="T10" fmla="*/ 2147483647 w 52"/>
            <a:gd name="T11" fmla="*/ 2147483647 h 88"/>
            <a:gd name="T12" fmla="*/ 2147483647 w 52"/>
            <a:gd name="T13" fmla="*/ 2147483647 h 88"/>
            <a:gd name="T14" fmla="*/ 2147483647 w 52"/>
            <a:gd name="T15" fmla="*/ 2147483647 h 88"/>
            <a:gd name="T16" fmla="*/ 2147483647 w 52"/>
            <a:gd name="T17" fmla="*/ 2147483647 h 88"/>
            <a:gd name="T18" fmla="*/ 2147483647 w 52"/>
            <a:gd name="T19" fmla="*/ 0 h 88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52" h="88">
              <a:moveTo>
                <a:pt x="1" y="88"/>
              </a:moveTo>
              <a:lnTo>
                <a:pt x="1" y="73"/>
              </a:lnTo>
              <a:lnTo>
                <a:pt x="0" y="57"/>
              </a:lnTo>
              <a:lnTo>
                <a:pt x="6" y="47"/>
              </a:lnTo>
              <a:lnTo>
                <a:pt x="21" y="42"/>
              </a:lnTo>
              <a:lnTo>
                <a:pt x="22" y="33"/>
              </a:lnTo>
              <a:lnTo>
                <a:pt x="22" y="28"/>
              </a:lnTo>
              <a:lnTo>
                <a:pt x="24" y="9"/>
              </a:lnTo>
              <a:lnTo>
                <a:pt x="32" y="4"/>
              </a:lnTo>
              <a:lnTo>
                <a:pt x="52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90965</xdr:colOff>
      <xdr:row>13</xdr:row>
      <xdr:rowOff>118881</xdr:rowOff>
    </xdr:from>
    <xdr:ext cx="642136" cy="143323"/>
    <xdr:sp macro="" textlink="">
      <xdr:nvSpPr>
        <xdr:cNvPr id="8" name="Text Box 161"/>
        <xdr:cNvSpPr txBox="1">
          <a:spLocks noChangeArrowheads="1"/>
        </xdr:cNvSpPr>
      </xdr:nvSpPr>
      <xdr:spPr bwMode="auto">
        <a:xfrm rot="10800000">
          <a:off x="11039364" y="2446620"/>
          <a:ext cx="642136" cy="14332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笠松峠187ｍ</a:t>
          </a:r>
        </a:p>
      </xdr:txBody>
    </xdr:sp>
    <xdr:clientData/>
  </xdr:oneCellAnchor>
  <xdr:oneCellAnchor>
    <xdr:from>
      <xdr:col>18</xdr:col>
      <xdr:colOff>0</xdr:colOff>
      <xdr:row>20</xdr:row>
      <xdr:rowOff>13921</xdr:rowOff>
    </xdr:from>
    <xdr:ext cx="257175" cy="634020"/>
    <xdr:sp macro="" textlink="">
      <xdr:nvSpPr>
        <xdr:cNvPr id="9" name="Text Box 497"/>
        <xdr:cNvSpPr txBox="1">
          <a:spLocks noChangeArrowheads="1"/>
        </xdr:cNvSpPr>
      </xdr:nvSpPr>
      <xdr:spPr bwMode="auto">
        <a:xfrm>
          <a:off x="10191750" y="3566746"/>
          <a:ext cx="257175" cy="6340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oneCellAnchor>
    <xdr:from>
      <xdr:col>3</xdr:col>
      <xdr:colOff>561955</xdr:colOff>
      <xdr:row>7</xdr:row>
      <xdr:rowOff>139212</xdr:rowOff>
    </xdr:from>
    <xdr:ext cx="520204" cy="183175"/>
    <xdr:sp macro="" textlink="">
      <xdr:nvSpPr>
        <xdr:cNvPr id="10" name="Text Box 483"/>
        <xdr:cNvSpPr txBox="1">
          <a:spLocks noChangeArrowheads="1"/>
        </xdr:cNvSpPr>
      </xdr:nvSpPr>
      <xdr:spPr bwMode="auto">
        <a:xfrm rot="16200000">
          <a:off x="2435444" y="1256573"/>
          <a:ext cx="183175" cy="52020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oneCellAnchor>
  <xdr:twoCellAnchor>
    <xdr:from>
      <xdr:col>1</xdr:col>
      <xdr:colOff>150396</xdr:colOff>
      <xdr:row>29</xdr:row>
      <xdr:rowOff>50129</xdr:rowOff>
    </xdr:from>
    <xdr:to>
      <xdr:col>2</xdr:col>
      <xdr:colOff>50132</xdr:colOff>
      <xdr:row>31</xdr:row>
      <xdr:rowOff>145381</xdr:rowOff>
    </xdr:to>
    <xdr:sp macro="" textlink="">
      <xdr:nvSpPr>
        <xdr:cNvPr id="11" name="Line 304"/>
        <xdr:cNvSpPr>
          <a:spLocks noChangeShapeType="1"/>
        </xdr:cNvSpPr>
      </xdr:nvSpPr>
      <xdr:spPr bwMode="auto">
        <a:xfrm flipV="1">
          <a:off x="312321" y="5165054"/>
          <a:ext cx="671261" cy="438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397660</xdr:colOff>
      <xdr:row>25</xdr:row>
      <xdr:rowOff>143666</xdr:rowOff>
    </xdr:from>
    <xdr:ext cx="342899" cy="168508"/>
    <xdr:sp macro="" textlink="">
      <xdr:nvSpPr>
        <xdr:cNvPr id="12" name="Text Box 1563"/>
        <xdr:cNvSpPr txBox="1">
          <a:spLocks noChangeArrowheads="1"/>
        </xdr:cNvSpPr>
      </xdr:nvSpPr>
      <xdr:spPr bwMode="auto">
        <a:xfrm>
          <a:off x="559585" y="4563266"/>
          <a:ext cx="342899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井ﾉ口</a:t>
          </a:r>
        </a:p>
      </xdr:txBody>
    </xdr:sp>
    <xdr:clientData/>
  </xdr:oneCellAnchor>
  <xdr:twoCellAnchor>
    <xdr:from>
      <xdr:col>2</xdr:col>
      <xdr:colOff>35717</xdr:colOff>
      <xdr:row>29</xdr:row>
      <xdr:rowOff>35091</xdr:rowOff>
    </xdr:from>
    <xdr:to>
      <xdr:col>2</xdr:col>
      <xdr:colOff>721894</xdr:colOff>
      <xdr:row>30</xdr:row>
      <xdr:rowOff>5012</xdr:rowOff>
    </xdr:to>
    <xdr:sp macro="" textlink="">
      <xdr:nvSpPr>
        <xdr:cNvPr id="13" name="Line 304"/>
        <xdr:cNvSpPr>
          <a:spLocks noChangeShapeType="1"/>
        </xdr:cNvSpPr>
      </xdr:nvSpPr>
      <xdr:spPr bwMode="auto">
        <a:xfrm>
          <a:off x="969167" y="5150016"/>
          <a:ext cx="686177" cy="141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732236</xdr:colOff>
      <xdr:row>26</xdr:row>
      <xdr:rowOff>23812</xdr:rowOff>
    </xdr:from>
    <xdr:to>
      <xdr:col>2</xdr:col>
      <xdr:colOff>101204</xdr:colOff>
      <xdr:row>26</xdr:row>
      <xdr:rowOff>167878</xdr:rowOff>
    </xdr:to>
    <xdr:sp macro="" textlink="">
      <xdr:nvSpPr>
        <xdr:cNvPr id="14" name="Oval 239"/>
        <xdr:cNvSpPr>
          <a:spLocks noChangeArrowheads="1"/>
        </xdr:cNvSpPr>
      </xdr:nvSpPr>
      <xdr:spPr bwMode="auto">
        <a:xfrm>
          <a:off x="894161" y="4614862"/>
          <a:ext cx="140493" cy="144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634695</xdr:colOff>
      <xdr:row>1</xdr:row>
      <xdr:rowOff>117230</xdr:rowOff>
    </xdr:from>
    <xdr:to>
      <xdr:col>4</xdr:col>
      <xdr:colOff>649347</xdr:colOff>
      <xdr:row>6</xdr:row>
      <xdr:rowOff>36633</xdr:rowOff>
    </xdr:to>
    <xdr:sp macro="" textlink="">
      <xdr:nvSpPr>
        <xdr:cNvPr id="15" name="Line 163"/>
        <xdr:cNvSpPr>
          <a:spLocks noChangeShapeType="1"/>
        </xdr:cNvSpPr>
      </xdr:nvSpPr>
      <xdr:spPr bwMode="auto">
        <a:xfrm flipH="1" flipV="1">
          <a:off x="3111195" y="298205"/>
          <a:ext cx="14652" cy="852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256470</xdr:colOff>
      <xdr:row>7</xdr:row>
      <xdr:rowOff>168519</xdr:rowOff>
    </xdr:from>
    <xdr:to>
      <xdr:col>4</xdr:col>
      <xdr:colOff>359022</xdr:colOff>
      <xdr:row>8</xdr:row>
      <xdr:rowOff>161195</xdr:rowOff>
    </xdr:to>
    <xdr:sp macro="" textlink="">
      <xdr:nvSpPr>
        <xdr:cNvPr id="16" name="Line 88"/>
        <xdr:cNvSpPr>
          <a:spLocks noChangeShapeType="1"/>
        </xdr:cNvSpPr>
      </xdr:nvSpPr>
      <xdr:spPr bwMode="auto">
        <a:xfrm flipV="1">
          <a:off x="2732970" y="1454394"/>
          <a:ext cx="102552" cy="1641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519482</xdr:colOff>
      <xdr:row>3</xdr:row>
      <xdr:rowOff>23447</xdr:rowOff>
    </xdr:from>
    <xdr:to>
      <xdr:col>18</xdr:col>
      <xdr:colOff>567107</xdr:colOff>
      <xdr:row>8</xdr:row>
      <xdr:rowOff>178045</xdr:rowOff>
    </xdr:to>
    <xdr:grpSp>
      <xdr:nvGrpSpPr>
        <xdr:cNvPr id="17" name="Group 561"/>
        <xdr:cNvGrpSpPr>
          <a:grpSpLocks/>
        </xdr:cNvGrpSpPr>
      </xdr:nvGrpSpPr>
      <xdr:grpSpPr bwMode="auto">
        <a:xfrm rot="16648078">
          <a:off x="13251476" y="1066068"/>
          <a:ext cx="1063137" cy="47625"/>
          <a:chOff x="1646" y="1149"/>
          <a:chExt cx="129" cy="8"/>
        </a:xfrm>
      </xdr:grpSpPr>
      <xdr:sp macro="" textlink="">
        <xdr:nvSpPr>
          <xdr:cNvPr id="18" name="Line 562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" name="Line 563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564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1" name="Group 565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2" name="Line 566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" name="Line 567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" name="Line 568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Line 569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570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" name="Line 571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" name="Line 572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" name="Line 573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" name="Line 574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Line 575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Line 576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" name="Line 577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" name="Line 578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397854</xdr:colOff>
      <xdr:row>5</xdr:row>
      <xdr:rowOff>38099</xdr:rowOff>
    </xdr:from>
    <xdr:to>
      <xdr:col>17</xdr:col>
      <xdr:colOff>659423</xdr:colOff>
      <xdr:row>6</xdr:row>
      <xdr:rowOff>95252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12868277" y="975945"/>
          <a:ext cx="261569" cy="22567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</xdr:col>
      <xdr:colOff>371475</xdr:colOff>
      <xdr:row>38</xdr:row>
      <xdr:rowOff>95252</xdr:rowOff>
    </xdr:from>
    <xdr:to>
      <xdr:col>1</xdr:col>
      <xdr:colOff>666750</xdr:colOff>
      <xdr:row>40</xdr:row>
      <xdr:rowOff>20055</xdr:rowOff>
    </xdr:to>
    <xdr:sp macro="" textlink="">
      <xdr:nvSpPr>
        <xdr:cNvPr id="37" name="AutoShape 338"/>
        <xdr:cNvSpPr>
          <a:spLocks noChangeArrowheads="1"/>
        </xdr:cNvSpPr>
      </xdr:nvSpPr>
      <xdr:spPr bwMode="auto">
        <a:xfrm>
          <a:off x="533400" y="6838952"/>
          <a:ext cx="295275" cy="26770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7</xdr:col>
      <xdr:colOff>66675</xdr:colOff>
      <xdr:row>30</xdr:row>
      <xdr:rowOff>19050</xdr:rowOff>
    </xdr:from>
    <xdr:to>
      <xdr:col>7</xdr:col>
      <xdr:colOff>695325</xdr:colOff>
      <xdr:row>30</xdr:row>
      <xdr:rowOff>38100</xdr:rowOff>
    </xdr:to>
    <xdr:sp macro="" textlink="">
      <xdr:nvSpPr>
        <xdr:cNvPr id="38" name="Line 614"/>
        <xdr:cNvSpPr>
          <a:spLocks noChangeShapeType="1"/>
        </xdr:cNvSpPr>
      </xdr:nvSpPr>
      <xdr:spPr bwMode="auto">
        <a:xfrm>
          <a:off x="4857750" y="5305425"/>
          <a:ext cx="6286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252694</xdr:colOff>
      <xdr:row>13</xdr:row>
      <xdr:rowOff>29164</xdr:rowOff>
    </xdr:from>
    <xdr:to>
      <xdr:col>4</xdr:col>
      <xdr:colOff>614644</xdr:colOff>
      <xdr:row>14</xdr:row>
      <xdr:rowOff>146963</xdr:rowOff>
    </xdr:to>
    <xdr:sp macro="" textlink="">
      <xdr:nvSpPr>
        <xdr:cNvPr id="39" name="AutoShape 83"/>
        <xdr:cNvSpPr>
          <a:spLocks noChangeArrowheads="1"/>
        </xdr:cNvSpPr>
      </xdr:nvSpPr>
      <xdr:spPr bwMode="auto">
        <a:xfrm>
          <a:off x="2729194" y="2362789"/>
          <a:ext cx="361950" cy="289249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</a:t>
          </a:r>
        </a:p>
      </xdr:txBody>
    </xdr:sp>
    <xdr:clientData/>
  </xdr:twoCellAnchor>
  <xdr:oneCellAnchor>
    <xdr:from>
      <xdr:col>7</xdr:col>
      <xdr:colOff>498928</xdr:colOff>
      <xdr:row>10</xdr:row>
      <xdr:rowOff>138905</xdr:rowOff>
    </xdr:from>
    <xdr:ext cx="200869" cy="140350"/>
    <xdr:sp macro="" textlink="">
      <xdr:nvSpPr>
        <xdr:cNvPr id="40" name="Text Box 293"/>
        <xdr:cNvSpPr txBox="1">
          <a:spLocks noChangeArrowheads="1"/>
        </xdr:cNvSpPr>
      </xdr:nvSpPr>
      <xdr:spPr bwMode="auto">
        <a:xfrm>
          <a:off x="5290003" y="1958180"/>
          <a:ext cx="200869" cy="140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庄</a:t>
          </a:r>
        </a:p>
      </xdr:txBody>
    </xdr:sp>
    <xdr:clientData/>
  </xdr:oneCellAnchor>
  <xdr:twoCellAnchor>
    <xdr:from>
      <xdr:col>2</xdr:col>
      <xdr:colOff>57150</xdr:colOff>
      <xdr:row>9</xdr:row>
      <xdr:rowOff>19050</xdr:rowOff>
    </xdr:from>
    <xdr:to>
      <xdr:col>2</xdr:col>
      <xdr:colOff>76200</xdr:colOff>
      <xdr:row>12</xdr:row>
      <xdr:rowOff>38100</xdr:rowOff>
    </xdr:to>
    <xdr:sp macro="" textlink="">
      <xdr:nvSpPr>
        <xdr:cNvPr id="41" name="Line 23"/>
        <xdr:cNvSpPr>
          <a:spLocks noChangeShapeType="1"/>
        </xdr:cNvSpPr>
      </xdr:nvSpPr>
      <xdr:spPr bwMode="auto">
        <a:xfrm rot="10800000" flipV="1">
          <a:off x="990600" y="1657350"/>
          <a:ext cx="190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6</xdr:row>
      <xdr:rowOff>139700</xdr:rowOff>
    </xdr:from>
    <xdr:to>
      <xdr:col>8</xdr:col>
      <xdr:colOff>114300</xdr:colOff>
      <xdr:row>8</xdr:row>
      <xdr:rowOff>19050</xdr:rowOff>
    </xdr:to>
    <xdr:sp macro="" textlink="">
      <xdr:nvSpPr>
        <xdr:cNvPr id="42" name="Text Box 516"/>
        <xdr:cNvSpPr txBox="1">
          <a:spLocks noChangeArrowheads="1"/>
        </xdr:cNvSpPr>
      </xdr:nvSpPr>
      <xdr:spPr bwMode="auto">
        <a:xfrm>
          <a:off x="4905375" y="1254125"/>
          <a:ext cx="771525" cy="222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19</xdr:col>
      <xdr:colOff>666750</xdr:colOff>
      <xdr:row>16</xdr:row>
      <xdr:rowOff>7328</xdr:rowOff>
    </xdr:from>
    <xdr:ext cx="666750" cy="146707"/>
    <xdr:sp macro="" textlink="">
      <xdr:nvSpPr>
        <xdr:cNvPr id="43" name="Text Box 76"/>
        <xdr:cNvSpPr txBox="1">
          <a:spLocks noChangeArrowheads="1"/>
        </xdr:cNvSpPr>
      </xdr:nvSpPr>
      <xdr:spPr bwMode="auto">
        <a:xfrm>
          <a:off x="11630025" y="2855303"/>
          <a:ext cx="666750" cy="1467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ｺｲﾝ駐車場</a:t>
          </a:r>
        </a:p>
      </xdr:txBody>
    </xdr:sp>
    <xdr:clientData/>
  </xdr:oneCellAnchor>
  <xdr:twoCellAnchor>
    <xdr:from>
      <xdr:col>1</xdr:col>
      <xdr:colOff>266700</xdr:colOff>
      <xdr:row>11</xdr:row>
      <xdr:rowOff>142875</xdr:rowOff>
    </xdr:from>
    <xdr:to>
      <xdr:col>2</xdr:col>
      <xdr:colOff>104775</xdr:colOff>
      <xdr:row>16</xdr:row>
      <xdr:rowOff>57150</xdr:rowOff>
    </xdr:to>
    <xdr:sp macro="" textlink="">
      <xdr:nvSpPr>
        <xdr:cNvPr id="45" name="Freeform 196"/>
        <xdr:cNvSpPr>
          <a:spLocks/>
        </xdr:cNvSpPr>
      </xdr:nvSpPr>
      <xdr:spPr bwMode="auto">
        <a:xfrm rot="6085483">
          <a:off x="347662" y="2214563"/>
          <a:ext cx="771525" cy="609600"/>
        </a:xfrm>
        <a:custGeom>
          <a:avLst/>
          <a:gdLst>
            <a:gd name="T0" fmla="*/ 2147483647 w 10618"/>
            <a:gd name="T1" fmla="*/ 2147483647 h 15393"/>
            <a:gd name="T2" fmla="*/ 0 w 10618"/>
            <a:gd name="T3" fmla="*/ 2147483647 h 15393"/>
            <a:gd name="T4" fmla="*/ 2147483647 w 10618"/>
            <a:gd name="T5" fmla="*/ 0 h 153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18" h="15393">
              <a:moveTo>
                <a:pt x="5" y="15393"/>
              </a:moveTo>
              <a:cubicBezTo>
                <a:pt x="3" y="11271"/>
                <a:pt x="2" y="7150"/>
                <a:pt x="0" y="3028"/>
              </a:cubicBezTo>
              <a:lnTo>
                <a:pt x="106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13</xdr:row>
      <xdr:rowOff>114300</xdr:rowOff>
    </xdr:from>
    <xdr:to>
      <xdr:col>2</xdr:col>
      <xdr:colOff>114300</xdr:colOff>
      <xdr:row>14</xdr:row>
      <xdr:rowOff>19050</xdr:rowOff>
    </xdr:to>
    <xdr:sp macro="" textlink="">
      <xdr:nvSpPr>
        <xdr:cNvPr id="46" name="Oval 486"/>
        <xdr:cNvSpPr>
          <a:spLocks noChangeArrowheads="1"/>
        </xdr:cNvSpPr>
      </xdr:nvSpPr>
      <xdr:spPr bwMode="auto">
        <a:xfrm rot="6085483">
          <a:off x="933450" y="2409825"/>
          <a:ext cx="76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62</xdr:row>
      <xdr:rowOff>28575</xdr:rowOff>
    </xdr:from>
    <xdr:to>
      <xdr:col>1</xdr:col>
      <xdr:colOff>762000</xdr:colOff>
      <xdr:row>64</xdr:row>
      <xdr:rowOff>47625</xdr:rowOff>
    </xdr:to>
    <xdr:sp macro="" textlink="">
      <xdr:nvSpPr>
        <xdr:cNvPr id="47" name="Freeform 182"/>
        <xdr:cNvSpPr>
          <a:spLocks/>
        </xdr:cNvSpPr>
      </xdr:nvSpPr>
      <xdr:spPr bwMode="auto">
        <a:xfrm rot="5400000" flipH="1">
          <a:off x="6591300" y="9410700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34</xdr:row>
      <xdr:rowOff>38100</xdr:rowOff>
    </xdr:from>
    <xdr:to>
      <xdr:col>8</xdr:col>
      <xdr:colOff>466725</xdr:colOff>
      <xdr:row>40</xdr:row>
      <xdr:rowOff>76200</xdr:rowOff>
    </xdr:to>
    <xdr:sp macro="" textlink="">
      <xdr:nvSpPr>
        <xdr:cNvPr id="48" name="Freeform 330"/>
        <xdr:cNvSpPr>
          <a:spLocks/>
        </xdr:cNvSpPr>
      </xdr:nvSpPr>
      <xdr:spPr bwMode="auto">
        <a:xfrm rot="-7432389">
          <a:off x="5172075" y="6305550"/>
          <a:ext cx="1133475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33</xdr:row>
      <xdr:rowOff>152400</xdr:rowOff>
    </xdr:from>
    <xdr:to>
      <xdr:col>8</xdr:col>
      <xdr:colOff>523875</xdr:colOff>
      <xdr:row>40</xdr:row>
      <xdr:rowOff>19050</xdr:rowOff>
    </xdr:to>
    <xdr:sp macro="" textlink="">
      <xdr:nvSpPr>
        <xdr:cNvPr id="49" name="Freeform 330"/>
        <xdr:cNvSpPr>
          <a:spLocks/>
        </xdr:cNvSpPr>
      </xdr:nvSpPr>
      <xdr:spPr bwMode="auto">
        <a:xfrm rot="-7432389">
          <a:off x="5224463" y="6243637"/>
          <a:ext cx="1143000" cy="581025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400049</xdr:colOff>
      <xdr:row>38</xdr:row>
      <xdr:rowOff>47625</xdr:rowOff>
    </xdr:from>
    <xdr:to>
      <xdr:col>8</xdr:col>
      <xdr:colOff>638174</xdr:colOff>
      <xdr:row>39</xdr:row>
      <xdr:rowOff>38100</xdr:rowOff>
    </xdr:to>
    <xdr:sp macro="" textlink="">
      <xdr:nvSpPr>
        <xdr:cNvPr id="50" name="Text Box 332"/>
        <xdr:cNvSpPr txBox="1">
          <a:spLocks noChangeArrowheads="1"/>
        </xdr:cNvSpPr>
      </xdr:nvSpPr>
      <xdr:spPr bwMode="auto">
        <a:xfrm>
          <a:off x="5962649" y="6791325"/>
          <a:ext cx="238125" cy="1619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549798</xdr:colOff>
      <xdr:row>35</xdr:row>
      <xdr:rowOff>161924</xdr:rowOff>
    </xdr:from>
    <xdr:to>
      <xdr:col>7</xdr:col>
      <xdr:colOff>714378</xdr:colOff>
      <xdr:row>37</xdr:row>
      <xdr:rowOff>47625</xdr:rowOff>
    </xdr:to>
    <xdr:sp macro="" textlink="">
      <xdr:nvSpPr>
        <xdr:cNvPr id="51" name="Text Box 332"/>
        <xdr:cNvSpPr txBox="1">
          <a:spLocks noChangeArrowheads="1"/>
        </xdr:cNvSpPr>
      </xdr:nvSpPr>
      <xdr:spPr bwMode="auto">
        <a:xfrm rot="16200000">
          <a:off x="5308862" y="6423285"/>
          <a:ext cx="228601" cy="16458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533400</xdr:colOff>
      <xdr:row>28</xdr:row>
      <xdr:rowOff>99646</xdr:rowOff>
    </xdr:from>
    <xdr:to>
      <xdr:col>4</xdr:col>
      <xdr:colOff>561975</xdr:colOff>
      <xdr:row>28</xdr:row>
      <xdr:rowOff>147271</xdr:rowOff>
    </xdr:to>
    <xdr:sp macro="" textlink="">
      <xdr:nvSpPr>
        <xdr:cNvPr id="52" name="Freeform 330"/>
        <xdr:cNvSpPr>
          <a:spLocks/>
        </xdr:cNvSpPr>
      </xdr:nvSpPr>
      <xdr:spPr bwMode="auto">
        <a:xfrm rot="-2430057">
          <a:off x="2238375" y="5033596"/>
          <a:ext cx="800100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664569</xdr:colOff>
      <xdr:row>28</xdr:row>
      <xdr:rowOff>188995</xdr:rowOff>
    </xdr:from>
    <xdr:to>
      <xdr:col>4</xdr:col>
      <xdr:colOff>143482</xdr:colOff>
      <xdr:row>29</xdr:row>
      <xdr:rowOff>149463</xdr:rowOff>
    </xdr:to>
    <xdr:sp macro="" textlink="">
      <xdr:nvSpPr>
        <xdr:cNvPr id="53" name="Text Box 332"/>
        <xdr:cNvSpPr txBox="1">
          <a:spLocks noChangeArrowheads="1"/>
        </xdr:cNvSpPr>
      </xdr:nvSpPr>
      <xdr:spPr bwMode="auto">
        <a:xfrm rot="19830810">
          <a:off x="2369544" y="5113420"/>
          <a:ext cx="250438" cy="15096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412172</xdr:colOff>
      <xdr:row>14</xdr:row>
      <xdr:rowOff>44929</xdr:rowOff>
    </xdr:from>
    <xdr:to>
      <xdr:col>9</xdr:col>
      <xdr:colOff>457891</xdr:colOff>
      <xdr:row>16</xdr:row>
      <xdr:rowOff>141361</xdr:rowOff>
    </xdr:to>
    <xdr:sp macro="" textlink="">
      <xdr:nvSpPr>
        <xdr:cNvPr id="54" name="Oval 239"/>
        <xdr:cNvSpPr>
          <a:spLocks noChangeArrowheads="1"/>
        </xdr:cNvSpPr>
      </xdr:nvSpPr>
      <xdr:spPr bwMode="auto">
        <a:xfrm rot="944413">
          <a:off x="6747939" y="2534567"/>
          <a:ext cx="45719" cy="4380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676275</xdr:colOff>
      <xdr:row>12</xdr:row>
      <xdr:rowOff>85724</xdr:rowOff>
    </xdr:from>
    <xdr:to>
      <xdr:col>10</xdr:col>
      <xdr:colOff>438150</xdr:colOff>
      <xdr:row>17</xdr:row>
      <xdr:rowOff>9524</xdr:rowOff>
    </xdr:to>
    <xdr:sp macro="" textlink="">
      <xdr:nvSpPr>
        <xdr:cNvPr id="55" name="Freeform 292"/>
        <xdr:cNvSpPr>
          <a:spLocks/>
        </xdr:cNvSpPr>
      </xdr:nvSpPr>
      <xdr:spPr bwMode="auto">
        <a:xfrm rot="17373804" flipV="1">
          <a:off x="6885097" y="2360721"/>
          <a:ext cx="787619" cy="533729"/>
        </a:xfrm>
        <a:custGeom>
          <a:avLst/>
          <a:gdLst>
            <a:gd name="T0" fmla="*/ 2147483647 w 11824"/>
            <a:gd name="T1" fmla="*/ 2147483647 h 10000"/>
            <a:gd name="T2" fmla="*/ 2147483647 w 11824"/>
            <a:gd name="T3" fmla="*/ 2147483647 h 10000"/>
            <a:gd name="T4" fmla="*/ 2147483647 w 11824"/>
            <a:gd name="T5" fmla="*/ 2147483647 h 10000"/>
            <a:gd name="T6" fmla="*/ 2147483647 w 11824"/>
            <a:gd name="T7" fmla="*/ 2147483647 h 10000"/>
            <a:gd name="T8" fmla="*/ 2147483647 w 11824"/>
            <a:gd name="T9" fmla="*/ 2147483647 h 10000"/>
            <a:gd name="T10" fmla="*/ 2147483647 w 11824"/>
            <a:gd name="T11" fmla="*/ 2147483647 h 10000"/>
            <a:gd name="T12" fmla="*/ 2147483647 w 11824"/>
            <a:gd name="T13" fmla="*/ 2147483647 h 10000"/>
            <a:gd name="T14" fmla="*/ 2147483647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875 w 11824"/>
            <a:gd name="connsiteY0" fmla="*/ 665 h 10000"/>
            <a:gd name="connsiteX1" fmla="*/ 5664 w 11824"/>
            <a:gd name="connsiteY1" fmla="*/ 2076 h 10000"/>
            <a:gd name="connsiteX2" fmla="*/ 11765 w 11824"/>
            <a:gd name="connsiteY2" fmla="*/ 9207 h 10000"/>
            <a:gd name="connsiteX3" fmla="*/ 8217 w 11824"/>
            <a:gd name="connsiteY3" fmla="*/ 9825 h 10000"/>
            <a:gd name="connsiteX4" fmla="*/ 2299 w 11824"/>
            <a:gd name="connsiteY4" fmla="*/ 8704 h 10000"/>
            <a:gd name="connsiteX5" fmla="*/ 20 w 11824"/>
            <a:gd name="connsiteY5" fmla="*/ 7472 h 10000"/>
            <a:gd name="connsiteX6" fmla="*/ 3614 w 11824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24" h="10000">
              <a:moveTo>
                <a:pt x="4875" y="665"/>
              </a:moveTo>
              <a:cubicBezTo>
                <a:pt x="5040" y="959"/>
                <a:pt x="4516" y="652"/>
                <a:pt x="5664" y="2076"/>
              </a:cubicBezTo>
              <a:cubicBezTo>
                <a:pt x="6812" y="3500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22</xdr:row>
      <xdr:rowOff>114300</xdr:rowOff>
    </xdr:from>
    <xdr:to>
      <xdr:col>5</xdr:col>
      <xdr:colOff>28575</xdr:colOff>
      <xdr:row>23</xdr:row>
      <xdr:rowOff>57150</xdr:rowOff>
    </xdr:to>
    <xdr:sp macro="" textlink="">
      <xdr:nvSpPr>
        <xdr:cNvPr id="56" name="Freeform 292"/>
        <xdr:cNvSpPr>
          <a:spLocks/>
        </xdr:cNvSpPr>
      </xdr:nvSpPr>
      <xdr:spPr bwMode="auto">
        <a:xfrm rot="20029580" flipV="1">
          <a:off x="1724025" y="4010025"/>
          <a:ext cx="1552575" cy="114300"/>
        </a:xfrm>
        <a:custGeom>
          <a:avLst/>
          <a:gdLst>
            <a:gd name="T0" fmla="*/ 2147483647 w 10000"/>
            <a:gd name="T1" fmla="*/ 2147483647 h 19315"/>
            <a:gd name="T2" fmla="*/ 2147483647 w 10000"/>
            <a:gd name="T3" fmla="*/ 2147483647 h 19315"/>
            <a:gd name="T4" fmla="*/ 2147483647 w 10000"/>
            <a:gd name="T5" fmla="*/ 0 h 19315"/>
            <a:gd name="T6" fmla="*/ 2147483647 w 10000"/>
            <a:gd name="T7" fmla="*/ 2147483647 h 19315"/>
            <a:gd name="T8" fmla="*/ 0 w 10000"/>
            <a:gd name="T9" fmla="*/ 2147483647 h 19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9315">
              <a:moveTo>
                <a:pt x="10000" y="11959"/>
              </a:moveTo>
              <a:cubicBezTo>
                <a:pt x="9558" y="11959"/>
                <a:pt x="8308" y="17285"/>
                <a:pt x="7522" y="15292"/>
              </a:cubicBezTo>
              <a:cubicBezTo>
                <a:pt x="6736" y="13299"/>
                <a:pt x="6169" y="0"/>
                <a:pt x="5284" y="0"/>
              </a:cubicBezTo>
              <a:cubicBezTo>
                <a:pt x="4399" y="1667"/>
                <a:pt x="3628" y="18625"/>
                <a:pt x="2832" y="18625"/>
              </a:cubicBezTo>
              <a:cubicBezTo>
                <a:pt x="1947" y="20292"/>
                <a:pt x="885" y="18625"/>
                <a:pt x="0" y="169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17</xdr:row>
      <xdr:rowOff>133350</xdr:rowOff>
    </xdr:from>
    <xdr:to>
      <xdr:col>2</xdr:col>
      <xdr:colOff>247650</xdr:colOff>
      <xdr:row>24</xdr:row>
      <xdr:rowOff>9525</xdr:rowOff>
    </xdr:to>
    <xdr:sp macro="" textlink="">
      <xdr:nvSpPr>
        <xdr:cNvPr id="57" name="Freeform 307"/>
        <xdr:cNvSpPr>
          <a:spLocks/>
        </xdr:cNvSpPr>
      </xdr:nvSpPr>
      <xdr:spPr bwMode="auto">
        <a:xfrm>
          <a:off x="790575" y="3162300"/>
          <a:ext cx="390525" cy="1085850"/>
        </a:xfrm>
        <a:custGeom>
          <a:avLst/>
          <a:gdLst>
            <a:gd name="T0" fmla="*/ 2147483647 w 13246"/>
            <a:gd name="T1" fmla="*/ 2147483647 h 10000"/>
            <a:gd name="T2" fmla="*/ 2147483647 w 13246"/>
            <a:gd name="T3" fmla="*/ 2147483647 h 10000"/>
            <a:gd name="T4" fmla="*/ 2147483647 w 13246"/>
            <a:gd name="T5" fmla="*/ 2147483647 h 10000"/>
            <a:gd name="T6" fmla="*/ 2147483647 w 13246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246" h="10000">
              <a:moveTo>
                <a:pt x="287" y="10000"/>
              </a:moveTo>
              <a:cubicBezTo>
                <a:pt x="287" y="9237"/>
                <a:pt x="-358" y="9002"/>
                <a:pt x="287" y="7712"/>
              </a:cubicBezTo>
              <a:cubicBezTo>
                <a:pt x="3620" y="7042"/>
                <a:pt x="6954" y="7074"/>
                <a:pt x="10287" y="6755"/>
              </a:cubicBezTo>
              <a:cubicBezTo>
                <a:pt x="19749" y="3421"/>
                <a:pt x="3083" y="3597"/>
                <a:pt x="77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713222</xdr:colOff>
      <xdr:row>13</xdr:row>
      <xdr:rowOff>95315</xdr:rowOff>
    </xdr:from>
    <xdr:to>
      <xdr:col>10</xdr:col>
      <xdr:colOff>353391</xdr:colOff>
      <xdr:row>16</xdr:row>
      <xdr:rowOff>101997</xdr:rowOff>
    </xdr:to>
    <xdr:sp macro="" textlink="">
      <xdr:nvSpPr>
        <xdr:cNvPr id="58" name="Freeform 292"/>
        <xdr:cNvSpPr>
          <a:spLocks/>
        </xdr:cNvSpPr>
      </xdr:nvSpPr>
      <xdr:spPr bwMode="auto">
        <a:xfrm rot="17373804" flipV="1">
          <a:off x="6995470" y="2467679"/>
          <a:ext cx="519061" cy="412023"/>
        </a:xfrm>
        <a:custGeom>
          <a:avLst/>
          <a:gdLst>
            <a:gd name="T0" fmla="*/ 2147483647 w 10355"/>
            <a:gd name="T1" fmla="*/ 2147483647 h 9839"/>
            <a:gd name="T2" fmla="*/ 2147483647 w 10355"/>
            <a:gd name="T3" fmla="*/ 2147483647 h 9839"/>
            <a:gd name="T4" fmla="*/ 2147483647 w 10355"/>
            <a:gd name="T5" fmla="*/ 2147483647 h 9839"/>
            <a:gd name="T6" fmla="*/ 2147483647 w 10355"/>
            <a:gd name="T7" fmla="*/ 2147483647 h 9839"/>
            <a:gd name="T8" fmla="*/ 2147483647 w 10355"/>
            <a:gd name="T9" fmla="*/ 2147483647 h 9839"/>
            <a:gd name="T10" fmla="*/ 2147483647 w 10355"/>
            <a:gd name="T11" fmla="*/ 2147483647 h 9839"/>
            <a:gd name="T12" fmla="*/ 2147483647 w 10355"/>
            <a:gd name="T13" fmla="*/ 2147483647 h 9839"/>
            <a:gd name="T14" fmla="*/ 2147483647 w 10355"/>
            <a:gd name="T15" fmla="*/ 0 h 983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709 w 10265"/>
            <a:gd name="connsiteY0" fmla="*/ 676 h 9986"/>
            <a:gd name="connsiteX1" fmla="*/ 5136 w 10265"/>
            <a:gd name="connsiteY1" fmla="*/ 1193 h 9986"/>
            <a:gd name="connsiteX2" fmla="*/ 5471 w 10265"/>
            <a:gd name="connsiteY2" fmla="*/ 2110 h 9986"/>
            <a:gd name="connsiteX3" fmla="*/ 10146 w 10265"/>
            <a:gd name="connsiteY3" fmla="*/ 8559 h 9986"/>
            <a:gd name="connsiteX4" fmla="*/ 7936 w 10265"/>
            <a:gd name="connsiteY4" fmla="*/ 9986 h 9986"/>
            <a:gd name="connsiteX5" fmla="*/ 2221 w 10265"/>
            <a:gd name="connsiteY5" fmla="*/ 8846 h 9986"/>
            <a:gd name="connsiteX6" fmla="*/ 20 w 10265"/>
            <a:gd name="connsiteY6" fmla="*/ 7594 h 9986"/>
            <a:gd name="connsiteX7" fmla="*/ 3491 w 10265"/>
            <a:gd name="connsiteY7" fmla="*/ 0 h 9986"/>
            <a:gd name="connsiteX0" fmla="*/ 4587 w 10269"/>
            <a:gd name="connsiteY0" fmla="*/ 677 h 11060"/>
            <a:gd name="connsiteX1" fmla="*/ 5003 w 10269"/>
            <a:gd name="connsiteY1" fmla="*/ 1195 h 11060"/>
            <a:gd name="connsiteX2" fmla="*/ 5330 w 10269"/>
            <a:gd name="connsiteY2" fmla="*/ 2113 h 11060"/>
            <a:gd name="connsiteX3" fmla="*/ 9884 w 10269"/>
            <a:gd name="connsiteY3" fmla="*/ 8571 h 11060"/>
            <a:gd name="connsiteX4" fmla="*/ 8701 w 10269"/>
            <a:gd name="connsiteY4" fmla="*/ 11060 h 11060"/>
            <a:gd name="connsiteX5" fmla="*/ 2164 w 10269"/>
            <a:gd name="connsiteY5" fmla="*/ 8858 h 11060"/>
            <a:gd name="connsiteX6" fmla="*/ 19 w 10269"/>
            <a:gd name="connsiteY6" fmla="*/ 7605 h 11060"/>
            <a:gd name="connsiteX7" fmla="*/ 3401 w 10269"/>
            <a:gd name="connsiteY7" fmla="*/ 0 h 11060"/>
            <a:gd name="connsiteX0" fmla="*/ 4587 w 10435"/>
            <a:gd name="connsiteY0" fmla="*/ 677 h 11060"/>
            <a:gd name="connsiteX1" fmla="*/ 5003 w 10435"/>
            <a:gd name="connsiteY1" fmla="*/ 1195 h 11060"/>
            <a:gd name="connsiteX2" fmla="*/ 5330 w 10435"/>
            <a:gd name="connsiteY2" fmla="*/ 2113 h 11060"/>
            <a:gd name="connsiteX3" fmla="*/ 10123 w 10435"/>
            <a:gd name="connsiteY3" fmla="*/ 7630 h 11060"/>
            <a:gd name="connsiteX4" fmla="*/ 8701 w 10435"/>
            <a:gd name="connsiteY4" fmla="*/ 11060 h 11060"/>
            <a:gd name="connsiteX5" fmla="*/ 2164 w 10435"/>
            <a:gd name="connsiteY5" fmla="*/ 8858 h 11060"/>
            <a:gd name="connsiteX6" fmla="*/ 19 w 10435"/>
            <a:gd name="connsiteY6" fmla="*/ 7605 h 11060"/>
            <a:gd name="connsiteX7" fmla="*/ 3401 w 10435"/>
            <a:gd name="connsiteY7" fmla="*/ 0 h 11060"/>
            <a:gd name="connsiteX0" fmla="*/ 4587 w 10181"/>
            <a:gd name="connsiteY0" fmla="*/ 677 h 11060"/>
            <a:gd name="connsiteX1" fmla="*/ 5003 w 10181"/>
            <a:gd name="connsiteY1" fmla="*/ 1195 h 11060"/>
            <a:gd name="connsiteX2" fmla="*/ 5330 w 10181"/>
            <a:gd name="connsiteY2" fmla="*/ 2113 h 11060"/>
            <a:gd name="connsiteX3" fmla="*/ 10123 w 10181"/>
            <a:gd name="connsiteY3" fmla="*/ 7630 h 11060"/>
            <a:gd name="connsiteX4" fmla="*/ 8701 w 10181"/>
            <a:gd name="connsiteY4" fmla="*/ 11060 h 11060"/>
            <a:gd name="connsiteX5" fmla="*/ 2164 w 10181"/>
            <a:gd name="connsiteY5" fmla="*/ 8858 h 11060"/>
            <a:gd name="connsiteX6" fmla="*/ 19 w 10181"/>
            <a:gd name="connsiteY6" fmla="*/ 7605 h 11060"/>
            <a:gd name="connsiteX7" fmla="*/ 3401 w 10181"/>
            <a:gd name="connsiteY7" fmla="*/ 0 h 11060"/>
            <a:gd name="connsiteX0" fmla="*/ 4587 w 10123"/>
            <a:gd name="connsiteY0" fmla="*/ 677 h 11060"/>
            <a:gd name="connsiteX1" fmla="*/ 5003 w 10123"/>
            <a:gd name="connsiteY1" fmla="*/ 1195 h 11060"/>
            <a:gd name="connsiteX2" fmla="*/ 5330 w 10123"/>
            <a:gd name="connsiteY2" fmla="*/ 2113 h 11060"/>
            <a:gd name="connsiteX3" fmla="*/ 10123 w 10123"/>
            <a:gd name="connsiteY3" fmla="*/ 7630 h 11060"/>
            <a:gd name="connsiteX4" fmla="*/ 8701 w 10123"/>
            <a:gd name="connsiteY4" fmla="*/ 11060 h 11060"/>
            <a:gd name="connsiteX5" fmla="*/ 2164 w 10123"/>
            <a:gd name="connsiteY5" fmla="*/ 8858 h 11060"/>
            <a:gd name="connsiteX6" fmla="*/ 19 w 10123"/>
            <a:gd name="connsiteY6" fmla="*/ 7605 h 11060"/>
            <a:gd name="connsiteX7" fmla="*/ 3401 w 10123"/>
            <a:gd name="connsiteY7" fmla="*/ 0 h 11060"/>
            <a:gd name="connsiteX0" fmla="*/ 4587 w 10289"/>
            <a:gd name="connsiteY0" fmla="*/ 677 h 12581"/>
            <a:gd name="connsiteX1" fmla="*/ 5003 w 10289"/>
            <a:gd name="connsiteY1" fmla="*/ 1195 h 12581"/>
            <a:gd name="connsiteX2" fmla="*/ 5330 w 10289"/>
            <a:gd name="connsiteY2" fmla="*/ 2113 h 12581"/>
            <a:gd name="connsiteX3" fmla="*/ 10123 w 10289"/>
            <a:gd name="connsiteY3" fmla="*/ 7630 h 12581"/>
            <a:gd name="connsiteX4" fmla="*/ 8659 w 10289"/>
            <a:gd name="connsiteY4" fmla="*/ 12581 h 12581"/>
            <a:gd name="connsiteX5" fmla="*/ 2164 w 10289"/>
            <a:gd name="connsiteY5" fmla="*/ 8858 h 12581"/>
            <a:gd name="connsiteX6" fmla="*/ 19 w 10289"/>
            <a:gd name="connsiteY6" fmla="*/ 7605 h 12581"/>
            <a:gd name="connsiteX7" fmla="*/ 3401 w 10289"/>
            <a:gd name="connsiteY7" fmla="*/ 0 h 12581"/>
            <a:gd name="connsiteX0" fmla="*/ 4587 w 10406"/>
            <a:gd name="connsiteY0" fmla="*/ 677 h 11389"/>
            <a:gd name="connsiteX1" fmla="*/ 5003 w 10406"/>
            <a:gd name="connsiteY1" fmla="*/ 1195 h 11389"/>
            <a:gd name="connsiteX2" fmla="*/ 5330 w 10406"/>
            <a:gd name="connsiteY2" fmla="*/ 2113 h 11389"/>
            <a:gd name="connsiteX3" fmla="*/ 10123 w 10406"/>
            <a:gd name="connsiteY3" fmla="*/ 7630 h 11389"/>
            <a:gd name="connsiteX4" fmla="*/ 9168 w 10406"/>
            <a:gd name="connsiteY4" fmla="*/ 11389 h 11389"/>
            <a:gd name="connsiteX5" fmla="*/ 2164 w 10406"/>
            <a:gd name="connsiteY5" fmla="*/ 8858 h 11389"/>
            <a:gd name="connsiteX6" fmla="*/ 19 w 10406"/>
            <a:gd name="connsiteY6" fmla="*/ 7605 h 11389"/>
            <a:gd name="connsiteX7" fmla="*/ 3401 w 10406"/>
            <a:gd name="connsiteY7" fmla="*/ 0 h 11389"/>
            <a:gd name="connsiteX0" fmla="*/ 4587 w 10347"/>
            <a:gd name="connsiteY0" fmla="*/ 677 h 11389"/>
            <a:gd name="connsiteX1" fmla="*/ 5003 w 10347"/>
            <a:gd name="connsiteY1" fmla="*/ 1195 h 11389"/>
            <a:gd name="connsiteX2" fmla="*/ 5330 w 10347"/>
            <a:gd name="connsiteY2" fmla="*/ 2113 h 11389"/>
            <a:gd name="connsiteX3" fmla="*/ 10123 w 10347"/>
            <a:gd name="connsiteY3" fmla="*/ 7630 h 11389"/>
            <a:gd name="connsiteX4" fmla="*/ 9168 w 10347"/>
            <a:gd name="connsiteY4" fmla="*/ 11389 h 11389"/>
            <a:gd name="connsiteX5" fmla="*/ 2164 w 10347"/>
            <a:gd name="connsiteY5" fmla="*/ 8858 h 11389"/>
            <a:gd name="connsiteX6" fmla="*/ 19 w 10347"/>
            <a:gd name="connsiteY6" fmla="*/ 7605 h 11389"/>
            <a:gd name="connsiteX7" fmla="*/ 3401 w 10347"/>
            <a:gd name="connsiteY7" fmla="*/ 0 h 11389"/>
            <a:gd name="connsiteX0" fmla="*/ 4587 w 10127"/>
            <a:gd name="connsiteY0" fmla="*/ 677 h 11389"/>
            <a:gd name="connsiteX1" fmla="*/ 5003 w 10127"/>
            <a:gd name="connsiteY1" fmla="*/ 1195 h 11389"/>
            <a:gd name="connsiteX2" fmla="*/ 5330 w 10127"/>
            <a:gd name="connsiteY2" fmla="*/ 2113 h 11389"/>
            <a:gd name="connsiteX3" fmla="*/ 10123 w 10127"/>
            <a:gd name="connsiteY3" fmla="*/ 7630 h 11389"/>
            <a:gd name="connsiteX4" fmla="*/ 9168 w 10127"/>
            <a:gd name="connsiteY4" fmla="*/ 11389 h 11389"/>
            <a:gd name="connsiteX5" fmla="*/ 2164 w 10127"/>
            <a:gd name="connsiteY5" fmla="*/ 8858 h 11389"/>
            <a:gd name="connsiteX6" fmla="*/ 19 w 10127"/>
            <a:gd name="connsiteY6" fmla="*/ 7605 h 11389"/>
            <a:gd name="connsiteX7" fmla="*/ 3401 w 10127"/>
            <a:gd name="connsiteY7" fmla="*/ 0 h 11389"/>
            <a:gd name="connsiteX0" fmla="*/ 4587 w 10127"/>
            <a:gd name="connsiteY0" fmla="*/ 677 h 11389"/>
            <a:gd name="connsiteX1" fmla="*/ 5003 w 10127"/>
            <a:gd name="connsiteY1" fmla="*/ 1195 h 11389"/>
            <a:gd name="connsiteX2" fmla="*/ 5330 w 10127"/>
            <a:gd name="connsiteY2" fmla="*/ 2113 h 11389"/>
            <a:gd name="connsiteX3" fmla="*/ 10123 w 10127"/>
            <a:gd name="connsiteY3" fmla="*/ 7630 h 11389"/>
            <a:gd name="connsiteX4" fmla="*/ 9168 w 10127"/>
            <a:gd name="connsiteY4" fmla="*/ 11389 h 11389"/>
            <a:gd name="connsiteX5" fmla="*/ 2164 w 10127"/>
            <a:gd name="connsiteY5" fmla="*/ 8858 h 11389"/>
            <a:gd name="connsiteX6" fmla="*/ 19 w 10127"/>
            <a:gd name="connsiteY6" fmla="*/ 7605 h 11389"/>
            <a:gd name="connsiteX7" fmla="*/ 3401 w 10127"/>
            <a:gd name="connsiteY7" fmla="*/ 0 h 11389"/>
            <a:gd name="connsiteX0" fmla="*/ 4587 w 10250"/>
            <a:gd name="connsiteY0" fmla="*/ 677 h 11389"/>
            <a:gd name="connsiteX1" fmla="*/ 5003 w 10250"/>
            <a:gd name="connsiteY1" fmla="*/ 1195 h 11389"/>
            <a:gd name="connsiteX2" fmla="*/ 5330 w 10250"/>
            <a:gd name="connsiteY2" fmla="*/ 2113 h 11389"/>
            <a:gd name="connsiteX3" fmla="*/ 6734 w 10250"/>
            <a:gd name="connsiteY3" fmla="*/ 3977 h 11389"/>
            <a:gd name="connsiteX4" fmla="*/ 10123 w 10250"/>
            <a:gd name="connsiteY4" fmla="*/ 7630 h 11389"/>
            <a:gd name="connsiteX5" fmla="*/ 9168 w 10250"/>
            <a:gd name="connsiteY5" fmla="*/ 11389 h 11389"/>
            <a:gd name="connsiteX6" fmla="*/ 2164 w 10250"/>
            <a:gd name="connsiteY6" fmla="*/ 8858 h 11389"/>
            <a:gd name="connsiteX7" fmla="*/ 19 w 10250"/>
            <a:gd name="connsiteY7" fmla="*/ 7605 h 11389"/>
            <a:gd name="connsiteX8" fmla="*/ 3401 w 10250"/>
            <a:gd name="connsiteY8" fmla="*/ 0 h 11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250" h="11389">
              <a:moveTo>
                <a:pt x="4587" y="677"/>
              </a:moveTo>
              <a:cubicBezTo>
                <a:pt x="4711" y="916"/>
                <a:pt x="4839" y="841"/>
                <a:pt x="5003" y="1195"/>
              </a:cubicBezTo>
              <a:cubicBezTo>
                <a:pt x="5167" y="1549"/>
                <a:pt x="5233" y="1889"/>
                <a:pt x="5330" y="2113"/>
              </a:cubicBezTo>
              <a:cubicBezTo>
                <a:pt x="5427" y="2337"/>
                <a:pt x="5935" y="3057"/>
                <a:pt x="6734" y="3977"/>
              </a:cubicBezTo>
              <a:cubicBezTo>
                <a:pt x="7533" y="4897"/>
                <a:pt x="9717" y="6395"/>
                <a:pt x="10123" y="7630"/>
              </a:cubicBezTo>
              <a:cubicBezTo>
                <a:pt x="10529" y="8865"/>
                <a:pt x="9903" y="9633"/>
                <a:pt x="9168" y="11389"/>
              </a:cubicBezTo>
              <a:cubicBezTo>
                <a:pt x="6982" y="8206"/>
                <a:pt x="3100" y="5991"/>
                <a:pt x="2164" y="8858"/>
              </a:cubicBezTo>
              <a:cubicBezTo>
                <a:pt x="1280" y="8109"/>
                <a:pt x="-186" y="9082"/>
                <a:pt x="19" y="7605"/>
              </a:cubicBezTo>
              <a:cubicBezTo>
                <a:pt x="226" y="6129"/>
                <a:pt x="3239" y="918"/>
                <a:pt x="340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711175</xdr:colOff>
      <xdr:row>13</xdr:row>
      <xdr:rowOff>164974</xdr:rowOff>
    </xdr:from>
    <xdr:to>
      <xdr:col>8</xdr:col>
      <xdr:colOff>590276</xdr:colOff>
      <xdr:row>14</xdr:row>
      <xdr:rowOff>40604</xdr:rowOff>
    </xdr:to>
    <xdr:sp macro="" textlink="">
      <xdr:nvSpPr>
        <xdr:cNvPr id="59" name="Freeform 292"/>
        <xdr:cNvSpPr>
          <a:spLocks/>
        </xdr:cNvSpPr>
      </xdr:nvSpPr>
      <xdr:spPr bwMode="auto">
        <a:xfrm rot="19448234" flipV="1">
          <a:off x="4730725" y="2498599"/>
          <a:ext cx="1422151" cy="470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261 w 9261"/>
            <a:gd name="connsiteY0" fmla="*/ 2728 h 9023"/>
            <a:gd name="connsiteX1" fmla="*/ 7522 w 9261"/>
            <a:gd name="connsiteY1" fmla="*/ 5000 h 9023"/>
            <a:gd name="connsiteX2" fmla="*/ 4513 w 9261"/>
            <a:gd name="connsiteY2" fmla="*/ 0 h 9023"/>
            <a:gd name="connsiteX3" fmla="*/ 2832 w 9261"/>
            <a:gd name="connsiteY3" fmla="*/ 8333 h 9023"/>
            <a:gd name="connsiteX4" fmla="*/ 0 w 9261"/>
            <a:gd name="connsiteY4" fmla="*/ 6667 h 90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261" h="9023">
              <a:moveTo>
                <a:pt x="9261" y="2728"/>
              </a:moveTo>
              <a:cubicBezTo>
                <a:pt x="8819" y="2728"/>
                <a:pt x="8313" y="5455"/>
                <a:pt x="7522" y="5000"/>
              </a:cubicBezTo>
              <a:cubicBezTo>
                <a:pt x="6731" y="4545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13</xdr:row>
      <xdr:rowOff>95250</xdr:rowOff>
    </xdr:from>
    <xdr:to>
      <xdr:col>8</xdr:col>
      <xdr:colOff>47625</xdr:colOff>
      <xdr:row>14</xdr:row>
      <xdr:rowOff>28575</xdr:rowOff>
    </xdr:to>
    <xdr:sp macro="" textlink="">
      <xdr:nvSpPr>
        <xdr:cNvPr id="60" name="Rectangle 299"/>
        <xdr:cNvSpPr>
          <a:spLocks noChangeArrowheads="1"/>
        </xdr:cNvSpPr>
      </xdr:nvSpPr>
      <xdr:spPr bwMode="auto">
        <a:xfrm rot="-1929442">
          <a:off x="5448300" y="2428875"/>
          <a:ext cx="161925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447675</xdr:colOff>
      <xdr:row>14</xdr:row>
      <xdr:rowOff>19050</xdr:rowOff>
    </xdr:from>
    <xdr:to>
      <xdr:col>20</xdr:col>
      <xdr:colOff>752475</xdr:colOff>
      <xdr:row>14</xdr:row>
      <xdr:rowOff>66675</xdr:rowOff>
    </xdr:to>
    <xdr:grpSp>
      <xdr:nvGrpSpPr>
        <xdr:cNvPr id="61" name="Group 246"/>
        <xdr:cNvGrpSpPr>
          <a:grpSpLocks/>
        </xdr:cNvGrpSpPr>
      </xdr:nvGrpSpPr>
      <xdr:grpSpPr bwMode="auto">
        <a:xfrm rot="10800000">
          <a:off x="14456752" y="2502877"/>
          <a:ext cx="1074127" cy="47625"/>
          <a:chOff x="1646" y="1149"/>
          <a:chExt cx="129" cy="8"/>
        </a:xfrm>
      </xdr:grpSpPr>
      <xdr:sp macro="" textlink="">
        <xdr:nvSpPr>
          <xdr:cNvPr id="62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5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6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1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654842</xdr:colOff>
      <xdr:row>13</xdr:row>
      <xdr:rowOff>152400</xdr:rowOff>
    </xdr:from>
    <xdr:to>
      <xdr:col>19</xdr:col>
      <xdr:colOff>771524</xdr:colOff>
      <xdr:row>14</xdr:row>
      <xdr:rowOff>133350</xdr:rowOff>
    </xdr:to>
    <xdr:sp macro="" textlink="">
      <xdr:nvSpPr>
        <xdr:cNvPr id="79" name="Text Box 523"/>
        <xdr:cNvSpPr txBox="1">
          <a:spLocks noChangeArrowheads="1"/>
        </xdr:cNvSpPr>
      </xdr:nvSpPr>
      <xdr:spPr bwMode="auto">
        <a:xfrm>
          <a:off x="11618117" y="2486025"/>
          <a:ext cx="116682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424774</xdr:colOff>
      <xdr:row>44</xdr:row>
      <xdr:rowOff>36571</xdr:rowOff>
    </xdr:from>
    <xdr:to>
      <xdr:col>10</xdr:col>
      <xdr:colOff>597681</xdr:colOff>
      <xdr:row>48</xdr:row>
      <xdr:rowOff>139221</xdr:rowOff>
    </xdr:to>
    <xdr:sp macro="" textlink="">
      <xdr:nvSpPr>
        <xdr:cNvPr id="80" name="Freeform 33"/>
        <xdr:cNvSpPr>
          <a:spLocks/>
        </xdr:cNvSpPr>
      </xdr:nvSpPr>
      <xdr:spPr bwMode="auto">
        <a:xfrm>
          <a:off x="6763928" y="7816307"/>
          <a:ext cx="944964" cy="797798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  <a:gd name="connsiteX0" fmla="*/ 0 w 107692"/>
            <a:gd name="connsiteY0" fmla="*/ 10163 h 10163"/>
            <a:gd name="connsiteX1" fmla="*/ 107692 w 107692"/>
            <a:gd name="connsiteY1" fmla="*/ 0 h 10163"/>
            <a:gd name="connsiteX0" fmla="*/ 0 w 108307"/>
            <a:gd name="connsiteY0" fmla="*/ 10163 h 10163"/>
            <a:gd name="connsiteX1" fmla="*/ 107692 w 108307"/>
            <a:gd name="connsiteY1" fmla="*/ 0 h 10163"/>
            <a:gd name="connsiteX0" fmla="*/ 0 w 292306"/>
            <a:gd name="connsiteY0" fmla="*/ 10407 h 10407"/>
            <a:gd name="connsiteX1" fmla="*/ 292306 w 292306"/>
            <a:gd name="connsiteY1" fmla="*/ 0 h 10407"/>
            <a:gd name="connsiteX0" fmla="*/ 0 w 302015"/>
            <a:gd name="connsiteY0" fmla="*/ 10407 h 10413"/>
            <a:gd name="connsiteX1" fmla="*/ 292306 w 302015"/>
            <a:gd name="connsiteY1" fmla="*/ 0 h 10413"/>
            <a:gd name="connsiteX0" fmla="*/ 0 w 715379"/>
            <a:gd name="connsiteY0" fmla="*/ 10407 h 10413"/>
            <a:gd name="connsiteX1" fmla="*/ 715379 w 715379"/>
            <a:gd name="connsiteY1" fmla="*/ 0 h 10413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715379"/>
            <a:gd name="connsiteY0" fmla="*/ 10407 h 10407"/>
            <a:gd name="connsiteX1" fmla="*/ 304615 w 715379"/>
            <a:gd name="connsiteY1" fmla="*/ 4882 h 10407"/>
            <a:gd name="connsiteX2" fmla="*/ 715379 w 715379"/>
            <a:gd name="connsiteY2" fmla="*/ 0 h 10407"/>
            <a:gd name="connsiteX0" fmla="*/ 0 w 923070"/>
            <a:gd name="connsiteY0" fmla="*/ 8780 h 8780"/>
            <a:gd name="connsiteX1" fmla="*/ 304615 w 923070"/>
            <a:gd name="connsiteY1" fmla="*/ 3255 h 8780"/>
            <a:gd name="connsiteX2" fmla="*/ 923070 w 923070"/>
            <a:gd name="connsiteY2" fmla="*/ 0 h 878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6217 w 10000"/>
            <a:gd name="connsiteY2" fmla="*/ 157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00 w 10000"/>
            <a:gd name="connsiteY1" fmla="*/ 3707 h 10000"/>
            <a:gd name="connsiteX2" fmla="*/ 5967 w 10000"/>
            <a:gd name="connsiteY2" fmla="*/ 1391 h 10000"/>
            <a:gd name="connsiteX3" fmla="*/ 10000 w 10000"/>
            <a:gd name="connsiteY3" fmla="*/ 0 h 10000"/>
            <a:gd name="connsiteX0" fmla="*/ 0 w 9917"/>
            <a:gd name="connsiteY0" fmla="*/ 10556 h 10556"/>
            <a:gd name="connsiteX1" fmla="*/ 3300 w 9917"/>
            <a:gd name="connsiteY1" fmla="*/ 4263 h 10556"/>
            <a:gd name="connsiteX2" fmla="*/ 5967 w 9917"/>
            <a:gd name="connsiteY2" fmla="*/ 1947 h 10556"/>
            <a:gd name="connsiteX3" fmla="*/ 9917 w 9917"/>
            <a:gd name="connsiteY3" fmla="*/ 0 h 10556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58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58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6521 w 10000"/>
            <a:gd name="connsiteY2" fmla="*/ 193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3328 w 10000"/>
            <a:gd name="connsiteY1" fmla="*/ 4038 h 10000"/>
            <a:gd name="connsiteX2" fmla="*/ 10000 w 10000"/>
            <a:gd name="connsiteY2" fmla="*/ 0 h 10000"/>
            <a:gd name="connsiteX0" fmla="*/ 0 w 11060"/>
            <a:gd name="connsiteY0" fmla="*/ 9825 h 9825"/>
            <a:gd name="connsiteX1" fmla="*/ 3328 w 11060"/>
            <a:gd name="connsiteY1" fmla="*/ 3863 h 9825"/>
            <a:gd name="connsiteX2" fmla="*/ 11060 w 11060"/>
            <a:gd name="connsiteY2" fmla="*/ 0 h 9825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3932 h 10000"/>
            <a:gd name="connsiteX2" fmla="*/ 10000 w 10000"/>
            <a:gd name="connsiteY2" fmla="*/ 0 h 10000"/>
            <a:gd name="connsiteX0" fmla="*/ 0 w 10000"/>
            <a:gd name="connsiteY0" fmla="*/ 9643 h 9643"/>
            <a:gd name="connsiteX1" fmla="*/ 3009 w 10000"/>
            <a:gd name="connsiteY1" fmla="*/ 3932 h 9643"/>
            <a:gd name="connsiteX2" fmla="*/ 10000 w 10000"/>
            <a:gd name="connsiteY2" fmla="*/ 0 h 9643"/>
            <a:gd name="connsiteX0" fmla="*/ 0 w 10000"/>
            <a:gd name="connsiteY0" fmla="*/ 10000 h 10000"/>
            <a:gd name="connsiteX1" fmla="*/ 3009 w 10000"/>
            <a:gd name="connsiteY1" fmla="*/ 407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3009 w 10000"/>
            <a:gd name="connsiteY1" fmla="*/ 4078 h 10000"/>
            <a:gd name="connsiteX2" fmla="*/ 10000 w 10000"/>
            <a:gd name="connsiteY2" fmla="*/ 0 h 10000"/>
            <a:gd name="connsiteX0" fmla="*/ 0 w 10147"/>
            <a:gd name="connsiteY0" fmla="*/ 10093 h 10093"/>
            <a:gd name="connsiteX1" fmla="*/ 3156 w 10147"/>
            <a:gd name="connsiteY1" fmla="*/ 4078 h 10093"/>
            <a:gd name="connsiteX2" fmla="*/ 10147 w 10147"/>
            <a:gd name="connsiteY2" fmla="*/ 0 h 10093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10000"/>
            <a:gd name="connsiteY0" fmla="*/ 10556 h 10556"/>
            <a:gd name="connsiteX1" fmla="*/ 3009 w 10000"/>
            <a:gd name="connsiteY1" fmla="*/ 4078 h 10556"/>
            <a:gd name="connsiteX2" fmla="*/ 10000 w 10000"/>
            <a:gd name="connsiteY2" fmla="*/ 0 h 10556"/>
            <a:gd name="connsiteX0" fmla="*/ 0 w 9484"/>
            <a:gd name="connsiteY0" fmla="*/ 10000 h 10000"/>
            <a:gd name="connsiteX1" fmla="*/ 2493 w 9484"/>
            <a:gd name="connsiteY1" fmla="*/ 4078 h 10000"/>
            <a:gd name="connsiteX2" fmla="*/ 9484 w 948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4" h="10000">
              <a:moveTo>
                <a:pt x="0" y="10000"/>
              </a:moveTo>
              <a:cubicBezTo>
                <a:pt x="1611" y="8922"/>
                <a:pt x="2712" y="9421"/>
                <a:pt x="2493" y="4078"/>
              </a:cubicBezTo>
              <a:cubicBezTo>
                <a:pt x="4517" y="1947"/>
                <a:pt x="3360" y="2462"/>
                <a:pt x="94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oneCellAnchor>
    <xdr:from>
      <xdr:col>6</xdr:col>
      <xdr:colOff>163872</xdr:colOff>
      <xdr:row>19</xdr:row>
      <xdr:rowOff>161020</xdr:rowOff>
    </xdr:from>
    <xdr:ext cx="326007" cy="266469"/>
    <xdr:sp macro="" textlink="">
      <xdr:nvSpPr>
        <xdr:cNvPr id="81" name="Text Box 60"/>
        <xdr:cNvSpPr txBox="1">
          <a:spLocks noChangeArrowheads="1"/>
        </xdr:cNvSpPr>
      </xdr:nvSpPr>
      <xdr:spPr bwMode="auto">
        <a:xfrm>
          <a:off x="4183422" y="3532870"/>
          <a:ext cx="326007" cy="266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oneCellAnchor>
    <xdr:from>
      <xdr:col>19</xdr:col>
      <xdr:colOff>529004</xdr:colOff>
      <xdr:row>14</xdr:row>
      <xdr:rowOff>139700</xdr:rowOff>
    </xdr:from>
    <xdr:ext cx="997927" cy="146707"/>
    <xdr:sp macro="" textlink="">
      <xdr:nvSpPr>
        <xdr:cNvPr id="82" name="Text Box 76"/>
        <xdr:cNvSpPr txBox="1">
          <a:spLocks noChangeArrowheads="1"/>
        </xdr:cNvSpPr>
      </xdr:nvSpPr>
      <xdr:spPr bwMode="auto">
        <a:xfrm>
          <a:off x="11492279" y="2644775"/>
          <a:ext cx="997927" cy="1467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神戸電鉄粟生線</a:t>
          </a:r>
        </a:p>
      </xdr:txBody>
    </xdr:sp>
    <xdr:clientData/>
  </xdr:oneCellAnchor>
  <xdr:twoCellAnchor>
    <xdr:from>
      <xdr:col>5</xdr:col>
      <xdr:colOff>91938</xdr:colOff>
      <xdr:row>2</xdr:row>
      <xdr:rowOff>114300</xdr:rowOff>
    </xdr:from>
    <xdr:to>
      <xdr:col>5</xdr:col>
      <xdr:colOff>676275</xdr:colOff>
      <xdr:row>5</xdr:row>
      <xdr:rowOff>28575</xdr:rowOff>
    </xdr:to>
    <xdr:sp macro="" textlink="">
      <xdr:nvSpPr>
        <xdr:cNvPr id="83" name="Freeform 78"/>
        <xdr:cNvSpPr>
          <a:spLocks/>
        </xdr:cNvSpPr>
      </xdr:nvSpPr>
      <xdr:spPr bwMode="auto">
        <a:xfrm>
          <a:off x="3339963" y="476250"/>
          <a:ext cx="584337" cy="495300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057 w 10057"/>
            <a:gd name="connsiteY0" fmla="*/ 10000 h 10000"/>
            <a:gd name="connsiteX1" fmla="*/ 10057 w 10057"/>
            <a:gd name="connsiteY1" fmla="*/ 5490 h 10000"/>
            <a:gd name="connsiteX2" fmla="*/ 0 w 10057"/>
            <a:gd name="connsiteY2" fmla="*/ 5496 h 10000"/>
            <a:gd name="connsiteX3" fmla="*/ 57 w 100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57" h="10000">
              <a:moveTo>
                <a:pt x="10057" y="10000"/>
              </a:moveTo>
              <a:lnTo>
                <a:pt x="10057" y="5490"/>
              </a:lnTo>
              <a:lnTo>
                <a:pt x="0" y="5496"/>
              </a:lnTo>
              <a:cubicBezTo>
                <a:pt x="0" y="3731"/>
                <a:pt x="57" y="1765"/>
                <a:pt x="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457200</xdr:colOff>
      <xdr:row>5</xdr:row>
      <xdr:rowOff>9524</xdr:rowOff>
    </xdr:from>
    <xdr:to>
      <xdr:col>2</xdr:col>
      <xdr:colOff>402981</xdr:colOff>
      <xdr:row>5</xdr:row>
      <xdr:rowOff>14653</xdr:rowOff>
    </xdr:to>
    <xdr:sp macro="" textlink="">
      <xdr:nvSpPr>
        <xdr:cNvPr id="84" name="Line 87"/>
        <xdr:cNvSpPr>
          <a:spLocks noChangeShapeType="1"/>
        </xdr:cNvSpPr>
      </xdr:nvSpPr>
      <xdr:spPr bwMode="auto">
        <a:xfrm>
          <a:off x="619125" y="952499"/>
          <a:ext cx="717306" cy="5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485041</xdr:colOff>
      <xdr:row>6</xdr:row>
      <xdr:rowOff>168519</xdr:rowOff>
    </xdr:from>
    <xdr:to>
      <xdr:col>2</xdr:col>
      <xdr:colOff>410308</xdr:colOff>
      <xdr:row>7</xdr:row>
      <xdr:rowOff>9524</xdr:rowOff>
    </xdr:to>
    <xdr:sp macro="" textlink="">
      <xdr:nvSpPr>
        <xdr:cNvPr id="85" name="Line 88"/>
        <xdr:cNvSpPr>
          <a:spLocks noChangeShapeType="1"/>
        </xdr:cNvSpPr>
      </xdr:nvSpPr>
      <xdr:spPr bwMode="auto">
        <a:xfrm flipV="1">
          <a:off x="646966" y="1282944"/>
          <a:ext cx="696792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86" name="Line 90"/>
        <xdr:cNvSpPr>
          <a:spLocks noChangeShapeType="1"/>
        </xdr:cNvSpPr>
      </xdr:nvSpPr>
      <xdr:spPr bwMode="auto">
        <a:xfrm>
          <a:off x="1327785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0</xdr:colOff>
      <xdr:row>81</xdr:row>
      <xdr:rowOff>0</xdr:rowOff>
    </xdr:to>
    <xdr:sp macro="" textlink="">
      <xdr:nvSpPr>
        <xdr:cNvPr id="87" name="Line 91"/>
        <xdr:cNvSpPr>
          <a:spLocks noChangeShapeType="1"/>
        </xdr:cNvSpPr>
      </xdr:nvSpPr>
      <xdr:spPr bwMode="auto">
        <a:xfrm flipV="1">
          <a:off x="1327785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81</xdr:row>
      <xdr:rowOff>0</xdr:rowOff>
    </xdr:from>
    <xdr:to>
      <xdr:col>17</xdr:col>
      <xdr:colOff>419100</xdr:colOff>
      <xdr:row>81</xdr:row>
      <xdr:rowOff>0</xdr:rowOff>
    </xdr:to>
    <xdr:sp macro="" textlink="">
      <xdr:nvSpPr>
        <xdr:cNvPr id="88" name="Line 92"/>
        <xdr:cNvSpPr>
          <a:spLocks noChangeShapeType="1"/>
        </xdr:cNvSpPr>
      </xdr:nvSpPr>
      <xdr:spPr bwMode="auto">
        <a:xfrm>
          <a:off x="1292542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81</xdr:row>
      <xdr:rowOff>0</xdr:rowOff>
    </xdr:from>
    <xdr:to>
      <xdr:col>17</xdr:col>
      <xdr:colOff>571500</xdr:colOff>
      <xdr:row>81</xdr:row>
      <xdr:rowOff>0</xdr:rowOff>
    </xdr:to>
    <xdr:sp macro="" textlink="">
      <xdr:nvSpPr>
        <xdr:cNvPr id="89" name="Line 93"/>
        <xdr:cNvSpPr>
          <a:spLocks noChangeShapeType="1"/>
        </xdr:cNvSpPr>
      </xdr:nvSpPr>
      <xdr:spPr bwMode="auto">
        <a:xfrm>
          <a:off x="1307782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200025</xdr:colOff>
      <xdr:row>81</xdr:row>
      <xdr:rowOff>0</xdr:rowOff>
    </xdr:from>
    <xdr:to>
      <xdr:col>17</xdr:col>
      <xdr:colOff>200025</xdr:colOff>
      <xdr:row>81</xdr:row>
      <xdr:rowOff>0</xdr:rowOff>
    </xdr:to>
    <xdr:sp macro="" textlink="">
      <xdr:nvSpPr>
        <xdr:cNvPr id="90" name="Line 94"/>
        <xdr:cNvSpPr>
          <a:spLocks noChangeShapeType="1"/>
        </xdr:cNvSpPr>
      </xdr:nvSpPr>
      <xdr:spPr bwMode="auto">
        <a:xfrm>
          <a:off x="1270635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276225</xdr:colOff>
      <xdr:row>81</xdr:row>
      <xdr:rowOff>0</xdr:rowOff>
    </xdr:from>
    <xdr:to>
      <xdr:col>17</xdr:col>
      <xdr:colOff>276225</xdr:colOff>
      <xdr:row>81</xdr:row>
      <xdr:rowOff>0</xdr:rowOff>
    </xdr:to>
    <xdr:sp macro="" textlink="">
      <xdr:nvSpPr>
        <xdr:cNvPr id="91" name="Line 95"/>
        <xdr:cNvSpPr>
          <a:spLocks noChangeShapeType="1"/>
        </xdr:cNvSpPr>
      </xdr:nvSpPr>
      <xdr:spPr bwMode="auto">
        <a:xfrm>
          <a:off x="1278255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352425</xdr:colOff>
      <xdr:row>81</xdr:row>
      <xdr:rowOff>0</xdr:rowOff>
    </xdr:from>
    <xdr:to>
      <xdr:col>17</xdr:col>
      <xdr:colOff>352425</xdr:colOff>
      <xdr:row>81</xdr:row>
      <xdr:rowOff>0</xdr:rowOff>
    </xdr:to>
    <xdr:sp macro="" textlink="">
      <xdr:nvSpPr>
        <xdr:cNvPr id="92" name="Line 96"/>
        <xdr:cNvSpPr>
          <a:spLocks noChangeShapeType="1"/>
        </xdr:cNvSpPr>
      </xdr:nvSpPr>
      <xdr:spPr bwMode="auto">
        <a:xfrm>
          <a:off x="1285875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647700</xdr:colOff>
      <xdr:row>81</xdr:row>
      <xdr:rowOff>0</xdr:rowOff>
    </xdr:from>
    <xdr:to>
      <xdr:col>17</xdr:col>
      <xdr:colOff>647700</xdr:colOff>
      <xdr:row>81</xdr:row>
      <xdr:rowOff>0</xdr:rowOff>
    </xdr:to>
    <xdr:sp macro="" textlink="">
      <xdr:nvSpPr>
        <xdr:cNvPr id="93" name="Line 97"/>
        <xdr:cNvSpPr>
          <a:spLocks noChangeShapeType="1"/>
        </xdr:cNvSpPr>
      </xdr:nvSpPr>
      <xdr:spPr bwMode="auto">
        <a:xfrm>
          <a:off x="1315402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276225</xdr:colOff>
      <xdr:row>81</xdr:row>
      <xdr:rowOff>0</xdr:rowOff>
    </xdr:from>
    <xdr:to>
      <xdr:col>18</xdr:col>
      <xdr:colOff>276225</xdr:colOff>
      <xdr:row>81</xdr:row>
      <xdr:rowOff>0</xdr:rowOff>
    </xdr:to>
    <xdr:sp macro="" textlink="">
      <xdr:nvSpPr>
        <xdr:cNvPr id="94" name="Line 98"/>
        <xdr:cNvSpPr>
          <a:spLocks noChangeShapeType="1"/>
        </xdr:cNvSpPr>
      </xdr:nvSpPr>
      <xdr:spPr bwMode="auto">
        <a:xfrm>
          <a:off x="1355407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523875</xdr:colOff>
      <xdr:row>81</xdr:row>
      <xdr:rowOff>0</xdr:rowOff>
    </xdr:from>
    <xdr:to>
      <xdr:col>18</xdr:col>
      <xdr:colOff>523875</xdr:colOff>
      <xdr:row>81</xdr:row>
      <xdr:rowOff>0</xdr:rowOff>
    </xdr:to>
    <xdr:sp macro="" textlink="">
      <xdr:nvSpPr>
        <xdr:cNvPr id="95" name="Line 99"/>
        <xdr:cNvSpPr>
          <a:spLocks noChangeShapeType="1"/>
        </xdr:cNvSpPr>
      </xdr:nvSpPr>
      <xdr:spPr bwMode="auto">
        <a:xfrm>
          <a:off x="1380172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123825</xdr:colOff>
      <xdr:row>81</xdr:row>
      <xdr:rowOff>0</xdr:rowOff>
    </xdr:from>
    <xdr:to>
      <xdr:col>18</xdr:col>
      <xdr:colOff>123825</xdr:colOff>
      <xdr:row>81</xdr:row>
      <xdr:rowOff>0</xdr:rowOff>
    </xdr:to>
    <xdr:sp macro="" textlink="">
      <xdr:nvSpPr>
        <xdr:cNvPr id="96" name="Line 100"/>
        <xdr:cNvSpPr>
          <a:spLocks noChangeShapeType="1"/>
        </xdr:cNvSpPr>
      </xdr:nvSpPr>
      <xdr:spPr bwMode="auto">
        <a:xfrm>
          <a:off x="1340167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81</xdr:row>
      <xdr:rowOff>0</xdr:rowOff>
    </xdr:from>
    <xdr:to>
      <xdr:col>18</xdr:col>
      <xdr:colOff>200025</xdr:colOff>
      <xdr:row>81</xdr:row>
      <xdr:rowOff>0</xdr:rowOff>
    </xdr:to>
    <xdr:sp macro="" textlink="">
      <xdr:nvSpPr>
        <xdr:cNvPr id="97" name="Line 101"/>
        <xdr:cNvSpPr>
          <a:spLocks noChangeShapeType="1"/>
        </xdr:cNvSpPr>
      </xdr:nvSpPr>
      <xdr:spPr bwMode="auto">
        <a:xfrm>
          <a:off x="1347787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81</xdr:row>
      <xdr:rowOff>0</xdr:rowOff>
    </xdr:from>
    <xdr:to>
      <xdr:col>17</xdr:col>
      <xdr:colOff>723900</xdr:colOff>
      <xdr:row>81</xdr:row>
      <xdr:rowOff>0</xdr:rowOff>
    </xdr:to>
    <xdr:sp macro="" textlink="">
      <xdr:nvSpPr>
        <xdr:cNvPr id="98" name="Line 102"/>
        <xdr:cNvSpPr>
          <a:spLocks noChangeShapeType="1"/>
        </xdr:cNvSpPr>
      </xdr:nvSpPr>
      <xdr:spPr bwMode="auto">
        <a:xfrm>
          <a:off x="1323022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438150</xdr:colOff>
      <xdr:row>81</xdr:row>
      <xdr:rowOff>0</xdr:rowOff>
    </xdr:from>
    <xdr:to>
      <xdr:col>18</xdr:col>
      <xdr:colOff>438150</xdr:colOff>
      <xdr:row>81</xdr:row>
      <xdr:rowOff>0</xdr:rowOff>
    </xdr:to>
    <xdr:sp macro="" textlink="">
      <xdr:nvSpPr>
        <xdr:cNvPr id="99" name="Line 103"/>
        <xdr:cNvSpPr>
          <a:spLocks noChangeShapeType="1"/>
        </xdr:cNvSpPr>
      </xdr:nvSpPr>
      <xdr:spPr bwMode="auto">
        <a:xfrm>
          <a:off x="1371600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81</xdr:row>
      <xdr:rowOff>0</xdr:rowOff>
    </xdr:from>
    <xdr:to>
      <xdr:col>18</xdr:col>
      <xdr:colOff>352425</xdr:colOff>
      <xdr:row>81</xdr:row>
      <xdr:rowOff>0</xdr:rowOff>
    </xdr:to>
    <xdr:sp macro="" textlink="">
      <xdr:nvSpPr>
        <xdr:cNvPr id="100" name="Line 104"/>
        <xdr:cNvSpPr>
          <a:spLocks noChangeShapeType="1"/>
        </xdr:cNvSpPr>
      </xdr:nvSpPr>
      <xdr:spPr bwMode="auto">
        <a:xfrm>
          <a:off x="13630275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81</xdr:row>
      <xdr:rowOff>0</xdr:rowOff>
    </xdr:from>
    <xdr:to>
      <xdr:col>16</xdr:col>
      <xdr:colOff>0</xdr:colOff>
      <xdr:row>81</xdr:row>
      <xdr:rowOff>0</xdr:rowOff>
    </xdr:to>
    <xdr:sp macro="" textlink="">
      <xdr:nvSpPr>
        <xdr:cNvPr id="102" name="Line 106"/>
        <xdr:cNvSpPr>
          <a:spLocks noChangeShapeType="1"/>
        </xdr:cNvSpPr>
      </xdr:nvSpPr>
      <xdr:spPr bwMode="auto">
        <a:xfrm flipV="1">
          <a:off x="11734800" y="14163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9525</xdr:colOff>
      <xdr:row>74</xdr:row>
      <xdr:rowOff>0</xdr:rowOff>
    </xdr:to>
    <xdr:sp macro="" textlink="">
      <xdr:nvSpPr>
        <xdr:cNvPr id="103" name="Line 107"/>
        <xdr:cNvSpPr>
          <a:spLocks noChangeShapeType="1"/>
        </xdr:cNvSpPr>
      </xdr:nvSpPr>
      <xdr:spPr bwMode="auto">
        <a:xfrm flipV="1">
          <a:off x="11744325" y="1296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0</xdr:colOff>
      <xdr:row>74</xdr:row>
      <xdr:rowOff>0</xdr:rowOff>
    </xdr:to>
    <xdr:sp macro="" textlink="">
      <xdr:nvSpPr>
        <xdr:cNvPr id="105" name="Line 109"/>
        <xdr:cNvSpPr>
          <a:spLocks noChangeShapeType="1"/>
        </xdr:cNvSpPr>
      </xdr:nvSpPr>
      <xdr:spPr bwMode="auto">
        <a:xfrm flipV="1">
          <a:off x="10191750" y="1296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107" name="Oval 112"/>
        <xdr:cNvSpPr>
          <a:spLocks noChangeArrowheads="1"/>
        </xdr:cNvSpPr>
      </xdr:nvSpPr>
      <xdr:spPr bwMode="auto">
        <a:xfrm>
          <a:off x="7048500" y="155352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108" name="Oval 113"/>
        <xdr:cNvSpPr>
          <a:spLocks noChangeArrowheads="1"/>
        </xdr:cNvSpPr>
      </xdr:nvSpPr>
      <xdr:spPr bwMode="auto">
        <a:xfrm>
          <a:off x="7029450" y="1553527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6</xdr:row>
      <xdr:rowOff>0</xdr:rowOff>
    </xdr:from>
    <xdr:to>
      <xdr:col>8</xdr:col>
      <xdr:colOff>723900</xdr:colOff>
      <xdr:row>6</xdr:row>
      <xdr:rowOff>2443</xdr:rowOff>
    </xdr:to>
    <xdr:sp macro="" textlink="">
      <xdr:nvSpPr>
        <xdr:cNvPr id="109" name="Line 115"/>
        <xdr:cNvSpPr>
          <a:spLocks noChangeShapeType="1"/>
        </xdr:cNvSpPr>
      </xdr:nvSpPr>
      <xdr:spPr bwMode="auto">
        <a:xfrm>
          <a:off x="5600700" y="1114425"/>
          <a:ext cx="685800" cy="24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59</xdr:row>
      <xdr:rowOff>95250</xdr:rowOff>
    </xdr:from>
    <xdr:to>
      <xdr:col>1</xdr:col>
      <xdr:colOff>447675</xdr:colOff>
      <xdr:row>64</xdr:row>
      <xdr:rowOff>104775</xdr:rowOff>
    </xdr:to>
    <xdr:sp macro="" textlink="">
      <xdr:nvSpPr>
        <xdr:cNvPr id="110" name="Line 127"/>
        <xdr:cNvSpPr>
          <a:spLocks noChangeShapeType="1"/>
        </xdr:cNvSpPr>
      </xdr:nvSpPr>
      <xdr:spPr bwMode="auto">
        <a:xfrm flipV="1">
          <a:off x="6772275" y="9105900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95272</xdr:colOff>
      <xdr:row>43</xdr:row>
      <xdr:rowOff>155575</xdr:rowOff>
    </xdr:from>
    <xdr:to>
      <xdr:col>4</xdr:col>
      <xdr:colOff>400049</xdr:colOff>
      <xdr:row>48</xdr:row>
      <xdr:rowOff>142845</xdr:rowOff>
    </xdr:to>
    <xdr:sp macro="" textlink="">
      <xdr:nvSpPr>
        <xdr:cNvPr id="111" name="Freeform 129"/>
        <xdr:cNvSpPr>
          <a:spLocks/>
        </xdr:cNvSpPr>
      </xdr:nvSpPr>
      <xdr:spPr bwMode="auto">
        <a:xfrm flipH="1">
          <a:off x="2571772" y="7766050"/>
          <a:ext cx="304777" cy="86357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0000 w 10000"/>
            <a:gd name="connsiteY0" fmla="*/ 12177 h 12177"/>
            <a:gd name="connsiteX1" fmla="*/ 10000 w 10000"/>
            <a:gd name="connsiteY1" fmla="*/ 5576 h 12177"/>
            <a:gd name="connsiteX2" fmla="*/ 0 w 10000"/>
            <a:gd name="connsiteY2" fmla="*/ 0 h 12177"/>
            <a:gd name="connsiteX0" fmla="*/ 9574 w 10000"/>
            <a:gd name="connsiteY0" fmla="*/ 11532 h 11532"/>
            <a:gd name="connsiteX1" fmla="*/ 10000 w 10000"/>
            <a:gd name="connsiteY1" fmla="*/ 5576 h 11532"/>
            <a:gd name="connsiteX2" fmla="*/ 0 w 10000"/>
            <a:gd name="connsiteY2" fmla="*/ 0 h 11532"/>
            <a:gd name="connsiteX0" fmla="*/ 10212 w 10212"/>
            <a:gd name="connsiteY0" fmla="*/ 11048 h 11048"/>
            <a:gd name="connsiteX1" fmla="*/ 10000 w 10212"/>
            <a:gd name="connsiteY1" fmla="*/ 5576 h 11048"/>
            <a:gd name="connsiteX2" fmla="*/ 0 w 10212"/>
            <a:gd name="connsiteY2" fmla="*/ 0 h 11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2" h="11048">
              <a:moveTo>
                <a:pt x="10212" y="11048"/>
              </a:moveTo>
              <a:cubicBezTo>
                <a:pt x="10141" y="9224"/>
                <a:pt x="10071" y="7400"/>
                <a:pt x="10000" y="5576"/>
              </a:cubicBezTo>
              <a:cubicBezTo>
                <a:pt x="1184" y="791"/>
                <a:pt x="7848" y="41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61</xdr:row>
      <xdr:rowOff>133350</xdr:rowOff>
    </xdr:from>
    <xdr:to>
      <xdr:col>1</xdr:col>
      <xdr:colOff>504825</xdr:colOff>
      <xdr:row>62</xdr:row>
      <xdr:rowOff>85725</xdr:rowOff>
    </xdr:to>
    <xdr:sp macro="" textlink="">
      <xdr:nvSpPr>
        <xdr:cNvPr id="113" name="Oval 137"/>
        <xdr:cNvSpPr>
          <a:spLocks noChangeArrowheads="1"/>
        </xdr:cNvSpPr>
      </xdr:nvSpPr>
      <xdr:spPr bwMode="auto">
        <a:xfrm>
          <a:off x="6715125" y="948690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59</xdr:row>
      <xdr:rowOff>47625</xdr:rowOff>
    </xdr:from>
    <xdr:to>
      <xdr:col>4</xdr:col>
      <xdr:colOff>104775</xdr:colOff>
      <xdr:row>62</xdr:row>
      <xdr:rowOff>9525</xdr:rowOff>
    </xdr:to>
    <xdr:sp macro="" textlink="">
      <xdr:nvSpPr>
        <xdr:cNvPr id="114" name="Line 141"/>
        <xdr:cNvSpPr>
          <a:spLocks noChangeShapeType="1"/>
        </xdr:cNvSpPr>
      </xdr:nvSpPr>
      <xdr:spPr bwMode="auto">
        <a:xfrm flipH="1">
          <a:off x="952500" y="10439400"/>
          <a:ext cx="857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9525</xdr:colOff>
      <xdr:row>46</xdr:row>
      <xdr:rowOff>0</xdr:rowOff>
    </xdr:to>
    <xdr:sp macro="" textlink="">
      <xdr:nvSpPr>
        <xdr:cNvPr id="115" name="Line 143"/>
        <xdr:cNvSpPr>
          <a:spLocks noChangeShapeType="1"/>
        </xdr:cNvSpPr>
      </xdr:nvSpPr>
      <xdr:spPr bwMode="auto">
        <a:xfrm>
          <a:off x="4019550" y="7620000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66674</xdr:colOff>
      <xdr:row>3</xdr:row>
      <xdr:rowOff>61234</xdr:rowOff>
    </xdr:from>
    <xdr:to>
      <xdr:col>2</xdr:col>
      <xdr:colOff>74839</xdr:colOff>
      <xdr:row>8</xdr:row>
      <xdr:rowOff>159213</xdr:rowOff>
    </xdr:to>
    <xdr:sp macro="" textlink="">
      <xdr:nvSpPr>
        <xdr:cNvPr id="116" name="Line 148"/>
        <xdr:cNvSpPr>
          <a:spLocks noChangeShapeType="1"/>
        </xdr:cNvSpPr>
      </xdr:nvSpPr>
      <xdr:spPr bwMode="auto">
        <a:xfrm flipV="1">
          <a:off x="998763" y="598716"/>
          <a:ext cx="8165" cy="100965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608136</xdr:colOff>
      <xdr:row>4</xdr:row>
      <xdr:rowOff>205153</xdr:rowOff>
    </xdr:from>
    <xdr:to>
      <xdr:col>4</xdr:col>
      <xdr:colOff>630115</xdr:colOff>
      <xdr:row>5</xdr:row>
      <xdr:rowOff>80591</xdr:rowOff>
    </xdr:to>
    <xdr:sp macro="" textlink="">
      <xdr:nvSpPr>
        <xdr:cNvPr id="117" name="Line 149"/>
        <xdr:cNvSpPr>
          <a:spLocks noChangeShapeType="1"/>
        </xdr:cNvSpPr>
      </xdr:nvSpPr>
      <xdr:spPr bwMode="auto">
        <a:xfrm flipV="1">
          <a:off x="2313111" y="929053"/>
          <a:ext cx="793504" cy="94513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7538" h="93019">
              <a:moveTo>
                <a:pt x="0" y="0"/>
              </a:moveTo>
              <a:cubicBezTo>
                <a:pt x="212481" y="136769"/>
                <a:pt x="366346" y="83039"/>
                <a:pt x="527538" y="80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152400</xdr:rowOff>
    </xdr:from>
    <xdr:to>
      <xdr:col>2</xdr:col>
      <xdr:colOff>142875</xdr:colOff>
      <xdr:row>5</xdr:row>
      <xdr:rowOff>95250</xdr:rowOff>
    </xdr:to>
    <xdr:sp macro="" textlink="">
      <xdr:nvSpPr>
        <xdr:cNvPr id="118" name="Oval 150"/>
        <xdr:cNvSpPr>
          <a:spLocks noChangeArrowheads="1"/>
        </xdr:cNvSpPr>
      </xdr:nvSpPr>
      <xdr:spPr bwMode="auto">
        <a:xfrm>
          <a:off x="923925" y="8763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4</xdr:row>
      <xdr:rowOff>190500</xdr:rowOff>
    </xdr:from>
    <xdr:to>
      <xdr:col>5</xdr:col>
      <xdr:colOff>762000</xdr:colOff>
      <xdr:row>5</xdr:row>
      <xdr:rowOff>114300</xdr:rowOff>
    </xdr:to>
    <xdr:sp macro="" textlink="">
      <xdr:nvSpPr>
        <xdr:cNvPr id="119" name="AutoShape 151"/>
        <xdr:cNvSpPr>
          <a:spLocks noChangeArrowheads="1"/>
        </xdr:cNvSpPr>
      </xdr:nvSpPr>
      <xdr:spPr bwMode="auto">
        <a:xfrm>
          <a:off x="3829050" y="914400"/>
          <a:ext cx="1809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260351</xdr:colOff>
      <xdr:row>4</xdr:row>
      <xdr:rowOff>199407</xdr:rowOff>
    </xdr:from>
    <xdr:to>
      <xdr:col>6</xdr:col>
      <xdr:colOff>349251</xdr:colOff>
      <xdr:row>7</xdr:row>
      <xdr:rowOff>57150</xdr:rowOff>
    </xdr:to>
    <xdr:sp macro="" textlink="">
      <xdr:nvSpPr>
        <xdr:cNvPr id="120" name="Text Box 152"/>
        <xdr:cNvSpPr txBox="1">
          <a:spLocks noChangeArrowheads="1"/>
        </xdr:cNvSpPr>
      </xdr:nvSpPr>
      <xdr:spPr bwMode="auto">
        <a:xfrm>
          <a:off x="3508376" y="923307"/>
          <a:ext cx="860425" cy="419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ｲﾝﾀﾞｽﾄﾘｱﾙﾊﾟｰｸ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高塚公園</a:t>
          </a:r>
        </a:p>
      </xdr:txBody>
    </xdr:sp>
    <xdr:clientData/>
  </xdr:twoCellAnchor>
  <xdr:twoCellAnchor>
    <xdr:from>
      <xdr:col>19</xdr:col>
      <xdr:colOff>619125</xdr:colOff>
      <xdr:row>13</xdr:row>
      <xdr:rowOff>142875</xdr:rowOff>
    </xdr:from>
    <xdr:to>
      <xdr:col>20</xdr:col>
      <xdr:colOff>38100</xdr:colOff>
      <xdr:row>14</xdr:row>
      <xdr:rowOff>133350</xdr:rowOff>
    </xdr:to>
    <xdr:grpSp>
      <xdr:nvGrpSpPr>
        <xdr:cNvPr id="121" name="Group 154"/>
        <xdr:cNvGrpSpPr>
          <a:grpSpLocks/>
        </xdr:cNvGrpSpPr>
      </xdr:nvGrpSpPr>
      <xdr:grpSpPr bwMode="auto">
        <a:xfrm>
          <a:off x="14628202" y="2458183"/>
          <a:ext cx="188302" cy="158994"/>
          <a:chOff x="765" y="132"/>
          <a:chExt cx="20" cy="17"/>
        </a:xfrm>
      </xdr:grpSpPr>
      <xdr:sp macro="" textlink="">
        <xdr:nvSpPr>
          <xdr:cNvPr id="122" name="Freeform 155"/>
          <xdr:cNvSpPr>
            <a:spLocks/>
          </xdr:cNvSpPr>
        </xdr:nvSpPr>
        <xdr:spPr bwMode="auto">
          <a:xfrm rot="1800000">
            <a:off x="765" y="132"/>
            <a:ext cx="4" cy="14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" name="Freeform 156"/>
          <xdr:cNvSpPr>
            <a:spLocks/>
          </xdr:cNvSpPr>
        </xdr:nvSpPr>
        <xdr:spPr bwMode="auto">
          <a:xfrm rot="1800000" flipH="1" flipV="1">
            <a:off x="780" y="135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714375</xdr:colOff>
      <xdr:row>9</xdr:row>
      <xdr:rowOff>85725</xdr:rowOff>
    </xdr:from>
    <xdr:to>
      <xdr:col>7</xdr:col>
      <xdr:colOff>754673</xdr:colOff>
      <xdr:row>16</xdr:row>
      <xdr:rowOff>168519</xdr:rowOff>
    </xdr:to>
    <xdr:sp macro="" textlink="">
      <xdr:nvSpPr>
        <xdr:cNvPr id="124" name="Line 163"/>
        <xdr:cNvSpPr>
          <a:spLocks noChangeShapeType="1"/>
        </xdr:cNvSpPr>
      </xdr:nvSpPr>
      <xdr:spPr bwMode="auto">
        <a:xfrm flipH="1" flipV="1">
          <a:off x="5505450" y="1724025"/>
          <a:ext cx="40298" cy="1292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50131</xdr:colOff>
      <xdr:row>17</xdr:row>
      <xdr:rowOff>161446</xdr:rowOff>
    </xdr:from>
    <xdr:to>
      <xdr:col>6</xdr:col>
      <xdr:colOff>115302</xdr:colOff>
      <xdr:row>24</xdr:row>
      <xdr:rowOff>128167</xdr:rowOff>
    </xdr:to>
    <xdr:sp macro="" textlink="">
      <xdr:nvSpPr>
        <xdr:cNvPr id="125" name="Freeform 166"/>
        <xdr:cNvSpPr>
          <a:spLocks/>
        </xdr:cNvSpPr>
      </xdr:nvSpPr>
      <xdr:spPr bwMode="auto">
        <a:xfrm>
          <a:off x="4055221" y="3202560"/>
          <a:ext cx="65171" cy="1183167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371475</xdr:colOff>
      <xdr:row>36</xdr:row>
      <xdr:rowOff>76200</xdr:rowOff>
    </xdr:from>
    <xdr:to>
      <xdr:col>8</xdr:col>
      <xdr:colOff>180975</xdr:colOff>
      <xdr:row>36</xdr:row>
      <xdr:rowOff>85725</xdr:rowOff>
    </xdr:to>
    <xdr:sp macro="" textlink="">
      <xdr:nvSpPr>
        <xdr:cNvPr id="126" name="Line 176"/>
        <xdr:cNvSpPr>
          <a:spLocks noChangeShapeType="1"/>
        </xdr:cNvSpPr>
      </xdr:nvSpPr>
      <xdr:spPr bwMode="auto">
        <a:xfrm>
          <a:off x="5162550" y="6477000"/>
          <a:ext cx="581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34</xdr:row>
      <xdr:rowOff>38100</xdr:rowOff>
    </xdr:from>
    <xdr:to>
      <xdr:col>8</xdr:col>
      <xdr:colOff>485775</xdr:colOff>
      <xdr:row>40</xdr:row>
      <xdr:rowOff>152400</xdr:rowOff>
    </xdr:to>
    <xdr:sp macro="" textlink="">
      <xdr:nvSpPr>
        <xdr:cNvPr id="127" name="Freeform 178"/>
        <xdr:cNvSpPr>
          <a:spLocks/>
        </xdr:cNvSpPr>
      </xdr:nvSpPr>
      <xdr:spPr bwMode="auto">
        <a:xfrm>
          <a:off x="4857750" y="6029325"/>
          <a:ext cx="1190625" cy="1209675"/>
        </a:xfrm>
        <a:custGeom>
          <a:avLst/>
          <a:gdLst>
            <a:gd name="T0" fmla="*/ 2147483647 w 17361"/>
            <a:gd name="T1" fmla="*/ 2147483647 h 54328"/>
            <a:gd name="T2" fmla="*/ 2147483647 w 17361"/>
            <a:gd name="T3" fmla="*/ 2147483647 h 54328"/>
            <a:gd name="T4" fmla="*/ 2147483647 w 17361"/>
            <a:gd name="T5" fmla="*/ 2147483647 h 54328"/>
            <a:gd name="T6" fmla="*/ 0 w 17361"/>
            <a:gd name="T7" fmla="*/ 0 h 543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7361" h="54328">
              <a:moveTo>
                <a:pt x="17361" y="54328"/>
              </a:moveTo>
              <a:lnTo>
                <a:pt x="17361" y="44328"/>
              </a:lnTo>
              <a:cubicBezTo>
                <a:pt x="14768" y="36601"/>
                <a:pt x="4281" y="40807"/>
                <a:pt x="5694" y="18419"/>
              </a:cubicBezTo>
              <a:cubicBezTo>
                <a:pt x="857" y="18304"/>
                <a:pt x="301" y="132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247650</xdr:colOff>
      <xdr:row>13</xdr:row>
      <xdr:rowOff>95250</xdr:rowOff>
    </xdr:from>
    <xdr:to>
      <xdr:col>14</xdr:col>
      <xdr:colOff>0</xdr:colOff>
      <xdr:row>16</xdr:row>
      <xdr:rowOff>114300</xdr:rowOff>
    </xdr:to>
    <xdr:sp macro="" textlink="">
      <xdr:nvSpPr>
        <xdr:cNvPr id="130" name="Freeform 197"/>
        <xdr:cNvSpPr>
          <a:spLocks/>
        </xdr:cNvSpPr>
      </xdr:nvSpPr>
      <xdr:spPr bwMode="auto">
        <a:xfrm flipH="1">
          <a:off x="14297025" y="1038225"/>
          <a:ext cx="5238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</xdr:row>
      <xdr:rowOff>104775</xdr:rowOff>
    </xdr:from>
    <xdr:to>
      <xdr:col>14</xdr:col>
      <xdr:colOff>0</xdr:colOff>
      <xdr:row>13</xdr:row>
      <xdr:rowOff>85725</xdr:rowOff>
    </xdr:to>
    <xdr:sp macro="" textlink="">
      <xdr:nvSpPr>
        <xdr:cNvPr id="131" name="Line 198"/>
        <xdr:cNvSpPr>
          <a:spLocks noChangeShapeType="1"/>
        </xdr:cNvSpPr>
      </xdr:nvSpPr>
      <xdr:spPr bwMode="auto">
        <a:xfrm flipV="1">
          <a:off x="14820900" y="6477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13</xdr:row>
      <xdr:rowOff>19050</xdr:rowOff>
    </xdr:from>
    <xdr:to>
      <xdr:col>14</xdr:col>
      <xdr:colOff>95250</xdr:colOff>
      <xdr:row>14</xdr:row>
      <xdr:rowOff>19050</xdr:rowOff>
    </xdr:to>
    <xdr:sp macro="" textlink="">
      <xdr:nvSpPr>
        <xdr:cNvPr id="132" name="Oval 199"/>
        <xdr:cNvSpPr>
          <a:spLocks noChangeArrowheads="1"/>
        </xdr:cNvSpPr>
      </xdr:nvSpPr>
      <xdr:spPr bwMode="auto">
        <a:xfrm>
          <a:off x="14744700" y="9620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304800</xdr:colOff>
      <xdr:row>13</xdr:row>
      <xdr:rowOff>28575</xdr:rowOff>
    </xdr:from>
    <xdr:to>
      <xdr:col>17</xdr:col>
      <xdr:colOff>304800</xdr:colOff>
      <xdr:row>13</xdr:row>
      <xdr:rowOff>28575</xdr:rowOff>
    </xdr:to>
    <xdr:sp macro="" textlink="">
      <xdr:nvSpPr>
        <xdr:cNvPr id="133" name="Line 200"/>
        <xdr:cNvSpPr>
          <a:spLocks noChangeShapeType="1"/>
        </xdr:cNvSpPr>
      </xdr:nvSpPr>
      <xdr:spPr bwMode="auto">
        <a:xfrm>
          <a:off x="9725025" y="236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95250</xdr:rowOff>
    </xdr:from>
    <xdr:to>
      <xdr:col>18</xdr:col>
      <xdr:colOff>323850</xdr:colOff>
      <xdr:row>35</xdr:row>
      <xdr:rowOff>142875</xdr:rowOff>
    </xdr:to>
    <xdr:sp macro="" textlink="">
      <xdr:nvSpPr>
        <xdr:cNvPr id="134" name="Freeform 201"/>
        <xdr:cNvSpPr>
          <a:spLocks/>
        </xdr:cNvSpPr>
      </xdr:nvSpPr>
      <xdr:spPr bwMode="auto">
        <a:xfrm>
          <a:off x="13515975" y="632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38100</xdr:rowOff>
    </xdr:from>
    <xdr:to>
      <xdr:col>18</xdr:col>
      <xdr:colOff>323850</xdr:colOff>
      <xdr:row>36</xdr:row>
      <xdr:rowOff>85725</xdr:rowOff>
    </xdr:to>
    <xdr:sp macro="" textlink="">
      <xdr:nvSpPr>
        <xdr:cNvPr id="135" name="Freeform 202"/>
        <xdr:cNvSpPr>
          <a:spLocks/>
        </xdr:cNvSpPr>
      </xdr:nvSpPr>
      <xdr:spPr bwMode="auto">
        <a:xfrm>
          <a:off x="13515975" y="626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36</xdr:row>
      <xdr:rowOff>28575</xdr:rowOff>
    </xdr:from>
    <xdr:to>
      <xdr:col>18</xdr:col>
      <xdr:colOff>342900</xdr:colOff>
      <xdr:row>37</xdr:row>
      <xdr:rowOff>95250</xdr:rowOff>
    </xdr:to>
    <xdr:sp macro="" textlink="">
      <xdr:nvSpPr>
        <xdr:cNvPr id="136" name="Freeform 203"/>
        <xdr:cNvSpPr>
          <a:spLocks/>
        </xdr:cNvSpPr>
      </xdr:nvSpPr>
      <xdr:spPr bwMode="auto">
        <a:xfrm>
          <a:off x="13573125" y="6429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35</xdr:row>
      <xdr:rowOff>133350</xdr:rowOff>
    </xdr:from>
    <xdr:to>
      <xdr:col>18</xdr:col>
      <xdr:colOff>285750</xdr:colOff>
      <xdr:row>37</xdr:row>
      <xdr:rowOff>9525</xdr:rowOff>
    </xdr:to>
    <xdr:sp macro="" textlink="">
      <xdr:nvSpPr>
        <xdr:cNvPr id="137" name="Freeform 205"/>
        <xdr:cNvSpPr>
          <a:spLocks/>
        </xdr:cNvSpPr>
      </xdr:nvSpPr>
      <xdr:spPr bwMode="auto">
        <a:xfrm>
          <a:off x="13477875" y="636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47625</xdr:colOff>
      <xdr:row>53</xdr:row>
      <xdr:rowOff>95250</xdr:rowOff>
    </xdr:from>
    <xdr:to>
      <xdr:col>20</xdr:col>
      <xdr:colOff>47625</xdr:colOff>
      <xdr:row>54</xdr:row>
      <xdr:rowOff>0</xdr:rowOff>
    </xdr:to>
    <xdr:sp macro="" textlink="">
      <xdr:nvSpPr>
        <xdr:cNvPr id="138" name="Line 206"/>
        <xdr:cNvSpPr>
          <a:spLocks noChangeShapeType="1"/>
        </xdr:cNvSpPr>
      </xdr:nvSpPr>
      <xdr:spPr bwMode="auto">
        <a:xfrm>
          <a:off x="14868525" y="94488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52</xdr:row>
      <xdr:rowOff>161925</xdr:rowOff>
    </xdr:from>
    <xdr:to>
      <xdr:col>20</xdr:col>
      <xdr:colOff>57150</xdr:colOff>
      <xdr:row>54</xdr:row>
      <xdr:rowOff>152400</xdr:rowOff>
    </xdr:to>
    <xdr:sp macro="" textlink="">
      <xdr:nvSpPr>
        <xdr:cNvPr id="139" name="Text Box 207"/>
        <xdr:cNvSpPr txBox="1">
          <a:spLocks noChangeArrowheads="1"/>
        </xdr:cNvSpPr>
      </xdr:nvSpPr>
      <xdr:spPr bwMode="auto">
        <a:xfrm>
          <a:off x="14801850" y="93440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47625</xdr:colOff>
      <xdr:row>54</xdr:row>
      <xdr:rowOff>95250</xdr:rowOff>
    </xdr:from>
    <xdr:to>
      <xdr:col>20</xdr:col>
      <xdr:colOff>47625</xdr:colOff>
      <xdr:row>55</xdr:row>
      <xdr:rowOff>0</xdr:rowOff>
    </xdr:to>
    <xdr:sp macro="" textlink="">
      <xdr:nvSpPr>
        <xdr:cNvPr id="140" name="Line 208"/>
        <xdr:cNvSpPr>
          <a:spLocks noChangeShapeType="1"/>
        </xdr:cNvSpPr>
      </xdr:nvSpPr>
      <xdr:spPr bwMode="auto">
        <a:xfrm>
          <a:off x="14868525" y="96202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752475</xdr:colOff>
      <xdr:row>53</xdr:row>
      <xdr:rowOff>19050</xdr:rowOff>
    </xdr:from>
    <xdr:to>
      <xdr:col>20</xdr:col>
      <xdr:colOff>57150</xdr:colOff>
      <xdr:row>55</xdr:row>
      <xdr:rowOff>9525</xdr:rowOff>
    </xdr:to>
    <xdr:sp macro="" textlink="">
      <xdr:nvSpPr>
        <xdr:cNvPr id="141" name="Text Box 209"/>
        <xdr:cNvSpPr txBox="1">
          <a:spLocks noChangeArrowheads="1"/>
        </xdr:cNvSpPr>
      </xdr:nvSpPr>
      <xdr:spPr bwMode="auto">
        <a:xfrm>
          <a:off x="14801850" y="93726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21</xdr:col>
      <xdr:colOff>0</xdr:colOff>
      <xdr:row>52</xdr:row>
      <xdr:rowOff>152400</xdr:rowOff>
    </xdr:from>
    <xdr:to>
      <xdr:col>21</xdr:col>
      <xdr:colOff>0</xdr:colOff>
      <xdr:row>52</xdr:row>
      <xdr:rowOff>152400</xdr:rowOff>
    </xdr:to>
    <xdr:sp macro="" textlink="">
      <xdr:nvSpPr>
        <xdr:cNvPr id="142" name="Line 210"/>
        <xdr:cNvSpPr>
          <a:spLocks noChangeShapeType="1"/>
        </xdr:cNvSpPr>
      </xdr:nvSpPr>
      <xdr:spPr bwMode="auto">
        <a:xfrm flipV="1">
          <a:off x="15592425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34</xdr:row>
      <xdr:rowOff>19050</xdr:rowOff>
    </xdr:from>
    <xdr:to>
      <xdr:col>18</xdr:col>
      <xdr:colOff>133350</xdr:colOff>
      <xdr:row>35</xdr:row>
      <xdr:rowOff>0</xdr:rowOff>
    </xdr:to>
    <xdr:sp macro="" textlink="">
      <xdr:nvSpPr>
        <xdr:cNvPr id="143" name="Text Box 212"/>
        <xdr:cNvSpPr txBox="1">
          <a:spLocks noChangeArrowheads="1"/>
        </xdr:cNvSpPr>
      </xdr:nvSpPr>
      <xdr:spPr bwMode="auto">
        <a:xfrm>
          <a:off x="13087350" y="6010275"/>
          <a:ext cx="323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165101</xdr:colOff>
      <xdr:row>6</xdr:row>
      <xdr:rowOff>148491</xdr:rowOff>
    </xdr:from>
    <xdr:ext cx="241299" cy="162659"/>
    <xdr:sp macro="" textlink="">
      <xdr:nvSpPr>
        <xdr:cNvPr id="144" name="Text Box 214"/>
        <xdr:cNvSpPr txBox="1">
          <a:spLocks noChangeArrowheads="1"/>
        </xdr:cNvSpPr>
      </xdr:nvSpPr>
      <xdr:spPr bwMode="auto">
        <a:xfrm>
          <a:off x="3413126" y="1262916"/>
          <a:ext cx="241299" cy="1626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one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45" name="Freeform 220"/>
        <xdr:cNvSpPr>
          <a:spLocks/>
        </xdr:cNvSpPr>
      </xdr:nvSpPr>
      <xdr:spPr bwMode="auto">
        <a:xfrm>
          <a:off x="15020925" y="75723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46" name="Freeform 221"/>
        <xdr:cNvSpPr>
          <a:spLocks/>
        </xdr:cNvSpPr>
      </xdr:nvSpPr>
      <xdr:spPr bwMode="auto">
        <a:xfrm>
          <a:off x="15020925" y="75723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 macro="" textlink="">
      <xdr:nvSpPr>
        <xdr:cNvPr id="147" name="Freeform 222"/>
        <xdr:cNvSpPr>
          <a:spLocks/>
        </xdr:cNvSpPr>
      </xdr:nvSpPr>
      <xdr:spPr bwMode="auto">
        <a:xfrm>
          <a:off x="15020925" y="757237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482600</xdr:colOff>
      <xdr:row>44</xdr:row>
      <xdr:rowOff>120650</xdr:rowOff>
    </xdr:from>
    <xdr:to>
      <xdr:col>4</xdr:col>
      <xdr:colOff>78204</xdr:colOff>
      <xdr:row>46</xdr:row>
      <xdr:rowOff>51802</xdr:rowOff>
    </xdr:to>
    <xdr:sp macro="" textlink="">
      <xdr:nvSpPr>
        <xdr:cNvPr id="148" name="Line 237"/>
        <xdr:cNvSpPr>
          <a:spLocks noChangeShapeType="1"/>
        </xdr:cNvSpPr>
      </xdr:nvSpPr>
      <xdr:spPr bwMode="auto">
        <a:xfrm>
          <a:off x="2187575" y="7912100"/>
          <a:ext cx="367129" cy="2835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660888</xdr:colOff>
      <xdr:row>4</xdr:row>
      <xdr:rowOff>30773</xdr:rowOff>
    </xdr:from>
    <xdr:to>
      <xdr:col>7</xdr:col>
      <xdr:colOff>73269</xdr:colOff>
      <xdr:row>4</xdr:row>
      <xdr:rowOff>36635</xdr:rowOff>
    </xdr:to>
    <xdr:sp macro="" textlink="">
      <xdr:nvSpPr>
        <xdr:cNvPr id="149" name="Line 238"/>
        <xdr:cNvSpPr>
          <a:spLocks noChangeShapeType="1"/>
        </xdr:cNvSpPr>
      </xdr:nvSpPr>
      <xdr:spPr bwMode="auto">
        <a:xfrm>
          <a:off x="3908913" y="754673"/>
          <a:ext cx="955431" cy="58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2</xdr:row>
      <xdr:rowOff>171450</xdr:rowOff>
    </xdr:from>
    <xdr:to>
      <xdr:col>5</xdr:col>
      <xdr:colOff>695325</xdr:colOff>
      <xdr:row>3</xdr:row>
      <xdr:rowOff>133350</xdr:rowOff>
    </xdr:to>
    <xdr:sp macro="" textlink="">
      <xdr:nvSpPr>
        <xdr:cNvPr id="150" name="Text Box 240"/>
        <xdr:cNvSpPr txBox="1">
          <a:spLocks noChangeArrowheads="1"/>
        </xdr:cNvSpPr>
      </xdr:nvSpPr>
      <xdr:spPr bwMode="auto">
        <a:xfrm>
          <a:off x="3457575" y="533400"/>
          <a:ext cx="485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5</xdr:col>
      <xdr:colOff>123825</xdr:colOff>
      <xdr:row>3</xdr:row>
      <xdr:rowOff>66675</xdr:rowOff>
    </xdr:from>
    <xdr:to>
      <xdr:col>5</xdr:col>
      <xdr:colOff>276225</xdr:colOff>
      <xdr:row>3</xdr:row>
      <xdr:rowOff>123825</xdr:rowOff>
    </xdr:to>
    <xdr:sp macro="" textlink="">
      <xdr:nvSpPr>
        <xdr:cNvPr id="151" name="Freeform 241"/>
        <xdr:cNvSpPr>
          <a:spLocks/>
        </xdr:cNvSpPr>
      </xdr:nvSpPr>
      <xdr:spPr bwMode="auto">
        <a:xfrm>
          <a:off x="3371850" y="609600"/>
          <a:ext cx="152400" cy="57150"/>
        </a:xfrm>
        <a:custGeom>
          <a:avLst/>
          <a:gdLst>
            <a:gd name="T0" fmla="*/ 0 w 16"/>
            <a:gd name="T1" fmla="*/ 2147483647 h 6"/>
            <a:gd name="T2" fmla="*/ 2147483647 w 16"/>
            <a:gd name="T3" fmla="*/ 2147483647 h 6"/>
            <a:gd name="T4" fmla="*/ 2147483647 w 16"/>
            <a:gd name="T5" fmla="*/ 2147483647 h 6"/>
            <a:gd name="T6" fmla="*/ 2147483647 w 16"/>
            <a:gd name="T7" fmla="*/ 0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6">
              <a:moveTo>
                <a:pt x="0" y="6"/>
              </a:moveTo>
              <a:lnTo>
                <a:pt x="4" y="2"/>
              </a:lnTo>
              <a:lnTo>
                <a:pt x="8" y="1"/>
              </a:lnTo>
              <a:lnTo>
                <a:pt x="16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581025</xdr:colOff>
      <xdr:row>3</xdr:row>
      <xdr:rowOff>104775</xdr:rowOff>
    </xdr:from>
    <xdr:to>
      <xdr:col>5</xdr:col>
      <xdr:colOff>676275</xdr:colOff>
      <xdr:row>4</xdr:row>
      <xdr:rowOff>0</xdr:rowOff>
    </xdr:to>
    <xdr:sp macro="" textlink="">
      <xdr:nvSpPr>
        <xdr:cNvPr id="152" name="Freeform 242"/>
        <xdr:cNvSpPr>
          <a:spLocks/>
        </xdr:cNvSpPr>
      </xdr:nvSpPr>
      <xdr:spPr bwMode="auto">
        <a:xfrm>
          <a:off x="3829050" y="647700"/>
          <a:ext cx="95250" cy="76200"/>
        </a:xfrm>
        <a:custGeom>
          <a:avLst/>
          <a:gdLst>
            <a:gd name="T0" fmla="*/ 0 w 10"/>
            <a:gd name="T1" fmla="*/ 0 h 8"/>
            <a:gd name="T2" fmla="*/ 2147483647 w 10"/>
            <a:gd name="T3" fmla="*/ 2147483647 h 8"/>
            <a:gd name="T4" fmla="*/ 2147483647 w 10"/>
            <a:gd name="T5" fmla="*/ 2147483647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8">
              <a:moveTo>
                <a:pt x="0" y="0"/>
              </a:moveTo>
              <a:lnTo>
                <a:pt x="7" y="3"/>
              </a:lnTo>
              <a:lnTo>
                <a:pt x="10" y="8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4</xdr:row>
      <xdr:rowOff>85725</xdr:rowOff>
    </xdr:from>
    <xdr:to>
      <xdr:col>5</xdr:col>
      <xdr:colOff>95250</xdr:colOff>
      <xdr:row>6</xdr:row>
      <xdr:rowOff>152400</xdr:rowOff>
    </xdr:to>
    <xdr:sp macro="" textlink="">
      <xdr:nvSpPr>
        <xdr:cNvPr id="153" name="Line 243"/>
        <xdr:cNvSpPr>
          <a:spLocks noChangeShapeType="1"/>
        </xdr:cNvSpPr>
      </xdr:nvSpPr>
      <xdr:spPr bwMode="auto">
        <a:xfrm flipV="1">
          <a:off x="3343275" y="8096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180975</xdr:colOff>
      <xdr:row>5</xdr:row>
      <xdr:rowOff>154909</xdr:rowOff>
    </xdr:from>
    <xdr:to>
      <xdr:col>8</xdr:col>
      <xdr:colOff>76200</xdr:colOff>
      <xdr:row>8</xdr:row>
      <xdr:rowOff>28153</xdr:rowOff>
    </xdr:to>
    <xdr:sp macro="" textlink="">
      <xdr:nvSpPr>
        <xdr:cNvPr id="154" name="Freeform 244"/>
        <xdr:cNvSpPr>
          <a:spLocks/>
        </xdr:cNvSpPr>
      </xdr:nvSpPr>
      <xdr:spPr bwMode="auto">
        <a:xfrm>
          <a:off x="4972050" y="1097884"/>
          <a:ext cx="666750" cy="38759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752940</xdr:colOff>
      <xdr:row>5</xdr:row>
      <xdr:rowOff>81973</xdr:rowOff>
    </xdr:from>
    <xdr:to>
      <xdr:col>8</xdr:col>
      <xdr:colOff>152865</xdr:colOff>
      <xdr:row>6</xdr:row>
      <xdr:rowOff>81973</xdr:rowOff>
    </xdr:to>
    <xdr:sp macro="" textlink="">
      <xdr:nvSpPr>
        <xdr:cNvPr id="155" name="Oval 245"/>
        <xdr:cNvSpPr>
          <a:spLocks noChangeArrowheads="1"/>
        </xdr:cNvSpPr>
      </xdr:nvSpPr>
      <xdr:spPr bwMode="auto">
        <a:xfrm>
          <a:off x="5544015" y="1024948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669175</xdr:colOff>
      <xdr:row>13</xdr:row>
      <xdr:rowOff>142184</xdr:rowOff>
    </xdr:from>
    <xdr:to>
      <xdr:col>19</xdr:col>
      <xdr:colOff>741774</xdr:colOff>
      <xdr:row>14</xdr:row>
      <xdr:rowOff>141926</xdr:rowOff>
    </xdr:to>
    <xdr:sp macro="" textlink="">
      <xdr:nvSpPr>
        <xdr:cNvPr id="156" name="Text Box 264"/>
        <xdr:cNvSpPr txBox="1">
          <a:spLocks noChangeArrowheads="1"/>
        </xdr:cNvSpPr>
      </xdr:nvSpPr>
      <xdr:spPr bwMode="auto">
        <a:xfrm rot="1700157">
          <a:off x="11632450" y="2475809"/>
          <a:ext cx="72599" cy="1711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142875</xdr:colOff>
      <xdr:row>12</xdr:row>
      <xdr:rowOff>114300</xdr:rowOff>
    </xdr:from>
    <xdr:to>
      <xdr:col>20</xdr:col>
      <xdr:colOff>676275</xdr:colOff>
      <xdr:row>12</xdr:row>
      <xdr:rowOff>114300</xdr:rowOff>
    </xdr:to>
    <xdr:sp macro="" textlink="">
      <xdr:nvSpPr>
        <xdr:cNvPr id="157" name="Line 158"/>
        <xdr:cNvSpPr>
          <a:spLocks noChangeShapeType="1"/>
        </xdr:cNvSpPr>
      </xdr:nvSpPr>
      <xdr:spPr bwMode="auto">
        <a:xfrm rot="10800000">
          <a:off x="11106150" y="2276475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609600</xdr:colOff>
      <xdr:row>11</xdr:row>
      <xdr:rowOff>0</xdr:rowOff>
    </xdr:from>
    <xdr:to>
      <xdr:col>20</xdr:col>
      <xdr:colOff>333375</xdr:colOff>
      <xdr:row>16</xdr:row>
      <xdr:rowOff>161925</xdr:rowOff>
    </xdr:to>
    <xdr:sp macro="" textlink="">
      <xdr:nvSpPr>
        <xdr:cNvPr id="158" name="Freeform 265"/>
        <xdr:cNvSpPr>
          <a:spLocks/>
        </xdr:cNvSpPr>
      </xdr:nvSpPr>
      <xdr:spPr bwMode="auto">
        <a:xfrm rot="10800000">
          <a:off x="11572875" y="1990725"/>
          <a:ext cx="495300" cy="1019175"/>
        </a:xfrm>
        <a:custGeom>
          <a:avLst/>
          <a:gdLst>
            <a:gd name="T0" fmla="*/ 0 w 10000"/>
            <a:gd name="T1" fmla="*/ 2147483647 h 12135"/>
            <a:gd name="T2" fmla="*/ 0 w 10000"/>
            <a:gd name="T3" fmla="*/ 2147483647 h 12135"/>
            <a:gd name="T4" fmla="*/ 2147483647 w 10000"/>
            <a:gd name="T5" fmla="*/ 2147483647 h 12135"/>
            <a:gd name="T6" fmla="*/ 2147483647 w 10000"/>
            <a:gd name="T7" fmla="*/ 2147483647 h 12135"/>
            <a:gd name="T8" fmla="*/ 2147483647 w 10000"/>
            <a:gd name="T9" fmla="*/ 0 h 121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2135">
              <a:moveTo>
                <a:pt x="0" y="12135"/>
              </a:moveTo>
              <a:lnTo>
                <a:pt x="0" y="6867"/>
              </a:lnTo>
              <a:lnTo>
                <a:pt x="6939" y="6627"/>
              </a:lnTo>
              <a:lnTo>
                <a:pt x="8980" y="506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257175</xdr:colOff>
      <xdr:row>12</xdr:row>
      <xdr:rowOff>28575</xdr:rowOff>
    </xdr:from>
    <xdr:to>
      <xdr:col>20</xdr:col>
      <xdr:colOff>428625</xdr:colOff>
      <xdr:row>13</xdr:row>
      <xdr:rowOff>28575</xdr:rowOff>
    </xdr:to>
    <xdr:sp macro="" textlink="">
      <xdr:nvSpPr>
        <xdr:cNvPr id="159" name="Oval 266"/>
        <xdr:cNvSpPr>
          <a:spLocks noChangeArrowheads="1"/>
        </xdr:cNvSpPr>
      </xdr:nvSpPr>
      <xdr:spPr bwMode="auto">
        <a:xfrm rot="10800000">
          <a:off x="11991975" y="21907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32653</xdr:colOff>
      <xdr:row>13</xdr:row>
      <xdr:rowOff>121104</xdr:rowOff>
    </xdr:from>
    <xdr:ext cx="533402" cy="178255"/>
    <xdr:sp macro="" textlink="">
      <xdr:nvSpPr>
        <xdr:cNvPr id="160" name="Text Box 267"/>
        <xdr:cNvSpPr txBox="1">
          <a:spLocks noChangeArrowheads="1"/>
        </xdr:cNvSpPr>
      </xdr:nvSpPr>
      <xdr:spPr bwMode="auto">
        <a:xfrm rot="10800000">
          <a:off x="10995928" y="2454729"/>
          <a:ext cx="533402" cy="1782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押部谷駅</a:t>
          </a:r>
          <a:endParaRPr lang="ja-JP" altLang="en-US"/>
        </a:p>
      </xdr:txBody>
    </xdr:sp>
    <xdr:clientData/>
  </xdr:oneCellAnchor>
  <xdr:twoCellAnchor>
    <xdr:from>
      <xdr:col>17</xdr:col>
      <xdr:colOff>723900</xdr:colOff>
      <xdr:row>12</xdr:row>
      <xdr:rowOff>140521</xdr:rowOff>
    </xdr:from>
    <xdr:to>
      <xdr:col>18</xdr:col>
      <xdr:colOff>466725</xdr:colOff>
      <xdr:row>13</xdr:row>
      <xdr:rowOff>159357</xdr:rowOff>
    </xdr:to>
    <xdr:sp macro="" textlink="">
      <xdr:nvSpPr>
        <xdr:cNvPr id="161" name="Freeform 268"/>
        <xdr:cNvSpPr>
          <a:spLocks/>
        </xdr:cNvSpPr>
      </xdr:nvSpPr>
      <xdr:spPr bwMode="auto">
        <a:xfrm rot="6398890">
          <a:off x="11833957" y="2135366"/>
          <a:ext cx="190072" cy="513387"/>
        </a:xfrm>
        <a:custGeom>
          <a:avLst/>
          <a:gdLst>
            <a:gd name="T0" fmla="*/ 2147483647 w 20"/>
            <a:gd name="T1" fmla="*/ 2147483647 h 54"/>
            <a:gd name="T2" fmla="*/ 2147483647 w 20"/>
            <a:gd name="T3" fmla="*/ 2147483647 h 54"/>
            <a:gd name="T4" fmla="*/ 2147483647 w 20"/>
            <a:gd name="T5" fmla="*/ 2147483647 h 54"/>
            <a:gd name="T6" fmla="*/ 0 w 20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54">
              <a:moveTo>
                <a:pt x="19" y="54"/>
              </a:moveTo>
              <a:lnTo>
                <a:pt x="20" y="35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10</xdr:row>
      <xdr:rowOff>28575</xdr:rowOff>
    </xdr:from>
    <xdr:to>
      <xdr:col>16</xdr:col>
      <xdr:colOff>9525</xdr:colOff>
      <xdr:row>13</xdr:row>
      <xdr:rowOff>123825</xdr:rowOff>
    </xdr:to>
    <xdr:sp macro="" textlink="">
      <xdr:nvSpPr>
        <xdr:cNvPr id="162" name="Line 271"/>
        <xdr:cNvSpPr>
          <a:spLocks noChangeShapeType="1"/>
        </xdr:cNvSpPr>
      </xdr:nvSpPr>
      <xdr:spPr bwMode="auto">
        <a:xfrm rot="-5400000">
          <a:off x="8353425" y="21526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771525</xdr:colOff>
      <xdr:row>13</xdr:row>
      <xdr:rowOff>66675</xdr:rowOff>
    </xdr:from>
    <xdr:to>
      <xdr:col>16</xdr:col>
      <xdr:colOff>514350</xdr:colOff>
      <xdr:row>16</xdr:row>
      <xdr:rowOff>161925</xdr:rowOff>
    </xdr:to>
    <xdr:sp macro="" textlink="">
      <xdr:nvSpPr>
        <xdr:cNvPr id="163" name="Freeform 272"/>
        <xdr:cNvSpPr>
          <a:spLocks/>
        </xdr:cNvSpPr>
      </xdr:nvSpPr>
      <xdr:spPr bwMode="auto">
        <a:xfrm rot="-5400000">
          <a:off x="8601075" y="2447925"/>
          <a:ext cx="609600" cy="514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276225</xdr:colOff>
      <xdr:row>13</xdr:row>
      <xdr:rowOff>142875</xdr:rowOff>
    </xdr:from>
    <xdr:to>
      <xdr:col>8</xdr:col>
      <xdr:colOff>19050</xdr:colOff>
      <xdr:row>15</xdr:row>
      <xdr:rowOff>161925</xdr:rowOff>
    </xdr:to>
    <xdr:sp macro="" textlink="">
      <xdr:nvSpPr>
        <xdr:cNvPr id="165" name="Line 294"/>
        <xdr:cNvSpPr>
          <a:spLocks noChangeShapeType="1"/>
        </xdr:cNvSpPr>
      </xdr:nvSpPr>
      <xdr:spPr bwMode="auto">
        <a:xfrm flipV="1">
          <a:off x="5067300" y="2476500"/>
          <a:ext cx="5143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9</xdr:row>
      <xdr:rowOff>10606</xdr:rowOff>
    </xdr:from>
    <xdr:to>
      <xdr:col>10</xdr:col>
      <xdr:colOff>87022</xdr:colOff>
      <xdr:row>16</xdr:row>
      <xdr:rowOff>174080</xdr:rowOff>
    </xdr:to>
    <xdr:sp macro="" textlink="">
      <xdr:nvSpPr>
        <xdr:cNvPr id="166" name="Freeform 295"/>
        <xdr:cNvSpPr>
          <a:spLocks/>
        </xdr:cNvSpPr>
      </xdr:nvSpPr>
      <xdr:spPr bwMode="auto">
        <a:xfrm>
          <a:off x="6808210" y="1636892"/>
          <a:ext cx="381973" cy="1367628"/>
        </a:xfrm>
        <a:custGeom>
          <a:avLst/>
          <a:gdLst>
            <a:gd name="T0" fmla="*/ 2147483647 w 65883"/>
            <a:gd name="T1" fmla="*/ 2147483647 h 12696"/>
            <a:gd name="T2" fmla="*/ 2147483647 w 65883"/>
            <a:gd name="T3" fmla="*/ 2147483647 h 12696"/>
            <a:gd name="T4" fmla="*/ 2147483647 w 65883"/>
            <a:gd name="T5" fmla="*/ 2147483647 h 12696"/>
            <a:gd name="T6" fmla="*/ 2147483647 w 65883"/>
            <a:gd name="T7" fmla="*/ 2147483647 h 12696"/>
            <a:gd name="T8" fmla="*/ 2147483647 w 65883"/>
            <a:gd name="T9" fmla="*/ 2147483647 h 12696"/>
            <a:gd name="T10" fmla="*/ 2147483647 w 65883"/>
            <a:gd name="T11" fmla="*/ 2147483647 h 12696"/>
            <a:gd name="T12" fmla="*/ 2147483647 w 65883"/>
            <a:gd name="T13" fmla="*/ 2147483647 h 12696"/>
            <a:gd name="T14" fmla="*/ 2147483647 w 65883"/>
            <a:gd name="T15" fmla="*/ 2147483647 h 12696"/>
            <a:gd name="T16" fmla="*/ 2147483647 w 65883"/>
            <a:gd name="T17" fmla="*/ 0 h 1269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22010 w 67804"/>
            <a:gd name="connsiteY7" fmla="*/ 1493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22010 w 67804"/>
            <a:gd name="connsiteY7" fmla="*/ 1493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18648 w 67804"/>
            <a:gd name="connsiteY7" fmla="*/ 1419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40571 w 67804"/>
            <a:gd name="connsiteY6" fmla="*/ 2624 h 12450"/>
            <a:gd name="connsiteX7" fmla="*/ 18648 w 67804"/>
            <a:gd name="connsiteY7" fmla="*/ 1419 h 12450"/>
            <a:gd name="connsiteX8" fmla="*/ 67804 w 67804"/>
            <a:gd name="connsiteY8" fmla="*/ 0 h 12450"/>
            <a:gd name="connsiteX0" fmla="*/ 74 w 67804"/>
            <a:gd name="connsiteY0" fmla="*/ 12450 h 12450"/>
            <a:gd name="connsiteX1" fmla="*/ 1761 w 67804"/>
            <a:gd name="connsiteY1" fmla="*/ 10921 h 12450"/>
            <a:gd name="connsiteX2" fmla="*/ 23697 w 67804"/>
            <a:gd name="connsiteY2" fmla="*/ 9841 h 12450"/>
            <a:gd name="connsiteX3" fmla="*/ 57446 w 67804"/>
            <a:gd name="connsiteY3" fmla="*/ 9232 h 12450"/>
            <a:gd name="connsiteX4" fmla="*/ 40572 w 67804"/>
            <a:gd name="connsiteY4" fmla="*/ 6972 h 12450"/>
            <a:gd name="connsiteX5" fmla="*/ 55758 w 67804"/>
            <a:gd name="connsiteY5" fmla="*/ 4189 h 12450"/>
            <a:gd name="connsiteX6" fmla="*/ 39130 w 67804"/>
            <a:gd name="connsiteY6" fmla="*/ 2747 h 12450"/>
            <a:gd name="connsiteX7" fmla="*/ 18648 w 67804"/>
            <a:gd name="connsiteY7" fmla="*/ 1419 h 12450"/>
            <a:gd name="connsiteX8" fmla="*/ 67804 w 67804"/>
            <a:gd name="connsiteY8" fmla="*/ 0 h 1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67804" h="12450">
              <a:moveTo>
                <a:pt x="74" y="12450"/>
              </a:moveTo>
              <a:cubicBezTo>
                <a:pt x="-489" y="12085"/>
                <a:pt x="2324" y="11286"/>
                <a:pt x="1761" y="10921"/>
              </a:cubicBezTo>
              <a:cubicBezTo>
                <a:pt x="5979" y="10718"/>
                <a:pt x="17791" y="10572"/>
                <a:pt x="23697" y="9841"/>
              </a:cubicBezTo>
              <a:cubicBezTo>
                <a:pt x="49852" y="9893"/>
                <a:pt x="39165" y="10218"/>
                <a:pt x="57446" y="9232"/>
              </a:cubicBezTo>
              <a:cubicBezTo>
                <a:pt x="57165" y="7638"/>
                <a:pt x="40853" y="7812"/>
                <a:pt x="40572" y="6972"/>
              </a:cubicBezTo>
              <a:cubicBezTo>
                <a:pt x="40291" y="6132"/>
                <a:pt x="55998" y="4893"/>
                <a:pt x="55758" y="4189"/>
              </a:cubicBezTo>
              <a:cubicBezTo>
                <a:pt x="55518" y="3485"/>
                <a:pt x="45315" y="3209"/>
                <a:pt x="39130" y="2747"/>
              </a:cubicBezTo>
              <a:cubicBezTo>
                <a:pt x="32945" y="2285"/>
                <a:pt x="15273" y="1767"/>
                <a:pt x="18648" y="1419"/>
              </a:cubicBezTo>
              <a:cubicBezTo>
                <a:pt x="26675" y="-199"/>
                <a:pt x="42214" y="1014"/>
                <a:pt x="678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414338</xdr:colOff>
      <xdr:row>16</xdr:row>
      <xdr:rowOff>47625</xdr:rowOff>
    </xdr:from>
    <xdr:to>
      <xdr:col>9</xdr:col>
      <xdr:colOff>557213</xdr:colOff>
      <xdr:row>16</xdr:row>
      <xdr:rowOff>161925</xdr:rowOff>
    </xdr:to>
    <xdr:sp macro="" textlink="">
      <xdr:nvSpPr>
        <xdr:cNvPr id="167" name="AutoShape 296"/>
        <xdr:cNvSpPr>
          <a:spLocks noChangeArrowheads="1"/>
        </xdr:cNvSpPr>
      </xdr:nvSpPr>
      <xdr:spPr bwMode="auto">
        <a:xfrm>
          <a:off x="6748463" y="2895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20</xdr:row>
      <xdr:rowOff>123825</xdr:rowOff>
    </xdr:from>
    <xdr:to>
      <xdr:col>4</xdr:col>
      <xdr:colOff>438150</xdr:colOff>
      <xdr:row>23</xdr:row>
      <xdr:rowOff>123825</xdr:rowOff>
    </xdr:to>
    <xdr:sp macro="" textlink="">
      <xdr:nvSpPr>
        <xdr:cNvPr id="169" name="Line 304"/>
        <xdr:cNvSpPr>
          <a:spLocks noChangeShapeType="1"/>
        </xdr:cNvSpPr>
      </xdr:nvSpPr>
      <xdr:spPr bwMode="auto">
        <a:xfrm flipV="1">
          <a:off x="1809750" y="3676650"/>
          <a:ext cx="11049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745671</xdr:colOff>
      <xdr:row>20</xdr:row>
      <xdr:rowOff>78226</xdr:rowOff>
    </xdr:from>
    <xdr:to>
      <xdr:col>6</xdr:col>
      <xdr:colOff>117021</xdr:colOff>
      <xdr:row>21</xdr:row>
      <xdr:rowOff>22078</xdr:rowOff>
    </xdr:to>
    <xdr:sp macro="" textlink="">
      <xdr:nvSpPr>
        <xdr:cNvPr id="170" name="AutoShape 308"/>
        <xdr:cNvSpPr>
          <a:spLocks noChangeArrowheads="1"/>
        </xdr:cNvSpPr>
      </xdr:nvSpPr>
      <xdr:spPr bwMode="auto">
        <a:xfrm>
          <a:off x="3993696" y="3631051"/>
          <a:ext cx="142875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676275</xdr:colOff>
      <xdr:row>18</xdr:row>
      <xdr:rowOff>136525</xdr:rowOff>
    </xdr:from>
    <xdr:to>
      <xdr:col>8</xdr:col>
      <xdr:colOff>114300</xdr:colOff>
      <xdr:row>24</xdr:row>
      <xdr:rowOff>155575</xdr:rowOff>
    </xdr:to>
    <xdr:sp macro="" textlink="">
      <xdr:nvSpPr>
        <xdr:cNvPr id="171" name="Freeform 318"/>
        <xdr:cNvSpPr>
          <a:spLocks/>
        </xdr:cNvSpPr>
      </xdr:nvSpPr>
      <xdr:spPr bwMode="auto">
        <a:xfrm>
          <a:off x="5467350" y="3336925"/>
          <a:ext cx="209550" cy="1057275"/>
        </a:xfrm>
        <a:custGeom>
          <a:avLst/>
          <a:gdLst>
            <a:gd name="T0" fmla="*/ 2147483647 w 16048"/>
            <a:gd name="T1" fmla="*/ 2147483647 h 11100"/>
            <a:gd name="T2" fmla="*/ 2147483647 w 16048"/>
            <a:gd name="T3" fmla="*/ 2147483647 h 11100"/>
            <a:gd name="T4" fmla="*/ 2147483647 w 16048"/>
            <a:gd name="T5" fmla="*/ 2147483647 h 11100"/>
            <a:gd name="T6" fmla="*/ 2147483647 w 16048"/>
            <a:gd name="T7" fmla="*/ 0 h 111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048" h="11100">
              <a:moveTo>
                <a:pt x="16048" y="11100"/>
              </a:moveTo>
              <a:lnTo>
                <a:pt x="16048" y="5311"/>
              </a:lnTo>
              <a:lnTo>
                <a:pt x="1048" y="5426"/>
              </a:lnTo>
              <a:cubicBezTo>
                <a:pt x="-1690" y="4524"/>
                <a:pt x="2001" y="5571"/>
                <a:pt x="334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26</xdr:row>
      <xdr:rowOff>114300</xdr:rowOff>
    </xdr:from>
    <xdr:to>
      <xdr:col>4</xdr:col>
      <xdr:colOff>76200</xdr:colOff>
      <xdr:row>32</xdr:row>
      <xdr:rowOff>104775</xdr:rowOff>
    </xdr:to>
    <xdr:sp macro="" textlink="">
      <xdr:nvSpPr>
        <xdr:cNvPr id="172" name="Freeform 319"/>
        <xdr:cNvSpPr>
          <a:spLocks/>
        </xdr:cNvSpPr>
      </xdr:nvSpPr>
      <xdr:spPr bwMode="auto">
        <a:xfrm>
          <a:off x="2314575" y="4705350"/>
          <a:ext cx="238125" cy="1028700"/>
        </a:xfrm>
        <a:custGeom>
          <a:avLst/>
          <a:gdLst>
            <a:gd name="T0" fmla="*/ 2147483647 w 12500"/>
            <a:gd name="T1" fmla="*/ 2147483647 h 11250"/>
            <a:gd name="T2" fmla="*/ 2147483647 w 12500"/>
            <a:gd name="T3" fmla="*/ 2147483647 h 11250"/>
            <a:gd name="T4" fmla="*/ 0 w 12500"/>
            <a:gd name="T5" fmla="*/ 0 h 112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500" h="11250">
              <a:moveTo>
                <a:pt x="12500" y="11250"/>
              </a:moveTo>
              <a:lnTo>
                <a:pt x="12500" y="7277"/>
              </a:lnTo>
              <a:cubicBezTo>
                <a:pt x="9167" y="5268"/>
                <a:pt x="3333" y="200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31</xdr:row>
      <xdr:rowOff>109290</xdr:rowOff>
    </xdr:from>
    <xdr:to>
      <xdr:col>4</xdr:col>
      <xdr:colOff>142875</xdr:colOff>
      <xdr:row>32</xdr:row>
      <xdr:rowOff>53142</xdr:rowOff>
    </xdr:to>
    <xdr:sp macro="" textlink="">
      <xdr:nvSpPr>
        <xdr:cNvPr id="173" name="AutoShape 320"/>
        <xdr:cNvSpPr>
          <a:spLocks noChangeArrowheads="1"/>
        </xdr:cNvSpPr>
      </xdr:nvSpPr>
      <xdr:spPr bwMode="auto">
        <a:xfrm>
          <a:off x="2476500" y="5567115"/>
          <a:ext cx="142875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76199</xdr:colOff>
      <xdr:row>27</xdr:row>
      <xdr:rowOff>170240</xdr:rowOff>
    </xdr:from>
    <xdr:to>
      <xdr:col>4</xdr:col>
      <xdr:colOff>458394</xdr:colOff>
      <xdr:row>31</xdr:row>
      <xdr:rowOff>0</xdr:rowOff>
    </xdr:to>
    <xdr:sp macro="" textlink="">
      <xdr:nvSpPr>
        <xdr:cNvPr id="174" name="Freeform 321"/>
        <xdr:cNvSpPr>
          <a:spLocks/>
        </xdr:cNvSpPr>
      </xdr:nvSpPr>
      <xdr:spPr bwMode="auto">
        <a:xfrm>
          <a:off x="2552699" y="4932740"/>
          <a:ext cx="382195" cy="525085"/>
        </a:xfrm>
        <a:custGeom>
          <a:avLst/>
          <a:gdLst>
            <a:gd name="T0" fmla="*/ 2147483647 w 28889"/>
            <a:gd name="T1" fmla="*/ 0 h 11833"/>
            <a:gd name="T2" fmla="*/ 2147483647 w 28889"/>
            <a:gd name="T3" fmla="*/ 2147483647 h 11833"/>
            <a:gd name="T4" fmla="*/ 2147483647 w 28889"/>
            <a:gd name="T5" fmla="*/ 2147483647 h 11833"/>
            <a:gd name="T6" fmla="*/ 0 w 28889"/>
            <a:gd name="T7" fmla="*/ 2147483647 h 11833"/>
            <a:gd name="T8" fmla="*/ 0 60000 65536"/>
            <a:gd name="T9" fmla="*/ 0 60000 65536"/>
            <a:gd name="T10" fmla="*/ 0 60000 65536"/>
            <a:gd name="T11" fmla="*/ 0 60000 65536"/>
            <a:gd name="connsiteX0" fmla="*/ 22292 w 22292"/>
            <a:gd name="connsiteY0" fmla="*/ 0 h 9740"/>
            <a:gd name="connsiteX1" fmla="*/ 16833 w 22292"/>
            <a:gd name="connsiteY1" fmla="*/ 1528 h 9740"/>
            <a:gd name="connsiteX2" fmla="*/ 5500 w 22292"/>
            <a:gd name="connsiteY2" fmla="*/ 5922 h 9740"/>
            <a:gd name="connsiteX3" fmla="*/ 0 w 22292"/>
            <a:gd name="connsiteY3" fmla="*/ 9740 h 9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92" h="9740">
              <a:moveTo>
                <a:pt x="22292" y="0"/>
              </a:moveTo>
              <a:lnTo>
                <a:pt x="16833" y="1528"/>
              </a:lnTo>
              <a:lnTo>
                <a:pt x="5500" y="5922"/>
              </a:lnTo>
              <a:cubicBezTo>
                <a:pt x="3666" y="7195"/>
                <a:pt x="167" y="8467"/>
                <a:pt x="0" y="9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622047</xdr:colOff>
      <xdr:row>30</xdr:row>
      <xdr:rowOff>19050</xdr:rowOff>
    </xdr:from>
    <xdr:to>
      <xdr:col>8</xdr:col>
      <xdr:colOff>622046</xdr:colOff>
      <xdr:row>32</xdr:row>
      <xdr:rowOff>76200</xdr:rowOff>
    </xdr:to>
    <xdr:sp macro="" textlink="">
      <xdr:nvSpPr>
        <xdr:cNvPr id="175" name="Freeform 333"/>
        <xdr:cNvSpPr>
          <a:spLocks/>
        </xdr:cNvSpPr>
      </xdr:nvSpPr>
      <xdr:spPr bwMode="auto">
        <a:xfrm>
          <a:off x="5413122" y="5305425"/>
          <a:ext cx="771524" cy="40005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0"/>
              </a:lnTo>
              <a:lnTo>
                <a:pt x="3704" y="1878"/>
              </a:lnTo>
              <a:cubicBezTo>
                <a:pt x="5803" y="1318"/>
                <a:pt x="7778" y="2431"/>
                <a:pt x="10000" y="1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631572</xdr:colOff>
      <xdr:row>27</xdr:row>
      <xdr:rowOff>19050</xdr:rowOff>
    </xdr:from>
    <xdr:to>
      <xdr:col>7</xdr:col>
      <xdr:colOff>641097</xdr:colOff>
      <xdr:row>29</xdr:row>
      <xdr:rowOff>133350</xdr:rowOff>
    </xdr:to>
    <xdr:sp macro="" textlink="">
      <xdr:nvSpPr>
        <xdr:cNvPr id="176" name="Freeform 334"/>
        <xdr:cNvSpPr>
          <a:spLocks/>
        </xdr:cNvSpPr>
      </xdr:nvSpPr>
      <xdr:spPr bwMode="auto">
        <a:xfrm>
          <a:off x="5422647" y="4781550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549540</xdr:colOff>
      <xdr:row>29</xdr:row>
      <xdr:rowOff>123825</xdr:rowOff>
    </xdr:from>
    <xdr:to>
      <xdr:col>7</xdr:col>
      <xdr:colOff>717297</xdr:colOff>
      <xdr:row>30</xdr:row>
      <xdr:rowOff>114300</xdr:rowOff>
    </xdr:to>
    <xdr:sp macro="" textlink="">
      <xdr:nvSpPr>
        <xdr:cNvPr id="177" name="Oval 335"/>
        <xdr:cNvSpPr>
          <a:spLocks noChangeArrowheads="1"/>
        </xdr:cNvSpPr>
      </xdr:nvSpPr>
      <xdr:spPr bwMode="auto">
        <a:xfrm>
          <a:off x="5340615" y="5238750"/>
          <a:ext cx="167757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726823</xdr:colOff>
      <xdr:row>27</xdr:row>
      <xdr:rowOff>0</xdr:rowOff>
    </xdr:from>
    <xdr:to>
      <xdr:col>8</xdr:col>
      <xdr:colOff>301890</xdr:colOff>
      <xdr:row>30</xdr:row>
      <xdr:rowOff>1</xdr:rowOff>
    </xdr:to>
    <xdr:sp macro="" textlink="">
      <xdr:nvSpPr>
        <xdr:cNvPr id="178" name="Text Box 336"/>
        <xdr:cNvSpPr txBox="1">
          <a:spLocks noChangeArrowheads="1"/>
        </xdr:cNvSpPr>
      </xdr:nvSpPr>
      <xdr:spPr bwMode="auto">
        <a:xfrm>
          <a:off x="5517898" y="4762500"/>
          <a:ext cx="346592" cy="52387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総合病院　　</a:t>
          </a:r>
          <a:endParaRPr lang="ja-JP" altLang="en-US"/>
        </a:p>
      </xdr:txBody>
    </xdr:sp>
    <xdr:clientData/>
  </xdr:twoCellAnchor>
  <xdr:twoCellAnchor>
    <xdr:from>
      <xdr:col>7</xdr:col>
      <xdr:colOff>559065</xdr:colOff>
      <xdr:row>31</xdr:row>
      <xdr:rowOff>93249</xdr:rowOff>
    </xdr:from>
    <xdr:to>
      <xdr:col>7</xdr:col>
      <xdr:colOff>698247</xdr:colOff>
      <xdr:row>32</xdr:row>
      <xdr:rowOff>37101</xdr:rowOff>
    </xdr:to>
    <xdr:sp macro="" textlink="">
      <xdr:nvSpPr>
        <xdr:cNvPr id="179" name="AutoShape 337"/>
        <xdr:cNvSpPr>
          <a:spLocks noChangeArrowheads="1"/>
        </xdr:cNvSpPr>
      </xdr:nvSpPr>
      <xdr:spPr bwMode="auto">
        <a:xfrm>
          <a:off x="5350140" y="5551074"/>
          <a:ext cx="139182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661850</xdr:colOff>
      <xdr:row>30</xdr:row>
      <xdr:rowOff>34541</xdr:rowOff>
    </xdr:from>
    <xdr:ext cx="833748" cy="441659"/>
    <xdr:sp macro="" textlink="">
      <xdr:nvSpPr>
        <xdr:cNvPr id="180" name="Text Box 342"/>
        <xdr:cNvSpPr txBox="1">
          <a:spLocks noChangeArrowheads="1"/>
        </xdr:cNvSpPr>
      </xdr:nvSpPr>
      <xdr:spPr bwMode="auto">
        <a:xfrm>
          <a:off x="6995975" y="5320916"/>
          <a:ext cx="83374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高坂峠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870m)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1.8km135m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oneCellAnchor>
  <xdr:twoCellAnchor>
    <xdr:from>
      <xdr:col>9</xdr:col>
      <xdr:colOff>741950</xdr:colOff>
      <xdr:row>26</xdr:row>
      <xdr:rowOff>90237</xdr:rowOff>
    </xdr:from>
    <xdr:to>
      <xdr:col>9</xdr:col>
      <xdr:colOff>753480</xdr:colOff>
      <xdr:row>29</xdr:row>
      <xdr:rowOff>142875</xdr:rowOff>
    </xdr:to>
    <xdr:sp macro="" textlink="">
      <xdr:nvSpPr>
        <xdr:cNvPr id="181" name="Line 344"/>
        <xdr:cNvSpPr>
          <a:spLocks noChangeShapeType="1"/>
        </xdr:cNvSpPr>
      </xdr:nvSpPr>
      <xdr:spPr bwMode="auto">
        <a:xfrm flipH="1" flipV="1">
          <a:off x="7076075" y="4681287"/>
          <a:ext cx="11530" cy="5765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37</xdr:row>
      <xdr:rowOff>147638</xdr:rowOff>
    </xdr:from>
    <xdr:to>
      <xdr:col>2</xdr:col>
      <xdr:colOff>466725</xdr:colOff>
      <xdr:row>37</xdr:row>
      <xdr:rowOff>147638</xdr:rowOff>
    </xdr:to>
    <xdr:sp macro="" textlink="">
      <xdr:nvSpPr>
        <xdr:cNvPr id="182" name="Line 347"/>
        <xdr:cNvSpPr>
          <a:spLocks noChangeShapeType="1"/>
        </xdr:cNvSpPr>
      </xdr:nvSpPr>
      <xdr:spPr bwMode="auto">
        <a:xfrm>
          <a:off x="295275" y="6719888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80718</xdr:colOff>
      <xdr:row>29</xdr:row>
      <xdr:rowOff>6893</xdr:rowOff>
    </xdr:from>
    <xdr:to>
      <xdr:col>10</xdr:col>
      <xdr:colOff>252168</xdr:colOff>
      <xdr:row>30</xdr:row>
      <xdr:rowOff>54518</xdr:rowOff>
    </xdr:to>
    <xdr:grpSp>
      <xdr:nvGrpSpPr>
        <xdr:cNvPr id="183" name="Group 370"/>
        <xdr:cNvGrpSpPr>
          <a:grpSpLocks/>
        </xdr:cNvGrpSpPr>
      </xdr:nvGrpSpPr>
      <xdr:grpSpPr bwMode="auto">
        <a:xfrm rot="4822984">
          <a:off x="7143506" y="5099471"/>
          <a:ext cx="216144" cy="171450"/>
          <a:chOff x="718" y="97"/>
          <a:chExt cx="23" cy="15"/>
        </a:xfrm>
      </xdr:grpSpPr>
      <xdr:sp macro="" textlink="">
        <xdr:nvSpPr>
          <xdr:cNvPr id="18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734433</xdr:colOff>
      <xdr:row>30</xdr:row>
      <xdr:rowOff>57150</xdr:rowOff>
    </xdr:from>
    <xdr:to>
      <xdr:col>10</xdr:col>
      <xdr:colOff>171957</xdr:colOff>
      <xdr:row>32</xdr:row>
      <xdr:rowOff>142875</xdr:rowOff>
    </xdr:to>
    <xdr:sp macro="" textlink="">
      <xdr:nvSpPr>
        <xdr:cNvPr id="186" name="Freeform 373"/>
        <xdr:cNvSpPr>
          <a:spLocks/>
        </xdr:cNvSpPr>
      </xdr:nvSpPr>
      <xdr:spPr bwMode="auto">
        <a:xfrm rot="5400000">
          <a:off x="6958770" y="5453313"/>
          <a:ext cx="428625" cy="209049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128343</xdr:colOff>
      <xdr:row>26</xdr:row>
      <xdr:rowOff>109287</xdr:rowOff>
    </xdr:from>
    <xdr:to>
      <xdr:col>10</xdr:col>
      <xdr:colOff>156918</xdr:colOff>
      <xdr:row>29</xdr:row>
      <xdr:rowOff>4512</xdr:rowOff>
    </xdr:to>
    <xdr:sp macro="" textlink="">
      <xdr:nvSpPr>
        <xdr:cNvPr id="187" name="Freeform 374"/>
        <xdr:cNvSpPr>
          <a:spLocks/>
        </xdr:cNvSpPr>
      </xdr:nvSpPr>
      <xdr:spPr bwMode="auto">
        <a:xfrm rot="5400000">
          <a:off x="7038731" y="4895599"/>
          <a:ext cx="419100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571785</xdr:colOff>
      <xdr:row>37</xdr:row>
      <xdr:rowOff>85639</xdr:rowOff>
    </xdr:from>
    <xdr:ext cx="327026" cy="253980"/>
    <xdr:sp macro="" textlink="">
      <xdr:nvSpPr>
        <xdr:cNvPr id="189" name="Text Box 377"/>
        <xdr:cNvSpPr txBox="1">
          <a:spLocks noChangeArrowheads="1"/>
        </xdr:cNvSpPr>
      </xdr:nvSpPr>
      <xdr:spPr bwMode="auto">
        <a:xfrm>
          <a:off x="3810285" y="6606601"/>
          <a:ext cx="327026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ｷﾘﾝ堂</a:t>
          </a:r>
        </a:p>
      </xdr:txBody>
    </xdr:sp>
    <xdr:clientData/>
  </xdr:oneCellAnchor>
  <xdr:twoCellAnchor>
    <xdr:from>
      <xdr:col>8</xdr:col>
      <xdr:colOff>485775</xdr:colOff>
      <xdr:row>36</xdr:row>
      <xdr:rowOff>152400</xdr:rowOff>
    </xdr:from>
    <xdr:to>
      <xdr:col>8</xdr:col>
      <xdr:colOff>495300</xdr:colOff>
      <xdr:row>39</xdr:row>
      <xdr:rowOff>95250</xdr:rowOff>
    </xdr:to>
    <xdr:sp macro="" textlink="">
      <xdr:nvSpPr>
        <xdr:cNvPr id="190" name="Freeform 380"/>
        <xdr:cNvSpPr>
          <a:spLocks/>
        </xdr:cNvSpPr>
      </xdr:nvSpPr>
      <xdr:spPr bwMode="auto">
        <a:xfrm>
          <a:off x="6048375" y="6553200"/>
          <a:ext cx="9525" cy="457200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35</xdr:row>
      <xdr:rowOff>142875</xdr:rowOff>
    </xdr:from>
    <xdr:to>
      <xdr:col>10</xdr:col>
      <xdr:colOff>590550</xdr:colOff>
      <xdr:row>40</xdr:row>
      <xdr:rowOff>104775</xdr:rowOff>
    </xdr:to>
    <xdr:sp macro="" textlink="">
      <xdr:nvSpPr>
        <xdr:cNvPr id="191" name="Freeform 381"/>
        <xdr:cNvSpPr>
          <a:spLocks/>
        </xdr:cNvSpPr>
      </xdr:nvSpPr>
      <xdr:spPr bwMode="auto">
        <a:xfrm flipH="1">
          <a:off x="6581775" y="6372225"/>
          <a:ext cx="1114425" cy="819150"/>
        </a:xfrm>
        <a:custGeom>
          <a:avLst/>
          <a:gdLst>
            <a:gd name="T0" fmla="*/ 0 w 26593"/>
            <a:gd name="T1" fmla="*/ 2147483647 h 21327"/>
            <a:gd name="T2" fmla="*/ 2147483647 w 26593"/>
            <a:gd name="T3" fmla="*/ 2147483647 h 21327"/>
            <a:gd name="T4" fmla="*/ 2147483647 w 26593"/>
            <a:gd name="T5" fmla="*/ 2147483647 h 21327"/>
            <a:gd name="T6" fmla="*/ 2147483647 w 26593"/>
            <a:gd name="T7" fmla="*/ 2147483647 h 213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593" h="21327">
              <a:moveTo>
                <a:pt x="0" y="14835"/>
              </a:moveTo>
              <a:cubicBezTo>
                <a:pt x="152" y="12730"/>
                <a:pt x="303" y="3375"/>
                <a:pt x="455" y="1270"/>
              </a:cubicBezTo>
              <a:cubicBezTo>
                <a:pt x="27236" y="-3891"/>
                <a:pt x="18523" y="8494"/>
                <a:pt x="24773" y="6085"/>
              </a:cubicBezTo>
              <a:cubicBezTo>
                <a:pt x="24432" y="13638"/>
                <a:pt x="26667" y="18918"/>
                <a:pt x="26592" y="213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37</xdr:row>
      <xdr:rowOff>155414</xdr:rowOff>
    </xdr:from>
    <xdr:to>
      <xdr:col>10</xdr:col>
      <xdr:colOff>657225</xdr:colOff>
      <xdr:row>38</xdr:row>
      <xdr:rowOff>99266</xdr:rowOff>
    </xdr:to>
    <xdr:sp macro="" textlink="">
      <xdr:nvSpPr>
        <xdr:cNvPr id="192" name="AutoShape 382"/>
        <xdr:cNvSpPr>
          <a:spLocks noChangeArrowheads="1"/>
        </xdr:cNvSpPr>
      </xdr:nvSpPr>
      <xdr:spPr bwMode="auto">
        <a:xfrm>
          <a:off x="7620000" y="6727664"/>
          <a:ext cx="142875" cy="1153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628650</xdr:colOff>
      <xdr:row>51</xdr:row>
      <xdr:rowOff>123825</xdr:rowOff>
    </xdr:from>
    <xdr:to>
      <xdr:col>8</xdr:col>
      <xdr:colOff>447675</xdr:colOff>
      <xdr:row>55</xdr:row>
      <xdr:rowOff>47625</xdr:rowOff>
    </xdr:to>
    <xdr:sp macro="" textlink="">
      <xdr:nvSpPr>
        <xdr:cNvPr id="194" name="Line 399"/>
        <xdr:cNvSpPr>
          <a:spLocks noChangeShapeType="1"/>
        </xdr:cNvSpPr>
      </xdr:nvSpPr>
      <xdr:spPr bwMode="auto">
        <a:xfrm rot="8175732" flipV="1">
          <a:off x="3876675" y="9134475"/>
          <a:ext cx="590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265992</xdr:colOff>
      <xdr:row>55</xdr:row>
      <xdr:rowOff>45109</xdr:rowOff>
    </xdr:from>
    <xdr:ext cx="504858" cy="267766"/>
    <xdr:sp macro="" textlink="">
      <xdr:nvSpPr>
        <xdr:cNvPr id="196" name="Text Box 404"/>
        <xdr:cNvSpPr txBox="1">
          <a:spLocks noChangeArrowheads="1"/>
        </xdr:cNvSpPr>
      </xdr:nvSpPr>
      <xdr:spPr bwMode="auto">
        <a:xfrm rot="193070">
          <a:off x="4285542" y="9741559"/>
          <a:ext cx="50485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・安田の大杉</a:t>
          </a:r>
          <a:endParaRPr lang="ja-JP" altLang="en-US"/>
        </a:p>
      </xdr:txBody>
    </xdr:sp>
    <xdr:clientData/>
  </xdr:oneCellAnchor>
  <xdr:twoCellAnchor>
    <xdr:from>
      <xdr:col>5</xdr:col>
      <xdr:colOff>483575</xdr:colOff>
      <xdr:row>58</xdr:row>
      <xdr:rowOff>147636</xdr:rowOff>
    </xdr:from>
    <xdr:to>
      <xdr:col>6</xdr:col>
      <xdr:colOff>168862</xdr:colOff>
      <xdr:row>64</xdr:row>
      <xdr:rowOff>158840</xdr:rowOff>
    </xdr:to>
    <xdr:sp macro="" textlink="">
      <xdr:nvSpPr>
        <xdr:cNvPr id="197" name="Freeform 416"/>
        <xdr:cNvSpPr>
          <a:spLocks/>
        </xdr:cNvSpPr>
      </xdr:nvSpPr>
      <xdr:spPr bwMode="auto">
        <a:xfrm>
          <a:off x="3722075" y="10170867"/>
          <a:ext cx="454614" cy="1036973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  <a:gd name="connsiteX0" fmla="*/ 0 w 35257"/>
            <a:gd name="connsiteY0" fmla="*/ 9842 h 9842"/>
            <a:gd name="connsiteX1" fmla="*/ 35257 w 35257"/>
            <a:gd name="connsiteY1" fmla="*/ 0 h 9842"/>
            <a:gd name="connsiteX0" fmla="*/ 455 w 10455"/>
            <a:gd name="connsiteY0" fmla="*/ 10000 h 10000"/>
            <a:gd name="connsiteX1" fmla="*/ 0 w 10455"/>
            <a:gd name="connsiteY1" fmla="*/ 9705 h 10000"/>
            <a:gd name="connsiteX2" fmla="*/ 10455 w 10455"/>
            <a:gd name="connsiteY2" fmla="*/ 0 h 10000"/>
            <a:gd name="connsiteX0" fmla="*/ 0 w 10581"/>
            <a:gd name="connsiteY0" fmla="*/ 10000 h 10000"/>
            <a:gd name="connsiteX1" fmla="*/ 10454 w 10581"/>
            <a:gd name="connsiteY1" fmla="*/ 8982 h 10000"/>
            <a:gd name="connsiteX2" fmla="*/ 10000 w 10581"/>
            <a:gd name="connsiteY2" fmla="*/ 0 h 10000"/>
            <a:gd name="connsiteX0" fmla="*/ 3182 w 3182"/>
            <a:gd name="connsiteY0" fmla="*/ 11526 h 11526"/>
            <a:gd name="connsiteX1" fmla="*/ 454 w 3182"/>
            <a:gd name="connsiteY1" fmla="*/ 8982 h 11526"/>
            <a:gd name="connsiteX2" fmla="*/ 0 w 3182"/>
            <a:gd name="connsiteY2" fmla="*/ 0 h 11526"/>
            <a:gd name="connsiteX0" fmla="*/ 4286 w 4286"/>
            <a:gd name="connsiteY0" fmla="*/ 9861 h 9861"/>
            <a:gd name="connsiteX1" fmla="*/ 1427 w 4286"/>
            <a:gd name="connsiteY1" fmla="*/ 7793 h 9861"/>
            <a:gd name="connsiteX2" fmla="*/ 0 w 4286"/>
            <a:gd name="connsiteY2" fmla="*/ 0 h 9861"/>
            <a:gd name="connsiteX0" fmla="*/ 86679 w 86679"/>
            <a:gd name="connsiteY0" fmla="*/ 10000 h 10000"/>
            <a:gd name="connsiteX1" fmla="*/ 80008 w 86679"/>
            <a:gd name="connsiteY1" fmla="*/ 7903 h 10000"/>
            <a:gd name="connsiteX2" fmla="*/ 76679 w 86679"/>
            <a:gd name="connsiteY2" fmla="*/ 0 h 10000"/>
            <a:gd name="connsiteX0" fmla="*/ 10141 w 10141"/>
            <a:gd name="connsiteY0" fmla="*/ 10000 h 10024"/>
            <a:gd name="connsiteX1" fmla="*/ 3474 w 10141"/>
            <a:gd name="connsiteY1" fmla="*/ 9811 h 10024"/>
            <a:gd name="connsiteX2" fmla="*/ 3470 w 10141"/>
            <a:gd name="connsiteY2" fmla="*/ 7903 h 10024"/>
            <a:gd name="connsiteX3" fmla="*/ 141 w 10141"/>
            <a:gd name="connsiteY3" fmla="*/ 0 h 10024"/>
            <a:gd name="connsiteX0" fmla="*/ 70009 w 70009"/>
            <a:gd name="connsiteY0" fmla="*/ 10000 h 10000"/>
            <a:gd name="connsiteX1" fmla="*/ 15 w 70009"/>
            <a:gd name="connsiteY1" fmla="*/ 9811 h 10000"/>
            <a:gd name="connsiteX2" fmla="*/ 63338 w 70009"/>
            <a:gd name="connsiteY2" fmla="*/ 7903 h 10000"/>
            <a:gd name="connsiteX3" fmla="*/ 60009 w 70009"/>
            <a:gd name="connsiteY3" fmla="*/ 0 h 10000"/>
            <a:gd name="connsiteX0" fmla="*/ 10000 w 10000"/>
            <a:gd name="connsiteY0" fmla="*/ 10000 h 10000"/>
            <a:gd name="connsiteX1" fmla="*/ 6666 w 10000"/>
            <a:gd name="connsiteY1" fmla="*/ 9528 h 10000"/>
            <a:gd name="connsiteX2" fmla="*/ 3329 w 10000"/>
            <a:gd name="connsiteY2" fmla="*/ 7903 h 10000"/>
            <a:gd name="connsiteX3" fmla="*/ 0 w 10000"/>
            <a:gd name="connsiteY3" fmla="*/ 0 h 10000"/>
            <a:gd name="connsiteX0" fmla="*/ 113001 w 113001"/>
            <a:gd name="connsiteY0" fmla="*/ 10000 h 10000"/>
            <a:gd name="connsiteX1" fmla="*/ 109667 w 113001"/>
            <a:gd name="connsiteY1" fmla="*/ 9528 h 10000"/>
            <a:gd name="connsiteX2" fmla="*/ 106330 w 113001"/>
            <a:gd name="connsiteY2" fmla="*/ 7903 h 10000"/>
            <a:gd name="connsiteX3" fmla="*/ 103001 w 113001"/>
            <a:gd name="connsiteY3" fmla="*/ 0 h 10000"/>
            <a:gd name="connsiteX0" fmla="*/ 107080 w 107080"/>
            <a:gd name="connsiteY0" fmla="*/ 10000 h 10000"/>
            <a:gd name="connsiteX1" fmla="*/ 103746 w 107080"/>
            <a:gd name="connsiteY1" fmla="*/ 9528 h 10000"/>
            <a:gd name="connsiteX2" fmla="*/ 100409 w 107080"/>
            <a:gd name="connsiteY2" fmla="*/ 7903 h 10000"/>
            <a:gd name="connsiteX3" fmla="*/ 97080 w 107080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76659"/>
            <a:gd name="connsiteY0" fmla="*/ 10000 h 10000"/>
            <a:gd name="connsiteX1" fmla="*/ 76659 w 76659"/>
            <a:gd name="connsiteY1" fmla="*/ 8751 h 10000"/>
            <a:gd name="connsiteX2" fmla="*/ 3329 w 76659"/>
            <a:gd name="connsiteY2" fmla="*/ 7903 h 10000"/>
            <a:gd name="connsiteX3" fmla="*/ 0 w 76659"/>
            <a:gd name="connsiteY3" fmla="*/ 0 h 10000"/>
            <a:gd name="connsiteX0" fmla="*/ 10000 w 89991"/>
            <a:gd name="connsiteY0" fmla="*/ 10000 h 10000"/>
            <a:gd name="connsiteX1" fmla="*/ 89991 w 89991"/>
            <a:gd name="connsiteY1" fmla="*/ 9246 h 10000"/>
            <a:gd name="connsiteX2" fmla="*/ 3329 w 89991"/>
            <a:gd name="connsiteY2" fmla="*/ 7903 h 10000"/>
            <a:gd name="connsiteX3" fmla="*/ 0 w 89991"/>
            <a:gd name="connsiteY3" fmla="*/ 0 h 10000"/>
            <a:gd name="connsiteX0" fmla="*/ 10000 w 89991"/>
            <a:gd name="connsiteY0" fmla="*/ 10000 h 10000"/>
            <a:gd name="connsiteX1" fmla="*/ 89991 w 89991"/>
            <a:gd name="connsiteY1" fmla="*/ 9246 h 10000"/>
            <a:gd name="connsiteX2" fmla="*/ 76658 w 89991"/>
            <a:gd name="connsiteY2" fmla="*/ 8468 h 10000"/>
            <a:gd name="connsiteX3" fmla="*/ 3329 w 89991"/>
            <a:gd name="connsiteY3" fmla="*/ 7903 h 10000"/>
            <a:gd name="connsiteX4" fmla="*/ 0 w 89991"/>
            <a:gd name="connsiteY4" fmla="*/ 0 h 10000"/>
            <a:gd name="connsiteX0" fmla="*/ 119989 w 199980"/>
            <a:gd name="connsiteY0" fmla="*/ 10000 h 10000"/>
            <a:gd name="connsiteX1" fmla="*/ 199980 w 199980"/>
            <a:gd name="connsiteY1" fmla="*/ 9246 h 10000"/>
            <a:gd name="connsiteX2" fmla="*/ 0 w 199980"/>
            <a:gd name="connsiteY2" fmla="*/ 8256 h 10000"/>
            <a:gd name="connsiteX3" fmla="*/ 113318 w 199980"/>
            <a:gd name="connsiteY3" fmla="*/ 7903 h 10000"/>
            <a:gd name="connsiteX4" fmla="*/ 109989 w 199980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8681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9105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9105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03313"/>
            <a:gd name="connsiteY0" fmla="*/ 10000 h 10000"/>
            <a:gd name="connsiteX1" fmla="*/ 203313 w 203313"/>
            <a:gd name="connsiteY1" fmla="*/ 8752 h 10000"/>
            <a:gd name="connsiteX2" fmla="*/ 0 w 203313"/>
            <a:gd name="connsiteY2" fmla="*/ 8256 h 10000"/>
            <a:gd name="connsiteX3" fmla="*/ 113318 w 203313"/>
            <a:gd name="connsiteY3" fmla="*/ 7903 h 10000"/>
            <a:gd name="connsiteX4" fmla="*/ 109989 w 203313"/>
            <a:gd name="connsiteY4" fmla="*/ 0 h 10000"/>
            <a:gd name="connsiteX0" fmla="*/ 119989 w 243309"/>
            <a:gd name="connsiteY0" fmla="*/ 10000 h 10000"/>
            <a:gd name="connsiteX1" fmla="*/ 243309 w 243309"/>
            <a:gd name="connsiteY1" fmla="*/ 9176 h 10000"/>
            <a:gd name="connsiteX2" fmla="*/ 0 w 243309"/>
            <a:gd name="connsiteY2" fmla="*/ 8256 h 10000"/>
            <a:gd name="connsiteX3" fmla="*/ 113318 w 243309"/>
            <a:gd name="connsiteY3" fmla="*/ 7903 h 10000"/>
            <a:gd name="connsiteX4" fmla="*/ 109989 w 243309"/>
            <a:gd name="connsiteY4" fmla="*/ 0 h 10000"/>
            <a:gd name="connsiteX0" fmla="*/ 119989 w 253975"/>
            <a:gd name="connsiteY0" fmla="*/ 10000 h 10000"/>
            <a:gd name="connsiteX1" fmla="*/ 243309 w 253975"/>
            <a:gd name="connsiteY1" fmla="*/ 9176 h 10000"/>
            <a:gd name="connsiteX2" fmla="*/ 219977 w 253975"/>
            <a:gd name="connsiteY2" fmla="*/ 8256 h 10000"/>
            <a:gd name="connsiteX3" fmla="*/ 0 w 253975"/>
            <a:gd name="connsiteY3" fmla="*/ 8256 h 10000"/>
            <a:gd name="connsiteX4" fmla="*/ 113318 w 253975"/>
            <a:gd name="connsiteY4" fmla="*/ 7903 h 10000"/>
            <a:gd name="connsiteX5" fmla="*/ 109989 w 253975"/>
            <a:gd name="connsiteY5" fmla="*/ 0 h 10000"/>
            <a:gd name="connsiteX0" fmla="*/ 119989 w 234771"/>
            <a:gd name="connsiteY0" fmla="*/ 10000 h 10000"/>
            <a:gd name="connsiteX1" fmla="*/ 189981 w 234771"/>
            <a:gd name="connsiteY1" fmla="*/ 9388 h 10000"/>
            <a:gd name="connsiteX2" fmla="*/ 219977 w 234771"/>
            <a:gd name="connsiteY2" fmla="*/ 8256 h 10000"/>
            <a:gd name="connsiteX3" fmla="*/ 0 w 234771"/>
            <a:gd name="connsiteY3" fmla="*/ 8256 h 10000"/>
            <a:gd name="connsiteX4" fmla="*/ 113318 w 234771"/>
            <a:gd name="connsiteY4" fmla="*/ 7903 h 10000"/>
            <a:gd name="connsiteX5" fmla="*/ 109989 w 234771"/>
            <a:gd name="connsiteY5" fmla="*/ 0 h 10000"/>
            <a:gd name="connsiteX0" fmla="*/ 119989 w 232168"/>
            <a:gd name="connsiteY0" fmla="*/ 10000 h 10000"/>
            <a:gd name="connsiteX1" fmla="*/ 189981 w 232168"/>
            <a:gd name="connsiteY1" fmla="*/ 9388 h 10000"/>
            <a:gd name="connsiteX2" fmla="*/ 219977 w 232168"/>
            <a:gd name="connsiteY2" fmla="*/ 8256 h 10000"/>
            <a:gd name="connsiteX3" fmla="*/ 0 w 232168"/>
            <a:gd name="connsiteY3" fmla="*/ 8256 h 10000"/>
            <a:gd name="connsiteX4" fmla="*/ 113318 w 232168"/>
            <a:gd name="connsiteY4" fmla="*/ 7903 h 10000"/>
            <a:gd name="connsiteX5" fmla="*/ 109989 w 232168"/>
            <a:gd name="connsiteY5" fmla="*/ 0 h 10000"/>
            <a:gd name="connsiteX0" fmla="*/ 119989 w 232168"/>
            <a:gd name="connsiteY0" fmla="*/ 10000 h 10000"/>
            <a:gd name="connsiteX1" fmla="*/ 189981 w 232168"/>
            <a:gd name="connsiteY1" fmla="*/ 9388 h 10000"/>
            <a:gd name="connsiteX2" fmla="*/ 219977 w 232168"/>
            <a:gd name="connsiteY2" fmla="*/ 8185 h 10000"/>
            <a:gd name="connsiteX3" fmla="*/ 0 w 232168"/>
            <a:gd name="connsiteY3" fmla="*/ 8256 h 10000"/>
            <a:gd name="connsiteX4" fmla="*/ 113318 w 232168"/>
            <a:gd name="connsiteY4" fmla="*/ 7903 h 10000"/>
            <a:gd name="connsiteX5" fmla="*/ 109989 w 232168"/>
            <a:gd name="connsiteY5" fmla="*/ 0 h 10000"/>
            <a:gd name="connsiteX0" fmla="*/ 119989 w 189981"/>
            <a:gd name="connsiteY0" fmla="*/ 10000 h 10000"/>
            <a:gd name="connsiteX1" fmla="*/ 189981 w 189981"/>
            <a:gd name="connsiteY1" fmla="*/ 9388 h 10000"/>
            <a:gd name="connsiteX2" fmla="*/ 0 w 189981"/>
            <a:gd name="connsiteY2" fmla="*/ 8256 h 10000"/>
            <a:gd name="connsiteX3" fmla="*/ 113318 w 189981"/>
            <a:gd name="connsiteY3" fmla="*/ 7903 h 10000"/>
            <a:gd name="connsiteX4" fmla="*/ 109989 w 189981"/>
            <a:gd name="connsiteY4" fmla="*/ 0 h 10000"/>
            <a:gd name="connsiteX0" fmla="*/ 119989 w 190043"/>
            <a:gd name="connsiteY0" fmla="*/ 10000 h 10000"/>
            <a:gd name="connsiteX1" fmla="*/ 189981 w 190043"/>
            <a:gd name="connsiteY1" fmla="*/ 9388 h 10000"/>
            <a:gd name="connsiteX2" fmla="*/ 0 w 190043"/>
            <a:gd name="connsiteY2" fmla="*/ 8256 h 10000"/>
            <a:gd name="connsiteX3" fmla="*/ 113318 w 190043"/>
            <a:gd name="connsiteY3" fmla="*/ 7903 h 10000"/>
            <a:gd name="connsiteX4" fmla="*/ 109989 w 190043"/>
            <a:gd name="connsiteY4" fmla="*/ 0 h 10000"/>
            <a:gd name="connsiteX0" fmla="*/ 119989 w 190043"/>
            <a:gd name="connsiteY0" fmla="*/ 10000 h 10000"/>
            <a:gd name="connsiteX1" fmla="*/ 189981 w 190043"/>
            <a:gd name="connsiteY1" fmla="*/ 9388 h 10000"/>
            <a:gd name="connsiteX2" fmla="*/ 0 w 190043"/>
            <a:gd name="connsiteY2" fmla="*/ 8256 h 10000"/>
            <a:gd name="connsiteX3" fmla="*/ 113318 w 190043"/>
            <a:gd name="connsiteY3" fmla="*/ 7903 h 10000"/>
            <a:gd name="connsiteX4" fmla="*/ 109989 w 190043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903 h 10000"/>
            <a:gd name="connsiteX4" fmla="*/ 114602 w 194629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903 h 10000"/>
            <a:gd name="connsiteX4" fmla="*/ 114602 w 194629"/>
            <a:gd name="connsiteY4" fmla="*/ 0 h 10000"/>
            <a:gd name="connsiteX0" fmla="*/ 124602 w 194629"/>
            <a:gd name="connsiteY0" fmla="*/ 10000 h 10000"/>
            <a:gd name="connsiteX1" fmla="*/ 194594 w 194629"/>
            <a:gd name="connsiteY1" fmla="*/ 9388 h 10000"/>
            <a:gd name="connsiteX2" fmla="*/ 4613 w 194629"/>
            <a:gd name="connsiteY2" fmla="*/ 8256 h 10000"/>
            <a:gd name="connsiteX3" fmla="*/ 117931 w 194629"/>
            <a:gd name="connsiteY3" fmla="*/ 7479 h 10000"/>
            <a:gd name="connsiteX4" fmla="*/ 114602 w 194629"/>
            <a:gd name="connsiteY4" fmla="*/ 0 h 10000"/>
            <a:gd name="connsiteX0" fmla="*/ 124546 w 194676"/>
            <a:gd name="connsiteY0" fmla="*/ 10000 h 10000"/>
            <a:gd name="connsiteX1" fmla="*/ 194538 w 194676"/>
            <a:gd name="connsiteY1" fmla="*/ 9388 h 10000"/>
            <a:gd name="connsiteX2" fmla="*/ 4557 w 194676"/>
            <a:gd name="connsiteY2" fmla="*/ 8256 h 10000"/>
            <a:gd name="connsiteX3" fmla="*/ 117875 w 194676"/>
            <a:gd name="connsiteY3" fmla="*/ 7479 h 10000"/>
            <a:gd name="connsiteX4" fmla="*/ 114546 w 194676"/>
            <a:gd name="connsiteY4" fmla="*/ 0 h 10000"/>
            <a:gd name="connsiteX0" fmla="*/ 121723 w 191863"/>
            <a:gd name="connsiteY0" fmla="*/ 10000 h 10000"/>
            <a:gd name="connsiteX1" fmla="*/ 191715 w 191863"/>
            <a:gd name="connsiteY1" fmla="*/ 9388 h 10000"/>
            <a:gd name="connsiteX2" fmla="*/ 1734 w 191863"/>
            <a:gd name="connsiteY2" fmla="*/ 8256 h 10000"/>
            <a:gd name="connsiteX3" fmla="*/ 115052 w 191863"/>
            <a:gd name="connsiteY3" fmla="*/ 7479 h 10000"/>
            <a:gd name="connsiteX4" fmla="*/ 111723 w 191863"/>
            <a:gd name="connsiteY4" fmla="*/ 0 h 10000"/>
            <a:gd name="connsiteX0" fmla="*/ 121723 w 191863"/>
            <a:gd name="connsiteY0" fmla="*/ 10000 h 10000"/>
            <a:gd name="connsiteX1" fmla="*/ 191715 w 191863"/>
            <a:gd name="connsiteY1" fmla="*/ 8893 h 10000"/>
            <a:gd name="connsiteX2" fmla="*/ 1734 w 191863"/>
            <a:gd name="connsiteY2" fmla="*/ 8256 h 10000"/>
            <a:gd name="connsiteX3" fmla="*/ 115052 w 191863"/>
            <a:gd name="connsiteY3" fmla="*/ 7479 h 10000"/>
            <a:gd name="connsiteX4" fmla="*/ 111723 w 191863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7479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7620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8340 w 198476"/>
            <a:gd name="connsiteY0" fmla="*/ 10000 h 10000"/>
            <a:gd name="connsiteX1" fmla="*/ 198332 w 198476"/>
            <a:gd name="connsiteY1" fmla="*/ 8893 h 10000"/>
            <a:gd name="connsiteX2" fmla="*/ 1685 w 198476"/>
            <a:gd name="connsiteY2" fmla="*/ 8115 h 10000"/>
            <a:gd name="connsiteX3" fmla="*/ 121669 w 198476"/>
            <a:gd name="connsiteY3" fmla="*/ 6843 h 10000"/>
            <a:gd name="connsiteX4" fmla="*/ 118340 w 198476"/>
            <a:gd name="connsiteY4" fmla="*/ 0 h 10000"/>
            <a:gd name="connsiteX0" fmla="*/ 126655 w 196809"/>
            <a:gd name="connsiteY0" fmla="*/ 10000 h 10000"/>
            <a:gd name="connsiteX1" fmla="*/ 196647 w 196809"/>
            <a:gd name="connsiteY1" fmla="*/ 8893 h 10000"/>
            <a:gd name="connsiteX2" fmla="*/ 0 w 196809"/>
            <a:gd name="connsiteY2" fmla="*/ 8115 h 10000"/>
            <a:gd name="connsiteX3" fmla="*/ 119984 w 196809"/>
            <a:gd name="connsiteY3" fmla="*/ 6843 h 10000"/>
            <a:gd name="connsiteX4" fmla="*/ 116655 w 196809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843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893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  <a:gd name="connsiteX0" fmla="*/ 136654 w 206801"/>
            <a:gd name="connsiteY0" fmla="*/ 10000 h 10000"/>
            <a:gd name="connsiteX1" fmla="*/ 206646 w 206801"/>
            <a:gd name="connsiteY1" fmla="*/ 8540 h 10000"/>
            <a:gd name="connsiteX2" fmla="*/ 0 w 206801"/>
            <a:gd name="connsiteY2" fmla="*/ 8468 h 10000"/>
            <a:gd name="connsiteX3" fmla="*/ 129983 w 206801"/>
            <a:gd name="connsiteY3" fmla="*/ 6631 h 10000"/>
            <a:gd name="connsiteX4" fmla="*/ 126654 w 2068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6801" h="10000">
              <a:moveTo>
                <a:pt x="136654" y="10000"/>
              </a:moveTo>
              <a:cubicBezTo>
                <a:pt x="122211" y="8877"/>
                <a:pt x="191092" y="9309"/>
                <a:pt x="206646" y="8540"/>
              </a:cubicBezTo>
              <a:cubicBezTo>
                <a:pt x="213311" y="6255"/>
                <a:pt x="3334" y="10117"/>
                <a:pt x="0" y="8468"/>
              </a:cubicBezTo>
              <a:cubicBezTo>
                <a:pt x="27774" y="7360"/>
                <a:pt x="78878" y="7456"/>
                <a:pt x="129983" y="6631"/>
              </a:cubicBezTo>
              <a:cubicBezTo>
                <a:pt x="133320" y="3910"/>
                <a:pt x="126654" y="2980"/>
                <a:pt x="1266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63744</xdr:colOff>
      <xdr:row>62</xdr:row>
      <xdr:rowOff>57885</xdr:rowOff>
    </xdr:from>
    <xdr:ext cx="559044" cy="147271"/>
    <xdr:sp macro="" textlink="">
      <xdr:nvSpPr>
        <xdr:cNvPr id="198" name="Text Box 417"/>
        <xdr:cNvSpPr txBox="1">
          <a:spLocks noChangeArrowheads="1"/>
        </xdr:cNvSpPr>
      </xdr:nvSpPr>
      <xdr:spPr bwMode="auto">
        <a:xfrm>
          <a:off x="5610225" y="10879750"/>
          <a:ext cx="559044" cy="147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twoCellAnchor>
    <xdr:from>
      <xdr:col>17</xdr:col>
      <xdr:colOff>381000</xdr:colOff>
      <xdr:row>4</xdr:row>
      <xdr:rowOff>57150</xdr:rowOff>
    </xdr:from>
    <xdr:to>
      <xdr:col>17</xdr:col>
      <xdr:colOff>485775</xdr:colOff>
      <xdr:row>5</xdr:row>
      <xdr:rowOff>9525</xdr:rowOff>
    </xdr:to>
    <xdr:sp macro="" textlink="">
      <xdr:nvSpPr>
        <xdr:cNvPr id="199" name="Text Box 450"/>
        <xdr:cNvSpPr txBox="1">
          <a:spLocks noChangeArrowheads="1"/>
        </xdr:cNvSpPr>
      </xdr:nvSpPr>
      <xdr:spPr bwMode="auto">
        <a:xfrm>
          <a:off x="9801225" y="781050"/>
          <a:ext cx="1047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402244</xdr:colOff>
      <xdr:row>3</xdr:row>
      <xdr:rowOff>52747</xdr:rowOff>
    </xdr:from>
    <xdr:to>
      <xdr:col>20</xdr:col>
      <xdr:colOff>11719</xdr:colOff>
      <xdr:row>8</xdr:row>
      <xdr:rowOff>14647</xdr:rowOff>
    </xdr:to>
    <xdr:sp macro="" textlink="">
      <xdr:nvSpPr>
        <xdr:cNvPr id="200" name="Freeform 460"/>
        <xdr:cNvSpPr>
          <a:spLocks/>
        </xdr:cNvSpPr>
      </xdr:nvSpPr>
      <xdr:spPr bwMode="auto">
        <a:xfrm>
          <a:off x="14411321" y="587612"/>
          <a:ext cx="378802" cy="870439"/>
        </a:xfrm>
        <a:custGeom>
          <a:avLst/>
          <a:gdLst>
            <a:gd name="T0" fmla="*/ 2147483647 w 17391"/>
            <a:gd name="T1" fmla="*/ 2147483647 h 10823"/>
            <a:gd name="T2" fmla="*/ 2147483647 w 17391"/>
            <a:gd name="T3" fmla="*/ 2147483647 h 10823"/>
            <a:gd name="T4" fmla="*/ 2147483647 w 17391"/>
            <a:gd name="T5" fmla="*/ 2147483647 h 10823"/>
            <a:gd name="T6" fmla="*/ 2147483647 w 17391"/>
            <a:gd name="T7" fmla="*/ 2147483647 h 10823"/>
            <a:gd name="T8" fmla="*/ 0 w 17391"/>
            <a:gd name="T9" fmla="*/ 0 h 108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7391" h="10823">
              <a:moveTo>
                <a:pt x="16522" y="10823"/>
              </a:moveTo>
              <a:lnTo>
                <a:pt x="17391" y="6947"/>
              </a:lnTo>
              <a:cubicBezTo>
                <a:pt x="17174" y="5633"/>
                <a:pt x="15363" y="5059"/>
                <a:pt x="14783" y="4352"/>
              </a:cubicBezTo>
              <a:cubicBezTo>
                <a:pt x="14203" y="3645"/>
                <a:pt x="13840" y="2371"/>
                <a:pt x="11304" y="1881"/>
              </a:cubicBezTo>
              <a:cubicBezTo>
                <a:pt x="8406" y="723"/>
                <a:pt x="2319" y="45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714375</xdr:colOff>
      <xdr:row>1</xdr:row>
      <xdr:rowOff>95250</xdr:rowOff>
    </xdr:from>
    <xdr:to>
      <xdr:col>20</xdr:col>
      <xdr:colOff>276225</xdr:colOff>
      <xdr:row>6</xdr:row>
      <xdr:rowOff>47625</xdr:rowOff>
    </xdr:to>
    <xdr:sp macro="" textlink="">
      <xdr:nvSpPr>
        <xdr:cNvPr id="201" name="Line 463"/>
        <xdr:cNvSpPr>
          <a:spLocks noChangeShapeType="1"/>
        </xdr:cNvSpPr>
      </xdr:nvSpPr>
      <xdr:spPr bwMode="auto">
        <a:xfrm flipH="1" flipV="1">
          <a:off x="11677650" y="276225"/>
          <a:ext cx="333375" cy="885825"/>
        </a:xfrm>
        <a:custGeom>
          <a:avLst/>
          <a:gdLst>
            <a:gd name="T0" fmla="*/ 370983 w 330635"/>
            <a:gd name="T1" fmla="*/ 832471 h 880299"/>
            <a:gd name="T2" fmla="*/ 360288 w 330635"/>
            <a:gd name="T3" fmla="*/ 517205 h 880299"/>
            <a:gd name="T4" fmla="*/ 242686 w 330635"/>
            <a:gd name="T5" fmla="*/ 3783 h 8802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30635" h="880299">
              <a:moveTo>
                <a:pt x="330502" y="880299"/>
              </a:moveTo>
              <a:cubicBezTo>
                <a:pt x="332089" y="875536"/>
                <a:pt x="318991" y="552876"/>
                <a:pt x="320975" y="546922"/>
              </a:cubicBezTo>
              <a:cubicBezTo>
                <a:pt x="-228298" y="204024"/>
                <a:pt x="60628" y="-34100"/>
                <a:pt x="216203" y="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657225</xdr:colOff>
      <xdr:row>13</xdr:row>
      <xdr:rowOff>28575</xdr:rowOff>
    </xdr:from>
    <xdr:to>
      <xdr:col>4</xdr:col>
      <xdr:colOff>676275</xdr:colOff>
      <xdr:row>16</xdr:row>
      <xdr:rowOff>66675</xdr:rowOff>
    </xdr:to>
    <xdr:sp macro="" textlink="">
      <xdr:nvSpPr>
        <xdr:cNvPr id="202" name="Freeform 145"/>
        <xdr:cNvSpPr>
          <a:spLocks/>
        </xdr:cNvSpPr>
      </xdr:nvSpPr>
      <xdr:spPr bwMode="auto">
        <a:xfrm rot="-5963645">
          <a:off x="2481263" y="2243137"/>
          <a:ext cx="552450" cy="790575"/>
        </a:xfrm>
        <a:custGeom>
          <a:avLst/>
          <a:gdLst>
            <a:gd name="T0" fmla="*/ 2147483647 w 10147"/>
            <a:gd name="T1" fmla="*/ 2147483647 h 11901"/>
            <a:gd name="T2" fmla="*/ 2147483647 w 10147"/>
            <a:gd name="T3" fmla="*/ 2147483647 h 11901"/>
            <a:gd name="T4" fmla="*/ 0 w 10147"/>
            <a:gd name="T5" fmla="*/ 0 h 1190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47" h="11901">
              <a:moveTo>
                <a:pt x="10147" y="11901"/>
              </a:moveTo>
              <a:lnTo>
                <a:pt x="10000" y="1575"/>
              </a:lnTo>
              <a:cubicBezTo>
                <a:pt x="5965" y="1004"/>
                <a:pt x="4035" y="5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323850</xdr:colOff>
      <xdr:row>10</xdr:row>
      <xdr:rowOff>122464</xdr:rowOff>
    </xdr:from>
    <xdr:to>
      <xdr:col>3</xdr:col>
      <xdr:colOff>676275</xdr:colOff>
      <xdr:row>13</xdr:row>
      <xdr:rowOff>160564</xdr:rowOff>
    </xdr:to>
    <xdr:sp macro="" textlink="">
      <xdr:nvSpPr>
        <xdr:cNvPr id="203" name="Freeform 146"/>
        <xdr:cNvSpPr>
          <a:spLocks/>
        </xdr:cNvSpPr>
      </xdr:nvSpPr>
      <xdr:spPr bwMode="auto">
        <a:xfrm rot="-5963645">
          <a:off x="1926772" y="2036989"/>
          <a:ext cx="548367" cy="352425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13</xdr:row>
      <xdr:rowOff>0</xdr:rowOff>
    </xdr:from>
    <xdr:to>
      <xdr:col>4</xdr:col>
      <xdr:colOff>19050</xdr:colOff>
      <xdr:row>14</xdr:row>
      <xdr:rowOff>9525</xdr:rowOff>
    </xdr:to>
    <xdr:sp macro="" textlink="">
      <xdr:nvSpPr>
        <xdr:cNvPr id="204" name="Oval 147"/>
        <xdr:cNvSpPr>
          <a:spLocks noChangeArrowheads="1"/>
        </xdr:cNvSpPr>
      </xdr:nvSpPr>
      <xdr:spPr bwMode="auto">
        <a:xfrm rot="-5963645">
          <a:off x="2319337" y="2338388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729168</xdr:colOff>
      <xdr:row>11</xdr:row>
      <xdr:rowOff>57148</xdr:rowOff>
    </xdr:from>
    <xdr:ext cx="380266" cy="298451"/>
    <xdr:sp macro="" textlink="">
      <xdr:nvSpPr>
        <xdr:cNvPr id="205" name="Text Box 483"/>
        <xdr:cNvSpPr txBox="1">
          <a:spLocks noChangeArrowheads="1"/>
        </xdr:cNvSpPr>
      </xdr:nvSpPr>
      <xdr:spPr bwMode="auto">
        <a:xfrm rot="15594560">
          <a:off x="2470968" y="2002884"/>
          <a:ext cx="298451" cy="3802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ja-JP" altLang="en-US"/>
        </a:p>
      </xdr:txBody>
    </xdr:sp>
    <xdr:clientData/>
  </xdr:oneCellAnchor>
  <xdr:twoCellAnchor>
    <xdr:from>
      <xdr:col>9</xdr:col>
      <xdr:colOff>595026</xdr:colOff>
      <xdr:row>3</xdr:row>
      <xdr:rowOff>42575</xdr:rowOff>
    </xdr:from>
    <xdr:to>
      <xdr:col>10</xdr:col>
      <xdr:colOff>328375</xdr:colOff>
      <xdr:row>8</xdr:row>
      <xdr:rowOff>175806</xdr:rowOff>
    </xdr:to>
    <xdr:sp macro="" textlink="">
      <xdr:nvSpPr>
        <xdr:cNvPr id="206" name="Freeform 9"/>
        <xdr:cNvSpPr>
          <a:spLocks/>
        </xdr:cNvSpPr>
      </xdr:nvSpPr>
      <xdr:spPr bwMode="auto">
        <a:xfrm rot="10800000">
          <a:off x="6908740" y="580057"/>
          <a:ext cx="502153" cy="1044910"/>
        </a:xfrm>
        <a:custGeom>
          <a:avLst/>
          <a:gdLst>
            <a:gd name="T0" fmla="*/ 0 w 38"/>
            <a:gd name="T1" fmla="*/ 2147483647 h 104"/>
            <a:gd name="T2" fmla="*/ 2147483647 w 38"/>
            <a:gd name="T3" fmla="*/ 2147483647 h 104"/>
            <a:gd name="T4" fmla="*/ 2147483647 w 38"/>
            <a:gd name="T5" fmla="*/ 2147483647 h 104"/>
            <a:gd name="T6" fmla="*/ 2147483647 w 38"/>
            <a:gd name="T7" fmla="*/ 2147483647 h 104"/>
            <a:gd name="T8" fmla="*/ 2147483647 w 38"/>
            <a:gd name="T9" fmla="*/ 2147483647 h 104"/>
            <a:gd name="T10" fmla="*/ 2147483647 w 38"/>
            <a:gd name="T11" fmla="*/ 2147483647 h 104"/>
            <a:gd name="T12" fmla="*/ 2147483647 w 38"/>
            <a:gd name="T13" fmla="*/ 2147483647 h 104"/>
            <a:gd name="T14" fmla="*/ 2147483647 w 38"/>
            <a:gd name="T15" fmla="*/ 2147483647 h 104"/>
            <a:gd name="T16" fmla="*/ 2147483647 w 38"/>
            <a:gd name="T17" fmla="*/ 0 h 10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0 w 11732"/>
            <a:gd name="connsiteY0" fmla="*/ 10178 h 10178"/>
            <a:gd name="connsiteX1" fmla="*/ 8574 w 11732"/>
            <a:gd name="connsiteY1" fmla="*/ 9519 h 10178"/>
            <a:gd name="connsiteX2" fmla="*/ 9627 w 11732"/>
            <a:gd name="connsiteY2" fmla="*/ 9519 h 10178"/>
            <a:gd name="connsiteX3" fmla="*/ 9364 w 11732"/>
            <a:gd name="connsiteY3" fmla="*/ 8846 h 10178"/>
            <a:gd name="connsiteX4" fmla="*/ 9100 w 11732"/>
            <a:gd name="connsiteY4" fmla="*/ 8365 h 10178"/>
            <a:gd name="connsiteX5" fmla="*/ 8311 w 11732"/>
            <a:gd name="connsiteY5" fmla="*/ 7308 h 10178"/>
            <a:gd name="connsiteX6" fmla="*/ 8574 w 11732"/>
            <a:gd name="connsiteY6" fmla="*/ 2596 h 10178"/>
            <a:gd name="connsiteX7" fmla="*/ 9364 w 11732"/>
            <a:gd name="connsiteY7" fmla="*/ 1635 h 10178"/>
            <a:gd name="connsiteX8" fmla="*/ 11732 w 11732"/>
            <a:gd name="connsiteY8" fmla="*/ 0 h 10178"/>
            <a:gd name="connsiteX0" fmla="*/ 0 w 14295"/>
            <a:gd name="connsiteY0" fmla="*/ 10370 h 10370"/>
            <a:gd name="connsiteX1" fmla="*/ 11137 w 14295"/>
            <a:gd name="connsiteY1" fmla="*/ 9519 h 10370"/>
            <a:gd name="connsiteX2" fmla="*/ 12190 w 14295"/>
            <a:gd name="connsiteY2" fmla="*/ 9519 h 10370"/>
            <a:gd name="connsiteX3" fmla="*/ 11927 w 14295"/>
            <a:gd name="connsiteY3" fmla="*/ 8846 h 10370"/>
            <a:gd name="connsiteX4" fmla="*/ 11663 w 14295"/>
            <a:gd name="connsiteY4" fmla="*/ 8365 h 10370"/>
            <a:gd name="connsiteX5" fmla="*/ 10874 w 14295"/>
            <a:gd name="connsiteY5" fmla="*/ 7308 h 10370"/>
            <a:gd name="connsiteX6" fmla="*/ 11137 w 14295"/>
            <a:gd name="connsiteY6" fmla="*/ 2596 h 10370"/>
            <a:gd name="connsiteX7" fmla="*/ 11927 w 14295"/>
            <a:gd name="connsiteY7" fmla="*/ 1635 h 10370"/>
            <a:gd name="connsiteX8" fmla="*/ 14295 w 14295"/>
            <a:gd name="connsiteY8" fmla="*/ 0 h 10370"/>
            <a:gd name="connsiteX0" fmla="*/ 0 w 12190"/>
            <a:gd name="connsiteY0" fmla="*/ 8735 h 8735"/>
            <a:gd name="connsiteX1" fmla="*/ 11137 w 12190"/>
            <a:gd name="connsiteY1" fmla="*/ 7884 h 8735"/>
            <a:gd name="connsiteX2" fmla="*/ 12190 w 12190"/>
            <a:gd name="connsiteY2" fmla="*/ 7884 h 8735"/>
            <a:gd name="connsiteX3" fmla="*/ 11927 w 12190"/>
            <a:gd name="connsiteY3" fmla="*/ 7211 h 8735"/>
            <a:gd name="connsiteX4" fmla="*/ 11663 w 12190"/>
            <a:gd name="connsiteY4" fmla="*/ 6730 h 8735"/>
            <a:gd name="connsiteX5" fmla="*/ 10874 w 12190"/>
            <a:gd name="connsiteY5" fmla="*/ 5673 h 8735"/>
            <a:gd name="connsiteX6" fmla="*/ 11137 w 12190"/>
            <a:gd name="connsiteY6" fmla="*/ 961 h 8735"/>
            <a:gd name="connsiteX7" fmla="*/ 11927 w 12190"/>
            <a:gd name="connsiteY7" fmla="*/ 0 h 8735"/>
            <a:gd name="connsiteX0" fmla="*/ 0 w 10345"/>
            <a:gd name="connsiteY0" fmla="*/ 11245 h 11245"/>
            <a:gd name="connsiteX1" fmla="*/ 9136 w 10345"/>
            <a:gd name="connsiteY1" fmla="*/ 10271 h 11245"/>
            <a:gd name="connsiteX2" fmla="*/ 10000 w 10345"/>
            <a:gd name="connsiteY2" fmla="*/ 10271 h 11245"/>
            <a:gd name="connsiteX3" fmla="*/ 9784 w 10345"/>
            <a:gd name="connsiteY3" fmla="*/ 9500 h 11245"/>
            <a:gd name="connsiteX4" fmla="*/ 9568 w 10345"/>
            <a:gd name="connsiteY4" fmla="*/ 8950 h 11245"/>
            <a:gd name="connsiteX5" fmla="*/ 8920 w 10345"/>
            <a:gd name="connsiteY5" fmla="*/ 7740 h 11245"/>
            <a:gd name="connsiteX6" fmla="*/ 9136 w 10345"/>
            <a:gd name="connsiteY6" fmla="*/ 2345 h 11245"/>
            <a:gd name="connsiteX7" fmla="*/ 10345 w 10345"/>
            <a:gd name="connsiteY7" fmla="*/ 0 h 11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345" h="11245">
              <a:moveTo>
                <a:pt x="0" y="11245"/>
              </a:moveTo>
              <a:lnTo>
                <a:pt x="9136" y="10271"/>
              </a:lnTo>
              <a:lnTo>
                <a:pt x="10000" y="10271"/>
              </a:lnTo>
              <a:lnTo>
                <a:pt x="9784" y="9500"/>
              </a:lnTo>
              <a:lnTo>
                <a:pt x="9568" y="8950"/>
              </a:lnTo>
              <a:lnTo>
                <a:pt x="8920" y="7740"/>
              </a:lnTo>
              <a:cubicBezTo>
                <a:pt x="8993" y="5941"/>
                <a:pt x="9064" y="4144"/>
                <a:pt x="9136" y="2345"/>
              </a:cubicBezTo>
              <a:lnTo>
                <a:pt x="103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32652</xdr:colOff>
      <xdr:row>6</xdr:row>
      <xdr:rowOff>81648</xdr:rowOff>
    </xdr:from>
    <xdr:to>
      <xdr:col>10</xdr:col>
      <xdr:colOff>566052</xdr:colOff>
      <xdr:row>6</xdr:row>
      <xdr:rowOff>91173</xdr:rowOff>
    </xdr:to>
    <xdr:sp macro="" textlink="">
      <xdr:nvSpPr>
        <xdr:cNvPr id="207" name="Line 23"/>
        <xdr:cNvSpPr>
          <a:spLocks noChangeShapeType="1"/>
        </xdr:cNvSpPr>
      </xdr:nvSpPr>
      <xdr:spPr bwMode="auto">
        <a:xfrm rot="10800000" flipV="1">
          <a:off x="6346366" y="1190630"/>
          <a:ext cx="1302204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563331</xdr:colOff>
      <xdr:row>5</xdr:row>
      <xdr:rowOff>167373</xdr:rowOff>
    </xdr:from>
    <xdr:to>
      <xdr:col>9</xdr:col>
      <xdr:colOff>751110</xdr:colOff>
      <xdr:row>7</xdr:row>
      <xdr:rowOff>6809</xdr:rowOff>
    </xdr:to>
    <xdr:sp macro="" textlink="">
      <xdr:nvSpPr>
        <xdr:cNvPr id="208" name="Oval 487"/>
        <xdr:cNvSpPr>
          <a:spLocks noChangeArrowheads="1"/>
        </xdr:cNvSpPr>
      </xdr:nvSpPr>
      <xdr:spPr bwMode="auto">
        <a:xfrm rot="10800000">
          <a:off x="6877045" y="1106266"/>
          <a:ext cx="187779" cy="1796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566052</xdr:colOff>
      <xdr:row>7</xdr:row>
      <xdr:rowOff>91173</xdr:rowOff>
    </xdr:from>
    <xdr:to>
      <xdr:col>9</xdr:col>
      <xdr:colOff>744306</xdr:colOff>
      <xdr:row>8</xdr:row>
      <xdr:rowOff>73483</xdr:rowOff>
    </xdr:to>
    <xdr:sp macro="" textlink="">
      <xdr:nvSpPr>
        <xdr:cNvPr id="209" name="AutoShape 488"/>
        <xdr:cNvSpPr>
          <a:spLocks noChangeArrowheads="1"/>
        </xdr:cNvSpPr>
      </xdr:nvSpPr>
      <xdr:spPr bwMode="auto">
        <a:xfrm flipH="1">
          <a:off x="6879766" y="1370244"/>
          <a:ext cx="178254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704850</xdr:colOff>
      <xdr:row>16</xdr:row>
      <xdr:rowOff>28575</xdr:rowOff>
    </xdr:from>
    <xdr:to>
      <xdr:col>14</xdr:col>
      <xdr:colOff>66675</xdr:colOff>
      <xdr:row>16</xdr:row>
      <xdr:rowOff>152400</xdr:rowOff>
    </xdr:to>
    <xdr:sp macro="" textlink="">
      <xdr:nvSpPr>
        <xdr:cNvPr id="210" name="AutoShape 489"/>
        <xdr:cNvSpPr>
          <a:spLocks noChangeArrowheads="1"/>
        </xdr:cNvSpPr>
      </xdr:nvSpPr>
      <xdr:spPr bwMode="auto">
        <a:xfrm>
          <a:off x="14754225" y="14859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685800</xdr:colOff>
      <xdr:row>14</xdr:row>
      <xdr:rowOff>85725</xdr:rowOff>
    </xdr:from>
    <xdr:to>
      <xdr:col>18</xdr:col>
      <xdr:colOff>47625</xdr:colOff>
      <xdr:row>15</xdr:row>
      <xdr:rowOff>38100</xdr:rowOff>
    </xdr:to>
    <xdr:sp macro="" textlink="">
      <xdr:nvSpPr>
        <xdr:cNvPr id="211" name="AutoShape 495"/>
        <xdr:cNvSpPr>
          <a:spLocks noChangeArrowheads="1"/>
        </xdr:cNvSpPr>
      </xdr:nvSpPr>
      <xdr:spPr bwMode="auto">
        <a:xfrm>
          <a:off x="10106025" y="2590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89297</xdr:colOff>
      <xdr:row>3</xdr:row>
      <xdr:rowOff>76200</xdr:rowOff>
    </xdr:from>
    <xdr:to>
      <xdr:col>16</xdr:col>
      <xdr:colOff>98822</xdr:colOff>
      <xdr:row>9</xdr:row>
      <xdr:rowOff>142875</xdr:rowOff>
    </xdr:to>
    <xdr:sp macro="" textlink="">
      <xdr:nvSpPr>
        <xdr:cNvPr id="212" name="Line 116"/>
        <xdr:cNvSpPr>
          <a:spLocks noChangeShapeType="1"/>
        </xdr:cNvSpPr>
      </xdr:nvSpPr>
      <xdr:spPr bwMode="auto">
        <a:xfrm rot="8124105" flipH="1" flipV="1">
          <a:off x="8737997" y="619125"/>
          <a:ext cx="9525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483394</xdr:colOff>
      <xdr:row>3</xdr:row>
      <xdr:rowOff>133350</xdr:rowOff>
    </xdr:from>
    <xdr:to>
      <xdr:col>15</xdr:col>
      <xdr:colOff>750094</xdr:colOff>
      <xdr:row>8</xdr:row>
      <xdr:rowOff>142875</xdr:rowOff>
    </xdr:to>
    <xdr:sp macro="" textlink="">
      <xdr:nvSpPr>
        <xdr:cNvPr id="213" name="Freeform 164"/>
        <xdr:cNvSpPr>
          <a:spLocks/>
        </xdr:cNvSpPr>
      </xdr:nvSpPr>
      <xdr:spPr bwMode="auto">
        <a:xfrm rot="8124105">
          <a:off x="8360569" y="676275"/>
          <a:ext cx="266700" cy="923925"/>
        </a:xfrm>
        <a:custGeom>
          <a:avLst/>
          <a:gdLst>
            <a:gd name="T0" fmla="*/ 2147483647 w 10000"/>
            <a:gd name="T1" fmla="*/ 2147483647 h 13756"/>
            <a:gd name="T2" fmla="*/ 0 w 10000"/>
            <a:gd name="T3" fmla="*/ 2147483647 h 13756"/>
            <a:gd name="T4" fmla="*/ 2147483647 w 10000"/>
            <a:gd name="T5" fmla="*/ 0 h 137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3756">
              <a:moveTo>
                <a:pt x="73" y="13756"/>
              </a:moveTo>
              <a:cubicBezTo>
                <a:pt x="49" y="10288"/>
                <a:pt x="24" y="6820"/>
                <a:pt x="0" y="3352"/>
              </a:cubicBezTo>
              <a:cubicBezTo>
                <a:pt x="6966" y="899"/>
                <a:pt x="3034" y="245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613214</xdr:colOff>
      <xdr:row>1</xdr:row>
      <xdr:rowOff>81229</xdr:rowOff>
    </xdr:from>
    <xdr:to>
      <xdr:col>17</xdr:col>
      <xdr:colOff>47156</xdr:colOff>
      <xdr:row>7</xdr:row>
      <xdr:rowOff>145898</xdr:rowOff>
    </xdr:to>
    <xdr:grpSp>
      <xdr:nvGrpSpPr>
        <xdr:cNvPr id="214" name="Group 351"/>
        <xdr:cNvGrpSpPr>
          <a:grpSpLocks/>
        </xdr:cNvGrpSpPr>
      </xdr:nvGrpSpPr>
      <xdr:grpSpPr bwMode="auto">
        <a:xfrm rot="8124105">
          <a:off x="11544983" y="264402"/>
          <a:ext cx="972596" cy="1156381"/>
          <a:chOff x="-26" y="403"/>
          <a:chExt cx="102" cy="68"/>
        </a:xfrm>
      </xdr:grpSpPr>
      <xdr:cxnSp macro="">
        <xdr:nvCxnSpPr>
          <xdr:cNvPr id="215" name="AutoShape 352"/>
          <xdr:cNvCxnSpPr>
            <a:cxnSpLocks noChangeShapeType="1"/>
          </xdr:cNvCxnSpPr>
        </xdr:nvCxnSpPr>
        <xdr:spPr bwMode="auto">
          <a:xfrm flipV="1">
            <a:off x="24" y="403"/>
            <a:ext cx="0" cy="68"/>
          </a:xfrm>
          <a:prstGeom prst="straightConnector1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6" name="AutoShape 353"/>
          <xdr:cNvCxnSpPr>
            <a:cxnSpLocks noChangeShapeType="1"/>
          </xdr:cNvCxnSpPr>
        </xdr:nvCxnSpPr>
        <xdr:spPr bwMode="auto">
          <a:xfrm rot="13475895">
            <a:off x="-23" y="412"/>
            <a:ext cx="99" cy="55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7" name="AutoShape 354"/>
          <xdr:cNvCxnSpPr>
            <a:cxnSpLocks noChangeShapeType="1"/>
          </xdr:cNvCxnSpPr>
        </xdr:nvCxnSpPr>
        <xdr:spPr bwMode="auto">
          <a:xfrm rot="13475895">
            <a:off x="-26" y="415"/>
            <a:ext cx="95" cy="53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722244</xdr:colOff>
      <xdr:row>13</xdr:row>
      <xdr:rowOff>48566</xdr:rowOff>
    </xdr:from>
    <xdr:to>
      <xdr:col>8</xdr:col>
      <xdr:colOff>543612</xdr:colOff>
      <xdr:row>13</xdr:row>
      <xdr:rowOff>143471</xdr:rowOff>
    </xdr:to>
    <xdr:grpSp>
      <xdr:nvGrpSpPr>
        <xdr:cNvPr id="218" name="Group 517"/>
        <xdr:cNvGrpSpPr>
          <a:grpSpLocks/>
        </xdr:cNvGrpSpPr>
      </xdr:nvGrpSpPr>
      <xdr:grpSpPr bwMode="auto">
        <a:xfrm rot="-2011512">
          <a:off x="4730071" y="2363874"/>
          <a:ext cx="1360022" cy="94905"/>
          <a:chOff x="706" y="297"/>
          <a:chExt cx="65" cy="7"/>
        </a:xfrm>
      </xdr:grpSpPr>
      <xdr:sp macro="" textlink="">
        <xdr:nvSpPr>
          <xdr:cNvPr id="219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" name="Text Box 520"/>
          <xdr:cNvSpPr txBox="1">
            <a:spLocks noChangeArrowheads="1"/>
          </xdr:cNvSpPr>
        </xdr:nvSpPr>
        <xdr:spPr bwMode="auto">
          <a:xfrm>
            <a:off x="733" y="299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16</xdr:col>
      <xdr:colOff>123825</xdr:colOff>
      <xdr:row>5</xdr:row>
      <xdr:rowOff>133350</xdr:rowOff>
    </xdr:from>
    <xdr:to>
      <xdr:col>16</xdr:col>
      <xdr:colOff>152400</xdr:colOff>
      <xdr:row>6</xdr:row>
      <xdr:rowOff>19050</xdr:rowOff>
    </xdr:to>
    <xdr:sp macro="" textlink="">
      <xdr:nvSpPr>
        <xdr:cNvPr id="222" name="Text Box 523"/>
        <xdr:cNvSpPr txBox="1">
          <a:spLocks noChangeArrowheads="1"/>
        </xdr:cNvSpPr>
      </xdr:nvSpPr>
      <xdr:spPr bwMode="auto">
        <a:xfrm flipH="1">
          <a:off x="8772525" y="107632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683224</xdr:colOff>
      <xdr:row>12</xdr:row>
      <xdr:rowOff>160534</xdr:rowOff>
    </xdr:from>
    <xdr:to>
      <xdr:col>16</xdr:col>
      <xdr:colOff>92674</xdr:colOff>
      <xdr:row>13</xdr:row>
      <xdr:rowOff>160534</xdr:rowOff>
    </xdr:to>
    <xdr:sp macro="" textlink="">
      <xdr:nvSpPr>
        <xdr:cNvPr id="223" name="Oval 529"/>
        <xdr:cNvSpPr>
          <a:spLocks noChangeArrowheads="1"/>
        </xdr:cNvSpPr>
      </xdr:nvSpPr>
      <xdr:spPr bwMode="auto">
        <a:xfrm>
          <a:off x="11614993" y="2307322"/>
          <a:ext cx="178777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12</xdr:row>
      <xdr:rowOff>64408</xdr:rowOff>
    </xdr:from>
    <xdr:to>
      <xdr:col>2</xdr:col>
      <xdr:colOff>533400</xdr:colOff>
      <xdr:row>12</xdr:row>
      <xdr:rowOff>131083</xdr:rowOff>
    </xdr:to>
    <xdr:sp macro="" textlink="">
      <xdr:nvSpPr>
        <xdr:cNvPr id="225" name="Freeform 195"/>
        <xdr:cNvSpPr>
          <a:spLocks/>
        </xdr:cNvSpPr>
      </xdr:nvSpPr>
      <xdr:spPr bwMode="auto">
        <a:xfrm rot="6085483">
          <a:off x="1195387" y="2021796"/>
          <a:ext cx="66675" cy="476250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51">
              <a:moveTo>
                <a:pt x="0" y="51"/>
              </a:moveTo>
              <a:lnTo>
                <a:pt x="3" y="26"/>
              </a:lnTo>
              <a:lnTo>
                <a:pt x="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11</xdr:row>
      <xdr:rowOff>104775</xdr:rowOff>
    </xdr:from>
    <xdr:to>
      <xdr:col>2</xdr:col>
      <xdr:colOff>133350</xdr:colOff>
      <xdr:row>12</xdr:row>
      <xdr:rowOff>114300</xdr:rowOff>
    </xdr:to>
    <xdr:sp macro="" textlink="">
      <xdr:nvSpPr>
        <xdr:cNvPr id="226" name="Oval 486"/>
        <xdr:cNvSpPr>
          <a:spLocks noChangeArrowheads="1"/>
        </xdr:cNvSpPr>
      </xdr:nvSpPr>
      <xdr:spPr bwMode="auto">
        <a:xfrm rot="6085483">
          <a:off x="890587" y="2100263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613429</xdr:colOff>
      <xdr:row>13</xdr:row>
      <xdr:rowOff>120258</xdr:rowOff>
    </xdr:from>
    <xdr:to>
      <xdr:col>2</xdr:col>
      <xdr:colOff>203780</xdr:colOff>
      <xdr:row>14</xdr:row>
      <xdr:rowOff>101288</xdr:rowOff>
    </xdr:to>
    <xdr:grpSp>
      <xdr:nvGrpSpPr>
        <xdr:cNvPr id="227" name="Group 539"/>
        <xdr:cNvGrpSpPr>
          <a:grpSpLocks/>
        </xdr:cNvGrpSpPr>
      </xdr:nvGrpSpPr>
      <xdr:grpSpPr bwMode="auto">
        <a:xfrm rot="6085483">
          <a:off x="879685" y="2330502"/>
          <a:ext cx="149549" cy="359678"/>
          <a:chOff x="852" y="265"/>
          <a:chExt cx="16" cy="38"/>
        </a:xfrm>
      </xdr:grpSpPr>
      <xdr:sp macro="" textlink="">
        <xdr:nvSpPr>
          <xdr:cNvPr id="228" name="Freeform 540"/>
          <xdr:cNvSpPr>
            <a:spLocks/>
          </xdr:cNvSpPr>
        </xdr:nvSpPr>
        <xdr:spPr bwMode="auto">
          <a:xfrm>
            <a:off x="856" y="269"/>
            <a:ext cx="12" cy="30"/>
          </a:xfrm>
          <a:custGeom>
            <a:avLst/>
            <a:gdLst>
              <a:gd name="T0" fmla="*/ 8 w 12"/>
              <a:gd name="T1" fmla="*/ 0 h 30"/>
              <a:gd name="T2" fmla="*/ 0 w 12"/>
              <a:gd name="T3" fmla="*/ 1 h 30"/>
              <a:gd name="T4" fmla="*/ 2 w 12"/>
              <a:gd name="T5" fmla="*/ 30 h 30"/>
              <a:gd name="T6" fmla="*/ 12 w 12"/>
              <a:gd name="T7" fmla="*/ 30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9" name="Freeform 541"/>
          <xdr:cNvSpPr>
            <a:spLocks/>
          </xdr:cNvSpPr>
        </xdr:nvSpPr>
        <xdr:spPr bwMode="auto">
          <a:xfrm>
            <a:off x="852" y="265"/>
            <a:ext cx="14" cy="38"/>
          </a:xfrm>
          <a:custGeom>
            <a:avLst/>
            <a:gdLst>
              <a:gd name="T0" fmla="*/ 63359 w 12"/>
              <a:gd name="T1" fmla="*/ 0 h 30"/>
              <a:gd name="T2" fmla="*/ 0 w 12"/>
              <a:gd name="T3" fmla="*/ 1 h 30"/>
              <a:gd name="T4" fmla="*/ 15503 w 12"/>
              <a:gd name="T5" fmla="*/ 20216 h 30"/>
              <a:gd name="T6" fmla="*/ 87105 w 12"/>
              <a:gd name="T7" fmla="*/ 20216 h 3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2" h="30">
                <a:moveTo>
                  <a:pt x="8" y="0"/>
                </a:moveTo>
                <a:lnTo>
                  <a:pt x="0" y="1"/>
                </a:lnTo>
                <a:lnTo>
                  <a:pt x="2" y="30"/>
                </a:lnTo>
                <a:lnTo>
                  <a:pt x="12" y="3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676275</xdr:colOff>
      <xdr:row>22</xdr:row>
      <xdr:rowOff>104775</xdr:rowOff>
    </xdr:from>
    <xdr:to>
      <xdr:col>4</xdr:col>
      <xdr:colOff>152400</xdr:colOff>
      <xdr:row>23</xdr:row>
      <xdr:rowOff>104775</xdr:rowOff>
    </xdr:to>
    <xdr:sp macro="" textlink="">
      <xdr:nvSpPr>
        <xdr:cNvPr id="230" name="Oval 543"/>
        <xdr:cNvSpPr>
          <a:spLocks noChangeArrowheads="1"/>
        </xdr:cNvSpPr>
      </xdr:nvSpPr>
      <xdr:spPr bwMode="auto">
        <a:xfrm>
          <a:off x="2381250" y="4000500"/>
          <a:ext cx="2476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34925</xdr:colOff>
      <xdr:row>52</xdr:row>
      <xdr:rowOff>82794</xdr:rowOff>
    </xdr:from>
    <xdr:ext cx="800099" cy="421654"/>
    <xdr:sp macro="" textlink="">
      <xdr:nvSpPr>
        <xdr:cNvPr id="231" name="Text Box 554"/>
        <xdr:cNvSpPr txBox="1">
          <a:spLocks noChangeArrowheads="1"/>
        </xdr:cNvSpPr>
      </xdr:nvSpPr>
      <xdr:spPr bwMode="auto">
        <a:xfrm>
          <a:off x="4812079" y="9190159"/>
          <a:ext cx="800099" cy="4216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0795-57-1700</a:t>
          </a:r>
          <a:endParaRPr lang="ja-JP" altLang="en-US"/>
        </a:p>
      </xdr:txBody>
    </xdr:sp>
    <xdr:clientData/>
  </xdr:oneCellAnchor>
  <xdr:twoCellAnchor>
    <xdr:from>
      <xdr:col>19</xdr:col>
      <xdr:colOff>714375</xdr:colOff>
      <xdr:row>5</xdr:row>
      <xdr:rowOff>142875</xdr:rowOff>
    </xdr:from>
    <xdr:to>
      <xdr:col>20</xdr:col>
      <xdr:colOff>95250</xdr:colOff>
      <xdr:row>6</xdr:row>
      <xdr:rowOff>114300</xdr:rowOff>
    </xdr:to>
    <xdr:sp macro="" textlink="">
      <xdr:nvSpPr>
        <xdr:cNvPr id="232" name="Oval 555"/>
        <xdr:cNvSpPr>
          <a:spLocks noChangeArrowheads="1"/>
        </xdr:cNvSpPr>
      </xdr:nvSpPr>
      <xdr:spPr bwMode="auto">
        <a:xfrm>
          <a:off x="11677650" y="1085850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409575</xdr:colOff>
      <xdr:row>3</xdr:row>
      <xdr:rowOff>47625</xdr:rowOff>
    </xdr:from>
    <xdr:to>
      <xdr:col>17</xdr:col>
      <xdr:colOff>66675</xdr:colOff>
      <xdr:row>3</xdr:row>
      <xdr:rowOff>85725</xdr:rowOff>
    </xdr:to>
    <xdr:grpSp>
      <xdr:nvGrpSpPr>
        <xdr:cNvPr id="233" name="Group 579"/>
        <xdr:cNvGrpSpPr>
          <a:grpSpLocks/>
        </xdr:cNvGrpSpPr>
      </xdr:nvGrpSpPr>
      <xdr:grpSpPr bwMode="auto">
        <a:xfrm rot="2693321" flipV="1">
          <a:off x="11341344" y="582490"/>
          <a:ext cx="1195754" cy="38100"/>
          <a:chOff x="1646" y="1149"/>
          <a:chExt cx="129" cy="8"/>
        </a:xfrm>
      </xdr:grpSpPr>
      <xdr:sp macro="" textlink="">
        <xdr:nvSpPr>
          <xdr:cNvPr id="234" name="Line 580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" name="Line 581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" name="Line 582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37" name="Group 583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38" name="Line 584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9" name="Line 585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0" name="Line 586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1" name="Line 587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2" name="Line 588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3" name="Line 589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4" name="Line 590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5" name="Line 591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6" name="Line 592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7" name="Line 593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8" name="Line 594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9" name="Line 595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0" name="Line 596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682468</xdr:colOff>
      <xdr:row>2</xdr:row>
      <xdr:rowOff>126832</xdr:rowOff>
    </xdr:from>
    <xdr:to>
      <xdr:col>16</xdr:col>
      <xdr:colOff>338002</xdr:colOff>
      <xdr:row>3</xdr:row>
      <xdr:rowOff>143494</xdr:rowOff>
    </xdr:to>
    <xdr:sp macro="" textlink="">
      <xdr:nvSpPr>
        <xdr:cNvPr id="251" name="Text Box 597"/>
        <xdr:cNvSpPr txBox="1">
          <a:spLocks noChangeArrowheads="1"/>
        </xdr:cNvSpPr>
      </xdr:nvSpPr>
      <xdr:spPr bwMode="auto">
        <a:xfrm rot="18890560">
          <a:off x="8674354" y="374071"/>
          <a:ext cx="197637" cy="4270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487126</xdr:colOff>
      <xdr:row>3</xdr:row>
      <xdr:rowOff>68862</xdr:rowOff>
    </xdr:from>
    <xdr:to>
      <xdr:col>16</xdr:col>
      <xdr:colOff>585740</xdr:colOff>
      <xdr:row>6</xdr:row>
      <xdr:rowOff>105490</xdr:rowOff>
    </xdr:to>
    <xdr:sp macro="" textlink="">
      <xdr:nvSpPr>
        <xdr:cNvPr id="252" name="Text Box 598"/>
        <xdr:cNvSpPr txBox="1">
          <a:spLocks noChangeArrowheads="1"/>
        </xdr:cNvSpPr>
      </xdr:nvSpPr>
      <xdr:spPr bwMode="auto">
        <a:xfrm rot="19055770">
          <a:off x="9135826" y="611787"/>
          <a:ext cx="98614" cy="6081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304800</xdr:colOff>
      <xdr:row>23</xdr:row>
      <xdr:rowOff>19050</xdr:rowOff>
    </xdr:from>
    <xdr:to>
      <xdr:col>3</xdr:col>
      <xdr:colOff>438150</xdr:colOff>
      <xdr:row>24</xdr:row>
      <xdr:rowOff>57150</xdr:rowOff>
    </xdr:to>
    <xdr:sp macro="" textlink="">
      <xdr:nvSpPr>
        <xdr:cNvPr id="253" name="Freeform 599"/>
        <xdr:cNvSpPr>
          <a:spLocks/>
        </xdr:cNvSpPr>
      </xdr:nvSpPr>
      <xdr:spPr bwMode="auto">
        <a:xfrm>
          <a:off x="2009775" y="4086225"/>
          <a:ext cx="133350" cy="209550"/>
        </a:xfrm>
        <a:custGeom>
          <a:avLst/>
          <a:gdLst>
            <a:gd name="T0" fmla="*/ 0 w 34"/>
            <a:gd name="T1" fmla="*/ 0 h 33"/>
            <a:gd name="T2" fmla="*/ 2147483647 w 34"/>
            <a:gd name="T3" fmla="*/ 2147483647 h 3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4" h="33">
              <a:moveTo>
                <a:pt x="0" y="0"/>
              </a:moveTo>
              <a:lnTo>
                <a:pt x="34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83022</xdr:colOff>
      <xdr:row>39</xdr:row>
      <xdr:rowOff>65823</xdr:rowOff>
    </xdr:from>
    <xdr:to>
      <xdr:col>6</xdr:col>
      <xdr:colOff>578322</xdr:colOff>
      <xdr:row>40</xdr:row>
      <xdr:rowOff>103924</xdr:rowOff>
    </xdr:to>
    <xdr:sp macro="" textlink="">
      <xdr:nvSpPr>
        <xdr:cNvPr id="254" name="Text Box 605"/>
        <xdr:cNvSpPr txBox="1">
          <a:spLocks noChangeArrowheads="1"/>
        </xdr:cNvSpPr>
      </xdr:nvSpPr>
      <xdr:spPr bwMode="auto">
        <a:xfrm>
          <a:off x="4102714" y="6953677"/>
          <a:ext cx="495300" cy="20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38100</xdr:colOff>
      <xdr:row>44</xdr:row>
      <xdr:rowOff>36635</xdr:rowOff>
    </xdr:from>
    <xdr:to>
      <xdr:col>6</xdr:col>
      <xdr:colOff>644769</xdr:colOff>
      <xdr:row>45</xdr:row>
      <xdr:rowOff>90121</xdr:rowOff>
    </xdr:to>
    <xdr:sp macro="" textlink="">
      <xdr:nvSpPr>
        <xdr:cNvPr id="255" name="Line 614"/>
        <xdr:cNvSpPr>
          <a:spLocks noChangeShapeType="1"/>
        </xdr:cNvSpPr>
      </xdr:nvSpPr>
      <xdr:spPr bwMode="auto">
        <a:xfrm flipV="1">
          <a:off x="4057650" y="7828085"/>
          <a:ext cx="606669" cy="2344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16</xdr:row>
      <xdr:rowOff>0</xdr:rowOff>
    </xdr:from>
    <xdr:to>
      <xdr:col>16</xdr:col>
      <xdr:colOff>76200</xdr:colOff>
      <xdr:row>16</xdr:row>
      <xdr:rowOff>114300</xdr:rowOff>
    </xdr:to>
    <xdr:sp macro="" textlink="">
      <xdr:nvSpPr>
        <xdr:cNvPr id="256" name="AutoShape 490"/>
        <xdr:cNvSpPr>
          <a:spLocks noChangeArrowheads="1"/>
        </xdr:cNvSpPr>
      </xdr:nvSpPr>
      <xdr:spPr bwMode="auto">
        <a:xfrm>
          <a:off x="8582025" y="28479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686805</xdr:colOff>
      <xdr:row>27</xdr:row>
      <xdr:rowOff>122823</xdr:rowOff>
    </xdr:from>
    <xdr:to>
      <xdr:col>10</xdr:col>
      <xdr:colOff>619629</xdr:colOff>
      <xdr:row>32</xdr:row>
      <xdr:rowOff>84723</xdr:rowOff>
    </xdr:to>
    <xdr:sp macro="" textlink="">
      <xdr:nvSpPr>
        <xdr:cNvPr id="257" name="Freeform 341"/>
        <xdr:cNvSpPr>
          <a:spLocks/>
        </xdr:cNvSpPr>
      </xdr:nvSpPr>
      <xdr:spPr bwMode="auto">
        <a:xfrm>
          <a:off x="7020930" y="4885323"/>
          <a:ext cx="704349" cy="828675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959 w 10000"/>
            <a:gd name="connsiteY2" fmla="*/ 593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929 w 10000"/>
            <a:gd name="connsiteY1" fmla="*/ 42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10" y="8720"/>
                <a:pt x="619" y="5578"/>
                <a:pt x="929" y="4298"/>
              </a:cubicBezTo>
              <a:cubicBezTo>
                <a:pt x="10958" y="3777"/>
                <a:pt x="9461" y="3330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32934</xdr:colOff>
      <xdr:row>14</xdr:row>
      <xdr:rowOff>97541</xdr:rowOff>
    </xdr:from>
    <xdr:ext cx="862417" cy="383474"/>
    <xdr:sp macro="" textlink="">
      <xdr:nvSpPr>
        <xdr:cNvPr id="258" name="Text Box 798"/>
        <xdr:cNvSpPr txBox="1">
          <a:spLocks noChangeArrowheads="1"/>
        </xdr:cNvSpPr>
      </xdr:nvSpPr>
      <xdr:spPr bwMode="auto">
        <a:xfrm rot="16200000">
          <a:off x="3520431" y="2363144"/>
          <a:ext cx="383474" cy="8624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姫路飾東豊国店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079-251-0220</a:t>
          </a:r>
          <a:endParaRPr lang="ja-JP" altLang="en-US"/>
        </a:p>
      </xdr:txBody>
    </xdr:sp>
    <xdr:clientData/>
  </xdr:oneCellAnchor>
  <xdr:twoCellAnchor>
    <xdr:from>
      <xdr:col>5</xdr:col>
      <xdr:colOff>371475</xdr:colOff>
      <xdr:row>13</xdr:row>
      <xdr:rowOff>158070</xdr:rowOff>
    </xdr:from>
    <xdr:to>
      <xdr:col>6</xdr:col>
      <xdr:colOff>714375</xdr:colOff>
      <xdr:row>14</xdr:row>
      <xdr:rowOff>81870</xdr:rowOff>
    </xdr:to>
    <xdr:sp macro="" textlink="">
      <xdr:nvSpPr>
        <xdr:cNvPr id="259" name="Line 807"/>
        <xdr:cNvSpPr>
          <a:spLocks noChangeShapeType="1"/>
        </xdr:cNvSpPr>
      </xdr:nvSpPr>
      <xdr:spPr bwMode="auto">
        <a:xfrm rot="-3869975" flipH="1" flipV="1">
          <a:off x="4129088" y="1982107"/>
          <a:ext cx="95250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252525</xdr:colOff>
      <xdr:row>10</xdr:row>
      <xdr:rowOff>50460</xdr:rowOff>
    </xdr:from>
    <xdr:to>
      <xdr:col>8</xdr:col>
      <xdr:colOff>42975</xdr:colOff>
      <xdr:row>13</xdr:row>
      <xdr:rowOff>31410</xdr:rowOff>
    </xdr:to>
    <xdr:sp macro="" textlink="">
      <xdr:nvSpPr>
        <xdr:cNvPr id="260" name="Line 809"/>
        <xdr:cNvSpPr>
          <a:spLocks noChangeShapeType="1"/>
        </xdr:cNvSpPr>
      </xdr:nvSpPr>
      <xdr:spPr bwMode="auto">
        <a:xfrm rot="14130025" flipV="1">
          <a:off x="5076938" y="1836397"/>
          <a:ext cx="49530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95250</xdr:rowOff>
    </xdr:from>
    <xdr:to>
      <xdr:col>14</xdr:col>
      <xdr:colOff>704850</xdr:colOff>
      <xdr:row>24</xdr:row>
      <xdr:rowOff>114300</xdr:rowOff>
    </xdr:to>
    <xdr:sp macro="" textlink="">
      <xdr:nvSpPr>
        <xdr:cNvPr id="261" name="Freeform 197"/>
        <xdr:cNvSpPr>
          <a:spLocks/>
        </xdr:cNvSpPr>
      </xdr:nvSpPr>
      <xdr:spPr bwMode="auto">
        <a:xfrm>
          <a:off x="14820900" y="2428875"/>
          <a:ext cx="704850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63104</xdr:rowOff>
    </xdr:from>
    <xdr:to>
      <xdr:col>14</xdr:col>
      <xdr:colOff>0</xdr:colOff>
      <xdr:row>21</xdr:row>
      <xdr:rowOff>44054</xdr:rowOff>
    </xdr:to>
    <xdr:sp macro="" textlink="">
      <xdr:nvSpPr>
        <xdr:cNvPr id="262" name="Line 198"/>
        <xdr:cNvSpPr>
          <a:spLocks noChangeShapeType="1"/>
        </xdr:cNvSpPr>
      </xdr:nvSpPr>
      <xdr:spPr bwMode="auto">
        <a:xfrm flipV="1">
          <a:off x="14820900" y="2053829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263" name="Line 200"/>
        <xdr:cNvSpPr>
          <a:spLocks noChangeShapeType="1"/>
        </xdr:cNvSpPr>
      </xdr:nvSpPr>
      <xdr:spPr bwMode="auto">
        <a:xfrm>
          <a:off x="97250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23</xdr:row>
      <xdr:rowOff>129780</xdr:rowOff>
    </xdr:from>
    <xdr:to>
      <xdr:col>14</xdr:col>
      <xdr:colOff>66675</xdr:colOff>
      <xdr:row>24</xdr:row>
      <xdr:rowOff>80964</xdr:rowOff>
    </xdr:to>
    <xdr:sp macro="" textlink="">
      <xdr:nvSpPr>
        <xdr:cNvPr id="264" name="AutoShape 489"/>
        <xdr:cNvSpPr>
          <a:spLocks noChangeArrowheads="1"/>
        </xdr:cNvSpPr>
      </xdr:nvSpPr>
      <xdr:spPr bwMode="auto">
        <a:xfrm>
          <a:off x="14754225" y="2806305"/>
          <a:ext cx="133350" cy="122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121627</xdr:colOff>
      <xdr:row>21</xdr:row>
      <xdr:rowOff>111579</xdr:rowOff>
    </xdr:from>
    <xdr:to>
      <xdr:col>16</xdr:col>
      <xdr:colOff>16852</xdr:colOff>
      <xdr:row>24</xdr:row>
      <xdr:rowOff>54429</xdr:rowOff>
    </xdr:to>
    <xdr:sp macro="" textlink="">
      <xdr:nvSpPr>
        <xdr:cNvPr id="265" name="Freeform 491"/>
        <xdr:cNvSpPr>
          <a:spLocks/>
        </xdr:cNvSpPr>
      </xdr:nvSpPr>
      <xdr:spPr bwMode="auto">
        <a:xfrm>
          <a:off x="7998802" y="3835854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</xdr:colOff>
      <xdr:row>19</xdr:row>
      <xdr:rowOff>76200</xdr:rowOff>
    </xdr:from>
    <xdr:to>
      <xdr:col>16</xdr:col>
      <xdr:colOff>9525</xdr:colOff>
      <xdr:row>21</xdr:row>
      <xdr:rowOff>57150</xdr:rowOff>
    </xdr:to>
    <xdr:sp macro="" textlink="">
      <xdr:nvSpPr>
        <xdr:cNvPr id="266" name="Line 492"/>
        <xdr:cNvSpPr>
          <a:spLocks noChangeShapeType="1"/>
        </xdr:cNvSpPr>
      </xdr:nvSpPr>
      <xdr:spPr bwMode="auto">
        <a:xfrm flipV="1">
          <a:off x="8658225" y="34480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695816</xdr:colOff>
      <xdr:row>22</xdr:row>
      <xdr:rowOff>73270</xdr:rowOff>
    </xdr:from>
    <xdr:to>
      <xdr:col>18</xdr:col>
      <xdr:colOff>42985</xdr:colOff>
      <xdr:row>24</xdr:row>
      <xdr:rowOff>162659</xdr:rowOff>
    </xdr:to>
    <xdr:sp macro="" textlink="">
      <xdr:nvSpPr>
        <xdr:cNvPr id="267" name="Freeform 493"/>
        <xdr:cNvSpPr>
          <a:spLocks/>
        </xdr:cNvSpPr>
      </xdr:nvSpPr>
      <xdr:spPr bwMode="auto">
        <a:xfrm>
          <a:off x="10116041" y="3968995"/>
          <a:ext cx="118694" cy="43228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641840</xdr:colOff>
      <xdr:row>20</xdr:row>
      <xdr:rowOff>6350</xdr:rowOff>
    </xdr:from>
    <xdr:to>
      <xdr:col>17</xdr:col>
      <xdr:colOff>641840</xdr:colOff>
      <xdr:row>24</xdr:row>
      <xdr:rowOff>130175</xdr:rowOff>
    </xdr:to>
    <xdr:sp macro="" textlink="">
      <xdr:nvSpPr>
        <xdr:cNvPr id="268" name="Line 494"/>
        <xdr:cNvSpPr>
          <a:spLocks noChangeShapeType="1"/>
        </xdr:cNvSpPr>
      </xdr:nvSpPr>
      <xdr:spPr bwMode="auto">
        <a:xfrm flipV="1">
          <a:off x="10062065" y="355917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636711</xdr:colOff>
      <xdr:row>24</xdr:row>
      <xdr:rowOff>15875</xdr:rowOff>
    </xdr:from>
    <xdr:to>
      <xdr:col>17</xdr:col>
      <xdr:colOff>770061</xdr:colOff>
      <xdr:row>24</xdr:row>
      <xdr:rowOff>139700</xdr:rowOff>
    </xdr:to>
    <xdr:sp macro="" textlink="">
      <xdr:nvSpPr>
        <xdr:cNvPr id="269" name="AutoShape 495"/>
        <xdr:cNvSpPr>
          <a:spLocks noChangeArrowheads="1"/>
        </xdr:cNvSpPr>
      </xdr:nvSpPr>
      <xdr:spPr bwMode="auto">
        <a:xfrm>
          <a:off x="10056936" y="42545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119814</xdr:colOff>
      <xdr:row>21</xdr:row>
      <xdr:rowOff>57150</xdr:rowOff>
    </xdr:from>
    <xdr:to>
      <xdr:col>16</xdr:col>
      <xdr:colOff>15039</xdr:colOff>
      <xdr:row>24</xdr:row>
      <xdr:rowOff>0</xdr:rowOff>
    </xdr:to>
    <xdr:sp macro="" textlink="">
      <xdr:nvSpPr>
        <xdr:cNvPr id="270" name="Freeform 526"/>
        <xdr:cNvSpPr>
          <a:spLocks/>
        </xdr:cNvSpPr>
      </xdr:nvSpPr>
      <xdr:spPr bwMode="auto">
        <a:xfrm>
          <a:off x="7996989" y="3781425"/>
          <a:ext cx="666750" cy="4572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95250</xdr:colOff>
      <xdr:row>20</xdr:row>
      <xdr:rowOff>66675</xdr:rowOff>
    </xdr:from>
    <xdr:to>
      <xdr:col>16</xdr:col>
      <xdr:colOff>762000</xdr:colOff>
      <xdr:row>23</xdr:row>
      <xdr:rowOff>9525</xdr:rowOff>
    </xdr:to>
    <xdr:sp macro="" textlink="">
      <xdr:nvSpPr>
        <xdr:cNvPr id="271" name="Text Box 527"/>
        <xdr:cNvSpPr txBox="1">
          <a:spLocks noChangeArrowheads="1"/>
        </xdr:cNvSpPr>
      </xdr:nvSpPr>
      <xdr:spPr bwMode="auto">
        <a:xfrm>
          <a:off x="8743950" y="3619500"/>
          <a:ext cx="666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信号通過し歩道で左折</a:t>
          </a:r>
          <a:endParaRPr lang="ja-JP" altLang="en-US"/>
        </a:p>
      </xdr:txBody>
    </xdr:sp>
    <xdr:clientData/>
  </xdr:twoCellAnchor>
  <xdr:oneCellAnchor>
    <xdr:from>
      <xdr:col>15</xdr:col>
      <xdr:colOff>43615</xdr:colOff>
      <xdr:row>22</xdr:row>
      <xdr:rowOff>149648</xdr:rowOff>
    </xdr:from>
    <xdr:ext cx="648536" cy="269452"/>
    <xdr:sp macro="" textlink="">
      <xdr:nvSpPr>
        <xdr:cNvPr id="272" name="Text Box 528"/>
        <xdr:cNvSpPr txBox="1">
          <a:spLocks noChangeArrowheads="1"/>
        </xdr:cNvSpPr>
      </xdr:nvSpPr>
      <xdr:spPr bwMode="auto">
        <a:xfrm>
          <a:off x="7920790" y="4045373"/>
          <a:ext cx="648536" cy="2694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  <a:endParaRPr lang="ja-JP" altLang="en-US"/>
        </a:p>
      </xdr:txBody>
    </xdr:sp>
    <xdr:clientData/>
  </xdr:oneCellAnchor>
  <xdr:twoCellAnchor>
    <xdr:from>
      <xdr:col>15</xdr:col>
      <xdr:colOff>676275</xdr:colOff>
      <xdr:row>20</xdr:row>
      <xdr:rowOff>161925</xdr:rowOff>
    </xdr:from>
    <xdr:to>
      <xdr:col>16</xdr:col>
      <xdr:colOff>95250</xdr:colOff>
      <xdr:row>21</xdr:row>
      <xdr:rowOff>161925</xdr:rowOff>
    </xdr:to>
    <xdr:sp macro="" textlink="">
      <xdr:nvSpPr>
        <xdr:cNvPr id="273" name="Oval 529"/>
        <xdr:cNvSpPr>
          <a:spLocks noChangeArrowheads="1"/>
        </xdr:cNvSpPr>
      </xdr:nvSpPr>
      <xdr:spPr bwMode="auto">
        <a:xfrm>
          <a:off x="8553450" y="37147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283307</xdr:colOff>
      <xdr:row>21</xdr:row>
      <xdr:rowOff>117231</xdr:rowOff>
    </xdr:from>
    <xdr:to>
      <xdr:col>15</xdr:col>
      <xdr:colOff>330932</xdr:colOff>
      <xdr:row>22</xdr:row>
      <xdr:rowOff>145806</xdr:rowOff>
    </xdr:to>
    <xdr:sp macro="" textlink="">
      <xdr:nvSpPr>
        <xdr:cNvPr id="274" name="Line 530"/>
        <xdr:cNvSpPr>
          <a:spLocks noChangeShapeType="1"/>
        </xdr:cNvSpPr>
      </xdr:nvSpPr>
      <xdr:spPr bwMode="auto">
        <a:xfrm flipV="1">
          <a:off x="8160482" y="3841506"/>
          <a:ext cx="476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704850</xdr:colOff>
      <xdr:row>24</xdr:row>
      <xdr:rowOff>0</xdr:rowOff>
    </xdr:from>
    <xdr:to>
      <xdr:col>16</xdr:col>
      <xdr:colOff>76200</xdr:colOff>
      <xdr:row>24</xdr:row>
      <xdr:rowOff>114300</xdr:rowOff>
    </xdr:to>
    <xdr:sp macro="" textlink="">
      <xdr:nvSpPr>
        <xdr:cNvPr id="275" name="AutoShape 490"/>
        <xdr:cNvSpPr>
          <a:spLocks noChangeArrowheads="1"/>
        </xdr:cNvSpPr>
      </xdr:nvSpPr>
      <xdr:spPr bwMode="auto">
        <a:xfrm>
          <a:off x="8582025" y="42386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21</xdr:row>
      <xdr:rowOff>149470</xdr:rowOff>
    </xdr:from>
    <xdr:to>
      <xdr:col>11</xdr:col>
      <xdr:colOff>762000</xdr:colOff>
      <xdr:row>24</xdr:row>
      <xdr:rowOff>149470</xdr:rowOff>
    </xdr:to>
    <xdr:sp macro="" textlink="">
      <xdr:nvSpPr>
        <xdr:cNvPr id="276" name="Freeform 149"/>
        <xdr:cNvSpPr>
          <a:spLocks/>
        </xdr:cNvSpPr>
      </xdr:nvSpPr>
      <xdr:spPr bwMode="auto">
        <a:xfrm rot="5400000">
          <a:off x="12763500" y="2492620"/>
          <a:ext cx="514350" cy="49530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19</xdr:row>
      <xdr:rowOff>137747</xdr:rowOff>
    </xdr:from>
    <xdr:to>
      <xdr:col>12</xdr:col>
      <xdr:colOff>304800</xdr:colOff>
      <xdr:row>22</xdr:row>
      <xdr:rowOff>7328</xdr:rowOff>
    </xdr:to>
    <xdr:sp macro="" textlink="">
      <xdr:nvSpPr>
        <xdr:cNvPr id="277" name="Freeform 150"/>
        <xdr:cNvSpPr>
          <a:spLocks/>
        </xdr:cNvSpPr>
      </xdr:nvSpPr>
      <xdr:spPr bwMode="auto">
        <a:xfrm rot="5400000">
          <a:off x="13238284" y="2168038"/>
          <a:ext cx="383931" cy="30480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140947</xdr:colOff>
      <xdr:row>19</xdr:row>
      <xdr:rowOff>156559</xdr:rowOff>
    </xdr:from>
    <xdr:ext cx="443252" cy="268894"/>
    <xdr:sp macro="" textlink="">
      <xdr:nvSpPr>
        <xdr:cNvPr id="278" name="Text Box 152"/>
        <xdr:cNvSpPr txBox="1">
          <a:spLocks noChangeArrowheads="1"/>
        </xdr:cNvSpPr>
      </xdr:nvSpPr>
      <xdr:spPr bwMode="auto">
        <a:xfrm rot="5400000">
          <a:off x="13505976" y="2060105"/>
          <a:ext cx="268894" cy="4432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ja-JP" altLang="en-US"/>
        </a:p>
      </xdr:txBody>
    </xdr:sp>
    <xdr:clientData/>
  </xdr:oneCellAnchor>
  <xdr:twoCellAnchor>
    <xdr:from>
      <xdr:col>11</xdr:col>
      <xdr:colOff>200025</xdr:colOff>
      <xdr:row>22</xdr:row>
      <xdr:rowOff>44695</xdr:rowOff>
    </xdr:from>
    <xdr:to>
      <xdr:col>12</xdr:col>
      <xdr:colOff>552450</xdr:colOff>
      <xdr:row>23</xdr:row>
      <xdr:rowOff>6595</xdr:rowOff>
    </xdr:to>
    <xdr:grpSp>
      <xdr:nvGrpSpPr>
        <xdr:cNvPr id="279" name="Group 601"/>
        <xdr:cNvGrpSpPr>
          <a:grpSpLocks/>
        </xdr:cNvGrpSpPr>
      </xdr:nvGrpSpPr>
      <xdr:grpSpPr bwMode="auto">
        <a:xfrm rot="10800000">
          <a:off x="8054487" y="3905983"/>
          <a:ext cx="1121751" cy="130420"/>
          <a:chOff x="673" y="466"/>
          <a:chExt cx="128" cy="15"/>
        </a:xfrm>
      </xdr:grpSpPr>
      <xdr:grpSp>
        <xdr:nvGrpSpPr>
          <xdr:cNvPr id="280" name="Group 602"/>
          <xdr:cNvGrpSpPr>
            <a:grpSpLocks/>
          </xdr:cNvGrpSpPr>
        </xdr:nvGrpSpPr>
        <xdr:grpSpPr bwMode="auto">
          <a:xfrm>
            <a:off x="726" y="466"/>
            <a:ext cx="23" cy="15"/>
            <a:chOff x="718" y="97"/>
            <a:chExt cx="23" cy="15"/>
          </a:xfrm>
        </xdr:grpSpPr>
        <xdr:sp macro="" textlink="">
          <xdr:nvSpPr>
            <xdr:cNvPr id="283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4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81" name="Freeform 605"/>
          <xdr:cNvSpPr>
            <a:spLocks/>
          </xdr:cNvSpPr>
        </xdr:nvSpPr>
        <xdr:spPr bwMode="auto">
          <a:xfrm>
            <a:off x="748" y="47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2" name="Freeform 606"/>
          <xdr:cNvSpPr>
            <a:spLocks/>
          </xdr:cNvSpPr>
        </xdr:nvSpPr>
        <xdr:spPr bwMode="auto">
          <a:xfrm>
            <a:off x="673" y="474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676275</xdr:colOff>
      <xdr:row>21</xdr:row>
      <xdr:rowOff>58616</xdr:rowOff>
    </xdr:from>
    <xdr:to>
      <xdr:col>12</xdr:col>
      <xdr:colOff>76200</xdr:colOff>
      <xdr:row>22</xdr:row>
      <xdr:rowOff>58616</xdr:rowOff>
    </xdr:to>
    <xdr:sp macro="" textlink="">
      <xdr:nvSpPr>
        <xdr:cNvPr id="285" name="Oval 199"/>
        <xdr:cNvSpPr>
          <a:spLocks noChangeArrowheads="1"/>
        </xdr:cNvSpPr>
      </xdr:nvSpPr>
      <xdr:spPr bwMode="auto">
        <a:xfrm>
          <a:off x="13182600" y="2392241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697706</xdr:colOff>
      <xdr:row>23</xdr:row>
      <xdr:rowOff>153592</xdr:rowOff>
    </xdr:from>
    <xdr:to>
      <xdr:col>12</xdr:col>
      <xdr:colOff>59531</xdr:colOff>
      <xdr:row>24</xdr:row>
      <xdr:rowOff>95251</xdr:rowOff>
    </xdr:to>
    <xdr:sp macro="" textlink="">
      <xdr:nvSpPr>
        <xdr:cNvPr id="286" name="AutoShape 194"/>
        <xdr:cNvSpPr>
          <a:spLocks noChangeArrowheads="1"/>
        </xdr:cNvSpPr>
      </xdr:nvSpPr>
      <xdr:spPr bwMode="auto">
        <a:xfrm>
          <a:off x="13204031" y="2830117"/>
          <a:ext cx="133350" cy="113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13</xdr:row>
      <xdr:rowOff>38100</xdr:rowOff>
    </xdr:from>
    <xdr:to>
      <xdr:col>20</xdr:col>
      <xdr:colOff>400050</xdr:colOff>
      <xdr:row>13</xdr:row>
      <xdr:rowOff>161925</xdr:rowOff>
    </xdr:to>
    <xdr:sp macro="" textlink="">
      <xdr:nvSpPr>
        <xdr:cNvPr id="287" name="AutoShape 89"/>
        <xdr:cNvSpPr>
          <a:spLocks noChangeArrowheads="1"/>
        </xdr:cNvSpPr>
      </xdr:nvSpPr>
      <xdr:spPr bwMode="auto">
        <a:xfrm>
          <a:off x="12001500" y="23717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369094</xdr:colOff>
      <xdr:row>11</xdr:row>
      <xdr:rowOff>105110</xdr:rowOff>
    </xdr:from>
    <xdr:ext cx="361950" cy="293414"/>
    <xdr:sp macro="" textlink="">
      <xdr:nvSpPr>
        <xdr:cNvPr id="288" name="Text Box 276"/>
        <xdr:cNvSpPr txBox="1">
          <a:spLocks noChangeArrowheads="1"/>
        </xdr:cNvSpPr>
      </xdr:nvSpPr>
      <xdr:spPr bwMode="auto">
        <a:xfrm>
          <a:off x="14418469" y="648035"/>
          <a:ext cx="361950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神社</a:t>
          </a:r>
          <a:endParaRPr lang="ja-JP" altLang="en-US"/>
        </a:p>
      </xdr:txBody>
    </xdr:sp>
    <xdr:clientData/>
  </xdr:oneCellAnchor>
  <xdr:twoCellAnchor>
    <xdr:from>
      <xdr:col>17</xdr:col>
      <xdr:colOff>151833</xdr:colOff>
      <xdr:row>6</xdr:row>
      <xdr:rowOff>5862</xdr:rowOff>
    </xdr:from>
    <xdr:to>
      <xdr:col>17</xdr:col>
      <xdr:colOff>228033</xdr:colOff>
      <xdr:row>8</xdr:row>
      <xdr:rowOff>126756</xdr:rowOff>
    </xdr:to>
    <xdr:grpSp>
      <xdr:nvGrpSpPr>
        <xdr:cNvPr id="289" name="Group 65"/>
        <xdr:cNvGrpSpPr>
          <a:grpSpLocks/>
        </xdr:cNvGrpSpPr>
      </xdr:nvGrpSpPr>
      <xdr:grpSpPr bwMode="auto">
        <a:xfrm rot="-5400000">
          <a:off x="12431389" y="1303094"/>
          <a:ext cx="457933" cy="76200"/>
          <a:chOff x="667" y="101"/>
          <a:chExt cx="53" cy="8"/>
        </a:xfrm>
      </xdr:grpSpPr>
      <xdr:sp macro="" textlink="">
        <xdr:nvSpPr>
          <xdr:cNvPr id="290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91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754673</xdr:colOff>
      <xdr:row>2</xdr:row>
      <xdr:rowOff>131886</xdr:rowOff>
    </xdr:from>
    <xdr:to>
      <xdr:col>18</xdr:col>
      <xdr:colOff>300405</xdr:colOff>
      <xdr:row>4</xdr:row>
      <xdr:rowOff>124557</xdr:rowOff>
    </xdr:to>
    <xdr:sp macro="" textlink="">
      <xdr:nvSpPr>
        <xdr:cNvPr id="292" name="Line 280"/>
        <xdr:cNvSpPr>
          <a:spLocks noChangeShapeType="1"/>
        </xdr:cNvSpPr>
      </xdr:nvSpPr>
      <xdr:spPr bwMode="auto">
        <a:xfrm rot="-5400000" flipH="1" flipV="1">
          <a:off x="13203117" y="505557"/>
          <a:ext cx="359017" cy="315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1</xdr:row>
      <xdr:rowOff>73269</xdr:rowOff>
    </xdr:from>
    <xdr:to>
      <xdr:col>17</xdr:col>
      <xdr:colOff>732692</xdr:colOff>
      <xdr:row>8</xdr:row>
      <xdr:rowOff>123826</xdr:rowOff>
    </xdr:to>
    <xdr:sp macro="" textlink="">
      <xdr:nvSpPr>
        <xdr:cNvPr id="293" name="Line 281"/>
        <xdr:cNvSpPr>
          <a:spLocks noChangeShapeType="1"/>
        </xdr:cNvSpPr>
      </xdr:nvSpPr>
      <xdr:spPr bwMode="auto">
        <a:xfrm rot="16200000">
          <a:off x="12543325" y="907440"/>
          <a:ext cx="1310788" cy="87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4</xdr:row>
      <xdr:rowOff>167054</xdr:rowOff>
    </xdr:from>
    <xdr:to>
      <xdr:col>17</xdr:col>
      <xdr:colOff>238125</xdr:colOff>
      <xdr:row>6</xdr:row>
      <xdr:rowOff>24179</xdr:rowOff>
    </xdr:to>
    <xdr:grpSp>
      <xdr:nvGrpSpPr>
        <xdr:cNvPr id="294" name="Group 288"/>
        <xdr:cNvGrpSpPr>
          <a:grpSpLocks/>
        </xdr:cNvGrpSpPr>
      </xdr:nvGrpSpPr>
      <xdr:grpSpPr bwMode="auto">
        <a:xfrm rot="-5400000">
          <a:off x="12514385" y="936380"/>
          <a:ext cx="245452" cy="142875"/>
          <a:chOff x="718" y="97"/>
          <a:chExt cx="23" cy="15"/>
        </a:xfrm>
      </xdr:grpSpPr>
      <xdr:sp macro="" textlink="">
        <xdr:nvSpPr>
          <xdr:cNvPr id="295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6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176498</xdr:colOff>
      <xdr:row>1</xdr:row>
      <xdr:rowOff>174262</xdr:rowOff>
    </xdr:from>
    <xdr:to>
      <xdr:col>17</xdr:col>
      <xdr:colOff>222217</xdr:colOff>
      <xdr:row>4</xdr:row>
      <xdr:rowOff>195592</xdr:rowOff>
    </xdr:to>
    <xdr:sp macro="" textlink="">
      <xdr:nvSpPr>
        <xdr:cNvPr id="297" name="Freeform 291"/>
        <xdr:cNvSpPr>
          <a:spLocks/>
        </xdr:cNvSpPr>
      </xdr:nvSpPr>
      <xdr:spPr bwMode="auto">
        <a:xfrm rot="-5400000">
          <a:off x="9337455" y="614505"/>
          <a:ext cx="56425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314326</xdr:colOff>
      <xdr:row>4</xdr:row>
      <xdr:rowOff>114988</xdr:rowOff>
    </xdr:from>
    <xdr:to>
      <xdr:col>18</xdr:col>
      <xdr:colOff>725356</xdr:colOff>
      <xdr:row>8</xdr:row>
      <xdr:rowOff>152399</xdr:rowOff>
    </xdr:to>
    <xdr:sp macro="" textlink="">
      <xdr:nvSpPr>
        <xdr:cNvPr id="298" name="Freeform 508"/>
        <xdr:cNvSpPr>
          <a:spLocks/>
        </xdr:cNvSpPr>
      </xdr:nvSpPr>
      <xdr:spPr bwMode="auto">
        <a:xfrm rot="-5400000">
          <a:off x="11483461" y="633028"/>
          <a:ext cx="770836" cy="1182555"/>
        </a:xfrm>
        <a:custGeom>
          <a:avLst/>
          <a:gdLst>
            <a:gd name="T0" fmla="*/ 2147483647 w 76"/>
            <a:gd name="T1" fmla="*/ 2147483647 h 28"/>
            <a:gd name="T2" fmla="*/ 2147483647 w 76"/>
            <a:gd name="T3" fmla="*/ 0 h 28"/>
            <a:gd name="T4" fmla="*/ 0 w 76"/>
            <a:gd name="T5" fmla="*/ 2147483647 h 28"/>
            <a:gd name="T6" fmla="*/ 0 60000 65536"/>
            <a:gd name="T7" fmla="*/ 0 60000 65536"/>
            <a:gd name="T8" fmla="*/ 0 60000 65536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000 w 12622"/>
            <a:gd name="connsiteY1" fmla="*/ 0 h 25954"/>
            <a:gd name="connsiteX2" fmla="*/ 0 w 12622"/>
            <a:gd name="connsiteY2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622 w 12622"/>
            <a:gd name="connsiteY0" fmla="*/ 25954 h 25954"/>
            <a:gd name="connsiteX1" fmla="*/ 10499 w 12622"/>
            <a:gd name="connsiteY1" fmla="*/ 10855 h 25954"/>
            <a:gd name="connsiteX2" fmla="*/ 10000 w 12622"/>
            <a:gd name="connsiteY2" fmla="*/ 0 h 25954"/>
            <a:gd name="connsiteX3" fmla="*/ 0 w 12622"/>
            <a:gd name="connsiteY3" fmla="*/ 357 h 25954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  <a:gd name="connsiteX0" fmla="*/ 12997 w 12997"/>
            <a:gd name="connsiteY0" fmla="*/ 45897 h 45897"/>
            <a:gd name="connsiteX1" fmla="*/ 10499 w 12997"/>
            <a:gd name="connsiteY1" fmla="*/ 10855 h 45897"/>
            <a:gd name="connsiteX2" fmla="*/ 10000 w 12997"/>
            <a:gd name="connsiteY2" fmla="*/ 0 h 45897"/>
            <a:gd name="connsiteX3" fmla="*/ 0 w 12997"/>
            <a:gd name="connsiteY3" fmla="*/ 357 h 4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97" h="45897">
              <a:moveTo>
                <a:pt x="12997" y="45897"/>
              </a:moveTo>
              <a:cubicBezTo>
                <a:pt x="12539" y="18215"/>
                <a:pt x="13558" y="15466"/>
                <a:pt x="10499" y="10855"/>
              </a:cubicBezTo>
              <a:cubicBezTo>
                <a:pt x="10062" y="6529"/>
                <a:pt x="10398" y="3934"/>
                <a:pt x="10000" y="0"/>
              </a:cubicBezTo>
              <a:lnTo>
                <a:pt x="0" y="35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5</xdr:row>
      <xdr:rowOff>76200</xdr:rowOff>
    </xdr:from>
    <xdr:to>
      <xdr:col>17</xdr:col>
      <xdr:colOff>342900</xdr:colOff>
      <xdr:row>5</xdr:row>
      <xdr:rowOff>85725</xdr:rowOff>
    </xdr:to>
    <xdr:sp macro="" textlink="">
      <xdr:nvSpPr>
        <xdr:cNvPr id="299" name="Line 163"/>
        <xdr:cNvSpPr>
          <a:spLocks noChangeShapeType="1"/>
        </xdr:cNvSpPr>
      </xdr:nvSpPr>
      <xdr:spPr bwMode="auto">
        <a:xfrm flipH="1" flipV="1">
          <a:off x="9467850" y="1019175"/>
          <a:ext cx="295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117235</xdr:colOff>
      <xdr:row>2</xdr:row>
      <xdr:rowOff>12256</xdr:rowOff>
    </xdr:from>
    <xdr:to>
      <xdr:col>17</xdr:col>
      <xdr:colOff>162954</xdr:colOff>
      <xdr:row>4</xdr:row>
      <xdr:rowOff>203977</xdr:rowOff>
    </xdr:to>
    <xdr:sp macro="" textlink="">
      <xdr:nvSpPr>
        <xdr:cNvPr id="300" name="Freeform 291"/>
        <xdr:cNvSpPr>
          <a:spLocks/>
        </xdr:cNvSpPr>
      </xdr:nvSpPr>
      <xdr:spPr bwMode="auto">
        <a:xfrm rot="-5400000">
          <a:off x="9283484" y="628182"/>
          <a:ext cx="553671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324177</xdr:colOff>
      <xdr:row>4</xdr:row>
      <xdr:rowOff>101686</xdr:rowOff>
    </xdr:from>
    <xdr:ext cx="332720" cy="165173"/>
    <xdr:sp macro="" textlink="">
      <xdr:nvSpPr>
        <xdr:cNvPr id="302" name="Text Box 284"/>
        <xdr:cNvSpPr txBox="1">
          <a:spLocks noChangeArrowheads="1"/>
        </xdr:cNvSpPr>
      </xdr:nvSpPr>
      <xdr:spPr bwMode="auto">
        <a:xfrm>
          <a:off x="12794600" y="819724"/>
          <a:ext cx="3327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0.１㎞</a:t>
          </a:r>
        </a:p>
      </xdr:txBody>
    </xdr:sp>
    <xdr:clientData/>
  </xdr:oneCellAnchor>
  <xdr:twoCellAnchor>
    <xdr:from>
      <xdr:col>1</xdr:col>
      <xdr:colOff>749300</xdr:colOff>
      <xdr:row>12</xdr:row>
      <xdr:rowOff>136525</xdr:rowOff>
    </xdr:from>
    <xdr:to>
      <xdr:col>2</xdr:col>
      <xdr:colOff>111125</xdr:colOff>
      <xdr:row>13</xdr:row>
      <xdr:rowOff>79375</xdr:rowOff>
    </xdr:to>
    <xdr:sp macro="" textlink="">
      <xdr:nvSpPr>
        <xdr:cNvPr id="303" name="AutoShape 159"/>
        <xdr:cNvSpPr>
          <a:spLocks noChangeArrowheads="1"/>
        </xdr:cNvSpPr>
      </xdr:nvSpPr>
      <xdr:spPr bwMode="auto">
        <a:xfrm>
          <a:off x="911225" y="22987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638175</xdr:colOff>
      <xdr:row>14</xdr:row>
      <xdr:rowOff>69850</xdr:rowOff>
    </xdr:from>
    <xdr:to>
      <xdr:col>4</xdr:col>
      <xdr:colOff>9525</xdr:colOff>
      <xdr:row>15</xdr:row>
      <xdr:rowOff>12700</xdr:rowOff>
    </xdr:to>
    <xdr:sp macro="" textlink="">
      <xdr:nvSpPr>
        <xdr:cNvPr id="304" name="AutoShape 270"/>
        <xdr:cNvSpPr>
          <a:spLocks noChangeArrowheads="1"/>
        </xdr:cNvSpPr>
      </xdr:nvSpPr>
      <xdr:spPr bwMode="auto">
        <a:xfrm>
          <a:off x="2343150" y="25749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16</xdr:row>
      <xdr:rowOff>43545</xdr:rowOff>
    </xdr:from>
    <xdr:to>
      <xdr:col>6</xdr:col>
      <xdr:colOff>381000</xdr:colOff>
      <xdr:row>16</xdr:row>
      <xdr:rowOff>176895</xdr:rowOff>
    </xdr:to>
    <xdr:sp macro="" textlink="">
      <xdr:nvSpPr>
        <xdr:cNvPr id="305" name="Freeform 169"/>
        <xdr:cNvSpPr>
          <a:spLocks/>
        </xdr:cNvSpPr>
      </xdr:nvSpPr>
      <xdr:spPr bwMode="auto">
        <a:xfrm>
          <a:off x="4143375" y="2891520"/>
          <a:ext cx="257175" cy="1333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82772</xdr:colOff>
      <xdr:row>10</xdr:row>
      <xdr:rowOff>106266</xdr:rowOff>
    </xdr:from>
    <xdr:to>
      <xdr:col>6</xdr:col>
      <xdr:colOff>381000</xdr:colOff>
      <xdr:row>15</xdr:row>
      <xdr:rowOff>129920</xdr:rowOff>
    </xdr:to>
    <xdr:sp macro="" textlink="">
      <xdr:nvSpPr>
        <xdr:cNvPr id="306" name="Freeform 718"/>
        <xdr:cNvSpPr>
          <a:spLocks/>
        </xdr:cNvSpPr>
      </xdr:nvSpPr>
      <xdr:spPr bwMode="auto">
        <a:xfrm rot="-5400000" flipH="1" flipV="1">
          <a:off x="3813283" y="2202428"/>
          <a:ext cx="877619" cy="298228"/>
        </a:xfrm>
        <a:custGeom>
          <a:avLst/>
          <a:gdLst>
            <a:gd name="T0" fmla="*/ 2147483647 w 14194"/>
            <a:gd name="T1" fmla="*/ 2147483647 h 12800"/>
            <a:gd name="T2" fmla="*/ 2147483647 w 14194"/>
            <a:gd name="T3" fmla="*/ 0 h 12800"/>
            <a:gd name="T4" fmla="*/ 2147483647 w 14194"/>
            <a:gd name="T5" fmla="*/ 2147483647 h 12800"/>
            <a:gd name="T6" fmla="*/ 0 w 14194"/>
            <a:gd name="T7" fmla="*/ 2147483647 h 12800"/>
            <a:gd name="T8" fmla="*/ 0 60000 65536"/>
            <a:gd name="T9" fmla="*/ 0 60000 65536"/>
            <a:gd name="T10" fmla="*/ 0 60000 65536"/>
            <a:gd name="T11" fmla="*/ 0 60000 65536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424 w 14585"/>
            <a:gd name="connsiteY0" fmla="*/ 12400 h 12400"/>
            <a:gd name="connsiteX1" fmla="*/ 14585 w 14585"/>
            <a:gd name="connsiteY1" fmla="*/ 0 h 12400"/>
            <a:gd name="connsiteX2" fmla="*/ 3939 w 14585"/>
            <a:gd name="connsiteY2" fmla="*/ 400 h 12400"/>
            <a:gd name="connsiteX3" fmla="*/ 0 w 14585"/>
            <a:gd name="connsiteY3" fmla="*/ 11834 h 12400"/>
            <a:gd name="connsiteX0" fmla="*/ 14759 w 14920"/>
            <a:gd name="connsiteY0" fmla="*/ 12400 h 12524"/>
            <a:gd name="connsiteX1" fmla="*/ 14920 w 14920"/>
            <a:gd name="connsiteY1" fmla="*/ 0 h 12524"/>
            <a:gd name="connsiteX2" fmla="*/ 4274 w 14920"/>
            <a:gd name="connsiteY2" fmla="*/ 400 h 12524"/>
            <a:gd name="connsiteX3" fmla="*/ 0 w 14920"/>
            <a:gd name="connsiteY3" fmla="*/ 12524 h 12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920" h="12524">
              <a:moveTo>
                <a:pt x="14759" y="12400"/>
              </a:moveTo>
              <a:cubicBezTo>
                <a:pt x="14813" y="8267"/>
                <a:pt x="14866" y="4133"/>
                <a:pt x="14920" y="0"/>
              </a:cubicBezTo>
              <a:cubicBezTo>
                <a:pt x="4033" y="333"/>
                <a:pt x="15188" y="-133"/>
                <a:pt x="4274" y="400"/>
              </a:cubicBezTo>
              <a:cubicBezTo>
                <a:pt x="2317" y="6147"/>
                <a:pt x="1726" y="7204"/>
                <a:pt x="0" y="125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410562</xdr:colOff>
      <xdr:row>15</xdr:row>
      <xdr:rowOff>81699</xdr:rowOff>
    </xdr:from>
    <xdr:to>
      <xdr:col>6</xdr:col>
      <xdr:colOff>691771</xdr:colOff>
      <xdr:row>16</xdr:row>
      <xdr:rowOff>167509</xdr:rowOff>
    </xdr:to>
    <xdr:sp macro="" textlink="">
      <xdr:nvSpPr>
        <xdr:cNvPr id="307" name="Text Box 1664"/>
        <xdr:cNvSpPr txBox="1">
          <a:spLocks noChangeArrowheads="1"/>
        </xdr:cNvSpPr>
      </xdr:nvSpPr>
      <xdr:spPr bwMode="auto">
        <a:xfrm>
          <a:off x="4430769" y="2742130"/>
          <a:ext cx="281209" cy="2566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13</xdr:row>
      <xdr:rowOff>123826</xdr:rowOff>
    </xdr:from>
    <xdr:to>
      <xdr:col>5</xdr:col>
      <xdr:colOff>638174</xdr:colOff>
      <xdr:row>14</xdr:row>
      <xdr:rowOff>99579</xdr:rowOff>
    </xdr:to>
    <xdr:sp macro="" textlink="">
      <xdr:nvSpPr>
        <xdr:cNvPr id="308" name="Text Box 1563"/>
        <xdr:cNvSpPr txBox="1">
          <a:spLocks noChangeArrowheads="1"/>
        </xdr:cNvSpPr>
      </xdr:nvSpPr>
      <xdr:spPr bwMode="auto">
        <a:xfrm>
          <a:off x="3314700" y="2457451"/>
          <a:ext cx="571499" cy="14720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6</xdr:col>
      <xdr:colOff>314325</xdr:colOff>
      <xdr:row>16</xdr:row>
      <xdr:rowOff>38100</xdr:rowOff>
    </xdr:from>
    <xdr:to>
      <xdr:col>6</xdr:col>
      <xdr:colOff>457200</xdr:colOff>
      <xdr:row>16</xdr:row>
      <xdr:rowOff>152400</xdr:rowOff>
    </xdr:to>
    <xdr:sp macro="" textlink="">
      <xdr:nvSpPr>
        <xdr:cNvPr id="309" name="AutoShape 277"/>
        <xdr:cNvSpPr>
          <a:spLocks noChangeArrowheads="1"/>
        </xdr:cNvSpPr>
      </xdr:nvSpPr>
      <xdr:spPr bwMode="auto">
        <a:xfrm>
          <a:off x="4333875" y="28860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295048</xdr:colOff>
      <xdr:row>14</xdr:row>
      <xdr:rowOff>42182</xdr:rowOff>
    </xdr:from>
    <xdr:to>
      <xdr:col>6</xdr:col>
      <xdr:colOff>474662</xdr:colOff>
      <xdr:row>15</xdr:row>
      <xdr:rowOff>43543</xdr:rowOff>
    </xdr:to>
    <xdr:sp macro="" textlink="">
      <xdr:nvSpPr>
        <xdr:cNvPr id="310" name="Oval 803"/>
        <xdr:cNvSpPr>
          <a:spLocks noChangeArrowheads="1"/>
        </xdr:cNvSpPr>
      </xdr:nvSpPr>
      <xdr:spPr bwMode="auto">
        <a:xfrm>
          <a:off x="4314598" y="2547257"/>
          <a:ext cx="179614" cy="1728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704850</xdr:colOff>
      <xdr:row>2</xdr:row>
      <xdr:rowOff>152400</xdr:rowOff>
    </xdr:from>
    <xdr:to>
      <xdr:col>16</xdr:col>
      <xdr:colOff>647700</xdr:colOff>
      <xdr:row>4</xdr:row>
      <xdr:rowOff>47625</xdr:rowOff>
    </xdr:to>
    <xdr:sp macro="" textlink="">
      <xdr:nvSpPr>
        <xdr:cNvPr id="311" name="Text Box 506"/>
        <xdr:cNvSpPr txBox="1">
          <a:spLocks noChangeArrowheads="1"/>
        </xdr:cNvSpPr>
      </xdr:nvSpPr>
      <xdr:spPr bwMode="auto">
        <a:xfrm>
          <a:off x="8582025" y="514350"/>
          <a:ext cx="714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三田駅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15</xdr:col>
      <xdr:colOff>767953</xdr:colOff>
      <xdr:row>7</xdr:row>
      <xdr:rowOff>140494</xdr:rowOff>
    </xdr:from>
    <xdr:to>
      <xdr:col>16</xdr:col>
      <xdr:colOff>158353</xdr:colOff>
      <xdr:row>8</xdr:row>
      <xdr:rowOff>130969</xdr:rowOff>
    </xdr:to>
    <xdr:sp macro="" textlink="">
      <xdr:nvSpPr>
        <xdr:cNvPr id="312" name="AutoShape 165"/>
        <xdr:cNvSpPr>
          <a:spLocks noChangeArrowheads="1"/>
        </xdr:cNvSpPr>
      </xdr:nvSpPr>
      <xdr:spPr bwMode="auto">
        <a:xfrm>
          <a:off x="8645128" y="1426369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437355</xdr:colOff>
      <xdr:row>12</xdr:row>
      <xdr:rowOff>57150</xdr:rowOff>
    </xdr:from>
    <xdr:to>
      <xdr:col>6</xdr:col>
      <xdr:colOff>694530</xdr:colOff>
      <xdr:row>12</xdr:row>
      <xdr:rowOff>161925</xdr:rowOff>
    </xdr:to>
    <xdr:sp macro="" textlink="">
      <xdr:nvSpPr>
        <xdr:cNvPr id="313" name="Line 115"/>
        <xdr:cNvSpPr>
          <a:spLocks noChangeShapeType="1"/>
        </xdr:cNvSpPr>
      </xdr:nvSpPr>
      <xdr:spPr bwMode="auto">
        <a:xfrm flipH="1" flipV="1">
          <a:off x="4456905" y="2219325"/>
          <a:ext cx="2571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11</xdr:row>
      <xdr:rowOff>133350</xdr:rowOff>
    </xdr:from>
    <xdr:to>
      <xdr:col>6</xdr:col>
      <xdr:colOff>447675</xdr:colOff>
      <xdr:row>12</xdr:row>
      <xdr:rowOff>104775</xdr:rowOff>
    </xdr:to>
    <xdr:sp macro="" textlink="">
      <xdr:nvSpPr>
        <xdr:cNvPr id="314" name="Oval 239"/>
        <xdr:cNvSpPr>
          <a:spLocks noChangeArrowheads="1"/>
        </xdr:cNvSpPr>
      </xdr:nvSpPr>
      <xdr:spPr bwMode="auto">
        <a:xfrm>
          <a:off x="4324350" y="21240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462472</xdr:colOff>
      <xdr:row>13</xdr:row>
      <xdr:rowOff>99219</xdr:rowOff>
    </xdr:from>
    <xdr:to>
      <xdr:col>6</xdr:col>
      <xdr:colOff>765403</xdr:colOff>
      <xdr:row>14</xdr:row>
      <xdr:rowOff>48192</xdr:rowOff>
    </xdr:to>
    <xdr:sp macro="" textlink="">
      <xdr:nvSpPr>
        <xdr:cNvPr id="315" name="Text Box 1563"/>
        <xdr:cNvSpPr txBox="1">
          <a:spLocks noChangeArrowheads="1"/>
        </xdr:cNvSpPr>
      </xdr:nvSpPr>
      <xdr:spPr bwMode="auto">
        <a:xfrm>
          <a:off x="4482022" y="2432844"/>
          <a:ext cx="302931" cy="12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647700</xdr:colOff>
      <xdr:row>11</xdr:row>
      <xdr:rowOff>76200</xdr:rowOff>
    </xdr:from>
    <xdr:to>
      <xdr:col>8</xdr:col>
      <xdr:colOff>38100</xdr:colOff>
      <xdr:row>12</xdr:row>
      <xdr:rowOff>66675</xdr:rowOff>
    </xdr:to>
    <xdr:sp macro="" textlink="">
      <xdr:nvSpPr>
        <xdr:cNvPr id="316" name="Oval 239"/>
        <xdr:cNvSpPr>
          <a:spLocks noChangeArrowheads="1"/>
        </xdr:cNvSpPr>
      </xdr:nvSpPr>
      <xdr:spPr bwMode="auto">
        <a:xfrm>
          <a:off x="5438775" y="20669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606904</xdr:colOff>
      <xdr:row>12</xdr:row>
      <xdr:rowOff>62856</xdr:rowOff>
    </xdr:from>
    <xdr:to>
      <xdr:col>8</xdr:col>
      <xdr:colOff>536112</xdr:colOff>
      <xdr:row>16</xdr:row>
      <xdr:rowOff>103157</xdr:rowOff>
    </xdr:to>
    <xdr:sp macro="" textlink="">
      <xdr:nvSpPr>
        <xdr:cNvPr id="317" name="Freeform 145"/>
        <xdr:cNvSpPr>
          <a:spLocks/>
        </xdr:cNvSpPr>
      </xdr:nvSpPr>
      <xdr:spPr bwMode="auto">
        <a:xfrm rot="-6113418">
          <a:off x="5385295" y="2237715"/>
          <a:ext cx="726101" cy="700733"/>
        </a:xfrm>
        <a:custGeom>
          <a:avLst/>
          <a:gdLst>
            <a:gd name="T0" fmla="*/ 2147483647 w 14342"/>
            <a:gd name="T1" fmla="*/ 2147483647 h 12331"/>
            <a:gd name="T2" fmla="*/ 2147483647 w 14342"/>
            <a:gd name="T3" fmla="*/ 2147483647 h 12331"/>
            <a:gd name="T4" fmla="*/ 0 w 14342"/>
            <a:gd name="T5" fmla="*/ 0 h 12331"/>
            <a:gd name="T6" fmla="*/ 0 60000 65536"/>
            <a:gd name="T7" fmla="*/ 0 60000 65536"/>
            <a:gd name="T8" fmla="*/ 0 60000 65536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  <a:gd name="connsiteX0" fmla="*/ 13333 w 13333"/>
            <a:gd name="connsiteY0" fmla="*/ 10679 h 10679"/>
            <a:gd name="connsiteX1" fmla="*/ 8906 w 13333"/>
            <a:gd name="connsiteY1" fmla="*/ 2411 h 10679"/>
            <a:gd name="connsiteX2" fmla="*/ 0 w 13333"/>
            <a:gd name="connsiteY2" fmla="*/ 0 h 10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3" h="10679">
              <a:moveTo>
                <a:pt x="13333" y="10679"/>
              </a:moveTo>
              <a:cubicBezTo>
                <a:pt x="11268" y="7169"/>
                <a:pt x="11929" y="8254"/>
                <a:pt x="8906" y="2411"/>
              </a:cubicBezTo>
              <a:cubicBezTo>
                <a:pt x="4871" y="1840"/>
                <a:pt x="1677" y="148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673318</xdr:colOff>
      <xdr:row>15</xdr:row>
      <xdr:rowOff>5576</xdr:rowOff>
    </xdr:from>
    <xdr:to>
      <xdr:col>8</xdr:col>
      <xdr:colOff>44668</xdr:colOff>
      <xdr:row>15</xdr:row>
      <xdr:rowOff>119219</xdr:rowOff>
    </xdr:to>
    <xdr:sp macro="" textlink="">
      <xdr:nvSpPr>
        <xdr:cNvPr id="318" name="AutoShape 270"/>
        <xdr:cNvSpPr>
          <a:spLocks noChangeArrowheads="1"/>
        </xdr:cNvSpPr>
      </xdr:nvSpPr>
      <xdr:spPr bwMode="auto">
        <a:xfrm>
          <a:off x="5465378" y="2666007"/>
          <a:ext cx="143204" cy="1136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266697</xdr:colOff>
      <xdr:row>15</xdr:row>
      <xdr:rowOff>141062</xdr:rowOff>
    </xdr:from>
    <xdr:ext cx="452437" cy="135166"/>
    <xdr:sp macro="" textlink="">
      <xdr:nvSpPr>
        <xdr:cNvPr id="319" name="Text Box 293"/>
        <xdr:cNvSpPr txBox="1">
          <a:spLocks noChangeArrowheads="1"/>
        </xdr:cNvSpPr>
      </xdr:nvSpPr>
      <xdr:spPr bwMode="auto">
        <a:xfrm>
          <a:off x="5057772" y="2817587"/>
          <a:ext cx="452437" cy="1351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>
    <xdr:from>
      <xdr:col>7</xdr:col>
      <xdr:colOff>685800</xdr:colOff>
      <xdr:row>15</xdr:row>
      <xdr:rowOff>142875</xdr:rowOff>
    </xdr:from>
    <xdr:to>
      <xdr:col>8</xdr:col>
      <xdr:colOff>57150</xdr:colOff>
      <xdr:row>16</xdr:row>
      <xdr:rowOff>114300</xdr:rowOff>
    </xdr:to>
    <xdr:sp macro="" textlink="">
      <xdr:nvSpPr>
        <xdr:cNvPr id="320" name="Oval 239"/>
        <xdr:cNvSpPr>
          <a:spLocks noChangeArrowheads="1"/>
        </xdr:cNvSpPr>
      </xdr:nvSpPr>
      <xdr:spPr bwMode="auto">
        <a:xfrm>
          <a:off x="5476875" y="28194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15</xdr:row>
      <xdr:rowOff>66675</xdr:rowOff>
    </xdr:from>
    <xdr:to>
      <xdr:col>8</xdr:col>
      <xdr:colOff>618311</xdr:colOff>
      <xdr:row>16</xdr:row>
      <xdr:rowOff>115059</xdr:rowOff>
    </xdr:to>
    <xdr:sp macro="" textlink="">
      <xdr:nvSpPr>
        <xdr:cNvPr id="321" name="Text Box 1563"/>
        <xdr:cNvSpPr txBox="1">
          <a:spLocks noChangeArrowheads="1"/>
        </xdr:cNvSpPr>
      </xdr:nvSpPr>
      <xdr:spPr bwMode="auto">
        <a:xfrm>
          <a:off x="5715000" y="2743200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9</xdr:col>
      <xdr:colOff>9526</xdr:colOff>
      <xdr:row>11</xdr:row>
      <xdr:rowOff>57150</xdr:rowOff>
    </xdr:from>
    <xdr:to>
      <xdr:col>9</xdr:col>
      <xdr:colOff>561162</xdr:colOff>
      <xdr:row>12</xdr:row>
      <xdr:rowOff>124584</xdr:rowOff>
    </xdr:to>
    <xdr:sp macro="" textlink="">
      <xdr:nvSpPr>
        <xdr:cNvPr id="322" name="Text Box 1563"/>
        <xdr:cNvSpPr txBox="1">
          <a:spLocks noChangeArrowheads="1"/>
        </xdr:cNvSpPr>
      </xdr:nvSpPr>
      <xdr:spPr bwMode="auto">
        <a:xfrm>
          <a:off x="6343651" y="2047875"/>
          <a:ext cx="551636" cy="23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２ｋｍ</a:t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9</xdr:col>
      <xdr:colOff>475436</xdr:colOff>
      <xdr:row>13</xdr:row>
      <xdr:rowOff>162684</xdr:rowOff>
    </xdr:to>
    <xdr:sp macro="" textlink="">
      <xdr:nvSpPr>
        <xdr:cNvPr id="323" name="Text Box 1563"/>
        <xdr:cNvSpPr txBox="1">
          <a:spLocks noChangeArrowheads="1"/>
        </xdr:cNvSpPr>
      </xdr:nvSpPr>
      <xdr:spPr bwMode="auto">
        <a:xfrm>
          <a:off x="6343650" y="2276475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４ｋｍ</a:t>
          </a:r>
        </a:p>
      </xdr:txBody>
    </xdr:sp>
    <xdr:clientData/>
  </xdr:twoCellAnchor>
  <xdr:twoCellAnchor>
    <xdr:from>
      <xdr:col>9</xdr:col>
      <xdr:colOff>11912</xdr:colOff>
      <xdr:row>14</xdr:row>
      <xdr:rowOff>162318</xdr:rowOff>
    </xdr:from>
    <xdr:to>
      <xdr:col>10</xdr:col>
      <xdr:colOff>726287</xdr:colOff>
      <xdr:row>15</xdr:row>
      <xdr:rowOff>50606</xdr:rowOff>
    </xdr:to>
    <xdr:grpSp>
      <xdr:nvGrpSpPr>
        <xdr:cNvPr id="324" name="Group 517"/>
        <xdr:cNvGrpSpPr>
          <a:grpSpLocks/>
        </xdr:cNvGrpSpPr>
      </xdr:nvGrpSpPr>
      <xdr:grpSpPr bwMode="auto">
        <a:xfrm rot="1015972">
          <a:off x="6327720" y="2646145"/>
          <a:ext cx="1483702" cy="56807"/>
          <a:chOff x="706" y="295"/>
          <a:chExt cx="65" cy="7"/>
        </a:xfrm>
      </xdr:grpSpPr>
      <xdr:sp macro="" textlink="">
        <xdr:nvSpPr>
          <xdr:cNvPr id="325" name="Line 518"/>
          <xdr:cNvSpPr>
            <a:spLocks noChangeShapeType="1"/>
          </xdr:cNvSpPr>
        </xdr:nvSpPr>
        <xdr:spPr bwMode="auto">
          <a:xfrm>
            <a:off x="706" y="295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6" name="Line 519"/>
          <xdr:cNvSpPr>
            <a:spLocks noChangeShapeType="1"/>
          </xdr:cNvSpPr>
        </xdr:nvSpPr>
        <xdr:spPr bwMode="auto">
          <a:xfrm>
            <a:off x="706" y="302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7" name="Text Box 520"/>
          <xdr:cNvSpPr txBox="1">
            <a:spLocks noChangeArrowheads="1"/>
          </xdr:cNvSpPr>
        </xdr:nvSpPr>
        <xdr:spPr bwMode="auto">
          <a:xfrm>
            <a:off x="725" y="296"/>
            <a:ext cx="2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10</xdr:col>
      <xdr:colOff>95250</xdr:colOff>
      <xdr:row>9</xdr:row>
      <xdr:rowOff>52552</xdr:rowOff>
    </xdr:from>
    <xdr:ext cx="604346" cy="114957"/>
    <xdr:sp macro="" textlink="">
      <xdr:nvSpPr>
        <xdr:cNvPr id="328" name="Text Box 516"/>
        <xdr:cNvSpPr txBox="1">
          <a:spLocks noChangeArrowheads="1"/>
        </xdr:cNvSpPr>
      </xdr:nvSpPr>
      <xdr:spPr bwMode="auto">
        <a:xfrm>
          <a:off x="7202871" y="1678371"/>
          <a:ext cx="604346" cy="11495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oneCellAnchor>
    <xdr:from>
      <xdr:col>9</xdr:col>
      <xdr:colOff>37937</xdr:colOff>
      <xdr:row>14</xdr:row>
      <xdr:rowOff>66611</xdr:rowOff>
    </xdr:from>
    <xdr:ext cx="315310" cy="108385"/>
    <xdr:sp macro="" textlink="">
      <xdr:nvSpPr>
        <xdr:cNvPr id="329" name="Text Box 516"/>
        <xdr:cNvSpPr txBox="1">
          <a:spLocks noChangeArrowheads="1"/>
        </xdr:cNvSpPr>
      </xdr:nvSpPr>
      <xdr:spPr bwMode="auto">
        <a:xfrm>
          <a:off x="6351651" y="2563522"/>
          <a:ext cx="315310" cy="1083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 </a:t>
          </a:r>
          <a:endParaRPr lang="ja-JP" altLang="en-US"/>
        </a:p>
      </xdr:txBody>
    </xdr:sp>
    <xdr:clientData/>
  </xdr:oneCellAnchor>
  <xdr:twoCellAnchor>
    <xdr:from>
      <xdr:col>10</xdr:col>
      <xdr:colOff>38100</xdr:colOff>
      <xdr:row>16</xdr:row>
      <xdr:rowOff>95250</xdr:rowOff>
    </xdr:from>
    <xdr:to>
      <xdr:col>10</xdr:col>
      <xdr:colOff>47625</xdr:colOff>
      <xdr:row>16</xdr:row>
      <xdr:rowOff>95250</xdr:rowOff>
    </xdr:to>
    <xdr:sp macro="" textlink="">
      <xdr:nvSpPr>
        <xdr:cNvPr id="330" name="Freeform 292"/>
        <xdr:cNvSpPr>
          <a:spLocks/>
        </xdr:cNvSpPr>
      </xdr:nvSpPr>
      <xdr:spPr bwMode="auto">
        <a:xfrm rot="17373804" flipV="1">
          <a:off x="7148513" y="2938462"/>
          <a:ext cx="0" cy="9525"/>
        </a:xfrm>
        <a:custGeom>
          <a:avLst/>
          <a:gdLst>
            <a:gd name="T0" fmla="*/ 0 w 11824"/>
            <a:gd name="T1" fmla="*/ 125 h 10000"/>
            <a:gd name="T2" fmla="*/ 0 w 11824"/>
            <a:gd name="T3" fmla="*/ 221 h 10000"/>
            <a:gd name="T4" fmla="*/ 0 w 11824"/>
            <a:gd name="T5" fmla="*/ 391 h 10000"/>
            <a:gd name="T6" fmla="*/ 0 w 11824"/>
            <a:gd name="T7" fmla="*/ 1738 h 10000"/>
            <a:gd name="T8" fmla="*/ 0 w 11824"/>
            <a:gd name="T9" fmla="*/ 1855 h 10000"/>
            <a:gd name="T10" fmla="*/ 0 w 11824"/>
            <a:gd name="T11" fmla="*/ 1643 h 10000"/>
            <a:gd name="T12" fmla="*/ 0 w 11824"/>
            <a:gd name="T13" fmla="*/ 1411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675637</xdr:colOff>
      <xdr:row>15</xdr:row>
      <xdr:rowOff>111685</xdr:rowOff>
    </xdr:from>
    <xdr:to>
      <xdr:col>10</xdr:col>
      <xdr:colOff>246347</xdr:colOff>
      <xdr:row>16</xdr:row>
      <xdr:rowOff>75555</xdr:rowOff>
    </xdr:to>
    <xdr:sp macro="" textlink="">
      <xdr:nvSpPr>
        <xdr:cNvPr id="331" name="Text Box 293"/>
        <xdr:cNvSpPr txBox="1">
          <a:spLocks noChangeArrowheads="1"/>
        </xdr:cNvSpPr>
      </xdr:nvSpPr>
      <xdr:spPr bwMode="auto">
        <a:xfrm>
          <a:off x="7011404" y="2772116"/>
          <a:ext cx="342564" cy="1346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相合池</a:t>
          </a:r>
        </a:p>
      </xdr:txBody>
    </xdr:sp>
    <xdr:clientData/>
  </xdr:twoCellAnchor>
  <xdr:twoCellAnchor>
    <xdr:from>
      <xdr:col>1</xdr:col>
      <xdr:colOff>548837</xdr:colOff>
      <xdr:row>17</xdr:row>
      <xdr:rowOff>86208</xdr:rowOff>
    </xdr:from>
    <xdr:to>
      <xdr:col>1</xdr:col>
      <xdr:colOff>723901</xdr:colOff>
      <xdr:row>22</xdr:row>
      <xdr:rowOff>142874</xdr:rowOff>
    </xdr:to>
    <xdr:sp macro="" textlink="">
      <xdr:nvSpPr>
        <xdr:cNvPr id="332" name="Text Box 516"/>
        <xdr:cNvSpPr txBox="1">
          <a:spLocks noChangeArrowheads="1"/>
        </xdr:cNvSpPr>
      </xdr:nvSpPr>
      <xdr:spPr bwMode="auto">
        <a:xfrm rot="16200000">
          <a:off x="336573" y="3489347"/>
          <a:ext cx="923441" cy="17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1</xdr:col>
      <xdr:colOff>714375</xdr:colOff>
      <xdr:row>17</xdr:row>
      <xdr:rowOff>38100</xdr:rowOff>
    </xdr:from>
    <xdr:to>
      <xdr:col>2</xdr:col>
      <xdr:colOff>19050</xdr:colOff>
      <xdr:row>24</xdr:row>
      <xdr:rowOff>161925</xdr:rowOff>
    </xdr:to>
    <xdr:grpSp>
      <xdr:nvGrpSpPr>
        <xdr:cNvPr id="333" name="Group 517"/>
        <xdr:cNvGrpSpPr>
          <a:grpSpLocks/>
        </xdr:cNvGrpSpPr>
      </xdr:nvGrpSpPr>
      <xdr:grpSpPr bwMode="auto">
        <a:xfrm rot="5605954">
          <a:off x="253511" y="3664194"/>
          <a:ext cx="1318114" cy="74002"/>
          <a:chOff x="706" y="297"/>
          <a:chExt cx="65" cy="7"/>
        </a:xfrm>
      </xdr:grpSpPr>
      <xdr:sp macro="" textlink="">
        <xdr:nvSpPr>
          <xdr:cNvPr id="334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5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6" name="Text Box 520"/>
          <xdr:cNvSpPr txBox="1">
            <a:spLocks noChangeArrowheads="1"/>
          </xdr:cNvSpPr>
        </xdr:nvSpPr>
        <xdr:spPr bwMode="auto">
          <a:xfrm>
            <a:off x="735" y="298"/>
            <a:ext cx="29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</xdr:col>
      <xdr:colOff>552450</xdr:colOff>
      <xdr:row>22</xdr:row>
      <xdr:rowOff>136874</xdr:rowOff>
    </xdr:from>
    <xdr:to>
      <xdr:col>1</xdr:col>
      <xdr:colOff>723900</xdr:colOff>
      <xdr:row>23</xdr:row>
      <xdr:rowOff>117823</xdr:rowOff>
    </xdr:to>
    <xdr:sp macro="" textlink="">
      <xdr:nvSpPr>
        <xdr:cNvPr id="337" name="AutoShape 308"/>
        <xdr:cNvSpPr>
          <a:spLocks noChangeArrowheads="1"/>
        </xdr:cNvSpPr>
      </xdr:nvSpPr>
      <xdr:spPr bwMode="auto">
        <a:xfrm>
          <a:off x="714375" y="4032599"/>
          <a:ext cx="171450" cy="1523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28575</xdr:rowOff>
    </xdr:from>
    <xdr:to>
      <xdr:col>3</xdr:col>
      <xdr:colOff>695325</xdr:colOff>
      <xdr:row>24</xdr:row>
      <xdr:rowOff>161925</xdr:rowOff>
    </xdr:to>
    <xdr:grpSp>
      <xdr:nvGrpSpPr>
        <xdr:cNvPr id="338" name="Group 517"/>
        <xdr:cNvGrpSpPr>
          <a:grpSpLocks/>
        </xdr:cNvGrpSpPr>
      </xdr:nvGrpSpPr>
      <xdr:grpSpPr bwMode="auto">
        <a:xfrm rot="6548632">
          <a:off x="1698014" y="3663095"/>
          <a:ext cx="1327639" cy="66675"/>
          <a:chOff x="706" y="297"/>
          <a:chExt cx="65" cy="7"/>
        </a:xfrm>
      </xdr:grpSpPr>
      <xdr:sp macro="" textlink="">
        <xdr:nvSpPr>
          <xdr:cNvPr id="339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1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485775</xdr:colOff>
      <xdr:row>18</xdr:row>
      <xdr:rowOff>66675</xdr:rowOff>
    </xdr:from>
    <xdr:to>
      <xdr:col>4</xdr:col>
      <xdr:colOff>180975</xdr:colOff>
      <xdr:row>24</xdr:row>
      <xdr:rowOff>161925</xdr:rowOff>
    </xdr:to>
    <xdr:sp macro="" textlink="">
      <xdr:nvSpPr>
        <xdr:cNvPr id="342" name="Freeform 307"/>
        <xdr:cNvSpPr>
          <a:spLocks/>
        </xdr:cNvSpPr>
      </xdr:nvSpPr>
      <xdr:spPr bwMode="auto">
        <a:xfrm>
          <a:off x="2190750" y="3267075"/>
          <a:ext cx="466725" cy="1133475"/>
        </a:xfrm>
        <a:custGeom>
          <a:avLst/>
          <a:gdLst>
            <a:gd name="T0" fmla="*/ 0 w 10889"/>
            <a:gd name="T1" fmla="*/ 2147483647 h 10439"/>
            <a:gd name="T2" fmla="*/ 2147483647 w 10889"/>
            <a:gd name="T3" fmla="*/ 2147483647 h 10439"/>
            <a:gd name="T4" fmla="*/ 2147483647 w 10889"/>
            <a:gd name="T5" fmla="*/ 0 h 104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889" h="10439">
              <a:moveTo>
                <a:pt x="0" y="10439"/>
              </a:moveTo>
              <a:cubicBezTo>
                <a:pt x="3557" y="8594"/>
                <a:pt x="7777" y="11484"/>
                <a:pt x="6666" y="5606"/>
              </a:cubicBezTo>
              <a:cubicBezTo>
                <a:pt x="6963" y="3737"/>
                <a:pt x="9481" y="1869"/>
                <a:pt x="10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685800</xdr:colOff>
      <xdr:row>21</xdr:row>
      <xdr:rowOff>66675</xdr:rowOff>
    </xdr:from>
    <xdr:to>
      <xdr:col>4</xdr:col>
      <xdr:colOff>85725</xdr:colOff>
      <xdr:row>22</xdr:row>
      <xdr:rowOff>66675</xdr:rowOff>
    </xdr:to>
    <xdr:sp macro="" textlink="">
      <xdr:nvSpPr>
        <xdr:cNvPr id="343" name="Oval 310"/>
        <xdr:cNvSpPr>
          <a:spLocks noChangeArrowheads="1"/>
        </xdr:cNvSpPr>
      </xdr:nvSpPr>
      <xdr:spPr bwMode="auto">
        <a:xfrm>
          <a:off x="2390775" y="37909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654594</xdr:colOff>
      <xdr:row>17</xdr:row>
      <xdr:rowOff>82114</xdr:rowOff>
    </xdr:from>
    <xdr:to>
      <xdr:col>3</xdr:col>
      <xdr:colOff>761994</xdr:colOff>
      <xdr:row>20</xdr:row>
      <xdr:rowOff>164223</xdr:rowOff>
    </xdr:to>
    <xdr:sp macro="" textlink="">
      <xdr:nvSpPr>
        <xdr:cNvPr id="344" name="Text Box 516"/>
        <xdr:cNvSpPr txBox="1">
          <a:spLocks noChangeArrowheads="1"/>
        </xdr:cNvSpPr>
      </xdr:nvSpPr>
      <xdr:spPr bwMode="auto">
        <a:xfrm rot="16200000">
          <a:off x="2110770" y="3342456"/>
          <a:ext cx="604341" cy="107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twoCellAnchor>
  <xdr:twoCellAnchor>
    <xdr:from>
      <xdr:col>3</xdr:col>
      <xdr:colOff>647700</xdr:colOff>
      <xdr:row>22</xdr:row>
      <xdr:rowOff>133350</xdr:rowOff>
    </xdr:from>
    <xdr:to>
      <xdr:col>4</xdr:col>
      <xdr:colOff>123825</xdr:colOff>
      <xdr:row>23</xdr:row>
      <xdr:rowOff>133350</xdr:rowOff>
    </xdr:to>
    <xdr:grpSp>
      <xdr:nvGrpSpPr>
        <xdr:cNvPr id="345" name="Group 609"/>
        <xdr:cNvGrpSpPr>
          <a:grpSpLocks/>
        </xdr:cNvGrpSpPr>
      </xdr:nvGrpSpPr>
      <xdr:grpSpPr bwMode="auto">
        <a:xfrm rot="10800000">
          <a:off x="2347546" y="3994638"/>
          <a:ext cx="245452" cy="168520"/>
          <a:chOff x="718" y="97"/>
          <a:chExt cx="23" cy="15"/>
        </a:xfrm>
      </xdr:grpSpPr>
      <xdr:sp macro="" textlink="">
        <xdr:nvSpPr>
          <xdr:cNvPr id="346" name="Freeform 6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7" name="Freeform 6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753430</xdr:colOff>
      <xdr:row>22</xdr:row>
      <xdr:rowOff>35902</xdr:rowOff>
    </xdr:from>
    <xdr:ext cx="777897" cy="469656"/>
    <xdr:sp macro="" textlink="">
      <xdr:nvSpPr>
        <xdr:cNvPr id="349" name="Text Box 1664"/>
        <xdr:cNvSpPr txBox="1">
          <a:spLocks noChangeArrowheads="1"/>
        </xdr:cNvSpPr>
      </xdr:nvSpPr>
      <xdr:spPr bwMode="auto">
        <a:xfrm>
          <a:off x="915355" y="3931627"/>
          <a:ext cx="777897" cy="4696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123825</xdr:colOff>
      <xdr:row>21</xdr:row>
      <xdr:rowOff>161925</xdr:rowOff>
    </xdr:from>
    <xdr:to>
      <xdr:col>4</xdr:col>
      <xdr:colOff>753941</xdr:colOff>
      <xdr:row>23</xdr:row>
      <xdr:rowOff>21515</xdr:rowOff>
    </xdr:to>
    <xdr:sp macro="" textlink="">
      <xdr:nvSpPr>
        <xdr:cNvPr id="350" name="Text Box 1664"/>
        <xdr:cNvSpPr txBox="1">
          <a:spLocks noChangeArrowheads="1"/>
        </xdr:cNvSpPr>
      </xdr:nvSpPr>
      <xdr:spPr bwMode="auto">
        <a:xfrm>
          <a:off x="2600325" y="38862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238125</xdr:colOff>
      <xdr:row>22</xdr:row>
      <xdr:rowOff>142875</xdr:rowOff>
    </xdr:from>
    <xdr:to>
      <xdr:col>3</xdr:col>
      <xdr:colOff>381000</xdr:colOff>
      <xdr:row>23</xdr:row>
      <xdr:rowOff>114300</xdr:rowOff>
    </xdr:to>
    <xdr:sp macro="" textlink="">
      <xdr:nvSpPr>
        <xdr:cNvPr id="351" name="Oval 239"/>
        <xdr:cNvSpPr>
          <a:spLocks noChangeArrowheads="1"/>
        </xdr:cNvSpPr>
      </xdr:nvSpPr>
      <xdr:spPr bwMode="auto">
        <a:xfrm>
          <a:off x="1943100" y="40386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142875</xdr:rowOff>
    </xdr:from>
    <xdr:to>
      <xdr:col>3</xdr:col>
      <xdr:colOff>630116</xdr:colOff>
      <xdr:row>23</xdr:row>
      <xdr:rowOff>2465</xdr:rowOff>
    </xdr:to>
    <xdr:sp macro="" textlink="">
      <xdr:nvSpPr>
        <xdr:cNvPr id="352" name="Text Box 1664"/>
        <xdr:cNvSpPr txBox="1">
          <a:spLocks noChangeArrowheads="1"/>
        </xdr:cNvSpPr>
      </xdr:nvSpPr>
      <xdr:spPr bwMode="auto">
        <a:xfrm>
          <a:off x="1704975" y="38671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豊富ﾗﾝﾌﾟ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46436</xdr:colOff>
      <xdr:row>19</xdr:row>
      <xdr:rowOff>128180</xdr:rowOff>
    </xdr:from>
    <xdr:to>
      <xdr:col>6</xdr:col>
      <xdr:colOff>732236</xdr:colOff>
      <xdr:row>19</xdr:row>
      <xdr:rowOff>166387</xdr:rowOff>
    </xdr:to>
    <xdr:sp macro="" textlink="">
      <xdr:nvSpPr>
        <xdr:cNvPr id="353" name="Line 304"/>
        <xdr:cNvSpPr>
          <a:spLocks noChangeShapeType="1"/>
        </xdr:cNvSpPr>
      </xdr:nvSpPr>
      <xdr:spPr bwMode="auto">
        <a:xfrm flipV="1">
          <a:off x="3294461" y="3500030"/>
          <a:ext cx="1457325" cy="38207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9706" h="38207">
              <a:moveTo>
                <a:pt x="0" y="34528"/>
              </a:moveTo>
              <a:cubicBezTo>
                <a:pt x="470694" y="42862"/>
                <a:pt x="989012" y="39291"/>
                <a:pt x="145970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17</xdr:row>
      <xdr:rowOff>28575</xdr:rowOff>
    </xdr:from>
    <xdr:to>
      <xdr:col>5</xdr:col>
      <xdr:colOff>723900</xdr:colOff>
      <xdr:row>24</xdr:row>
      <xdr:rowOff>161925</xdr:rowOff>
    </xdr:to>
    <xdr:grpSp>
      <xdr:nvGrpSpPr>
        <xdr:cNvPr id="354" name="Group 517"/>
        <xdr:cNvGrpSpPr>
          <a:grpSpLocks/>
        </xdr:cNvGrpSpPr>
      </xdr:nvGrpSpPr>
      <xdr:grpSpPr bwMode="auto">
        <a:xfrm rot="5400000">
          <a:off x="3260480" y="3658333"/>
          <a:ext cx="1327639" cy="76200"/>
          <a:chOff x="706" y="297"/>
          <a:chExt cx="65" cy="7"/>
        </a:xfrm>
      </xdr:grpSpPr>
      <xdr:sp macro="" textlink="">
        <xdr:nvSpPr>
          <xdr:cNvPr id="355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6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7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5</xdr:col>
      <xdr:colOff>736146</xdr:colOff>
      <xdr:row>19</xdr:row>
      <xdr:rowOff>41624</xdr:rowOff>
    </xdr:from>
    <xdr:to>
      <xdr:col>6</xdr:col>
      <xdr:colOff>136071</xdr:colOff>
      <xdr:row>20</xdr:row>
      <xdr:rowOff>31598</xdr:rowOff>
    </xdr:to>
    <xdr:sp macro="" textlink="">
      <xdr:nvSpPr>
        <xdr:cNvPr id="358" name="Oval 310"/>
        <xdr:cNvSpPr>
          <a:spLocks noChangeArrowheads="1"/>
        </xdr:cNvSpPr>
      </xdr:nvSpPr>
      <xdr:spPr bwMode="auto">
        <a:xfrm>
          <a:off x="3984171" y="3413474"/>
          <a:ext cx="171450" cy="1709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19052</xdr:colOff>
      <xdr:row>19</xdr:row>
      <xdr:rowOff>171985</xdr:rowOff>
    </xdr:from>
    <xdr:ext cx="623887" cy="299503"/>
    <xdr:sp macro="" textlink="">
      <xdr:nvSpPr>
        <xdr:cNvPr id="359" name="Text Box 516"/>
        <xdr:cNvSpPr txBox="1">
          <a:spLocks noChangeArrowheads="1"/>
        </xdr:cNvSpPr>
      </xdr:nvSpPr>
      <xdr:spPr bwMode="auto">
        <a:xfrm>
          <a:off x="3267077" y="3543835"/>
          <a:ext cx="623887" cy="299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船津ﾗﾝﾌﾟ</a:t>
          </a:r>
          <a:endParaRPr lang="ja-JP" altLang="en-US"/>
        </a:p>
      </xdr:txBody>
    </xdr:sp>
    <xdr:clientData/>
  </xdr:oneCellAnchor>
  <xdr:twoCellAnchor>
    <xdr:from>
      <xdr:col>5</xdr:col>
      <xdr:colOff>466725</xdr:colOff>
      <xdr:row>19</xdr:row>
      <xdr:rowOff>41624</xdr:rowOff>
    </xdr:from>
    <xdr:to>
      <xdr:col>5</xdr:col>
      <xdr:colOff>628650</xdr:colOff>
      <xdr:row>20</xdr:row>
      <xdr:rowOff>22073</xdr:rowOff>
    </xdr:to>
    <xdr:sp macro="" textlink="">
      <xdr:nvSpPr>
        <xdr:cNvPr id="360" name="Oval 239"/>
        <xdr:cNvSpPr>
          <a:spLocks noChangeArrowheads="1"/>
        </xdr:cNvSpPr>
      </xdr:nvSpPr>
      <xdr:spPr bwMode="auto">
        <a:xfrm>
          <a:off x="3714750" y="3413474"/>
          <a:ext cx="161925" cy="1614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7</xdr:col>
      <xdr:colOff>104775</xdr:colOff>
      <xdr:row>21</xdr:row>
      <xdr:rowOff>123324</xdr:rowOff>
    </xdr:from>
    <xdr:ext cx="1438275" cy="9525"/>
    <xdr:sp macro="" textlink="">
      <xdr:nvSpPr>
        <xdr:cNvPr id="361" name="Line 304"/>
        <xdr:cNvSpPr>
          <a:spLocks noChangeShapeType="1"/>
        </xdr:cNvSpPr>
      </xdr:nvSpPr>
      <xdr:spPr bwMode="auto">
        <a:xfrm flipV="1">
          <a:off x="4895850" y="3847599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7</xdr:col>
      <xdr:colOff>758898</xdr:colOff>
      <xdr:row>17</xdr:row>
      <xdr:rowOff>41031</xdr:rowOff>
    </xdr:from>
    <xdr:to>
      <xdr:col>8</xdr:col>
      <xdr:colOff>58200</xdr:colOff>
      <xdr:row>24</xdr:row>
      <xdr:rowOff>174381</xdr:rowOff>
    </xdr:to>
    <xdr:grpSp>
      <xdr:nvGrpSpPr>
        <xdr:cNvPr id="362" name="Group 517"/>
        <xdr:cNvGrpSpPr>
          <a:grpSpLocks/>
        </xdr:cNvGrpSpPr>
      </xdr:nvGrpSpPr>
      <xdr:grpSpPr bwMode="auto">
        <a:xfrm rot="5400000">
          <a:off x="4906547" y="3674574"/>
          <a:ext cx="1327639" cy="68629"/>
          <a:chOff x="706" y="317"/>
          <a:chExt cx="65" cy="7"/>
        </a:xfrm>
      </xdr:grpSpPr>
      <xdr:sp macro="" textlink="">
        <xdr:nvSpPr>
          <xdr:cNvPr id="363" name="Line 518"/>
          <xdr:cNvSpPr>
            <a:spLocks noChangeShapeType="1"/>
          </xdr:cNvSpPr>
        </xdr:nvSpPr>
        <xdr:spPr bwMode="auto">
          <a:xfrm>
            <a:off x="706" y="31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4" name="Line 519"/>
          <xdr:cNvSpPr>
            <a:spLocks noChangeShapeType="1"/>
          </xdr:cNvSpPr>
        </xdr:nvSpPr>
        <xdr:spPr bwMode="auto">
          <a:xfrm>
            <a:off x="706" y="32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5" name="Text Box 520"/>
          <xdr:cNvSpPr txBox="1">
            <a:spLocks noChangeArrowheads="1"/>
          </xdr:cNvSpPr>
        </xdr:nvSpPr>
        <xdr:spPr bwMode="auto">
          <a:xfrm>
            <a:off x="733" y="31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47625</xdr:colOff>
      <xdr:row>22</xdr:row>
      <xdr:rowOff>48638</xdr:rowOff>
    </xdr:from>
    <xdr:to>
      <xdr:col>8</xdr:col>
      <xdr:colOff>190500</xdr:colOff>
      <xdr:row>22</xdr:row>
      <xdr:rowOff>162938</xdr:rowOff>
    </xdr:to>
    <xdr:sp macro="" textlink="">
      <xdr:nvSpPr>
        <xdr:cNvPr id="366" name="AutoShape 314"/>
        <xdr:cNvSpPr>
          <a:spLocks noChangeArrowheads="1"/>
        </xdr:cNvSpPr>
      </xdr:nvSpPr>
      <xdr:spPr bwMode="auto">
        <a:xfrm>
          <a:off x="5610225" y="3944363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19</xdr:row>
      <xdr:rowOff>57150</xdr:rowOff>
    </xdr:from>
    <xdr:to>
      <xdr:col>10</xdr:col>
      <xdr:colOff>133350</xdr:colOff>
      <xdr:row>24</xdr:row>
      <xdr:rowOff>19050</xdr:rowOff>
    </xdr:to>
    <xdr:sp macro="" textlink="">
      <xdr:nvSpPr>
        <xdr:cNvPr id="367" name="Freeform 166"/>
        <xdr:cNvSpPr>
          <a:spLocks/>
        </xdr:cNvSpPr>
      </xdr:nvSpPr>
      <xdr:spPr bwMode="auto">
        <a:xfrm>
          <a:off x="6562725" y="3429000"/>
          <a:ext cx="676275" cy="828675"/>
        </a:xfrm>
        <a:custGeom>
          <a:avLst/>
          <a:gdLst>
            <a:gd name="T0" fmla="*/ 2147483647 w 10264"/>
            <a:gd name="T1" fmla="*/ 2147483647 h 10227"/>
            <a:gd name="T2" fmla="*/ 2147483647 w 10264"/>
            <a:gd name="T3" fmla="*/ 2147483647 h 10227"/>
            <a:gd name="T4" fmla="*/ 2147483647 w 10264"/>
            <a:gd name="T5" fmla="*/ 0 h 102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64" h="10227">
              <a:moveTo>
                <a:pt x="10101" y="10227"/>
              </a:moveTo>
              <a:cubicBezTo>
                <a:pt x="9088" y="4735"/>
                <a:pt x="14405" y="6173"/>
                <a:pt x="94" y="6010"/>
              </a:cubicBezTo>
              <a:cubicBezTo>
                <a:pt x="-33" y="934"/>
                <a:pt x="-32" y="5984"/>
                <a:pt x="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19050</xdr:rowOff>
    </xdr:from>
    <xdr:to>
      <xdr:col>10</xdr:col>
      <xdr:colOff>704850</xdr:colOff>
      <xdr:row>22</xdr:row>
      <xdr:rowOff>28575</xdr:rowOff>
    </xdr:to>
    <xdr:sp macro="" textlink="">
      <xdr:nvSpPr>
        <xdr:cNvPr id="368" name="Line 304"/>
        <xdr:cNvSpPr>
          <a:spLocks noChangeShapeType="1"/>
        </xdr:cNvSpPr>
      </xdr:nvSpPr>
      <xdr:spPr bwMode="auto">
        <a:xfrm flipV="1">
          <a:off x="6372225" y="391477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209550</xdr:colOff>
      <xdr:row>18</xdr:row>
      <xdr:rowOff>76200</xdr:rowOff>
    </xdr:from>
    <xdr:to>
      <xdr:col>10</xdr:col>
      <xdr:colOff>285750</xdr:colOff>
      <xdr:row>24</xdr:row>
      <xdr:rowOff>171450</xdr:rowOff>
    </xdr:to>
    <xdr:grpSp>
      <xdr:nvGrpSpPr>
        <xdr:cNvPr id="369" name="Group 517"/>
        <xdr:cNvGrpSpPr>
          <a:grpSpLocks/>
        </xdr:cNvGrpSpPr>
      </xdr:nvGrpSpPr>
      <xdr:grpSpPr bwMode="auto">
        <a:xfrm rot="5400000">
          <a:off x="6772275" y="3771168"/>
          <a:ext cx="1121019" cy="76200"/>
          <a:chOff x="706" y="297"/>
          <a:chExt cx="65" cy="7"/>
        </a:xfrm>
      </xdr:grpSpPr>
      <xdr:sp macro="" textlink="">
        <xdr:nvSpPr>
          <xdr:cNvPr id="370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1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2" name="Text Box 520"/>
          <xdr:cNvSpPr txBox="1">
            <a:spLocks noChangeArrowheads="1"/>
          </xdr:cNvSpPr>
        </xdr:nvSpPr>
        <xdr:spPr bwMode="auto">
          <a:xfrm>
            <a:off x="733" y="298"/>
            <a:ext cx="30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oneCellAnchor>
    <xdr:from>
      <xdr:col>10</xdr:col>
      <xdr:colOff>92075</xdr:colOff>
      <xdr:row>19</xdr:row>
      <xdr:rowOff>139235</xdr:rowOff>
    </xdr:from>
    <xdr:ext cx="647699" cy="337015"/>
    <xdr:sp macro="" textlink="">
      <xdr:nvSpPr>
        <xdr:cNvPr id="373" name="Text Box 516"/>
        <xdr:cNvSpPr txBox="1">
          <a:spLocks noChangeArrowheads="1"/>
        </xdr:cNvSpPr>
      </xdr:nvSpPr>
      <xdr:spPr bwMode="auto">
        <a:xfrm>
          <a:off x="7197725" y="3511085"/>
          <a:ext cx="647699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福崎南ﾗﾝﾌﾟ</a:t>
          </a:r>
          <a:endParaRPr lang="ja-JP" altLang="en-US"/>
        </a:p>
      </xdr:txBody>
    </xdr:sp>
    <xdr:clientData/>
  </xdr:oneCellAnchor>
  <xdr:twoCellAnchor>
    <xdr:from>
      <xdr:col>9</xdr:col>
      <xdr:colOff>171450</xdr:colOff>
      <xdr:row>21</xdr:row>
      <xdr:rowOff>114300</xdr:rowOff>
    </xdr:from>
    <xdr:to>
      <xdr:col>9</xdr:col>
      <xdr:colOff>314325</xdr:colOff>
      <xdr:row>22</xdr:row>
      <xdr:rowOff>85725</xdr:rowOff>
    </xdr:to>
    <xdr:sp macro="" textlink="">
      <xdr:nvSpPr>
        <xdr:cNvPr id="374" name="Oval 239"/>
        <xdr:cNvSpPr>
          <a:spLocks noChangeArrowheads="1"/>
        </xdr:cNvSpPr>
      </xdr:nvSpPr>
      <xdr:spPr bwMode="auto">
        <a:xfrm>
          <a:off x="6505575" y="38385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19</xdr:row>
      <xdr:rowOff>57150</xdr:rowOff>
    </xdr:from>
    <xdr:to>
      <xdr:col>10</xdr:col>
      <xdr:colOff>114300</xdr:colOff>
      <xdr:row>24</xdr:row>
      <xdr:rowOff>9525</xdr:rowOff>
    </xdr:to>
    <xdr:sp macro="" textlink="">
      <xdr:nvSpPr>
        <xdr:cNvPr id="375" name="Line 304"/>
        <xdr:cNvSpPr>
          <a:spLocks noChangeShapeType="1"/>
        </xdr:cNvSpPr>
      </xdr:nvSpPr>
      <xdr:spPr bwMode="auto">
        <a:xfrm flipV="1">
          <a:off x="7219950" y="3429000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390525</xdr:colOff>
      <xdr:row>19</xdr:row>
      <xdr:rowOff>114300</xdr:rowOff>
    </xdr:from>
    <xdr:to>
      <xdr:col>10</xdr:col>
      <xdr:colOff>390525</xdr:colOff>
      <xdr:row>24</xdr:row>
      <xdr:rowOff>66675</xdr:rowOff>
    </xdr:to>
    <xdr:sp macro="" textlink="">
      <xdr:nvSpPr>
        <xdr:cNvPr id="376" name="Line 304"/>
        <xdr:cNvSpPr>
          <a:spLocks noChangeShapeType="1"/>
        </xdr:cNvSpPr>
      </xdr:nvSpPr>
      <xdr:spPr bwMode="auto">
        <a:xfrm flipV="1">
          <a:off x="7496175" y="3486150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28575</xdr:colOff>
      <xdr:row>21</xdr:row>
      <xdr:rowOff>114300</xdr:rowOff>
    </xdr:from>
    <xdr:to>
      <xdr:col>10</xdr:col>
      <xdr:colOff>200025</xdr:colOff>
      <xdr:row>22</xdr:row>
      <xdr:rowOff>114300</xdr:rowOff>
    </xdr:to>
    <xdr:sp macro="" textlink="">
      <xdr:nvSpPr>
        <xdr:cNvPr id="377" name="Oval 310"/>
        <xdr:cNvSpPr>
          <a:spLocks noChangeArrowheads="1"/>
        </xdr:cNvSpPr>
      </xdr:nvSpPr>
      <xdr:spPr bwMode="auto">
        <a:xfrm>
          <a:off x="7134225" y="38385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21</xdr:row>
      <xdr:rowOff>114300</xdr:rowOff>
    </xdr:from>
    <xdr:to>
      <xdr:col>10</xdr:col>
      <xdr:colOff>476250</xdr:colOff>
      <xdr:row>22</xdr:row>
      <xdr:rowOff>104775</xdr:rowOff>
    </xdr:to>
    <xdr:sp macro="" textlink="">
      <xdr:nvSpPr>
        <xdr:cNvPr id="378" name="Oval 239"/>
        <xdr:cNvSpPr>
          <a:spLocks noChangeArrowheads="1"/>
        </xdr:cNvSpPr>
      </xdr:nvSpPr>
      <xdr:spPr bwMode="auto">
        <a:xfrm>
          <a:off x="7419975" y="38385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238124</xdr:colOff>
      <xdr:row>22</xdr:row>
      <xdr:rowOff>19051</xdr:rowOff>
    </xdr:from>
    <xdr:to>
      <xdr:col>10</xdr:col>
      <xdr:colOff>120499</xdr:colOff>
      <xdr:row>24</xdr:row>
      <xdr:rowOff>109024</xdr:rowOff>
    </xdr:to>
    <xdr:sp macro="" textlink="">
      <xdr:nvSpPr>
        <xdr:cNvPr id="379" name="AutoShape 1561"/>
        <xdr:cNvSpPr>
          <a:spLocks/>
        </xdr:cNvSpPr>
      </xdr:nvSpPr>
      <xdr:spPr bwMode="auto">
        <a:xfrm rot="5400000" flipV="1">
          <a:off x="6658377" y="3823828"/>
          <a:ext cx="434250" cy="651261"/>
        </a:xfrm>
        <a:prstGeom prst="rightBrace">
          <a:avLst>
            <a:gd name="adj1" fmla="val 4246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442167</xdr:colOff>
      <xdr:row>23</xdr:row>
      <xdr:rowOff>167778</xdr:rowOff>
    </xdr:from>
    <xdr:to>
      <xdr:col>10</xdr:col>
      <xdr:colOff>22952</xdr:colOff>
      <xdr:row>24</xdr:row>
      <xdr:rowOff>160663</xdr:rowOff>
    </xdr:to>
    <xdr:sp macro="" textlink="">
      <xdr:nvSpPr>
        <xdr:cNvPr id="380" name="Text Box 1563"/>
        <xdr:cNvSpPr txBox="1">
          <a:spLocks noChangeArrowheads="1"/>
        </xdr:cNvSpPr>
      </xdr:nvSpPr>
      <xdr:spPr bwMode="auto">
        <a:xfrm>
          <a:off x="6753914" y="4253200"/>
          <a:ext cx="349671" cy="16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oneCellAnchor>
    <xdr:from>
      <xdr:col>9</xdr:col>
      <xdr:colOff>276226</xdr:colOff>
      <xdr:row>19</xdr:row>
      <xdr:rowOff>176628</xdr:rowOff>
    </xdr:from>
    <xdr:ext cx="342899" cy="168508"/>
    <xdr:sp macro="" textlink="">
      <xdr:nvSpPr>
        <xdr:cNvPr id="381" name="Text Box 1563"/>
        <xdr:cNvSpPr txBox="1">
          <a:spLocks noChangeArrowheads="1"/>
        </xdr:cNvSpPr>
      </xdr:nvSpPr>
      <xdr:spPr bwMode="auto">
        <a:xfrm>
          <a:off x="6610351" y="3548478"/>
          <a:ext cx="34289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コメリ</a:t>
          </a:r>
        </a:p>
      </xdr:txBody>
    </xdr:sp>
    <xdr:clientData/>
  </xdr:oneCellAnchor>
  <xdr:twoCellAnchor>
    <xdr:from>
      <xdr:col>9</xdr:col>
      <xdr:colOff>228599</xdr:colOff>
      <xdr:row>20</xdr:row>
      <xdr:rowOff>161925</xdr:rowOff>
    </xdr:from>
    <xdr:to>
      <xdr:col>10</xdr:col>
      <xdr:colOff>87190</xdr:colOff>
      <xdr:row>22</xdr:row>
      <xdr:rowOff>21515</xdr:rowOff>
    </xdr:to>
    <xdr:sp macro="" textlink="">
      <xdr:nvSpPr>
        <xdr:cNvPr id="382" name="Text Box 1664"/>
        <xdr:cNvSpPr txBox="1">
          <a:spLocks noChangeArrowheads="1"/>
        </xdr:cNvSpPr>
      </xdr:nvSpPr>
      <xdr:spPr bwMode="auto">
        <a:xfrm>
          <a:off x="6562724" y="371475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47625</xdr:colOff>
      <xdr:row>18</xdr:row>
      <xdr:rowOff>161925</xdr:rowOff>
    </xdr:from>
    <xdr:to>
      <xdr:col>10</xdr:col>
      <xdr:colOff>66675</xdr:colOff>
      <xdr:row>19</xdr:row>
      <xdr:rowOff>57150</xdr:rowOff>
    </xdr:to>
    <xdr:grpSp>
      <xdr:nvGrpSpPr>
        <xdr:cNvPr id="383" name="Group 517"/>
        <xdr:cNvGrpSpPr>
          <a:grpSpLocks/>
        </xdr:cNvGrpSpPr>
      </xdr:nvGrpSpPr>
      <xdr:grpSpPr bwMode="auto">
        <a:xfrm rot="10800000">
          <a:off x="6363433" y="3334483"/>
          <a:ext cx="788377" cy="63744"/>
          <a:chOff x="706" y="297"/>
          <a:chExt cx="65" cy="7"/>
        </a:xfrm>
      </xdr:grpSpPr>
      <xdr:sp macro="" textlink="">
        <xdr:nvSpPr>
          <xdr:cNvPr id="384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5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6" name="Text Box 520"/>
          <xdr:cNvSpPr txBox="1">
            <a:spLocks noChangeArrowheads="1"/>
          </xdr:cNvSpPr>
        </xdr:nvSpPr>
        <xdr:spPr bwMode="auto">
          <a:xfrm>
            <a:off x="730" y="298"/>
            <a:ext cx="31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9</xdr:col>
      <xdr:colOff>462020</xdr:colOff>
      <xdr:row>19</xdr:row>
      <xdr:rowOff>42797</xdr:rowOff>
    </xdr:from>
    <xdr:to>
      <xdr:col>10</xdr:col>
      <xdr:colOff>319145</xdr:colOff>
      <xdr:row>20</xdr:row>
      <xdr:rowOff>42797</xdr:rowOff>
    </xdr:to>
    <xdr:sp macro="" textlink="">
      <xdr:nvSpPr>
        <xdr:cNvPr id="387" name="Text Box 332"/>
        <xdr:cNvSpPr txBox="1">
          <a:spLocks noChangeArrowheads="1"/>
        </xdr:cNvSpPr>
      </xdr:nvSpPr>
      <xdr:spPr bwMode="auto">
        <a:xfrm>
          <a:off x="6796145" y="3414647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中国道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11904</xdr:colOff>
      <xdr:row>25</xdr:row>
      <xdr:rowOff>17938</xdr:rowOff>
    </xdr:from>
    <xdr:to>
      <xdr:col>2</xdr:col>
      <xdr:colOff>196451</xdr:colOff>
      <xdr:row>32</xdr:row>
      <xdr:rowOff>167502</xdr:rowOff>
    </xdr:to>
    <xdr:sp macro="" textlink="">
      <xdr:nvSpPr>
        <xdr:cNvPr id="388" name="Freeform 166"/>
        <xdr:cNvSpPr>
          <a:spLocks/>
        </xdr:cNvSpPr>
      </xdr:nvSpPr>
      <xdr:spPr bwMode="auto">
        <a:xfrm>
          <a:off x="945354" y="4437538"/>
          <a:ext cx="184547" cy="1359239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4444"/>
            <a:gd name="connsiteY0" fmla="*/ 10000 h 10000"/>
            <a:gd name="connsiteX1" fmla="*/ 14444 w 14444"/>
            <a:gd name="connsiteY1" fmla="*/ 0 h 10000"/>
            <a:gd name="connsiteX0" fmla="*/ 4459 w 18903"/>
            <a:gd name="connsiteY0" fmla="*/ 10000 h 10000"/>
            <a:gd name="connsiteX1" fmla="*/ 18903 w 18903"/>
            <a:gd name="connsiteY1" fmla="*/ 0 h 10000"/>
            <a:gd name="connsiteX0" fmla="*/ 6547 w 20991"/>
            <a:gd name="connsiteY0" fmla="*/ 10000 h 10000"/>
            <a:gd name="connsiteX1" fmla="*/ 991 w 20991"/>
            <a:gd name="connsiteY1" fmla="*/ 1142 h 10000"/>
            <a:gd name="connsiteX2" fmla="*/ 20991 w 20991"/>
            <a:gd name="connsiteY2" fmla="*/ 0 h 10000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5556 w 50000"/>
            <a:gd name="connsiteY0" fmla="*/ 10099 h 10099"/>
            <a:gd name="connsiteX1" fmla="*/ 0 w 50000"/>
            <a:gd name="connsiteY1" fmla="*/ 1241 h 10099"/>
            <a:gd name="connsiteX2" fmla="*/ 50000 w 50000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0177 w 54621"/>
            <a:gd name="connsiteY0" fmla="*/ 10099 h 10099"/>
            <a:gd name="connsiteX1" fmla="*/ 4621 w 54621"/>
            <a:gd name="connsiteY1" fmla="*/ 1241 h 10099"/>
            <a:gd name="connsiteX2" fmla="*/ 54621 w 54621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11106 w 55550"/>
            <a:gd name="connsiteY0" fmla="*/ 10099 h 10099"/>
            <a:gd name="connsiteX1" fmla="*/ 4439 w 55550"/>
            <a:gd name="connsiteY1" fmla="*/ 1539 h 10099"/>
            <a:gd name="connsiteX2" fmla="*/ 55550 w 55550"/>
            <a:gd name="connsiteY2" fmla="*/ 0 h 10099"/>
            <a:gd name="connsiteX0" fmla="*/ 7223 w 51667"/>
            <a:gd name="connsiteY0" fmla="*/ 10099 h 10099"/>
            <a:gd name="connsiteX1" fmla="*/ 556 w 51667"/>
            <a:gd name="connsiteY1" fmla="*/ 1539 h 10099"/>
            <a:gd name="connsiteX2" fmla="*/ 51667 w 51667"/>
            <a:gd name="connsiteY2" fmla="*/ 0 h 10099"/>
            <a:gd name="connsiteX0" fmla="*/ 3142 w 52031"/>
            <a:gd name="connsiteY0" fmla="*/ 10298 h 10298"/>
            <a:gd name="connsiteX1" fmla="*/ 920 w 52031"/>
            <a:gd name="connsiteY1" fmla="*/ 1539 h 10298"/>
            <a:gd name="connsiteX2" fmla="*/ 52031 w 52031"/>
            <a:gd name="connsiteY2" fmla="*/ 0 h 1029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3142 w 29809"/>
            <a:gd name="connsiteY0" fmla="*/ 10248 h 10248"/>
            <a:gd name="connsiteX1" fmla="*/ 920 w 29809"/>
            <a:gd name="connsiteY1" fmla="*/ 1489 h 10248"/>
            <a:gd name="connsiteX2" fmla="*/ 29809 w 29809"/>
            <a:gd name="connsiteY2" fmla="*/ 0 h 10248"/>
            <a:gd name="connsiteX0" fmla="*/ 2211 w 28878"/>
            <a:gd name="connsiteY0" fmla="*/ 10248 h 10248"/>
            <a:gd name="connsiteX1" fmla="*/ 1100 w 28878"/>
            <a:gd name="connsiteY1" fmla="*/ 1737 h 10248"/>
            <a:gd name="connsiteX2" fmla="*/ 28878 w 28878"/>
            <a:gd name="connsiteY2" fmla="*/ 0 h 10248"/>
            <a:gd name="connsiteX0" fmla="*/ 8283 w 34950"/>
            <a:gd name="connsiteY0" fmla="*/ 10248 h 10248"/>
            <a:gd name="connsiteX1" fmla="*/ 505 w 34950"/>
            <a:gd name="connsiteY1" fmla="*/ 2134 h 10248"/>
            <a:gd name="connsiteX2" fmla="*/ 34950 w 34950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7778 w 34445"/>
            <a:gd name="connsiteY0" fmla="*/ 10248 h 10248"/>
            <a:gd name="connsiteX1" fmla="*/ 0 w 34445"/>
            <a:gd name="connsiteY1" fmla="*/ 2134 h 10248"/>
            <a:gd name="connsiteX2" fmla="*/ 34445 w 34445"/>
            <a:gd name="connsiteY2" fmla="*/ 0 h 10248"/>
            <a:gd name="connsiteX0" fmla="*/ 6842 w 34445"/>
            <a:gd name="connsiteY0" fmla="*/ 11387 h 11387"/>
            <a:gd name="connsiteX1" fmla="*/ 0 w 34445"/>
            <a:gd name="connsiteY1" fmla="*/ 2134 h 11387"/>
            <a:gd name="connsiteX2" fmla="*/ 34445 w 34445"/>
            <a:gd name="connsiteY2" fmla="*/ 0 h 113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45" h="11387">
              <a:moveTo>
                <a:pt x="6842" y="11387"/>
              </a:moveTo>
              <a:cubicBezTo>
                <a:pt x="8694" y="3679"/>
                <a:pt x="17130" y="2335"/>
                <a:pt x="0" y="2134"/>
              </a:cubicBezTo>
              <a:cubicBezTo>
                <a:pt x="6668" y="1650"/>
                <a:pt x="15556" y="1198"/>
                <a:pt x="3444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32</xdr:row>
      <xdr:rowOff>19050</xdr:rowOff>
    </xdr:from>
    <xdr:to>
      <xdr:col>2</xdr:col>
      <xdr:colOff>123825</xdr:colOff>
      <xdr:row>32</xdr:row>
      <xdr:rowOff>133350</xdr:rowOff>
    </xdr:to>
    <xdr:sp macro="" textlink="">
      <xdr:nvSpPr>
        <xdr:cNvPr id="389" name="AutoShape 308"/>
        <xdr:cNvSpPr>
          <a:spLocks noChangeArrowheads="1"/>
        </xdr:cNvSpPr>
      </xdr:nvSpPr>
      <xdr:spPr bwMode="auto">
        <a:xfrm>
          <a:off x="914400" y="56483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31</xdr:row>
      <xdr:rowOff>52196</xdr:rowOff>
    </xdr:from>
    <xdr:to>
      <xdr:col>2</xdr:col>
      <xdr:colOff>695325</xdr:colOff>
      <xdr:row>31</xdr:row>
      <xdr:rowOff>61721</xdr:rowOff>
    </xdr:to>
    <xdr:sp macro="" textlink="">
      <xdr:nvSpPr>
        <xdr:cNvPr id="390" name="Line 304"/>
        <xdr:cNvSpPr>
          <a:spLocks noChangeShapeType="1"/>
        </xdr:cNvSpPr>
      </xdr:nvSpPr>
      <xdr:spPr bwMode="auto">
        <a:xfrm flipV="1">
          <a:off x="190500" y="5510021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742950</xdr:colOff>
      <xdr:row>30</xdr:row>
      <xdr:rowOff>136918</xdr:rowOff>
    </xdr:from>
    <xdr:to>
      <xdr:col>2</xdr:col>
      <xdr:colOff>142875</xdr:colOff>
      <xdr:row>31</xdr:row>
      <xdr:rowOff>136919</xdr:rowOff>
    </xdr:to>
    <xdr:sp macro="" textlink="">
      <xdr:nvSpPr>
        <xdr:cNvPr id="391" name="Oval 310"/>
        <xdr:cNvSpPr>
          <a:spLocks noChangeArrowheads="1"/>
        </xdr:cNvSpPr>
      </xdr:nvSpPr>
      <xdr:spPr bwMode="auto">
        <a:xfrm>
          <a:off x="904875" y="5423293"/>
          <a:ext cx="171450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171450</xdr:colOff>
      <xdr:row>31</xdr:row>
      <xdr:rowOff>0</xdr:rowOff>
    </xdr:to>
    <xdr:sp macro="" textlink="">
      <xdr:nvSpPr>
        <xdr:cNvPr id="392" name="Oval 310"/>
        <xdr:cNvSpPr>
          <a:spLocks noChangeArrowheads="1"/>
        </xdr:cNvSpPr>
      </xdr:nvSpPr>
      <xdr:spPr bwMode="auto">
        <a:xfrm>
          <a:off x="2476500" y="52863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666750</xdr:colOff>
      <xdr:row>28</xdr:row>
      <xdr:rowOff>85725</xdr:rowOff>
    </xdr:from>
    <xdr:to>
      <xdr:col>4</xdr:col>
      <xdr:colOff>95250</xdr:colOff>
      <xdr:row>30</xdr:row>
      <xdr:rowOff>9525</xdr:rowOff>
    </xdr:to>
    <xdr:grpSp>
      <xdr:nvGrpSpPr>
        <xdr:cNvPr id="393" name="Group 327"/>
        <xdr:cNvGrpSpPr>
          <a:grpSpLocks/>
        </xdr:cNvGrpSpPr>
      </xdr:nvGrpSpPr>
      <xdr:grpSpPr bwMode="auto">
        <a:xfrm rot="-1266919">
          <a:off x="2366596" y="4972783"/>
          <a:ext cx="197827" cy="275492"/>
          <a:chOff x="718" y="97"/>
          <a:chExt cx="23" cy="15"/>
        </a:xfrm>
      </xdr:grpSpPr>
      <xdr:sp macro="" textlink="">
        <xdr:nvSpPr>
          <xdr:cNvPr id="394" name="Freeform 32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95" name="Freeform 32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571500</xdr:colOff>
      <xdr:row>27</xdr:row>
      <xdr:rowOff>9525</xdr:rowOff>
    </xdr:from>
    <xdr:to>
      <xdr:col>3</xdr:col>
      <xdr:colOff>638175</xdr:colOff>
      <xdr:row>32</xdr:row>
      <xdr:rowOff>152400</xdr:rowOff>
    </xdr:to>
    <xdr:sp macro="" textlink="">
      <xdr:nvSpPr>
        <xdr:cNvPr id="396" name="Freeform 331"/>
        <xdr:cNvSpPr>
          <a:spLocks/>
        </xdr:cNvSpPr>
      </xdr:nvSpPr>
      <xdr:spPr bwMode="auto">
        <a:xfrm rot="15057903" flipV="1">
          <a:off x="1804988" y="5243512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476250</xdr:colOff>
      <xdr:row>27</xdr:row>
      <xdr:rowOff>0</xdr:rowOff>
    </xdr:from>
    <xdr:to>
      <xdr:col>3</xdr:col>
      <xdr:colOff>542925</xdr:colOff>
      <xdr:row>32</xdr:row>
      <xdr:rowOff>142875</xdr:rowOff>
    </xdr:to>
    <xdr:sp macro="" textlink="">
      <xdr:nvSpPr>
        <xdr:cNvPr id="397" name="Freeform 331"/>
        <xdr:cNvSpPr>
          <a:spLocks/>
        </xdr:cNvSpPr>
      </xdr:nvSpPr>
      <xdr:spPr bwMode="auto">
        <a:xfrm rot="15057903" flipV="1">
          <a:off x="1709738" y="5233987"/>
          <a:ext cx="1009650" cy="66675"/>
        </a:xfrm>
        <a:custGeom>
          <a:avLst/>
          <a:gdLst>
            <a:gd name="T0" fmla="*/ 2147483647 w 13638"/>
            <a:gd name="T1" fmla="*/ 2147483647 h 11915"/>
            <a:gd name="T2" fmla="*/ 2147483647 w 13638"/>
            <a:gd name="T3" fmla="*/ 2147483647 h 11915"/>
            <a:gd name="T4" fmla="*/ 2147483647 w 13638"/>
            <a:gd name="T5" fmla="*/ 2147483647 h 11915"/>
            <a:gd name="T6" fmla="*/ 2147483647 w 13638"/>
            <a:gd name="T7" fmla="*/ 0 h 11915"/>
            <a:gd name="T8" fmla="*/ 0 w 13638"/>
            <a:gd name="T9" fmla="*/ 2147483647 h 119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638" h="11915">
              <a:moveTo>
                <a:pt x="13638" y="5651"/>
              </a:moveTo>
              <a:cubicBezTo>
                <a:pt x="13196" y="5651"/>
                <a:pt x="9268" y="5957"/>
                <a:pt x="7792" y="5018"/>
              </a:cubicBezTo>
              <a:cubicBezTo>
                <a:pt x="6316" y="4079"/>
                <a:pt x="5668" y="18"/>
                <a:pt x="4783" y="18"/>
              </a:cubicBezTo>
              <a:cubicBezTo>
                <a:pt x="3898" y="1685"/>
                <a:pt x="3696" y="0"/>
                <a:pt x="2900" y="0"/>
              </a:cubicBezTo>
              <a:cubicBezTo>
                <a:pt x="2015" y="1667"/>
                <a:pt x="885" y="13420"/>
                <a:pt x="0" y="1175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30</xdr:row>
      <xdr:rowOff>76200</xdr:rowOff>
    </xdr:from>
    <xdr:to>
      <xdr:col>3</xdr:col>
      <xdr:colOff>695325</xdr:colOff>
      <xdr:row>32</xdr:row>
      <xdr:rowOff>133350</xdr:rowOff>
    </xdr:to>
    <xdr:sp macro="" textlink="">
      <xdr:nvSpPr>
        <xdr:cNvPr id="398" name="Text Box 332"/>
        <xdr:cNvSpPr txBox="1">
          <a:spLocks noChangeArrowheads="1"/>
        </xdr:cNvSpPr>
      </xdr:nvSpPr>
      <xdr:spPr bwMode="auto">
        <a:xfrm>
          <a:off x="2143125" y="5362575"/>
          <a:ext cx="257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28574</xdr:colOff>
      <xdr:row>30</xdr:row>
      <xdr:rowOff>9712</xdr:rowOff>
    </xdr:from>
    <xdr:ext cx="838201" cy="447302"/>
    <xdr:sp macro="" textlink="">
      <xdr:nvSpPr>
        <xdr:cNvPr id="399" name="Text Box 181"/>
        <xdr:cNvSpPr txBox="1">
          <a:spLocks noChangeArrowheads="1"/>
        </xdr:cNvSpPr>
      </xdr:nvSpPr>
      <xdr:spPr bwMode="auto">
        <a:xfrm>
          <a:off x="3276599" y="5296087"/>
          <a:ext cx="838201" cy="447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神崎南インター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90-32-3367</a:t>
          </a:r>
          <a:endParaRPr lang="ja-JP" altLang="en-US"/>
        </a:p>
      </xdr:txBody>
    </xdr:sp>
    <xdr:clientData/>
  </xdr:oneCellAnchor>
  <xdr:twoCellAnchor>
    <xdr:from>
      <xdr:col>5</xdr:col>
      <xdr:colOff>85725</xdr:colOff>
      <xdr:row>29</xdr:row>
      <xdr:rowOff>123825</xdr:rowOff>
    </xdr:from>
    <xdr:to>
      <xdr:col>6</xdr:col>
      <xdr:colOff>266700</xdr:colOff>
      <xdr:row>29</xdr:row>
      <xdr:rowOff>142875</xdr:rowOff>
    </xdr:to>
    <xdr:sp macro="" textlink="">
      <xdr:nvSpPr>
        <xdr:cNvPr id="400" name="Line 614"/>
        <xdr:cNvSpPr>
          <a:spLocks noChangeShapeType="1"/>
        </xdr:cNvSpPr>
      </xdr:nvSpPr>
      <xdr:spPr bwMode="auto">
        <a:xfrm>
          <a:off x="3333750" y="5238750"/>
          <a:ext cx="9525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28</xdr:row>
      <xdr:rowOff>133350</xdr:rowOff>
    </xdr:from>
    <xdr:to>
      <xdr:col>6</xdr:col>
      <xdr:colOff>219075</xdr:colOff>
      <xdr:row>31</xdr:row>
      <xdr:rowOff>38100</xdr:rowOff>
    </xdr:to>
    <xdr:sp macro="" textlink="">
      <xdr:nvSpPr>
        <xdr:cNvPr id="401" name="Freeform 182"/>
        <xdr:cNvSpPr>
          <a:spLocks/>
        </xdr:cNvSpPr>
      </xdr:nvSpPr>
      <xdr:spPr bwMode="auto">
        <a:xfrm flipV="1">
          <a:off x="4057650" y="5067300"/>
          <a:ext cx="180975" cy="4286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255358</xdr:colOff>
      <xdr:row>29</xdr:row>
      <xdr:rowOff>0</xdr:rowOff>
    </xdr:from>
    <xdr:ext cx="487592" cy="168508"/>
    <xdr:sp macro="" textlink="">
      <xdr:nvSpPr>
        <xdr:cNvPr id="402" name="Text Box 332"/>
        <xdr:cNvSpPr txBox="1">
          <a:spLocks noChangeArrowheads="1"/>
        </xdr:cNvSpPr>
      </xdr:nvSpPr>
      <xdr:spPr bwMode="auto">
        <a:xfrm>
          <a:off x="4274908" y="5105400"/>
          <a:ext cx="487592" cy="16850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福本東</a:t>
          </a:r>
        </a:p>
      </xdr:txBody>
    </xdr:sp>
    <xdr:clientData/>
  </xdr:oneCellAnchor>
  <xdr:twoCellAnchor>
    <xdr:from>
      <xdr:col>4</xdr:col>
      <xdr:colOff>114300</xdr:colOff>
      <xdr:row>31</xdr:row>
      <xdr:rowOff>76200</xdr:rowOff>
    </xdr:from>
    <xdr:to>
      <xdr:col>4</xdr:col>
      <xdr:colOff>744416</xdr:colOff>
      <xdr:row>32</xdr:row>
      <xdr:rowOff>107240</xdr:rowOff>
    </xdr:to>
    <xdr:sp macro="" textlink="">
      <xdr:nvSpPr>
        <xdr:cNvPr id="403" name="Text Box 1664"/>
        <xdr:cNvSpPr txBox="1">
          <a:spLocks noChangeArrowheads="1"/>
        </xdr:cNvSpPr>
      </xdr:nvSpPr>
      <xdr:spPr bwMode="auto">
        <a:xfrm>
          <a:off x="2590800" y="55340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717103</xdr:colOff>
      <xdr:row>30</xdr:row>
      <xdr:rowOff>114300</xdr:rowOff>
    </xdr:from>
    <xdr:to>
      <xdr:col>7</xdr:col>
      <xdr:colOff>579387</xdr:colOff>
      <xdr:row>31</xdr:row>
      <xdr:rowOff>145340</xdr:rowOff>
    </xdr:to>
    <xdr:sp macro="" textlink="">
      <xdr:nvSpPr>
        <xdr:cNvPr id="404" name="Text Box 1664"/>
        <xdr:cNvSpPr txBox="1">
          <a:spLocks noChangeArrowheads="1"/>
        </xdr:cNvSpPr>
      </xdr:nvSpPr>
      <xdr:spPr bwMode="auto">
        <a:xfrm>
          <a:off x="4736653" y="5400675"/>
          <a:ext cx="633809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654219</xdr:colOff>
      <xdr:row>30</xdr:row>
      <xdr:rowOff>109796</xdr:rowOff>
    </xdr:from>
    <xdr:to>
      <xdr:col>10</xdr:col>
      <xdr:colOff>25569</xdr:colOff>
      <xdr:row>31</xdr:row>
      <xdr:rowOff>63174</xdr:rowOff>
    </xdr:to>
    <xdr:sp macro="" textlink="">
      <xdr:nvSpPr>
        <xdr:cNvPr id="405" name="AutoShape 340"/>
        <xdr:cNvSpPr>
          <a:spLocks noChangeArrowheads="1"/>
        </xdr:cNvSpPr>
      </xdr:nvSpPr>
      <xdr:spPr bwMode="auto">
        <a:xfrm>
          <a:off x="6988344" y="5396171"/>
          <a:ext cx="142875" cy="124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763108</xdr:colOff>
      <xdr:row>30</xdr:row>
      <xdr:rowOff>55917</xdr:rowOff>
    </xdr:from>
    <xdr:to>
      <xdr:col>9</xdr:col>
      <xdr:colOff>619025</xdr:colOff>
      <xdr:row>31</xdr:row>
      <xdr:rowOff>89657</xdr:rowOff>
    </xdr:to>
    <xdr:sp macro="" textlink="">
      <xdr:nvSpPr>
        <xdr:cNvPr id="406" name="Text Box 1664"/>
        <xdr:cNvSpPr txBox="1">
          <a:spLocks noChangeArrowheads="1"/>
        </xdr:cNvSpPr>
      </xdr:nvSpPr>
      <xdr:spPr bwMode="auto">
        <a:xfrm>
          <a:off x="6325708" y="5342292"/>
          <a:ext cx="627442" cy="2051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704850</xdr:colOff>
      <xdr:row>37</xdr:row>
      <xdr:rowOff>142875</xdr:rowOff>
    </xdr:from>
    <xdr:to>
      <xdr:col>2</xdr:col>
      <xdr:colOff>762000</xdr:colOff>
      <xdr:row>40</xdr:row>
      <xdr:rowOff>57150</xdr:rowOff>
    </xdr:to>
    <xdr:sp macro="" textlink="">
      <xdr:nvSpPr>
        <xdr:cNvPr id="407" name="Freeform 178"/>
        <xdr:cNvSpPr>
          <a:spLocks/>
        </xdr:cNvSpPr>
      </xdr:nvSpPr>
      <xdr:spPr bwMode="auto">
        <a:xfrm flipH="1">
          <a:off x="866775" y="6715125"/>
          <a:ext cx="828675" cy="428625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46">
              <a:moveTo>
                <a:pt x="74" y="46"/>
              </a:moveTo>
              <a:lnTo>
                <a:pt x="74" y="0"/>
              </a:lnTo>
              <a:lnTo>
                <a:pt x="0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37</xdr:row>
      <xdr:rowOff>76200</xdr:rowOff>
    </xdr:from>
    <xdr:to>
      <xdr:col>2</xdr:col>
      <xdr:colOff>28575</xdr:colOff>
      <xdr:row>38</xdr:row>
      <xdr:rowOff>76200</xdr:rowOff>
    </xdr:to>
    <xdr:sp macro="" textlink="">
      <xdr:nvSpPr>
        <xdr:cNvPr id="408" name="Oval 179"/>
        <xdr:cNvSpPr>
          <a:spLocks noChangeArrowheads="1"/>
        </xdr:cNvSpPr>
      </xdr:nvSpPr>
      <xdr:spPr bwMode="auto">
        <a:xfrm>
          <a:off x="790575" y="66484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34</xdr:row>
      <xdr:rowOff>142875</xdr:rowOff>
    </xdr:from>
    <xdr:to>
      <xdr:col>1</xdr:col>
      <xdr:colOff>714375</xdr:colOff>
      <xdr:row>37</xdr:row>
      <xdr:rowOff>85725</xdr:rowOff>
    </xdr:to>
    <xdr:sp macro="" textlink="">
      <xdr:nvSpPr>
        <xdr:cNvPr id="409" name="Freeform 380"/>
        <xdr:cNvSpPr>
          <a:spLocks/>
        </xdr:cNvSpPr>
      </xdr:nvSpPr>
      <xdr:spPr bwMode="auto">
        <a:xfrm>
          <a:off x="866775" y="6134100"/>
          <a:ext cx="9525" cy="52387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36</xdr:row>
      <xdr:rowOff>66675</xdr:rowOff>
    </xdr:from>
    <xdr:to>
      <xdr:col>1</xdr:col>
      <xdr:colOff>668216</xdr:colOff>
      <xdr:row>37</xdr:row>
      <xdr:rowOff>97715</xdr:rowOff>
    </xdr:to>
    <xdr:sp macro="" textlink="">
      <xdr:nvSpPr>
        <xdr:cNvPr id="410" name="Text Box 1664"/>
        <xdr:cNvSpPr txBox="1">
          <a:spLocks noChangeArrowheads="1"/>
        </xdr:cNvSpPr>
      </xdr:nvSpPr>
      <xdr:spPr bwMode="auto">
        <a:xfrm>
          <a:off x="200025" y="646747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133350</xdr:colOff>
      <xdr:row>38</xdr:row>
      <xdr:rowOff>11906</xdr:rowOff>
    </xdr:from>
    <xdr:to>
      <xdr:col>3</xdr:col>
      <xdr:colOff>732235</xdr:colOff>
      <xdr:row>38</xdr:row>
      <xdr:rowOff>38100</xdr:rowOff>
    </xdr:to>
    <xdr:sp macro="" textlink="">
      <xdr:nvSpPr>
        <xdr:cNvPr id="411" name="Line 347"/>
        <xdr:cNvSpPr>
          <a:spLocks noChangeShapeType="1"/>
        </xdr:cNvSpPr>
      </xdr:nvSpPr>
      <xdr:spPr bwMode="auto">
        <a:xfrm flipV="1">
          <a:off x="1838325" y="6755606"/>
          <a:ext cx="598885" cy="26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704850</xdr:colOff>
      <xdr:row>36</xdr:row>
      <xdr:rowOff>141827</xdr:rowOff>
    </xdr:from>
    <xdr:to>
      <xdr:col>4</xdr:col>
      <xdr:colOff>756016</xdr:colOff>
      <xdr:row>40</xdr:row>
      <xdr:rowOff>76200</xdr:rowOff>
    </xdr:to>
    <xdr:sp macro="" textlink="">
      <xdr:nvSpPr>
        <xdr:cNvPr id="412" name="Freeform 178"/>
        <xdr:cNvSpPr>
          <a:spLocks/>
        </xdr:cNvSpPr>
      </xdr:nvSpPr>
      <xdr:spPr bwMode="auto">
        <a:xfrm flipH="1">
          <a:off x="2409825" y="6542627"/>
          <a:ext cx="822691" cy="620173"/>
        </a:xfrm>
        <a:custGeom>
          <a:avLst/>
          <a:gdLst>
            <a:gd name="T0" fmla="*/ 2147483647 w 10000"/>
            <a:gd name="T1" fmla="*/ 2147483647 h 10897"/>
            <a:gd name="T2" fmla="*/ 2147483647 w 10000"/>
            <a:gd name="T3" fmla="*/ 2147483647 h 10897"/>
            <a:gd name="T4" fmla="*/ 0 w 10000"/>
            <a:gd name="T5" fmla="*/ 2147483647 h 10897"/>
            <a:gd name="T6" fmla="*/ 0 60000 65536"/>
            <a:gd name="T7" fmla="*/ 0 60000 65536"/>
            <a:gd name="T8" fmla="*/ 0 60000 65536"/>
            <a:gd name="connsiteX0" fmla="*/ 9928 w 9928"/>
            <a:gd name="connsiteY0" fmla="*/ 14618 h 14618"/>
            <a:gd name="connsiteX1" fmla="*/ 9928 w 9928"/>
            <a:gd name="connsiteY1" fmla="*/ 4618 h 14618"/>
            <a:gd name="connsiteX2" fmla="*/ 0 w 9928"/>
            <a:gd name="connsiteY2" fmla="*/ 0 h 14618"/>
            <a:gd name="connsiteX0" fmla="*/ 10000 w 10000"/>
            <a:gd name="connsiteY0" fmla="*/ 10000 h 10000"/>
            <a:gd name="connsiteX1" fmla="*/ 10000 w 10000"/>
            <a:gd name="connsiteY1" fmla="*/ 3159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159"/>
              </a:lnTo>
              <a:cubicBezTo>
                <a:pt x="6643" y="3208"/>
                <a:pt x="2924" y="24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628650</xdr:colOff>
      <xdr:row>37</xdr:row>
      <xdr:rowOff>95250</xdr:rowOff>
    </xdr:from>
    <xdr:to>
      <xdr:col>4</xdr:col>
      <xdr:colOff>28575</xdr:colOff>
      <xdr:row>38</xdr:row>
      <xdr:rowOff>95250</xdr:rowOff>
    </xdr:to>
    <xdr:sp macro="" textlink="">
      <xdr:nvSpPr>
        <xdr:cNvPr id="413" name="Oval 179"/>
        <xdr:cNvSpPr>
          <a:spLocks noChangeArrowheads="1"/>
        </xdr:cNvSpPr>
      </xdr:nvSpPr>
      <xdr:spPr bwMode="auto">
        <a:xfrm>
          <a:off x="2333625" y="66675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704850</xdr:colOff>
      <xdr:row>34</xdr:row>
      <xdr:rowOff>161925</xdr:rowOff>
    </xdr:from>
    <xdr:to>
      <xdr:col>3</xdr:col>
      <xdr:colOff>714375</xdr:colOff>
      <xdr:row>37</xdr:row>
      <xdr:rowOff>104775</xdr:rowOff>
    </xdr:to>
    <xdr:sp macro="" textlink="">
      <xdr:nvSpPr>
        <xdr:cNvPr id="414" name="Freeform 380"/>
        <xdr:cNvSpPr>
          <a:spLocks/>
        </xdr:cNvSpPr>
      </xdr:nvSpPr>
      <xdr:spPr bwMode="auto">
        <a:xfrm>
          <a:off x="2409825" y="6153150"/>
          <a:ext cx="9525" cy="52387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36</xdr:row>
      <xdr:rowOff>85725</xdr:rowOff>
    </xdr:from>
    <xdr:to>
      <xdr:col>3</xdr:col>
      <xdr:colOff>668216</xdr:colOff>
      <xdr:row>37</xdr:row>
      <xdr:rowOff>116765</xdr:rowOff>
    </xdr:to>
    <xdr:sp macro="" textlink="">
      <xdr:nvSpPr>
        <xdr:cNvPr id="415" name="Text Box 1664"/>
        <xdr:cNvSpPr txBox="1">
          <a:spLocks noChangeArrowheads="1"/>
        </xdr:cNvSpPr>
      </xdr:nvSpPr>
      <xdr:spPr bwMode="auto">
        <a:xfrm>
          <a:off x="1743075" y="64865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444808</xdr:colOff>
      <xdr:row>40</xdr:row>
      <xdr:rowOff>23206</xdr:rowOff>
    </xdr:from>
    <xdr:ext cx="259430" cy="146707"/>
    <xdr:sp macro="" textlink="">
      <xdr:nvSpPr>
        <xdr:cNvPr id="423" name="Text Box 605"/>
        <xdr:cNvSpPr txBox="1">
          <a:spLocks noChangeArrowheads="1"/>
        </xdr:cNvSpPr>
      </xdr:nvSpPr>
      <xdr:spPr bwMode="auto">
        <a:xfrm>
          <a:off x="3683308" y="7049725"/>
          <a:ext cx="259430" cy="146707"/>
        </a:xfrm>
        <a:prstGeom prst="rect">
          <a:avLst/>
        </a:prstGeom>
        <a:noFill/>
        <a:ln w="9525">
          <a:solidFill>
            <a:schemeClr val="tx1">
              <a:alpha val="96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糀屋</a:t>
          </a:r>
        </a:p>
      </xdr:txBody>
    </xdr:sp>
    <xdr:clientData/>
  </xdr:oneCellAnchor>
  <xdr:twoCellAnchor>
    <xdr:from>
      <xdr:col>6</xdr:col>
      <xdr:colOff>104396</xdr:colOff>
      <xdr:row>36</xdr:row>
      <xdr:rowOff>14217</xdr:rowOff>
    </xdr:from>
    <xdr:to>
      <xdr:col>6</xdr:col>
      <xdr:colOff>734512</xdr:colOff>
      <xdr:row>37</xdr:row>
      <xdr:rowOff>44404</xdr:rowOff>
    </xdr:to>
    <xdr:sp macro="" textlink="">
      <xdr:nvSpPr>
        <xdr:cNvPr id="426" name="Text Box 1664"/>
        <xdr:cNvSpPr txBox="1">
          <a:spLocks noChangeArrowheads="1"/>
        </xdr:cNvSpPr>
      </xdr:nvSpPr>
      <xdr:spPr bwMode="auto">
        <a:xfrm>
          <a:off x="4124088" y="6390280"/>
          <a:ext cx="630116" cy="2007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431800</xdr:colOff>
      <xdr:row>34</xdr:row>
      <xdr:rowOff>203200</xdr:rowOff>
    </xdr:from>
    <xdr:to>
      <xdr:col>7</xdr:col>
      <xdr:colOff>447675</xdr:colOff>
      <xdr:row>36</xdr:row>
      <xdr:rowOff>57150</xdr:rowOff>
    </xdr:to>
    <xdr:sp macro="" textlink="">
      <xdr:nvSpPr>
        <xdr:cNvPr id="427" name="Line 143"/>
        <xdr:cNvSpPr>
          <a:spLocks noChangeShapeType="1"/>
        </xdr:cNvSpPr>
      </xdr:nvSpPr>
      <xdr:spPr bwMode="auto">
        <a:xfrm>
          <a:off x="5222875" y="6194425"/>
          <a:ext cx="15875" cy="26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419101</xdr:colOff>
      <xdr:row>40</xdr:row>
      <xdr:rowOff>41275</xdr:rowOff>
    </xdr:from>
    <xdr:to>
      <xdr:col>8</xdr:col>
      <xdr:colOff>577851</xdr:colOff>
      <xdr:row>40</xdr:row>
      <xdr:rowOff>158750</xdr:rowOff>
    </xdr:to>
    <xdr:sp macro="" textlink="">
      <xdr:nvSpPr>
        <xdr:cNvPr id="428" name="AutoShape 126"/>
        <xdr:cNvSpPr>
          <a:spLocks noChangeArrowheads="1"/>
        </xdr:cNvSpPr>
      </xdr:nvSpPr>
      <xdr:spPr bwMode="auto">
        <a:xfrm>
          <a:off x="5981701" y="7127875"/>
          <a:ext cx="1587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39</xdr:row>
      <xdr:rowOff>19050</xdr:rowOff>
    </xdr:from>
    <xdr:to>
      <xdr:col>8</xdr:col>
      <xdr:colOff>561975</xdr:colOff>
      <xdr:row>40</xdr:row>
      <xdr:rowOff>19050</xdr:rowOff>
    </xdr:to>
    <xdr:sp macro="" textlink="">
      <xdr:nvSpPr>
        <xdr:cNvPr id="429" name="Oval 504"/>
        <xdr:cNvSpPr>
          <a:spLocks noChangeArrowheads="1"/>
        </xdr:cNvSpPr>
      </xdr:nvSpPr>
      <xdr:spPr bwMode="auto">
        <a:xfrm>
          <a:off x="5953125" y="69342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552450</xdr:colOff>
      <xdr:row>35</xdr:row>
      <xdr:rowOff>133350</xdr:rowOff>
    </xdr:from>
    <xdr:to>
      <xdr:col>7</xdr:col>
      <xdr:colOff>742950</xdr:colOff>
      <xdr:row>37</xdr:row>
      <xdr:rowOff>28575</xdr:rowOff>
    </xdr:to>
    <xdr:grpSp>
      <xdr:nvGrpSpPr>
        <xdr:cNvPr id="430" name="Group 370"/>
        <xdr:cNvGrpSpPr>
          <a:grpSpLocks/>
        </xdr:cNvGrpSpPr>
      </xdr:nvGrpSpPr>
      <xdr:grpSpPr bwMode="auto">
        <a:xfrm rot="5400000">
          <a:off x="5308722" y="6338155"/>
          <a:ext cx="232264" cy="190500"/>
          <a:chOff x="718" y="97"/>
          <a:chExt cx="23" cy="15"/>
        </a:xfrm>
      </xdr:grpSpPr>
      <xdr:sp macro="" textlink="">
        <xdr:nvSpPr>
          <xdr:cNvPr id="431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2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361950</xdr:colOff>
      <xdr:row>38</xdr:row>
      <xdr:rowOff>9525</xdr:rowOff>
    </xdr:from>
    <xdr:to>
      <xdr:col>8</xdr:col>
      <xdr:colOff>609600</xdr:colOff>
      <xdr:row>39</xdr:row>
      <xdr:rowOff>28575</xdr:rowOff>
    </xdr:to>
    <xdr:grpSp>
      <xdr:nvGrpSpPr>
        <xdr:cNvPr id="433" name="Group 370"/>
        <xdr:cNvGrpSpPr>
          <a:grpSpLocks/>
        </xdr:cNvGrpSpPr>
      </xdr:nvGrpSpPr>
      <xdr:grpSpPr bwMode="auto">
        <a:xfrm>
          <a:off x="5908431" y="6699006"/>
          <a:ext cx="247650" cy="187569"/>
          <a:chOff x="718" y="97"/>
          <a:chExt cx="23" cy="15"/>
        </a:xfrm>
      </xdr:grpSpPr>
      <xdr:sp macro="" textlink="">
        <xdr:nvSpPr>
          <xdr:cNvPr id="43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533400</xdr:colOff>
      <xdr:row>39</xdr:row>
      <xdr:rowOff>114300</xdr:rowOff>
    </xdr:from>
    <xdr:to>
      <xdr:col>9</xdr:col>
      <xdr:colOff>0</xdr:colOff>
      <xdr:row>39</xdr:row>
      <xdr:rowOff>142875</xdr:rowOff>
    </xdr:to>
    <xdr:sp macro="" textlink="">
      <xdr:nvSpPr>
        <xdr:cNvPr id="436" name="Line 143"/>
        <xdr:cNvSpPr>
          <a:spLocks noChangeShapeType="1"/>
        </xdr:cNvSpPr>
      </xdr:nvSpPr>
      <xdr:spPr bwMode="auto">
        <a:xfrm flipH="1" flipV="1">
          <a:off x="6096000" y="7029450"/>
          <a:ext cx="23812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382334</xdr:colOff>
      <xdr:row>35</xdr:row>
      <xdr:rowOff>350</xdr:rowOff>
    </xdr:from>
    <xdr:ext cx="644250" cy="158399"/>
    <xdr:sp macro="" textlink="">
      <xdr:nvSpPr>
        <xdr:cNvPr id="437" name="Text Box 1664"/>
        <xdr:cNvSpPr txBox="1">
          <a:spLocks noChangeArrowheads="1"/>
        </xdr:cNvSpPr>
      </xdr:nvSpPr>
      <xdr:spPr bwMode="auto">
        <a:xfrm>
          <a:off x="5173409" y="6229700"/>
          <a:ext cx="644250" cy="158399"/>
        </a:xfrm>
        <a:prstGeom prst="rect">
          <a:avLst/>
        </a:prstGeom>
        <a:solidFill>
          <a:schemeClr val="bg1">
            <a:alpha val="5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三和橋東詰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47625</xdr:colOff>
      <xdr:row>37</xdr:row>
      <xdr:rowOff>95249</xdr:rowOff>
    </xdr:from>
    <xdr:to>
      <xdr:col>7</xdr:col>
      <xdr:colOff>514350</xdr:colOff>
      <xdr:row>39</xdr:row>
      <xdr:rowOff>104774</xdr:rowOff>
    </xdr:to>
    <xdr:sp macro="" textlink="">
      <xdr:nvSpPr>
        <xdr:cNvPr id="439" name="Text Box 1664"/>
        <xdr:cNvSpPr txBox="1">
          <a:spLocks noChangeArrowheads="1"/>
        </xdr:cNvSpPr>
      </xdr:nvSpPr>
      <xdr:spPr bwMode="auto">
        <a:xfrm>
          <a:off x="4838700" y="6667499"/>
          <a:ext cx="466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238125</xdr:colOff>
      <xdr:row>36</xdr:row>
      <xdr:rowOff>158354</xdr:rowOff>
    </xdr:from>
    <xdr:to>
      <xdr:col>9</xdr:col>
      <xdr:colOff>400050</xdr:colOff>
      <xdr:row>37</xdr:row>
      <xdr:rowOff>122635</xdr:rowOff>
    </xdr:to>
    <xdr:sp macro="" textlink="">
      <xdr:nvSpPr>
        <xdr:cNvPr id="440" name="Oval 177"/>
        <xdr:cNvSpPr>
          <a:spLocks noChangeArrowheads="1"/>
        </xdr:cNvSpPr>
      </xdr:nvSpPr>
      <xdr:spPr bwMode="auto">
        <a:xfrm>
          <a:off x="6572250" y="6559154"/>
          <a:ext cx="161925" cy="1357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269874</xdr:colOff>
      <xdr:row>34</xdr:row>
      <xdr:rowOff>150060</xdr:rowOff>
    </xdr:from>
    <xdr:to>
      <xdr:col>9</xdr:col>
      <xdr:colOff>317499</xdr:colOff>
      <xdr:row>36</xdr:row>
      <xdr:rowOff>139699</xdr:rowOff>
    </xdr:to>
    <xdr:sp macro="" textlink="">
      <xdr:nvSpPr>
        <xdr:cNvPr id="441" name="Line 176"/>
        <xdr:cNvSpPr>
          <a:spLocks noChangeShapeType="1"/>
        </xdr:cNvSpPr>
      </xdr:nvSpPr>
      <xdr:spPr bwMode="auto">
        <a:xfrm>
          <a:off x="6603999" y="6141285"/>
          <a:ext cx="47625" cy="399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34</xdr:row>
      <xdr:rowOff>19050</xdr:rowOff>
    </xdr:from>
    <xdr:to>
      <xdr:col>10</xdr:col>
      <xdr:colOff>66675</xdr:colOff>
      <xdr:row>35</xdr:row>
      <xdr:rowOff>152400</xdr:rowOff>
    </xdr:to>
    <xdr:sp macro="" textlink="">
      <xdr:nvSpPr>
        <xdr:cNvPr id="442" name="Line 176"/>
        <xdr:cNvSpPr>
          <a:spLocks noChangeShapeType="1"/>
        </xdr:cNvSpPr>
      </xdr:nvSpPr>
      <xdr:spPr bwMode="auto">
        <a:xfrm flipH="1">
          <a:off x="7172325" y="601027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568325</xdr:colOff>
      <xdr:row>34</xdr:row>
      <xdr:rowOff>187325</xdr:rowOff>
    </xdr:from>
    <xdr:to>
      <xdr:col>10</xdr:col>
      <xdr:colOff>568325</xdr:colOff>
      <xdr:row>36</xdr:row>
      <xdr:rowOff>149225</xdr:rowOff>
    </xdr:to>
    <xdr:sp macro="" textlink="">
      <xdr:nvSpPr>
        <xdr:cNvPr id="443" name="Line 176"/>
        <xdr:cNvSpPr>
          <a:spLocks noChangeShapeType="1"/>
        </xdr:cNvSpPr>
      </xdr:nvSpPr>
      <xdr:spPr bwMode="auto">
        <a:xfrm flipH="1">
          <a:off x="7673975" y="61785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644525</xdr:colOff>
      <xdr:row>36</xdr:row>
      <xdr:rowOff>63500</xdr:rowOff>
    </xdr:from>
    <xdr:to>
      <xdr:col>11</xdr:col>
      <xdr:colOff>31750</xdr:colOff>
      <xdr:row>36</xdr:row>
      <xdr:rowOff>63500</xdr:rowOff>
    </xdr:to>
    <xdr:sp macro="" textlink="">
      <xdr:nvSpPr>
        <xdr:cNvPr id="444" name="Line 176"/>
        <xdr:cNvSpPr>
          <a:spLocks noChangeShapeType="1"/>
        </xdr:cNvSpPr>
      </xdr:nvSpPr>
      <xdr:spPr bwMode="auto">
        <a:xfrm>
          <a:off x="7750175" y="6464300"/>
          <a:ext cx="15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750220</xdr:colOff>
      <xdr:row>36</xdr:row>
      <xdr:rowOff>26764</xdr:rowOff>
    </xdr:from>
    <xdr:ext cx="488030" cy="145875"/>
    <xdr:sp macro="" textlink="">
      <xdr:nvSpPr>
        <xdr:cNvPr id="445" name="Text Box 1664"/>
        <xdr:cNvSpPr txBox="1">
          <a:spLocks noChangeArrowheads="1"/>
        </xdr:cNvSpPr>
      </xdr:nvSpPr>
      <xdr:spPr bwMode="auto">
        <a:xfrm>
          <a:off x="6312820" y="6427564"/>
          <a:ext cx="488030" cy="145875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652465</xdr:colOff>
      <xdr:row>38</xdr:row>
      <xdr:rowOff>151209</xdr:rowOff>
    </xdr:from>
    <xdr:to>
      <xdr:col>10</xdr:col>
      <xdr:colOff>344470</xdr:colOff>
      <xdr:row>40</xdr:row>
      <xdr:rowOff>28143</xdr:rowOff>
    </xdr:to>
    <xdr:sp macro="" textlink="">
      <xdr:nvSpPr>
        <xdr:cNvPr id="446" name="Text Box 1563"/>
        <xdr:cNvSpPr txBox="1">
          <a:spLocks noChangeArrowheads="1"/>
        </xdr:cNvSpPr>
      </xdr:nvSpPr>
      <xdr:spPr bwMode="auto">
        <a:xfrm>
          <a:off x="6986590" y="6894909"/>
          <a:ext cx="463530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9</xdr:col>
      <xdr:colOff>304800</xdr:colOff>
      <xdr:row>37</xdr:row>
      <xdr:rowOff>19050</xdr:rowOff>
    </xdr:from>
    <xdr:to>
      <xdr:col>9</xdr:col>
      <xdr:colOff>457200</xdr:colOff>
      <xdr:row>38</xdr:row>
      <xdr:rowOff>104775</xdr:rowOff>
    </xdr:to>
    <xdr:sp macro="" textlink="">
      <xdr:nvSpPr>
        <xdr:cNvPr id="447" name="Line 176"/>
        <xdr:cNvSpPr>
          <a:spLocks noChangeShapeType="1"/>
        </xdr:cNvSpPr>
      </xdr:nvSpPr>
      <xdr:spPr bwMode="auto">
        <a:xfrm flipH="1">
          <a:off x="6638925" y="6591300"/>
          <a:ext cx="15240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412750</xdr:colOff>
      <xdr:row>45</xdr:row>
      <xdr:rowOff>61938</xdr:rowOff>
    </xdr:from>
    <xdr:ext cx="825500" cy="319062"/>
    <xdr:sp macro="" textlink="">
      <xdr:nvSpPr>
        <xdr:cNvPr id="448" name="Text Box 181"/>
        <xdr:cNvSpPr txBox="1">
          <a:spLocks noChangeArrowheads="1"/>
        </xdr:cNvSpPr>
      </xdr:nvSpPr>
      <xdr:spPr bwMode="auto">
        <a:xfrm>
          <a:off x="574675" y="8034363"/>
          <a:ext cx="825500" cy="31906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西脇上戸田店</a:t>
          </a:r>
        </a:p>
      </xdr:txBody>
    </xdr:sp>
    <xdr:clientData/>
  </xdr:oneCellAnchor>
  <xdr:twoCellAnchor>
    <xdr:from>
      <xdr:col>1</xdr:col>
      <xdr:colOff>152400</xdr:colOff>
      <xdr:row>45</xdr:row>
      <xdr:rowOff>9525</xdr:rowOff>
    </xdr:from>
    <xdr:to>
      <xdr:col>1</xdr:col>
      <xdr:colOff>171450</xdr:colOff>
      <xdr:row>47</xdr:row>
      <xdr:rowOff>123825</xdr:rowOff>
    </xdr:to>
    <xdr:sp macro="" textlink="">
      <xdr:nvSpPr>
        <xdr:cNvPr id="449" name="Line 614"/>
        <xdr:cNvSpPr>
          <a:spLocks noChangeShapeType="1"/>
        </xdr:cNvSpPr>
      </xdr:nvSpPr>
      <xdr:spPr bwMode="auto">
        <a:xfrm flipH="1">
          <a:off x="314325" y="7981950"/>
          <a:ext cx="190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52410</xdr:colOff>
      <xdr:row>29</xdr:row>
      <xdr:rowOff>19050</xdr:rowOff>
    </xdr:from>
    <xdr:to>
      <xdr:col>5</xdr:col>
      <xdr:colOff>642940</xdr:colOff>
      <xdr:row>30</xdr:row>
      <xdr:rowOff>38100</xdr:rowOff>
    </xdr:to>
    <xdr:sp macro="" textlink="">
      <xdr:nvSpPr>
        <xdr:cNvPr id="450" name="Text Box 1118"/>
        <xdr:cNvSpPr txBox="1">
          <a:spLocks noChangeArrowheads="1"/>
        </xdr:cNvSpPr>
      </xdr:nvSpPr>
      <xdr:spPr bwMode="auto">
        <a:xfrm>
          <a:off x="3300435" y="5133975"/>
          <a:ext cx="590530" cy="1905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</xdr:col>
      <xdr:colOff>66675</xdr:colOff>
      <xdr:row>40</xdr:row>
      <xdr:rowOff>104775</xdr:rowOff>
    </xdr:from>
    <xdr:to>
      <xdr:col>1</xdr:col>
      <xdr:colOff>147108</xdr:colOff>
      <xdr:row>41</xdr:row>
      <xdr:rowOff>134408</xdr:rowOff>
    </xdr:to>
    <xdr:sp macro="" textlink="">
      <xdr:nvSpPr>
        <xdr:cNvPr id="451" name="Text Box 213"/>
        <xdr:cNvSpPr txBox="1">
          <a:spLocks noChangeArrowheads="1"/>
        </xdr:cNvSpPr>
      </xdr:nvSpPr>
      <xdr:spPr bwMode="auto">
        <a:xfrm>
          <a:off x="228600" y="7181850"/>
          <a:ext cx="80433" cy="2106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615023</xdr:colOff>
      <xdr:row>45</xdr:row>
      <xdr:rowOff>4987</xdr:rowOff>
    </xdr:from>
    <xdr:to>
      <xdr:col>2</xdr:col>
      <xdr:colOff>374191</xdr:colOff>
      <xdr:row>45</xdr:row>
      <xdr:rowOff>81644</xdr:rowOff>
    </xdr:to>
    <xdr:sp macro="" textlink="">
      <xdr:nvSpPr>
        <xdr:cNvPr id="452" name="Text Box 1118"/>
        <xdr:cNvSpPr txBox="1">
          <a:spLocks noChangeArrowheads="1"/>
        </xdr:cNvSpPr>
      </xdr:nvSpPr>
      <xdr:spPr bwMode="auto">
        <a:xfrm>
          <a:off x="776948" y="7977412"/>
          <a:ext cx="530693" cy="7665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5</xdr:col>
      <xdr:colOff>164841</xdr:colOff>
      <xdr:row>45</xdr:row>
      <xdr:rowOff>118963</xdr:rowOff>
    </xdr:from>
    <xdr:to>
      <xdr:col>6</xdr:col>
      <xdr:colOff>90107</xdr:colOff>
      <xdr:row>48</xdr:row>
      <xdr:rowOff>140695</xdr:rowOff>
    </xdr:to>
    <xdr:sp macro="" textlink="">
      <xdr:nvSpPr>
        <xdr:cNvPr id="453" name="Freeform 139"/>
        <xdr:cNvSpPr>
          <a:spLocks/>
        </xdr:cNvSpPr>
      </xdr:nvSpPr>
      <xdr:spPr bwMode="auto">
        <a:xfrm>
          <a:off x="3412866" y="8091388"/>
          <a:ext cx="696791" cy="536082"/>
        </a:xfrm>
        <a:custGeom>
          <a:avLst/>
          <a:gdLst>
            <a:gd name="T0" fmla="*/ 2147483647 w 10000"/>
            <a:gd name="T1" fmla="*/ 2147483647 h 10142"/>
            <a:gd name="T2" fmla="*/ 2147483647 w 10000"/>
            <a:gd name="T3" fmla="*/ 2147483647 h 10142"/>
            <a:gd name="T4" fmla="*/ 0 w 10000"/>
            <a:gd name="T5" fmla="*/ 2147483647 h 10142"/>
            <a:gd name="T6" fmla="*/ 0 60000 65536"/>
            <a:gd name="T7" fmla="*/ 0 60000 65536"/>
            <a:gd name="T8" fmla="*/ 0 60000 65536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1102 w 11102"/>
            <a:gd name="connsiteY0" fmla="*/ 10284 h 10284"/>
            <a:gd name="connsiteX1" fmla="*/ 10000 w 11102"/>
            <a:gd name="connsiteY1" fmla="*/ 243 h 10284"/>
            <a:gd name="connsiteX2" fmla="*/ 0 w 11102"/>
            <a:gd name="connsiteY2" fmla="*/ 5103 h 10284"/>
            <a:gd name="connsiteX0" fmla="*/ 10000 w 10000"/>
            <a:gd name="connsiteY0" fmla="*/ 10152 h 10152"/>
            <a:gd name="connsiteX1" fmla="*/ 8898 w 10000"/>
            <a:gd name="connsiteY1" fmla="*/ 111 h 10152"/>
            <a:gd name="connsiteX2" fmla="*/ 0 w 10000"/>
            <a:gd name="connsiteY2" fmla="*/ 7804 h 10152"/>
            <a:gd name="connsiteX0" fmla="*/ 9499 w 9499"/>
            <a:gd name="connsiteY0" fmla="*/ 10122 h 10122"/>
            <a:gd name="connsiteX1" fmla="*/ 8397 w 9499"/>
            <a:gd name="connsiteY1" fmla="*/ 81 h 10122"/>
            <a:gd name="connsiteX2" fmla="*/ 0 w 9499"/>
            <a:gd name="connsiteY2" fmla="*/ 9615 h 10122"/>
            <a:gd name="connsiteX0" fmla="*/ 10000 w 10000"/>
            <a:gd name="connsiteY0" fmla="*/ 10071 h 10071"/>
            <a:gd name="connsiteX1" fmla="*/ 8840 w 10000"/>
            <a:gd name="connsiteY1" fmla="*/ 151 h 10071"/>
            <a:gd name="connsiteX2" fmla="*/ 0 w 10000"/>
            <a:gd name="connsiteY2" fmla="*/ 9570 h 10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71">
              <a:moveTo>
                <a:pt x="10000" y="10071"/>
              </a:moveTo>
              <a:cubicBezTo>
                <a:pt x="8523" y="7371"/>
                <a:pt x="8840" y="3411"/>
                <a:pt x="8840" y="151"/>
              </a:cubicBezTo>
              <a:cubicBezTo>
                <a:pt x="7085" y="-679"/>
                <a:pt x="4569" y="1833"/>
                <a:pt x="0" y="95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685800</xdr:colOff>
      <xdr:row>45</xdr:row>
      <xdr:rowOff>23446</xdr:rowOff>
    </xdr:from>
    <xdr:to>
      <xdr:col>6</xdr:col>
      <xdr:colOff>85725</xdr:colOff>
      <xdr:row>46</xdr:row>
      <xdr:rowOff>13921</xdr:rowOff>
    </xdr:to>
    <xdr:sp macro="" textlink="">
      <xdr:nvSpPr>
        <xdr:cNvPr id="454" name="Oval 140"/>
        <xdr:cNvSpPr>
          <a:spLocks noChangeArrowheads="1"/>
        </xdr:cNvSpPr>
      </xdr:nvSpPr>
      <xdr:spPr bwMode="auto">
        <a:xfrm>
          <a:off x="3933825" y="7995871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714375</xdr:colOff>
      <xdr:row>46</xdr:row>
      <xdr:rowOff>80593</xdr:rowOff>
    </xdr:from>
    <xdr:to>
      <xdr:col>6</xdr:col>
      <xdr:colOff>76200</xdr:colOff>
      <xdr:row>47</xdr:row>
      <xdr:rowOff>45424</xdr:rowOff>
    </xdr:to>
    <xdr:sp macro="" textlink="">
      <xdr:nvSpPr>
        <xdr:cNvPr id="455" name="AutoShape 85"/>
        <xdr:cNvSpPr>
          <a:spLocks noChangeArrowheads="1"/>
        </xdr:cNvSpPr>
      </xdr:nvSpPr>
      <xdr:spPr bwMode="auto">
        <a:xfrm>
          <a:off x="3962400" y="8224468"/>
          <a:ext cx="133350" cy="1362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45</xdr:row>
      <xdr:rowOff>95245</xdr:rowOff>
    </xdr:from>
    <xdr:to>
      <xdr:col>6</xdr:col>
      <xdr:colOff>630116</xdr:colOff>
      <xdr:row>46</xdr:row>
      <xdr:rowOff>126285</xdr:rowOff>
    </xdr:to>
    <xdr:sp macro="" textlink="">
      <xdr:nvSpPr>
        <xdr:cNvPr id="456" name="Text Box 1664"/>
        <xdr:cNvSpPr txBox="1">
          <a:spLocks noChangeArrowheads="1"/>
        </xdr:cNvSpPr>
      </xdr:nvSpPr>
      <xdr:spPr bwMode="auto">
        <a:xfrm>
          <a:off x="4019550" y="806767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406398</xdr:colOff>
      <xdr:row>43</xdr:row>
      <xdr:rowOff>2480</xdr:rowOff>
    </xdr:from>
    <xdr:ext cx="754857" cy="383182"/>
    <xdr:sp macro="" textlink="">
      <xdr:nvSpPr>
        <xdr:cNvPr id="457" name="Text Box 391"/>
        <xdr:cNvSpPr txBox="1">
          <a:spLocks noChangeArrowheads="1"/>
        </xdr:cNvSpPr>
      </xdr:nvSpPr>
      <xdr:spPr bwMode="auto">
        <a:xfrm>
          <a:off x="2111373" y="7612955"/>
          <a:ext cx="754857" cy="3831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4.7km160m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69850</xdr:colOff>
      <xdr:row>46</xdr:row>
      <xdr:rowOff>22224</xdr:rowOff>
    </xdr:from>
    <xdr:ext cx="630116" cy="186974"/>
    <xdr:sp macro="" textlink="">
      <xdr:nvSpPr>
        <xdr:cNvPr id="458" name="Text Box 1664"/>
        <xdr:cNvSpPr txBox="1">
          <a:spLocks noChangeArrowheads="1"/>
        </xdr:cNvSpPr>
      </xdr:nvSpPr>
      <xdr:spPr bwMode="auto">
        <a:xfrm>
          <a:off x="2546350" y="8166099"/>
          <a:ext cx="6301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</xdr:txBody>
    </xdr:sp>
    <xdr:clientData/>
  </xdr:oneCellAnchor>
  <xdr:twoCellAnchor>
    <xdr:from>
      <xdr:col>7</xdr:col>
      <xdr:colOff>323850</xdr:colOff>
      <xdr:row>47</xdr:row>
      <xdr:rowOff>114300</xdr:rowOff>
    </xdr:from>
    <xdr:to>
      <xdr:col>8</xdr:col>
      <xdr:colOff>609600</xdr:colOff>
      <xdr:row>47</xdr:row>
      <xdr:rowOff>152400</xdr:rowOff>
    </xdr:to>
    <xdr:grpSp>
      <xdr:nvGrpSpPr>
        <xdr:cNvPr id="459" name="Group 1"/>
        <xdr:cNvGrpSpPr>
          <a:grpSpLocks/>
        </xdr:cNvGrpSpPr>
      </xdr:nvGrpSpPr>
      <xdr:grpSpPr bwMode="auto">
        <a:xfrm rot="4095486">
          <a:off x="5609493" y="7855926"/>
          <a:ext cx="38100" cy="1055077"/>
          <a:chOff x="155" y="1105"/>
          <a:chExt cx="4" cy="111"/>
        </a:xfrm>
      </xdr:grpSpPr>
      <xdr:sp macro="" textlink="">
        <xdr:nvSpPr>
          <xdr:cNvPr id="460" name="Line 2"/>
          <xdr:cNvSpPr>
            <a:spLocks noChangeShapeType="1"/>
          </xdr:cNvSpPr>
        </xdr:nvSpPr>
        <xdr:spPr bwMode="auto">
          <a:xfrm flipH="1">
            <a:off x="157" y="1107"/>
            <a:ext cx="0" cy="106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3"/>
          <xdr:cNvSpPr>
            <a:spLocks noChangeShapeType="1"/>
          </xdr:cNvSpPr>
        </xdr:nvSpPr>
        <xdr:spPr bwMode="auto">
          <a:xfrm flipH="1">
            <a:off x="159" y="1105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4"/>
          <xdr:cNvSpPr>
            <a:spLocks noChangeShapeType="1"/>
          </xdr:cNvSpPr>
        </xdr:nvSpPr>
        <xdr:spPr bwMode="auto">
          <a:xfrm flipH="1">
            <a:off x="155" y="1109"/>
            <a:ext cx="0" cy="1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76200</xdr:colOff>
      <xdr:row>42</xdr:row>
      <xdr:rowOff>95250</xdr:rowOff>
    </xdr:from>
    <xdr:to>
      <xdr:col>8</xdr:col>
      <xdr:colOff>504825</xdr:colOff>
      <xdr:row>48</xdr:row>
      <xdr:rowOff>161925</xdr:rowOff>
    </xdr:to>
    <xdr:sp macro="" textlink="">
      <xdr:nvSpPr>
        <xdr:cNvPr id="463" name="Freeform 235"/>
        <xdr:cNvSpPr>
          <a:spLocks/>
        </xdr:cNvSpPr>
      </xdr:nvSpPr>
      <xdr:spPr bwMode="auto">
        <a:xfrm rot="4095486">
          <a:off x="4910137" y="7491413"/>
          <a:ext cx="1114425" cy="1200150"/>
        </a:xfrm>
        <a:custGeom>
          <a:avLst/>
          <a:gdLst>
            <a:gd name="T0" fmla="*/ 2147483647 w 10000"/>
            <a:gd name="T1" fmla="*/ 2147483647 h 12317"/>
            <a:gd name="T2" fmla="*/ 2147483647 w 10000"/>
            <a:gd name="T3" fmla="*/ 2147483647 h 12317"/>
            <a:gd name="T4" fmla="*/ 0 w 10000"/>
            <a:gd name="T5" fmla="*/ 2147483647 h 12317"/>
            <a:gd name="T6" fmla="*/ 2147483647 w 10000"/>
            <a:gd name="T7" fmla="*/ 2147483647 h 12317"/>
            <a:gd name="T8" fmla="*/ 2147483647 w 10000"/>
            <a:gd name="T9" fmla="*/ 2147483647 h 12317"/>
            <a:gd name="T10" fmla="*/ 2147483647 w 10000"/>
            <a:gd name="T11" fmla="*/ 0 h 123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12317">
              <a:moveTo>
                <a:pt x="2258" y="12317"/>
              </a:moveTo>
              <a:cubicBezTo>
                <a:pt x="2104" y="10362"/>
                <a:pt x="1949" y="7877"/>
                <a:pt x="1795" y="5922"/>
              </a:cubicBezTo>
              <a:lnTo>
                <a:pt x="0" y="2524"/>
              </a:lnTo>
              <a:lnTo>
                <a:pt x="6581" y="5243"/>
              </a:lnTo>
              <a:lnTo>
                <a:pt x="7949" y="4563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28575</xdr:rowOff>
    </xdr:from>
    <xdr:to>
      <xdr:col>8</xdr:col>
      <xdr:colOff>133350</xdr:colOff>
      <xdr:row>41</xdr:row>
      <xdr:rowOff>161925</xdr:rowOff>
    </xdr:to>
    <xdr:sp macro="" textlink="">
      <xdr:nvSpPr>
        <xdr:cNvPr id="464" name="Line 411"/>
        <xdr:cNvSpPr>
          <a:spLocks noChangeShapeType="1"/>
        </xdr:cNvSpPr>
      </xdr:nvSpPr>
      <xdr:spPr bwMode="auto">
        <a:xfrm rot="4095486">
          <a:off x="5562600" y="7296150"/>
          <a:ext cx="1333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44</xdr:row>
      <xdr:rowOff>123825</xdr:rowOff>
    </xdr:from>
    <xdr:to>
      <xdr:col>7</xdr:col>
      <xdr:colOff>457200</xdr:colOff>
      <xdr:row>48</xdr:row>
      <xdr:rowOff>19050</xdr:rowOff>
    </xdr:to>
    <xdr:sp macro="" textlink="">
      <xdr:nvSpPr>
        <xdr:cNvPr id="465" name="Freeform 413"/>
        <xdr:cNvSpPr>
          <a:spLocks/>
        </xdr:cNvSpPr>
      </xdr:nvSpPr>
      <xdr:spPr bwMode="auto">
        <a:xfrm rot="4095486">
          <a:off x="4938713" y="8196262"/>
          <a:ext cx="590550" cy="28575"/>
        </a:xfrm>
        <a:custGeom>
          <a:avLst/>
          <a:gdLst>
            <a:gd name="T0" fmla="*/ 2147483647 w 28"/>
            <a:gd name="T1" fmla="*/ 2147483647 h 1"/>
            <a:gd name="T2" fmla="*/ 2147483647 w 28"/>
            <a:gd name="T3" fmla="*/ 0 h 1"/>
            <a:gd name="T4" fmla="*/ 0 w 28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1">
              <a:moveTo>
                <a:pt x="28" y="1"/>
              </a:moveTo>
              <a:lnTo>
                <a:pt x="2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323850</xdr:colOff>
      <xdr:row>47</xdr:row>
      <xdr:rowOff>47625</xdr:rowOff>
    </xdr:from>
    <xdr:to>
      <xdr:col>8</xdr:col>
      <xdr:colOff>142875</xdr:colOff>
      <xdr:row>47</xdr:row>
      <xdr:rowOff>133350</xdr:rowOff>
    </xdr:to>
    <xdr:sp macro="" textlink="">
      <xdr:nvSpPr>
        <xdr:cNvPr id="466" name="Freeform 435"/>
        <xdr:cNvSpPr>
          <a:spLocks/>
        </xdr:cNvSpPr>
      </xdr:nvSpPr>
      <xdr:spPr bwMode="auto">
        <a:xfrm rot="4095486">
          <a:off x="5367337" y="8110538"/>
          <a:ext cx="85725" cy="590550"/>
        </a:xfrm>
        <a:custGeom>
          <a:avLst/>
          <a:gdLst>
            <a:gd name="T0" fmla="*/ 0 w 9"/>
            <a:gd name="T1" fmla="*/ 2147483647 h 62"/>
            <a:gd name="T2" fmla="*/ 0 w 9"/>
            <a:gd name="T3" fmla="*/ 2147483647 h 62"/>
            <a:gd name="T4" fmla="*/ 2147483647 w 9"/>
            <a:gd name="T5" fmla="*/ 0 h 6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62">
              <a:moveTo>
                <a:pt x="0" y="62"/>
              </a:moveTo>
              <a:lnTo>
                <a:pt x="0" y="46"/>
              </a:lnTo>
              <a:lnTo>
                <a:pt x="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41</xdr:row>
      <xdr:rowOff>123825</xdr:rowOff>
    </xdr:from>
    <xdr:to>
      <xdr:col>8</xdr:col>
      <xdr:colOff>114300</xdr:colOff>
      <xdr:row>42</xdr:row>
      <xdr:rowOff>123825</xdr:rowOff>
    </xdr:to>
    <xdr:sp macro="" textlink="">
      <xdr:nvSpPr>
        <xdr:cNvPr id="467" name="Oval 236"/>
        <xdr:cNvSpPr>
          <a:spLocks noChangeArrowheads="1"/>
        </xdr:cNvSpPr>
      </xdr:nvSpPr>
      <xdr:spPr bwMode="auto">
        <a:xfrm rot="4095486">
          <a:off x="5500688" y="7386637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45</xdr:row>
      <xdr:rowOff>123825</xdr:rowOff>
    </xdr:from>
    <xdr:to>
      <xdr:col>8</xdr:col>
      <xdr:colOff>285750</xdr:colOff>
      <xdr:row>46</xdr:row>
      <xdr:rowOff>161925</xdr:rowOff>
    </xdr:to>
    <xdr:sp macro="" textlink="">
      <xdr:nvSpPr>
        <xdr:cNvPr id="468" name="Text Box 414"/>
        <xdr:cNvSpPr txBox="1">
          <a:spLocks noChangeArrowheads="1"/>
        </xdr:cNvSpPr>
      </xdr:nvSpPr>
      <xdr:spPr bwMode="auto">
        <a:xfrm>
          <a:off x="5581650" y="80962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1100" baseline="0">
            <a:solidFill>
              <a:srgbClr val="C00000"/>
            </a:solidFill>
          </a:endParaRPr>
        </a:p>
      </xdr:txBody>
    </xdr:sp>
    <xdr:clientData/>
  </xdr:twoCellAnchor>
  <xdr:oneCellAnchor>
    <xdr:from>
      <xdr:col>8</xdr:col>
      <xdr:colOff>180975</xdr:colOff>
      <xdr:row>47</xdr:row>
      <xdr:rowOff>114300</xdr:rowOff>
    </xdr:from>
    <xdr:ext cx="419100" cy="168508"/>
    <xdr:sp macro="" textlink="">
      <xdr:nvSpPr>
        <xdr:cNvPr id="469" name="Text Box 542"/>
        <xdr:cNvSpPr txBox="1">
          <a:spLocks noChangeArrowheads="1"/>
        </xdr:cNvSpPr>
      </xdr:nvSpPr>
      <xdr:spPr bwMode="auto">
        <a:xfrm>
          <a:off x="5743575" y="8429625"/>
          <a:ext cx="4191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ja-JP" altLang="en-US"/>
        </a:p>
      </xdr:txBody>
    </xdr:sp>
    <xdr:clientData/>
  </xdr:oneCellAnchor>
  <xdr:twoCellAnchor>
    <xdr:from>
      <xdr:col>7</xdr:col>
      <xdr:colOff>448238</xdr:colOff>
      <xdr:row>48</xdr:row>
      <xdr:rowOff>12477</xdr:rowOff>
    </xdr:from>
    <xdr:to>
      <xdr:col>8</xdr:col>
      <xdr:colOff>22895</xdr:colOff>
      <xdr:row>48</xdr:row>
      <xdr:rowOff>116106</xdr:rowOff>
    </xdr:to>
    <xdr:sp macro="" textlink="">
      <xdr:nvSpPr>
        <xdr:cNvPr id="470" name="Text Box 551"/>
        <xdr:cNvSpPr txBox="1">
          <a:spLocks noChangeArrowheads="1"/>
        </xdr:cNvSpPr>
      </xdr:nvSpPr>
      <xdr:spPr bwMode="auto">
        <a:xfrm rot="3900000">
          <a:off x="5360589" y="8377976"/>
          <a:ext cx="103629" cy="3461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473323</xdr:colOff>
      <xdr:row>48</xdr:row>
      <xdr:rowOff>64479</xdr:rowOff>
    </xdr:from>
    <xdr:to>
      <xdr:col>8</xdr:col>
      <xdr:colOff>124558</xdr:colOff>
      <xdr:row>48</xdr:row>
      <xdr:rowOff>175847</xdr:rowOff>
    </xdr:to>
    <xdr:sp macro="" textlink="">
      <xdr:nvSpPr>
        <xdr:cNvPr id="471" name="Text Box 542"/>
        <xdr:cNvSpPr txBox="1">
          <a:spLocks noChangeArrowheads="1"/>
        </xdr:cNvSpPr>
      </xdr:nvSpPr>
      <xdr:spPr bwMode="auto">
        <a:xfrm>
          <a:off x="5264398" y="8551254"/>
          <a:ext cx="422760" cy="111368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古市駅</a:t>
          </a:r>
          <a:endParaRPr lang="ja-JP" altLang="en-US"/>
        </a:p>
      </xdr:txBody>
    </xdr:sp>
    <xdr:clientData/>
  </xdr:twoCellAnchor>
  <xdr:twoCellAnchor>
    <xdr:from>
      <xdr:col>7</xdr:col>
      <xdr:colOff>704850</xdr:colOff>
      <xdr:row>42</xdr:row>
      <xdr:rowOff>161925</xdr:rowOff>
    </xdr:from>
    <xdr:to>
      <xdr:col>8</xdr:col>
      <xdr:colOff>123825</xdr:colOff>
      <xdr:row>43</xdr:row>
      <xdr:rowOff>123825</xdr:rowOff>
    </xdr:to>
    <xdr:sp macro="" textlink="">
      <xdr:nvSpPr>
        <xdr:cNvPr id="472" name="AutoShape 393"/>
        <xdr:cNvSpPr>
          <a:spLocks noChangeArrowheads="1"/>
        </xdr:cNvSpPr>
      </xdr:nvSpPr>
      <xdr:spPr bwMode="auto">
        <a:xfrm>
          <a:off x="5495925" y="7600950"/>
          <a:ext cx="1905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50</xdr:row>
      <xdr:rowOff>152400</xdr:rowOff>
    </xdr:from>
    <xdr:to>
      <xdr:col>10</xdr:col>
      <xdr:colOff>114300</xdr:colOff>
      <xdr:row>55</xdr:row>
      <xdr:rowOff>152400</xdr:rowOff>
    </xdr:to>
    <xdr:grpSp>
      <xdr:nvGrpSpPr>
        <xdr:cNvPr id="473" name="グループ化 4"/>
        <xdr:cNvGrpSpPr>
          <a:grpSpLocks/>
        </xdr:cNvGrpSpPr>
      </xdr:nvGrpSpPr>
      <xdr:grpSpPr bwMode="auto">
        <a:xfrm>
          <a:off x="6411058" y="8922727"/>
          <a:ext cx="788377" cy="791308"/>
          <a:chOff x="3343275" y="8943975"/>
          <a:chExt cx="790575" cy="866775"/>
        </a:xfrm>
      </xdr:grpSpPr>
      <xdr:sp macro="" textlink="">
        <xdr:nvSpPr>
          <xdr:cNvPr id="474" name="Freeform 184"/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5" name="Freeform 185"/>
          <xdr:cNvSpPr>
            <a:spLocks/>
          </xdr:cNvSpPr>
        </xdr:nvSpPr>
        <xdr:spPr bwMode="auto">
          <a:xfrm>
            <a:off x="4038600" y="8943975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476" name="Group 405"/>
          <xdr:cNvGrpSpPr>
            <a:grpSpLocks/>
          </xdr:cNvGrpSpPr>
        </xdr:nvGrpSpPr>
        <xdr:grpSpPr bwMode="auto">
          <a:xfrm>
            <a:off x="3943350" y="9163050"/>
            <a:ext cx="190500" cy="142875"/>
            <a:chOff x="721" y="97"/>
            <a:chExt cx="20" cy="15"/>
          </a:xfrm>
        </xdr:grpSpPr>
        <xdr:sp macro="" textlink="">
          <xdr:nvSpPr>
            <xdr:cNvPr id="478" name="Freeform 406"/>
            <xdr:cNvSpPr>
              <a:spLocks/>
            </xdr:cNvSpPr>
          </xdr:nvSpPr>
          <xdr:spPr bwMode="auto">
            <a:xfrm>
              <a:off x="721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9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77" name="Oval 140"/>
          <xdr:cNvSpPr>
            <a:spLocks noChangeArrowheads="1"/>
          </xdr:cNvSpPr>
        </xdr:nvSpPr>
        <xdr:spPr bwMode="auto">
          <a:xfrm>
            <a:off x="3967799" y="9315450"/>
            <a:ext cx="137475" cy="1676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457200</xdr:colOff>
      <xdr:row>52</xdr:row>
      <xdr:rowOff>114300</xdr:rowOff>
    </xdr:from>
    <xdr:to>
      <xdr:col>6</xdr:col>
      <xdr:colOff>657225</xdr:colOff>
      <xdr:row>56</xdr:row>
      <xdr:rowOff>152400</xdr:rowOff>
    </xdr:to>
    <xdr:sp macro="" textlink="">
      <xdr:nvSpPr>
        <xdr:cNvPr id="480" name="Freeform 184"/>
        <xdr:cNvSpPr>
          <a:spLocks/>
        </xdr:cNvSpPr>
      </xdr:nvSpPr>
      <xdr:spPr bwMode="auto">
        <a:xfrm rot="-5400000">
          <a:off x="3849931" y="9067434"/>
          <a:ext cx="660889" cy="969352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52</xdr:row>
      <xdr:rowOff>66675</xdr:rowOff>
    </xdr:from>
    <xdr:to>
      <xdr:col>5</xdr:col>
      <xdr:colOff>666750</xdr:colOff>
      <xdr:row>52</xdr:row>
      <xdr:rowOff>142875</xdr:rowOff>
    </xdr:to>
    <xdr:sp macro="" textlink="">
      <xdr:nvSpPr>
        <xdr:cNvPr id="481" name="Freeform 185"/>
        <xdr:cNvSpPr>
          <a:spLocks/>
        </xdr:cNvSpPr>
      </xdr:nvSpPr>
      <xdr:spPr bwMode="auto">
        <a:xfrm rot="-5400000">
          <a:off x="2152650" y="9105900"/>
          <a:ext cx="76200" cy="3619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523875</xdr:colOff>
      <xdr:row>52</xdr:row>
      <xdr:rowOff>38100</xdr:rowOff>
    </xdr:from>
    <xdr:to>
      <xdr:col>5</xdr:col>
      <xdr:colOff>666750</xdr:colOff>
      <xdr:row>53</xdr:row>
      <xdr:rowOff>85725</xdr:rowOff>
    </xdr:to>
    <xdr:grpSp>
      <xdr:nvGrpSpPr>
        <xdr:cNvPr id="482" name="Group 405"/>
        <xdr:cNvGrpSpPr>
          <a:grpSpLocks/>
        </xdr:cNvGrpSpPr>
      </xdr:nvGrpSpPr>
      <xdr:grpSpPr bwMode="auto">
        <a:xfrm rot="-5400000">
          <a:off x="3751385" y="9156455"/>
          <a:ext cx="164856" cy="142875"/>
          <a:chOff x="718" y="97"/>
          <a:chExt cx="23" cy="15"/>
        </a:xfrm>
      </xdr:grpSpPr>
      <xdr:sp macro="" textlink="">
        <xdr:nvSpPr>
          <xdr:cNvPr id="48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705585</xdr:colOff>
      <xdr:row>52</xdr:row>
      <xdr:rowOff>58616</xdr:rowOff>
    </xdr:from>
    <xdr:to>
      <xdr:col>6</xdr:col>
      <xdr:colOff>58619</xdr:colOff>
      <xdr:row>53</xdr:row>
      <xdr:rowOff>87923</xdr:rowOff>
    </xdr:to>
    <xdr:sp macro="" textlink="">
      <xdr:nvSpPr>
        <xdr:cNvPr id="485" name="Oval 140"/>
        <xdr:cNvSpPr>
          <a:spLocks noChangeArrowheads="1"/>
        </xdr:cNvSpPr>
      </xdr:nvSpPr>
      <xdr:spPr bwMode="auto">
        <a:xfrm rot="-5400000">
          <a:off x="3931997" y="9178069"/>
          <a:ext cx="146538" cy="1223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676275</xdr:colOff>
      <xdr:row>53</xdr:row>
      <xdr:rowOff>104775</xdr:rowOff>
    </xdr:from>
    <xdr:to>
      <xdr:col>6</xdr:col>
      <xdr:colOff>47625</xdr:colOff>
      <xdr:row>54</xdr:row>
      <xdr:rowOff>57150</xdr:rowOff>
    </xdr:to>
    <xdr:sp macro="" textlink="">
      <xdr:nvSpPr>
        <xdr:cNvPr id="486" name="AutoShape 393"/>
        <xdr:cNvSpPr>
          <a:spLocks noChangeArrowheads="1"/>
        </xdr:cNvSpPr>
      </xdr:nvSpPr>
      <xdr:spPr bwMode="auto">
        <a:xfrm>
          <a:off x="2381250" y="9458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742950</xdr:colOff>
      <xdr:row>54</xdr:row>
      <xdr:rowOff>36635</xdr:rowOff>
    </xdr:from>
    <xdr:to>
      <xdr:col>8</xdr:col>
      <xdr:colOff>142875</xdr:colOff>
      <xdr:row>56</xdr:row>
      <xdr:rowOff>150935</xdr:rowOff>
    </xdr:to>
    <xdr:sp macro="" textlink="">
      <xdr:nvSpPr>
        <xdr:cNvPr id="487" name="Freeform 182"/>
        <xdr:cNvSpPr>
          <a:spLocks/>
        </xdr:cNvSpPr>
      </xdr:nvSpPr>
      <xdr:spPr bwMode="auto">
        <a:xfrm rot="5400000" flipH="1">
          <a:off x="5379061" y="9622082"/>
          <a:ext cx="451338" cy="169252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758825</xdr:colOff>
      <xdr:row>53</xdr:row>
      <xdr:rowOff>66675</xdr:rowOff>
    </xdr:from>
    <xdr:to>
      <xdr:col>8</xdr:col>
      <xdr:colOff>225425</xdr:colOff>
      <xdr:row>56</xdr:row>
      <xdr:rowOff>171450</xdr:rowOff>
    </xdr:to>
    <xdr:sp macro="" textlink="">
      <xdr:nvSpPr>
        <xdr:cNvPr id="488" name="Freeform 182"/>
        <xdr:cNvSpPr>
          <a:spLocks/>
        </xdr:cNvSpPr>
      </xdr:nvSpPr>
      <xdr:spPr bwMode="auto">
        <a:xfrm rot="10800000" flipH="1" flipV="1">
          <a:off x="4006850" y="9420225"/>
          <a:ext cx="238125" cy="6191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55</xdr:row>
      <xdr:rowOff>19050</xdr:rowOff>
    </xdr:from>
    <xdr:to>
      <xdr:col>8</xdr:col>
      <xdr:colOff>276225</xdr:colOff>
      <xdr:row>56</xdr:row>
      <xdr:rowOff>19050</xdr:rowOff>
    </xdr:to>
    <xdr:sp macro="" textlink="">
      <xdr:nvSpPr>
        <xdr:cNvPr id="489" name="Oval 401"/>
        <xdr:cNvSpPr>
          <a:spLocks noChangeArrowheads="1"/>
        </xdr:cNvSpPr>
      </xdr:nvSpPr>
      <xdr:spPr bwMode="auto">
        <a:xfrm rot="8175732">
          <a:off x="4114800" y="97155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59</xdr:row>
      <xdr:rowOff>9525</xdr:rowOff>
    </xdr:from>
    <xdr:to>
      <xdr:col>2</xdr:col>
      <xdr:colOff>0</xdr:colOff>
      <xdr:row>64</xdr:row>
      <xdr:rowOff>19050</xdr:rowOff>
    </xdr:to>
    <xdr:sp macro="" textlink="">
      <xdr:nvSpPr>
        <xdr:cNvPr id="491" name="Line 127"/>
        <xdr:cNvSpPr>
          <a:spLocks noChangeShapeType="1"/>
        </xdr:cNvSpPr>
      </xdr:nvSpPr>
      <xdr:spPr bwMode="auto">
        <a:xfrm flipV="1">
          <a:off x="7096125" y="9020175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61</xdr:row>
      <xdr:rowOff>123825</xdr:rowOff>
    </xdr:from>
    <xdr:to>
      <xdr:col>2</xdr:col>
      <xdr:colOff>95250</xdr:colOff>
      <xdr:row>62</xdr:row>
      <xdr:rowOff>123825</xdr:rowOff>
    </xdr:to>
    <xdr:sp macro="" textlink="">
      <xdr:nvSpPr>
        <xdr:cNvPr id="492" name="Oval 401"/>
        <xdr:cNvSpPr>
          <a:spLocks noChangeArrowheads="1"/>
        </xdr:cNvSpPr>
      </xdr:nvSpPr>
      <xdr:spPr bwMode="auto">
        <a:xfrm rot="8175732">
          <a:off x="7019925" y="94773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14296</xdr:colOff>
      <xdr:row>62</xdr:row>
      <xdr:rowOff>82456</xdr:rowOff>
    </xdr:from>
    <xdr:ext cx="402995" cy="152349"/>
    <xdr:sp macro="" textlink="">
      <xdr:nvSpPr>
        <xdr:cNvPr id="493" name="Text Box 404"/>
        <xdr:cNvSpPr txBox="1">
          <a:spLocks noChangeArrowheads="1"/>
        </xdr:cNvSpPr>
      </xdr:nvSpPr>
      <xdr:spPr bwMode="auto">
        <a:xfrm>
          <a:off x="6348421" y="9607456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3</xdr:col>
      <xdr:colOff>295275</xdr:colOff>
      <xdr:row>59</xdr:row>
      <xdr:rowOff>95250</xdr:rowOff>
    </xdr:from>
    <xdr:to>
      <xdr:col>4</xdr:col>
      <xdr:colOff>28575</xdr:colOff>
      <xdr:row>64</xdr:row>
      <xdr:rowOff>95250</xdr:rowOff>
    </xdr:to>
    <xdr:sp macro="" textlink="">
      <xdr:nvSpPr>
        <xdr:cNvPr id="494" name="Freeform 460"/>
        <xdr:cNvSpPr>
          <a:spLocks/>
        </xdr:cNvSpPr>
      </xdr:nvSpPr>
      <xdr:spPr bwMode="auto">
        <a:xfrm>
          <a:off x="457200" y="10487025"/>
          <a:ext cx="504825" cy="866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4142"/>
              </a:lnTo>
              <a:cubicBezTo>
                <a:pt x="7422" y="1809"/>
                <a:pt x="9182" y="222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189310</xdr:colOff>
      <xdr:row>62</xdr:row>
      <xdr:rowOff>1917</xdr:rowOff>
    </xdr:from>
    <xdr:ext cx="1283402" cy="165173"/>
    <xdr:sp macro="" textlink="">
      <xdr:nvSpPr>
        <xdr:cNvPr id="496" name="Text Box 1075"/>
        <xdr:cNvSpPr txBox="1">
          <a:spLocks noChangeArrowheads="1"/>
        </xdr:cNvSpPr>
      </xdr:nvSpPr>
      <xdr:spPr bwMode="auto">
        <a:xfrm>
          <a:off x="3427810" y="10823782"/>
          <a:ext cx="1283402" cy="165173"/>
        </a:xfrm>
        <a:prstGeom prst="rect">
          <a:avLst/>
        </a:prstGeom>
        <a:solidFill>
          <a:schemeClr val="bg1">
            <a:alpha val="71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ルート最高点</a:t>
          </a:r>
        </a:p>
      </xdr:txBody>
    </xdr:sp>
    <xdr:clientData/>
  </xdr:oneCellAnchor>
  <xdr:twoCellAnchor>
    <xdr:from>
      <xdr:col>2</xdr:col>
      <xdr:colOff>51289</xdr:colOff>
      <xdr:row>62</xdr:row>
      <xdr:rowOff>111370</xdr:rowOff>
    </xdr:from>
    <xdr:to>
      <xdr:col>2</xdr:col>
      <xdr:colOff>681405</xdr:colOff>
      <xdr:row>63</xdr:row>
      <xdr:rowOff>142410</xdr:rowOff>
    </xdr:to>
    <xdr:sp macro="" textlink="">
      <xdr:nvSpPr>
        <xdr:cNvPr id="497" name="Text Box 1664"/>
        <xdr:cNvSpPr txBox="1">
          <a:spLocks noChangeArrowheads="1"/>
        </xdr:cNvSpPr>
      </xdr:nvSpPr>
      <xdr:spPr bwMode="auto">
        <a:xfrm>
          <a:off x="7156939" y="963637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630116</xdr:colOff>
      <xdr:row>63</xdr:row>
      <xdr:rowOff>50090</xdr:rowOff>
    </xdr:to>
    <xdr:sp macro="" textlink="">
      <xdr:nvSpPr>
        <xdr:cNvPr id="498" name="Text Box 1664"/>
        <xdr:cNvSpPr txBox="1">
          <a:spLocks noChangeArrowheads="1"/>
        </xdr:cNvSpPr>
      </xdr:nvSpPr>
      <xdr:spPr bwMode="auto">
        <a:xfrm>
          <a:off x="933450" y="10934700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37308</xdr:colOff>
      <xdr:row>60</xdr:row>
      <xdr:rowOff>47625</xdr:rowOff>
    </xdr:from>
    <xdr:ext cx="565942" cy="300595"/>
    <xdr:sp macro="" textlink="">
      <xdr:nvSpPr>
        <xdr:cNvPr id="499" name="Text Box 417"/>
        <xdr:cNvSpPr txBox="1">
          <a:spLocks noChangeArrowheads="1"/>
        </xdr:cNvSpPr>
      </xdr:nvSpPr>
      <xdr:spPr bwMode="auto">
        <a:xfrm>
          <a:off x="2513808" y="10610850"/>
          <a:ext cx="56594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750094</xdr:colOff>
      <xdr:row>59</xdr:row>
      <xdr:rowOff>132886</xdr:rowOff>
    </xdr:from>
    <xdr:to>
      <xdr:col>6</xdr:col>
      <xdr:colOff>23787</xdr:colOff>
      <xdr:row>61</xdr:row>
      <xdr:rowOff>53602</xdr:rowOff>
    </xdr:to>
    <xdr:sp macro="" textlink="">
      <xdr:nvSpPr>
        <xdr:cNvPr id="500" name="Text Box 1075"/>
        <xdr:cNvSpPr txBox="1">
          <a:spLocks noChangeArrowheads="1"/>
        </xdr:cNvSpPr>
      </xdr:nvSpPr>
      <xdr:spPr bwMode="auto">
        <a:xfrm>
          <a:off x="3988594" y="10434540"/>
          <a:ext cx="43020" cy="272408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685800</xdr:colOff>
      <xdr:row>61</xdr:row>
      <xdr:rowOff>39565</xdr:rowOff>
    </xdr:from>
    <xdr:to>
      <xdr:col>6</xdr:col>
      <xdr:colOff>85725</xdr:colOff>
      <xdr:row>62</xdr:row>
      <xdr:rowOff>20515</xdr:rowOff>
    </xdr:to>
    <xdr:sp macro="" textlink="">
      <xdr:nvSpPr>
        <xdr:cNvPr id="501" name="Freeform 594"/>
        <xdr:cNvSpPr>
          <a:spLocks/>
        </xdr:cNvSpPr>
      </xdr:nvSpPr>
      <xdr:spPr bwMode="auto">
        <a:xfrm rot="-5400000">
          <a:off x="3934191" y="10683020"/>
          <a:ext cx="149469" cy="169252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59</xdr:row>
      <xdr:rowOff>20515</xdr:rowOff>
    </xdr:from>
    <xdr:to>
      <xdr:col>6</xdr:col>
      <xdr:colOff>95250</xdr:colOff>
      <xdr:row>59</xdr:row>
      <xdr:rowOff>141409</xdr:rowOff>
    </xdr:to>
    <xdr:sp macro="" textlink="">
      <xdr:nvSpPr>
        <xdr:cNvPr id="502" name="Freeform 594"/>
        <xdr:cNvSpPr>
          <a:spLocks/>
        </xdr:cNvSpPr>
      </xdr:nvSpPr>
      <xdr:spPr bwMode="auto">
        <a:xfrm rot="5400000">
          <a:off x="3948479" y="10288465"/>
          <a:ext cx="120894" cy="188302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471487</xdr:colOff>
      <xdr:row>60</xdr:row>
      <xdr:rowOff>149469</xdr:rowOff>
    </xdr:from>
    <xdr:to>
      <xdr:col>8</xdr:col>
      <xdr:colOff>514707</xdr:colOff>
      <xdr:row>64</xdr:row>
      <xdr:rowOff>170717</xdr:rowOff>
    </xdr:to>
    <xdr:sp macro="" textlink="">
      <xdr:nvSpPr>
        <xdr:cNvPr id="503" name="Freeform 184"/>
        <xdr:cNvSpPr>
          <a:spLocks/>
        </xdr:cNvSpPr>
      </xdr:nvSpPr>
      <xdr:spPr bwMode="auto">
        <a:xfrm rot="-5400000">
          <a:off x="5299925" y="10568358"/>
          <a:ext cx="709979" cy="81254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w 10000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1564 h 11564"/>
            <a:gd name="connsiteX1" fmla="*/ 10000 w 10000"/>
            <a:gd name="connsiteY1" fmla="*/ 4133 h 11564"/>
            <a:gd name="connsiteX2" fmla="*/ 7808 w 10000"/>
            <a:gd name="connsiteY2" fmla="*/ 4133 h 11564"/>
            <a:gd name="connsiteX3" fmla="*/ 2369 w 10000"/>
            <a:gd name="connsiteY3" fmla="*/ 3063 h 11564"/>
            <a:gd name="connsiteX4" fmla="*/ 0 w 10000"/>
            <a:gd name="connsiteY4" fmla="*/ 0 h 11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1564">
              <a:moveTo>
                <a:pt x="10000" y="11564"/>
              </a:moveTo>
              <a:lnTo>
                <a:pt x="10000" y="4133"/>
              </a:lnTo>
              <a:lnTo>
                <a:pt x="7808" y="4133"/>
              </a:lnTo>
              <a:cubicBezTo>
                <a:pt x="5995" y="3776"/>
                <a:pt x="3912" y="4229"/>
                <a:pt x="2369" y="3063"/>
              </a:cubicBezTo>
              <a:cubicBezTo>
                <a:pt x="588" y="1952"/>
                <a:pt x="1781" y="11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88559</xdr:colOff>
      <xdr:row>60</xdr:row>
      <xdr:rowOff>174740</xdr:rowOff>
    </xdr:from>
    <xdr:ext cx="536977" cy="301511"/>
    <xdr:sp macro="" textlink="">
      <xdr:nvSpPr>
        <xdr:cNvPr id="504" name="Text Box 190"/>
        <xdr:cNvSpPr txBox="1">
          <a:spLocks noChangeArrowheads="1"/>
        </xdr:cNvSpPr>
      </xdr:nvSpPr>
      <xdr:spPr bwMode="auto">
        <a:xfrm>
          <a:off x="3327059" y="10644913"/>
          <a:ext cx="536977" cy="301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篠山後川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</a:p>
      </xdr:txBody>
    </xdr:sp>
    <xdr:clientData/>
  </xdr:oneCellAnchor>
  <xdr:twoCellAnchor>
    <xdr:from>
      <xdr:col>7</xdr:col>
      <xdr:colOff>686990</xdr:colOff>
      <xdr:row>62</xdr:row>
      <xdr:rowOff>19050</xdr:rowOff>
    </xdr:from>
    <xdr:to>
      <xdr:col>8</xdr:col>
      <xdr:colOff>58340</xdr:colOff>
      <xdr:row>62</xdr:row>
      <xdr:rowOff>133350</xdr:rowOff>
    </xdr:to>
    <xdr:sp macro="" textlink="">
      <xdr:nvSpPr>
        <xdr:cNvPr id="505" name="AutoShape 189"/>
        <xdr:cNvSpPr>
          <a:spLocks noChangeArrowheads="1"/>
        </xdr:cNvSpPr>
      </xdr:nvSpPr>
      <xdr:spPr bwMode="auto">
        <a:xfrm>
          <a:off x="3935015" y="10934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659606</xdr:colOff>
      <xdr:row>57</xdr:row>
      <xdr:rowOff>95250</xdr:rowOff>
    </xdr:from>
    <xdr:to>
      <xdr:col>7</xdr:col>
      <xdr:colOff>764381</xdr:colOff>
      <xdr:row>61</xdr:row>
      <xdr:rowOff>9525</xdr:rowOff>
    </xdr:to>
    <xdr:sp macro="" textlink="">
      <xdr:nvSpPr>
        <xdr:cNvPr id="506" name="Line 141"/>
        <xdr:cNvSpPr>
          <a:spLocks noChangeShapeType="1"/>
        </xdr:cNvSpPr>
      </xdr:nvSpPr>
      <xdr:spPr bwMode="auto">
        <a:xfrm>
          <a:off x="3907631" y="10144125"/>
          <a:ext cx="104775" cy="609600"/>
        </a:xfrm>
        <a:custGeom>
          <a:avLst/>
          <a:gdLst>
            <a:gd name="T0" fmla="*/ 0 w 104774"/>
            <a:gd name="T1" fmla="*/ 0 h 600075"/>
            <a:gd name="T2" fmla="*/ 104789 w 104774"/>
            <a:gd name="T3" fmla="*/ 794850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102578</xdr:colOff>
      <xdr:row>58</xdr:row>
      <xdr:rowOff>51287</xdr:rowOff>
    </xdr:from>
    <xdr:to>
      <xdr:col>7</xdr:col>
      <xdr:colOff>752476</xdr:colOff>
      <xdr:row>59</xdr:row>
      <xdr:rowOff>47654</xdr:rowOff>
    </xdr:to>
    <xdr:sp macro="" textlink="">
      <xdr:nvSpPr>
        <xdr:cNvPr id="507" name="Line 141"/>
        <xdr:cNvSpPr>
          <a:spLocks noChangeShapeType="1"/>
        </xdr:cNvSpPr>
      </xdr:nvSpPr>
      <xdr:spPr bwMode="auto">
        <a:xfrm>
          <a:off x="4879732" y="10184422"/>
          <a:ext cx="649898" cy="164886"/>
        </a:xfrm>
        <a:custGeom>
          <a:avLst/>
          <a:gdLst>
            <a:gd name="connsiteX0" fmla="*/ 0 w 664552"/>
            <a:gd name="connsiteY0" fmla="*/ 0 h 22714"/>
            <a:gd name="connsiteX1" fmla="*/ 664552 w 664552"/>
            <a:gd name="connsiteY1" fmla="*/ 22714 h 22714"/>
            <a:gd name="connsiteX0" fmla="*/ 0 w 664552"/>
            <a:gd name="connsiteY0" fmla="*/ 0 h 103310"/>
            <a:gd name="connsiteX1" fmla="*/ 664552 w 664552"/>
            <a:gd name="connsiteY1" fmla="*/ 103310 h 103310"/>
            <a:gd name="connsiteX0" fmla="*/ 0 w 664552"/>
            <a:gd name="connsiteY0" fmla="*/ 0 h 108064"/>
            <a:gd name="connsiteX1" fmla="*/ 664552 w 664552"/>
            <a:gd name="connsiteY1" fmla="*/ 103310 h 108064"/>
            <a:gd name="connsiteX0" fmla="*/ 0 w 649898"/>
            <a:gd name="connsiteY0" fmla="*/ 0 h 147272"/>
            <a:gd name="connsiteX1" fmla="*/ 649898 w 649898"/>
            <a:gd name="connsiteY1" fmla="*/ 147272 h 147272"/>
            <a:gd name="connsiteX0" fmla="*/ 0 w 649898"/>
            <a:gd name="connsiteY0" fmla="*/ 0 h 164886"/>
            <a:gd name="connsiteX1" fmla="*/ 649898 w 649898"/>
            <a:gd name="connsiteY1" fmla="*/ 147272 h 164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9898" h="164886">
              <a:moveTo>
                <a:pt x="0" y="0"/>
              </a:moveTo>
              <a:cubicBezTo>
                <a:pt x="206863" y="249359"/>
                <a:pt x="428381" y="139701"/>
                <a:pt x="649898" y="147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574744</xdr:colOff>
      <xdr:row>5</xdr:row>
      <xdr:rowOff>124654</xdr:rowOff>
    </xdr:from>
    <xdr:ext cx="808159" cy="274947"/>
    <xdr:sp macro="" textlink="">
      <xdr:nvSpPr>
        <xdr:cNvPr id="508" name="Text Box 691"/>
        <xdr:cNvSpPr txBox="1">
          <a:spLocks noChangeArrowheads="1"/>
        </xdr:cNvSpPr>
      </xdr:nvSpPr>
      <xdr:spPr bwMode="auto">
        <a:xfrm>
          <a:off x="6888458" y="10847083"/>
          <a:ext cx="808159" cy="2749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エポック高平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079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5-60-8055</a:t>
          </a:r>
          <a:endParaRPr lang="ja-JP" altLang="en-US"/>
        </a:p>
      </xdr:txBody>
    </xdr:sp>
    <xdr:clientData/>
  </xdr:oneCellAnchor>
  <xdr:twoCellAnchor>
    <xdr:from>
      <xdr:col>11</xdr:col>
      <xdr:colOff>529249</xdr:colOff>
      <xdr:row>6</xdr:row>
      <xdr:rowOff>122464</xdr:rowOff>
    </xdr:from>
    <xdr:to>
      <xdr:col>11</xdr:col>
      <xdr:colOff>687162</xdr:colOff>
      <xdr:row>8</xdr:row>
      <xdr:rowOff>163286</xdr:rowOff>
    </xdr:to>
    <xdr:sp macro="" textlink="">
      <xdr:nvSpPr>
        <xdr:cNvPr id="509" name="Freeform 701"/>
        <xdr:cNvSpPr>
          <a:spLocks/>
        </xdr:cNvSpPr>
      </xdr:nvSpPr>
      <xdr:spPr bwMode="auto">
        <a:xfrm flipH="1">
          <a:off x="6842963" y="11014982"/>
          <a:ext cx="157913" cy="3810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533644</xdr:colOff>
      <xdr:row>4</xdr:row>
      <xdr:rowOff>141511</xdr:rowOff>
    </xdr:from>
    <xdr:to>
      <xdr:col>11</xdr:col>
      <xdr:colOff>646340</xdr:colOff>
      <xdr:row>6</xdr:row>
      <xdr:rowOff>68035</xdr:rowOff>
    </xdr:to>
    <xdr:sp macro="" textlink="">
      <xdr:nvSpPr>
        <xdr:cNvPr id="510" name="Freeform 796"/>
        <xdr:cNvSpPr>
          <a:spLocks/>
        </xdr:cNvSpPr>
      </xdr:nvSpPr>
      <xdr:spPr bwMode="auto">
        <a:xfrm rot="16200000" flipH="1">
          <a:off x="6763551" y="10764050"/>
          <a:ext cx="280310" cy="11269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7327</xdr:colOff>
      <xdr:row>60</xdr:row>
      <xdr:rowOff>183167</xdr:rowOff>
    </xdr:from>
    <xdr:to>
      <xdr:col>10</xdr:col>
      <xdr:colOff>593481</xdr:colOff>
      <xdr:row>61</xdr:row>
      <xdr:rowOff>7320</xdr:rowOff>
    </xdr:to>
    <xdr:sp macro="" textlink="">
      <xdr:nvSpPr>
        <xdr:cNvPr id="511" name="Line 141"/>
        <xdr:cNvSpPr>
          <a:spLocks noChangeShapeType="1"/>
        </xdr:cNvSpPr>
      </xdr:nvSpPr>
      <xdr:spPr bwMode="auto">
        <a:xfrm flipV="1">
          <a:off x="7092462" y="10653340"/>
          <a:ext cx="58615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22679</xdr:colOff>
      <xdr:row>7</xdr:row>
      <xdr:rowOff>24844</xdr:rowOff>
    </xdr:from>
    <xdr:ext cx="441325" cy="300595"/>
    <xdr:sp macro="" textlink="">
      <xdr:nvSpPr>
        <xdr:cNvPr id="512" name="Text Box 417"/>
        <xdr:cNvSpPr txBox="1">
          <a:spLocks noChangeArrowheads="1"/>
        </xdr:cNvSpPr>
      </xdr:nvSpPr>
      <xdr:spPr bwMode="auto">
        <a:xfrm>
          <a:off x="6356804" y="11111944"/>
          <a:ext cx="441325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oneCellAnchor>
  <xdr:oneCellAnchor>
    <xdr:from>
      <xdr:col>12</xdr:col>
      <xdr:colOff>142875</xdr:colOff>
      <xdr:row>5</xdr:row>
      <xdr:rowOff>7326</xdr:rowOff>
    </xdr:from>
    <xdr:ext cx="516549" cy="119255"/>
    <xdr:sp macro="" textlink="">
      <xdr:nvSpPr>
        <xdr:cNvPr id="513" name="Text Box 1118"/>
        <xdr:cNvSpPr txBox="1">
          <a:spLocks noChangeArrowheads="1"/>
        </xdr:cNvSpPr>
      </xdr:nvSpPr>
      <xdr:spPr bwMode="auto">
        <a:xfrm>
          <a:off x="8766663" y="945172"/>
          <a:ext cx="516549" cy="11925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15</xdr:col>
      <xdr:colOff>742950</xdr:colOff>
      <xdr:row>4</xdr:row>
      <xdr:rowOff>133350</xdr:rowOff>
    </xdr:from>
    <xdr:to>
      <xdr:col>16</xdr:col>
      <xdr:colOff>571500</xdr:colOff>
      <xdr:row>5</xdr:row>
      <xdr:rowOff>142875</xdr:rowOff>
    </xdr:to>
    <xdr:sp macro="" textlink="">
      <xdr:nvSpPr>
        <xdr:cNvPr id="514" name="Freeform 301"/>
        <xdr:cNvSpPr>
          <a:spLocks/>
        </xdr:cNvSpPr>
      </xdr:nvSpPr>
      <xdr:spPr bwMode="auto">
        <a:xfrm rot="8124105">
          <a:off x="8620125" y="857250"/>
          <a:ext cx="600075" cy="228600"/>
        </a:xfrm>
        <a:custGeom>
          <a:avLst/>
          <a:gdLst>
            <a:gd name="T0" fmla="*/ 2147483647 w 13606"/>
            <a:gd name="T1" fmla="*/ 0 h 11637"/>
            <a:gd name="T2" fmla="*/ 2147483647 w 13606"/>
            <a:gd name="T3" fmla="*/ 2147483647 h 11637"/>
            <a:gd name="T4" fmla="*/ 2147483647 w 13606"/>
            <a:gd name="T5" fmla="*/ 2147483647 h 11637"/>
            <a:gd name="T6" fmla="*/ 0 w 13606"/>
            <a:gd name="T7" fmla="*/ 2147483647 h 116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06" h="11637">
              <a:moveTo>
                <a:pt x="13606" y="0"/>
              </a:moveTo>
              <a:lnTo>
                <a:pt x="11053" y="4483"/>
              </a:lnTo>
              <a:lnTo>
                <a:pt x="8500" y="8276"/>
              </a:lnTo>
              <a:cubicBezTo>
                <a:pt x="6869" y="8851"/>
                <a:pt x="1631" y="11062"/>
                <a:pt x="0" y="116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15478</xdr:colOff>
      <xdr:row>6</xdr:row>
      <xdr:rowOff>54769</xdr:rowOff>
    </xdr:from>
    <xdr:to>
      <xdr:col>16</xdr:col>
      <xdr:colOff>196453</xdr:colOff>
      <xdr:row>7</xdr:row>
      <xdr:rowOff>64294</xdr:rowOff>
    </xdr:to>
    <xdr:sp macro="" textlink="">
      <xdr:nvSpPr>
        <xdr:cNvPr id="515" name="Oval 499"/>
        <xdr:cNvSpPr>
          <a:spLocks noChangeArrowheads="1"/>
        </xdr:cNvSpPr>
      </xdr:nvSpPr>
      <xdr:spPr bwMode="auto">
        <a:xfrm rot="8124105">
          <a:off x="8664178" y="1169194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315058</xdr:colOff>
      <xdr:row>1</xdr:row>
      <xdr:rowOff>142387</xdr:rowOff>
    </xdr:from>
    <xdr:to>
      <xdr:col>17</xdr:col>
      <xdr:colOff>316279</xdr:colOff>
      <xdr:row>5</xdr:row>
      <xdr:rowOff>109903</xdr:rowOff>
    </xdr:to>
    <xdr:sp macro="" textlink="">
      <xdr:nvSpPr>
        <xdr:cNvPr id="516" name="Line 127"/>
        <xdr:cNvSpPr>
          <a:spLocks noChangeShapeType="1"/>
        </xdr:cNvSpPr>
      </xdr:nvSpPr>
      <xdr:spPr bwMode="auto">
        <a:xfrm flipV="1">
          <a:off x="12785481" y="325560"/>
          <a:ext cx="1221" cy="722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29</xdr:row>
      <xdr:rowOff>85725</xdr:rowOff>
    </xdr:from>
    <xdr:to>
      <xdr:col>6</xdr:col>
      <xdr:colOff>314325</xdr:colOff>
      <xdr:row>30</xdr:row>
      <xdr:rowOff>76200</xdr:rowOff>
    </xdr:to>
    <xdr:sp macro="" textlink="">
      <xdr:nvSpPr>
        <xdr:cNvPr id="517" name="Oval 335"/>
        <xdr:cNvSpPr>
          <a:spLocks noChangeArrowheads="1"/>
        </xdr:cNvSpPr>
      </xdr:nvSpPr>
      <xdr:spPr bwMode="auto">
        <a:xfrm>
          <a:off x="4162425" y="5191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238126</xdr:colOff>
      <xdr:row>5</xdr:row>
      <xdr:rowOff>733</xdr:rowOff>
    </xdr:from>
    <xdr:to>
      <xdr:col>17</xdr:col>
      <xdr:colOff>410308</xdr:colOff>
      <xdr:row>6</xdr:row>
      <xdr:rowOff>1</xdr:rowOff>
    </xdr:to>
    <xdr:sp macro="" textlink="">
      <xdr:nvSpPr>
        <xdr:cNvPr id="518" name="Oval 525"/>
        <xdr:cNvSpPr>
          <a:spLocks noChangeArrowheads="1"/>
        </xdr:cNvSpPr>
      </xdr:nvSpPr>
      <xdr:spPr bwMode="auto">
        <a:xfrm>
          <a:off x="9658351" y="943708"/>
          <a:ext cx="172182" cy="170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456030</xdr:colOff>
      <xdr:row>55</xdr:row>
      <xdr:rowOff>125854</xdr:rowOff>
    </xdr:from>
    <xdr:ext cx="402994" cy="157031"/>
    <xdr:sp macro="" textlink="">
      <xdr:nvSpPr>
        <xdr:cNvPr id="519" name="Text Box 404"/>
        <xdr:cNvSpPr txBox="1">
          <a:spLocks noChangeArrowheads="1"/>
        </xdr:cNvSpPr>
      </xdr:nvSpPr>
      <xdr:spPr bwMode="auto">
        <a:xfrm>
          <a:off x="5233184" y="9738777"/>
          <a:ext cx="402994" cy="1570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oneCellAnchor>
    <xdr:from>
      <xdr:col>7</xdr:col>
      <xdr:colOff>768576</xdr:colOff>
      <xdr:row>14</xdr:row>
      <xdr:rowOff>2</xdr:rowOff>
    </xdr:from>
    <xdr:ext cx="187211" cy="243050"/>
    <xdr:sp macro="" textlink="">
      <xdr:nvSpPr>
        <xdr:cNvPr id="520" name="Text Box 60"/>
        <xdr:cNvSpPr txBox="1">
          <a:spLocks noChangeArrowheads="1"/>
        </xdr:cNvSpPr>
      </xdr:nvSpPr>
      <xdr:spPr bwMode="auto">
        <a:xfrm>
          <a:off x="5560636" y="2489640"/>
          <a:ext cx="187211" cy="2430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133350</xdr:colOff>
      <xdr:row>61</xdr:row>
      <xdr:rowOff>0</xdr:rowOff>
    </xdr:from>
    <xdr:to>
      <xdr:col>10</xdr:col>
      <xdr:colOff>9525</xdr:colOff>
      <xdr:row>63</xdr:row>
      <xdr:rowOff>19050</xdr:rowOff>
    </xdr:to>
    <xdr:sp macro="" textlink="">
      <xdr:nvSpPr>
        <xdr:cNvPr id="521" name="Freeform 182"/>
        <xdr:cNvSpPr>
          <a:spLocks/>
        </xdr:cNvSpPr>
      </xdr:nvSpPr>
      <xdr:spPr bwMode="auto">
        <a:xfrm rot="5400000" flipH="1">
          <a:off x="5067300" y="10601325"/>
          <a:ext cx="361950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717947</xdr:colOff>
      <xdr:row>62</xdr:row>
      <xdr:rowOff>33340</xdr:rowOff>
    </xdr:from>
    <xdr:to>
      <xdr:col>10</xdr:col>
      <xdr:colOff>79772</xdr:colOff>
      <xdr:row>62</xdr:row>
      <xdr:rowOff>158356</xdr:rowOff>
    </xdr:to>
    <xdr:sp macro="" textlink="">
      <xdr:nvSpPr>
        <xdr:cNvPr id="522" name="AutoShape 136"/>
        <xdr:cNvSpPr>
          <a:spLocks noChangeArrowheads="1"/>
        </xdr:cNvSpPr>
      </xdr:nvSpPr>
      <xdr:spPr bwMode="auto">
        <a:xfrm>
          <a:off x="5509022" y="10948990"/>
          <a:ext cx="133350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114300</xdr:colOff>
      <xdr:row>61</xdr:row>
      <xdr:rowOff>76200</xdr:rowOff>
    </xdr:from>
    <xdr:to>
      <xdr:col>10</xdr:col>
      <xdr:colOff>190500</xdr:colOff>
      <xdr:row>64</xdr:row>
      <xdr:rowOff>28575</xdr:rowOff>
    </xdr:to>
    <xdr:grpSp>
      <xdr:nvGrpSpPr>
        <xdr:cNvPr id="523" name="Group 65"/>
        <xdr:cNvGrpSpPr>
          <a:grpSpLocks/>
        </xdr:cNvGrpSpPr>
      </xdr:nvGrpSpPr>
      <xdr:grpSpPr bwMode="auto">
        <a:xfrm rot="-5400000">
          <a:off x="7008569" y="10869124"/>
          <a:ext cx="457932" cy="76200"/>
          <a:chOff x="667" y="101"/>
          <a:chExt cx="53" cy="8"/>
        </a:xfrm>
      </xdr:grpSpPr>
      <xdr:sp macro="" textlink="">
        <xdr:nvSpPr>
          <xdr:cNvPr id="524" name="Freeform 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25" name="Freeform 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66675</xdr:colOff>
      <xdr:row>60</xdr:row>
      <xdr:rowOff>76200</xdr:rowOff>
    </xdr:from>
    <xdr:to>
      <xdr:col>10</xdr:col>
      <xdr:colOff>209550</xdr:colOff>
      <xdr:row>61</xdr:row>
      <xdr:rowOff>104775</xdr:rowOff>
    </xdr:to>
    <xdr:grpSp>
      <xdr:nvGrpSpPr>
        <xdr:cNvPr id="526" name="Group 288"/>
        <xdr:cNvGrpSpPr>
          <a:grpSpLocks/>
        </xdr:cNvGrpSpPr>
      </xdr:nvGrpSpPr>
      <xdr:grpSpPr bwMode="auto">
        <a:xfrm rot="-5400000">
          <a:off x="7117374" y="10529521"/>
          <a:ext cx="211748" cy="142875"/>
          <a:chOff x="718" y="97"/>
          <a:chExt cx="23" cy="15"/>
        </a:xfrm>
      </xdr:grpSpPr>
      <xdr:sp macro="" textlink="">
        <xdr:nvSpPr>
          <xdr:cNvPr id="527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8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123825</xdr:colOff>
      <xdr:row>57</xdr:row>
      <xdr:rowOff>114300</xdr:rowOff>
    </xdr:from>
    <xdr:to>
      <xdr:col>10</xdr:col>
      <xdr:colOff>152400</xdr:colOff>
      <xdr:row>60</xdr:row>
      <xdr:rowOff>66675</xdr:rowOff>
    </xdr:to>
    <xdr:sp macro="" textlink="">
      <xdr:nvSpPr>
        <xdr:cNvPr id="529" name="Freeform 291"/>
        <xdr:cNvSpPr>
          <a:spLocks/>
        </xdr:cNvSpPr>
      </xdr:nvSpPr>
      <xdr:spPr bwMode="auto">
        <a:xfrm rot="-5400000">
          <a:off x="5467350" y="10382250"/>
          <a:ext cx="4667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322656</xdr:colOff>
      <xdr:row>61</xdr:row>
      <xdr:rowOff>57150</xdr:rowOff>
    </xdr:from>
    <xdr:ext cx="391720" cy="159531"/>
    <xdr:sp macro="" textlink="">
      <xdr:nvSpPr>
        <xdr:cNvPr id="530" name="Text Box 417"/>
        <xdr:cNvSpPr txBox="1">
          <a:spLocks noChangeArrowheads="1"/>
        </xdr:cNvSpPr>
      </xdr:nvSpPr>
      <xdr:spPr bwMode="auto">
        <a:xfrm>
          <a:off x="5113731" y="10801350"/>
          <a:ext cx="39172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←三田</a:t>
          </a:r>
        </a:p>
      </xdr:txBody>
    </xdr:sp>
    <xdr:clientData/>
  </xdr:oneCellAnchor>
  <xdr:twoCellAnchor>
    <xdr:from>
      <xdr:col>9</xdr:col>
      <xdr:colOff>57150</xdr:colOff>
      <xdr:row>59</xdr:row>
      <xdr:rowOff>47625</xdr:rowOff>
    </xdr:from>
    <xdr:to>
      <xdr:col>9</xdr:col>
      <xdr:colOff>466725</xdr:colOff>
      <xdr:row>61</xdr:row>
      <xdr:rowOff>38100</xdr:rowOff>
    </xdr:to>
    <xdr:sp macro="" textlink="">
      <xdr:nvSpPr>
        <xdr:cNvPr id="531" name="Text Box 417"/>
        <xdr:cNvSpPr txBox="1">
          <a:spLocks noChangeArrowheads="1"/>
        </xdr:cNvSpPr>
      </xdr:nvSpPr>
      <xdr:spPr bwMode="auto">
        <a:xfrm>
          <a:off x="4848225" y="10439400"/>
          <a:ext cx="409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１７６号</a:t>
          </a:r>
        </a:p>
      </xdr:txBody>
    </xdr:sp>
    <xdr:clientData/>
  </xdr:twoCellAnchor>
  <xdr:oneCellAnchor>
    <xdr:from>
      <xdr:col>10</xdr:col>
      <xdr:colOff>219075</xdr:colOff>
      <xdr:row>60</xdr:row>
      <xdr:rowOff>19050</xdr:rowOff>
    </xdr:from>
    <xdr:ext cx="409575" cy="159531"/>
    <xdr:sp macro="" textlink="">
      <xdr:nvSpPr>
        <xdr:cNvPr id="532" name="Text Box 417"/>
        <xdr:cNvSpPr txBox="1">
          <a:spLocks noChangeArrowheads="1"/>
        </xdr:cNvSpPr>
      </xdr:nvSpPr>
      <xdr:spPr bwMode="auto">
        <a:xfrm>
          <a:off x="5763986" y="10557782"/>
          <a:ext cx="40957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母子→</a:t>
          </a:r>
        </a:p>
      </xdr:txBody>
    </xdr:sp>
    <xdr:clientData/>
  </xdr:oneCellAnchor>
  <xdr:twoCellAnchor>
    <xdr:from>
      <xdr:col>11</xdr:col>
      <xdr:colOff>32443</xdr:colOff>
      <xdr:row>6</xdr:row>
      <xdr:rowOff>78924</xdr:rowOff>
    </xdr:from>
    <xdr:to>
      <xdr:col>11</xdr:col>
      <xdr:colOff>565843</xdr:colOff>
      <xdr:row>6</xdr:row>
      <xdr:rowOff>78924</xdr:rowOff>
    </xdr:to>
    <xdr:sp macro="" textlink="">
      <xdr:nvSpPr>
        <xdr:cNvPr id="533" name="Line 141"/>
        <xdr:cNvSpPr>
          <a:spLocks noChangeShapeType="1"/>
        </xdr:cNvSpPr>
      </xdr:nvSpPr>
      <xdr:spPr bwMode="auto">
        <a:xfrm flipV="1">
          <a:off x="6366568" y="10985049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38099</xdr:colOff>
      <xdr:row>36</xdr:row>
      <xdr:rowOff>9114</xdr:rowOff>
    </xdr:from>
    <xdr:ext cx="497682" cy="403187"/>
    <xdr:sp macro="" textlink="">
      <xdr:nvSpPr>
        <xdr:cNvPr id="534" name="Text Box 377"/>
        <xdr:cNvSpPr txBox="1">
          <a:spLocks noChangeArrowheads="1"/>
        </xdr:cNvSpPr>
      </xdr:nvSpPr>
      <xdr:spPr bwMode="auto">
        <a:xfrm>
          <a:off x="7143749" y="6409914"/>
          <a:ext cx="497682" cy="4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かおるちゃん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19050</xdr:colOff>
      <xdr:row>11</xdr:row>
      <xdr:rowOff>76200</xdr:rowOff>
    </xdr:from>
    <xdr:to>
      <xdr:col>12</xdr:col>
      <xdr:colOff>66675</xdr:colOff>
      <xdr:row>16</xdr:row>
      <xdr:rowOff>57150</xdr:rowOff>
    </xdr:to>
    <xdr:sp macro="" textlink="">
      <xdr:nvSpPr>
        <xdr:cNvPr id="535" name="Freeform 166"/>
        <xdr:cNvSpPr>
          <a:spLocks/>
        </xdr:cNvSpPr>
      </xdr:nvSpPr>
      <xdr:spPr bwMode="auto">
        <a:xfrm>
          <a:off x="13296900" y="619125"/>
          <a:ext cx="47625" cy="89535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717947</xdr:colOff>
      <xdr:row>15</xdr:row>
      <xdr:rowOff>91681</xdr:rowOff>
    </xdr:from>
    <xdr:to>
      <xdr:col>12</xdr:col>
      <xdr:colOff>89297</xdr:colOff>
      <xdr:row>16</xdr:row>
      <xdr:rowOff>33340</xdr:rowOff>
    </xdr:to>
    <xdr:sp macro="" textlink="">
      <xdr:nvSpPr>
        <xdr:cNvPr id="536" name="AutoShape 308"/>
        <xdr:cNvSpPr>
          <a:spLocks noChangeArrowheads="1"/>
        </xdr:cNvSpPr>
      </xdr:nvSpPr>
      <xdr:spPr bwMode="auto">
        <a:xfrm>
          <a:off x="13224272" y="1377556"/>
          <a:ext cx="142875" cy="113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13</xdr:row>
      <xdr:rowOff>76200</xdr:rowOff>
    </xdr:from>
    <xdr:to>
      <xdr:col>12</xdr:col>
      <xdr:colOff>704850</xdr:colOff>
      <xdr:row>13</xdr:row>
      <xdr:rowOff>85725</xdr:rowOff>
    </xdr:to>
    <xdr:sp macro="" textlink="">
      <xdr:nvSpPr>
        <xdr:cNvPr id="537" name="Line 304"/>
        <xdr:cNvSpPr>
          <a:spLocks noChangeShapeType="1"/>
        </xdr:cNvSpPr>
      </xdr:nvSpPr>
      <xdr:spPr bwMode="auto">
        <a:xfrm flipV="1">
          <a:off x="12544425" y="1019175"/>
          <a:ext cx="1438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714375</xdr:colOff>
      <xdr:row>13</xdr:row>
      <xdr:rowOff>0</xdr:rowOff>
    </xdr:from>
    <xdr:to>
      <xdr:col>12</xdr:col>
      <xdr:colOff>114300</xdr:colOff>
      <xdr:row>14</xdr:row>
      <xdr:rowOff>0</xdr:rowOff>
    </xdr:to>
    <xdr:sp macro="" textlink="">
      <xdr:nvSpPr>
        <xdr:cNvPr id="538" name="Oval 310"/>
        <xdr:cNvSpPr>
          <a:spLocks noChangeArrowheads="1"/>
        </xdr:cNvSpPr>
      </xdr:nvSpPr>
      <xdr:spPr bwMode="auto">
        <a:xfrm>
          <a:off x="13220700" y="9429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190500</xdr:colOff>
      <xdr:row>13</xdr:row>
      <xdr:rowOff>114300</xdr:rowOff>
    </xdr:from>
    <xdr:to>
      <xdr:col>12</xdr:col>
      <xdr:colOff>9525</xdr:colOff>
      <xdr:row>16</xdr:row>
      <xdr:rowOff>76200</xdr:rowOff>
    </xdr:to>
    <xdr:sp macro="" textlink="">
      <xdr:nvSpPr>
        <xdr:cNvPr id="539" name="Text Box 516"/>
        <xdr:cNvSpPr txBox="1">
          <a:spLocks noChangeArrowheads="1"/>
        </xdr:cNvSpPr>
      </xdr:nvSpPr>
      <xdr:spPr bwMode="auto">
        <a:xfrm>
          <a:off x="12696825" y="1057275"/>
          <a:ext cx="590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満月堂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ﾄﾖｽｹ饅頭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209550</xdr:colOff>
      <xdr:row>11</xdr:row>
      <xdr:rowOff>161925</xdr:rowOff>
    </xdr:from>
    <xdr:to>
      <xdr:col>5</xdr:col>
      <xdr:colOff>552450</xdr:colOff>
      <xdr:row>13</xdr:row>
      <xdr:rowOff>148003</xdr:rowOff>
    </xdr:to>
    <xdr:grpSp>
      <xdr:nvGrpSpPr>
        <xdr:cNvPr id="543" name="Group 6672"/>
        <xdr:cNvGrpSpPr>
          <a:grpSpLocks/>
        </xdr:cNvGrpSpPr>
      </xdr:nvGrpSpPr>
      <xdr:grpSpPr bwMode="auto">
        <a:xfrm>
          <a:off x="3448050" y="2140194"/>
          <a:ext cx="342900" cy="323117"/>
          <a:chOff x="536" y="110"/>
          <a:chExt cx="46" cy="44"/>
        </a:xfrm>
      </xdr:grpSpPr>
      <xdr:pic>
        <xdr:nvPicPr>
          <xdr:cNvPr id="5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212725</xdr:colOff>
      <xdr:row>5</xdr:row>
      <xdr:rowOff>163422</xdr:rowOff>
    </xdr:from>
    <xdr:to>
      <xdr:col>10</xdr:col>
      <xdr:colOff>555625</xdr:colOff>
      <xdr:row>7</xdr:row>
      <xdr:rowOff>143076</xdr:rowOff>
    </xdr:to>
    <xdr:grpSp>
      <xdr:nvGrpSpPr>
        <xdr:cNvPr id="546" name="Group 6672"/>
        <xdr:cNvGrpSpPr>
          <a:grpSpLocks/>
        </xdr:cNvGrpSpPr>
      </xdr:nvGrpSpPr>
      <xdr:grpSpPr bwMode="auto">
        <a:xfrm>
          <a:off x="7297860" y="1101268"/>
          <a:ext cx="342900" cy="316693"/>
          <a:chOff x="536" y="110"/>
          <a:chExt cx="46" cy="44"/>
        </a:xfrm>
      </xdr:grpSpPr>
      <xdr:pic>
        <xdr:nvPicPr>
          <xdr:cNvPr id="5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209550</xdr:colOff>
      <xdr:row>36</xdr:row>
      <xdr:rowOff>57150</xdr:rowOff>
    </xdr:from>
    <xdr:to>
      <xdr:col>2</xdr:col>
      <xdr:colOff>552450</xdr:colOff>
      <xdr:row>38</xdr:row>
      <xdr:rowOff>39159</xdr:rowOff>
    </xdr:to>
    <xdr:grpSp>
      <xdr:nvGrpSpPr>
        <xdr:cNvPr id="549" name="Group 6672"/>
        <xdr:cNvGrpSpPr>
          <a:grpSpLocks/>
        </xdr:cNvGrpSpPr>
      </xdr:nvGrpSpPr>
      <xdr:grpSpPr bwMode="auto">
        <a:xfrm>
          <a:off x="1140069" y="6409592"/>
          <a:ext cx="342900" cy="319048"/>
          <a:chOff x="536" y="110"/>
          <a:chExt cx="46" cy="44"/>
        </a:xfrm>
      </xdr:grpSpPr>
      <xdr:pic>
        <xdr:nvPicPr>
          <xdr:cNvPr id="5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285750</xdr:colOff>
      <xdr:row>36</xdr:row>
      <xdr:rowOff>35720</xdr:rowOff>
    </xdr:from>
    <xdr:to>
      <xdr:col>4</xdr:col>
      <xdr:colOff>628650</xdr:colOff>
      <xdr:row>38</xdr:row>
      <xdr:rowOff>17728</xdr:rowOff>
    </xdr:to>
    <xdr:grpSp>
      <xdr:nvGrpSpPr>
        <xdr:cNvPr id="552" name="Group 6672"/>
        <xdr:cNvGrpSpPr>
          <a:grpSpLocks/>
        </xdr:cNvGrpSpPr>
      </xdr:nvGrpSpPr>
      <xdr:grpSpPr bwMode="auto">
        <a:xfrm>
          <a:off x="2754923" y="6388162"/>
          <a:ext cx="342900" cy="319047"/>
          <a:chOff x="536" y="110"/>
          <a:chExt cx="46" cy="44"/>
        </a:xfrm>
      </xdr:grpSpPr>
      <xdr:pic>
        <xdr:nvPicPr>
          <xdr:cNvPr id="5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100416</xdr:colOff>
      <xdr:row>34</xdr:row>
      <xdr:rowOff>130984</xdr:rowOff>
    </xdr:from>
    <xdr:to>
      <xdr:col>6</xdr:col>
      <xdr:colOff>415811</xdr:colOff>
      <xdr:row>36</xdr:row>
      <xdr:rowOff>32009</xdr:rowOff>
    </xdr:to>
    <xdr:grpSp>
      <xdr:nvGrpSpPr>
        <xdr:cNvPr id="555" name="Group 6672"/>
        <xdr:cNvGrpSpPr>
          <a:grpSpLocks/>
        </xdr:cNvGrpSpPr>
      </xdr:nvGrpSpPr>
      <xdr:grpSpPr bwMode="auto">
        <a:xfrm>
          <a:off x="4108243" y="6073119"/>
          <a:ext cx="315395" cy="311332"/>
          <a:chOff x="536" y="110"/>
          <a:chExt cx="46" cy="44"/>
        </a:xfrm>
      </xdr:grpSpPr>
      <xdr:pic>
        <xdr:nvPicPr>
          <xdr:cNvPr id="5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7" name="Text Box 6674"/>
          <xdr:cNvSpPr txBox="1">
            <a:spLocks noChangeArrowheads="1"/>
          </xdr:cNvSpPr>
        </xdr:nvSpPr>
        <xdr:spPr bwMode="auto">
          <a:xfrm>
            <a:off x="540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7253</xdr:colOff>
      <xdr:row>35</xdr:row>
      <xdr:rowOff>21319</xdr:rowOff>
    </xdr:from>
    <xdr:to>
      <xdr:col>7</xdr:col>
      <xdr:colOff>348854</xdr:colOff>
      <xdr:row>37</xdr:row>
      <xdr:rowOff>568</xdr:rowOff>
    </xdr:to>
    <xdr:grpSp>
      <xdr:nvGrpSpPr>
        <xdr:cNvPr id="558" name="Group 6672"/>
        <xdr:cNvGrpSpPr>
          <a:grpSpLocks/>
        </xdr:cNvGrpSpPr>
      </xdr:nvGrpSpPr>
      <xdr:grpSpPr bwMode="auto">
        <a:xfrm>
          <a:off x="4784407" y="6205242"/>
          <a:ext cx="341601" cy="316288"/>
          <a:chOff x="536" y="110"/>
          <a:chExt cx="46" cy="44"/>
        </a:xfrm>
      </xdr:grpSpPr>
      <xdr:pic>
        <xdr:nvPicPr>
          <xdr:cNvPr id="5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484530</xdr:colOff>
      <xdr:row>36</xdr:row>
      <xdr:rowOff>19014</xdr:rowOff>
    </xdr:from>
    <xdr:to>
      <xdr:col>10</xdr:col>
      <xdr:colOff>60157</xdr:colOff>
      <xdr:row>37</xdr:row>
      <xdr:rowOff>150395</xdr:rowOff>
    </xdr:to>
    <xdr:grpSp>
      <xdr:nvGrpSpPr>
        <xdr:cNvPr id="561" name="Group 6672"/>
        <xdr:cNvGrpSpPr>
          <a:grpSpLocks/>
        </xdr:cNvGrpSpPr>
      </xdr:nvGrpSpPr>
      <xdr:grpSpPr bwMode="auto">
        <a:xfrm>
          <a:off x="6800338" y="6371456"/>
          <a:ext cx="344954" cy="299901"/>
          <a:chOff x="536" y="110"/>
          <a:chExt cx="46" cy="44"/>
        </a:xfrm>
      </xdr:grpSpPr>
      <xdr:pic>
        <xdr:nvPicPr>
          <xdr:cNvPr id="5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304800</xdr:colOff>
      <xdr:row>38</xdr:row>
      <xdr:rowOff>95250</xdr:rowOff>
    </xdr:from>
    <xdr:to>
      <xdr:col>9</xdr:col>
      <xdr:colOff>647700</xdr:colOff>
      <xdr:row>40</xdr:row>
      <xdr:rowOff>76201</xdr:rowOff>
    </xdr:to>
    <xdr:grpSp>
      <xdr:nvGrpSpPr>
        <xdr:cNvPr id="564" name="Group 6672"/>
        <xdr:cNvGrpSpPr>
          <a:grpSpLocks/>
        </xdr:cNvGrpSpPr>
      </xdr:nvGrpSpPr>
      <xdr:grpSpPr bwMode="auto">
        <a:xfrm>
          <a:off x="6620608" y="6784731"/>
          <a:ext cx="342900" cy="317989"/>
          <a:chOff x="536" y="110"/>
          <a:chExt cx="46" cy="44"/>
        </a:xfrm>
      </xdr:grpSpPr>
      <xdr:pic>
        <xdr:nvPicPr>
          <xdr:cNvPr id="5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423131</xdr:colOff>
      <xdr:row>41</xdr:row>
      <xdr:rowOff>51861</xdr:rowOff>
    </xdr:from>
    <xdr:to>
      <xdr:col>9</xdr:col>
      <xdr:colOff>766031</xdr:colOff>
      <xdr:row>43</xdr:row>
      <xdr:rowOff>35691</xdr:rowOff>
    </xdr:to>
    <xdr:grpSp>
      <xdr:nvGrpSpPr>
        <xdr:cNvPr id="567" name="Group 6672"/>
        <xdr:cNvGrpSpPr>
          <a:grpSpLocks/>
        </xdr:cNvGrpSpPr>
      </xdr:nvGrpSpPr>
      <xdr:grpSpPr bwMode="auto">
        <a:xfrm>
          <a:off x="6738939" y="7261553"/>
          <a:ext cx="342900" cy="320869"/>
          <a:chOff x="536" y="110"/>
          <a:chExt cx="46" cy="44"/>
        </a:xfrm>
      </xdr:grpSpPr>
      <xdr:pic>
        <xdr:nvPicPr>
          <xdr:cNvPr id="5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7</xdr:col>
      <xdr:colOff>372702</xdr:colOff>
      <xdr:row>43</xdr:row>
      <xdr:rowOff>169069</xdr:rowOff>
    </xdr:from>
    <xdr:to>
      <xdr:col>7</xdr:col>
      <xdr:colOff>664618</xdr:colOff>
      <xdr:row>45</xdr:row>
      <xdr:rowOff>103069</xdr:rowOff>
    </xdr:to>
    <xdr:grpSp>
      <xdr:nvGrpSpPr>
        <xdr:cNvPr id="570" name="Group 6672"/>
        <xdr:cNvGrpSpPr>
          <a:grpSpLocks/>
        </xdr:cNvGrpSpPr>
      </xdr:nvGrpSpPr>
      <xdr:grpSpPr bwMode="auto">
        <a:xfrm>
          <a:off x="5149856" y="7715800"/>
          <a:ext cx="291916" cy="300346"/>
          <a:chOff x="536" y="110"/>
          <a:chExt cx="46" cy="44"/>
        </a:xfrm>
      </xdr:grpSpPr>
      <xdr:pic>
        <xdr:nvPicPr>
          <xdr:cNvPr id="5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6</xdr:col>
      <xdr:colOff>114300</xdr:colOff>
      <xdr:row>52</xdr:row>
      <xdr:rowOff>95250</xdr:rowOff>
    </xdr:from>
    <xdr:to>
      <xdr:col>6</xdr:col>
      <xdr:colOff>457200</xdr:colOff>
      <xdr:row>54</xdr:row>
      <xdr:rowOff>127489</xdr:rowOff>
    </xdr:to>
    <xdr:grpSp>
      <xdr:nvGrpSpPr>
        <xdr:cNvPr id="573" name="Group 6672"/>
        <xdr:cNvGrpSpPr>
          <a:grpSpLocks/>
        </xdr:cNvGrpSpPr>
      </xdr:nvGrpSpPr>
      <xdr:grpSpPr bwMode="auto">
        <a:xfrm>
          <a:off x="4122127" y="9202615"/>
          <a:ext cx="342900" cy="317989"/>
          <a:chOff x="536" y="110"/>
          <a:chExt cx="46" cy="44"/>
        </a:xfrm>
      </xdr:grpSpPr>
      <xdr:pic>
        <xdr:nvPicPr>
          <xdr:cNvPr id="5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5</xdr:col>
      <xdr:colOff>304800</xdr:colOff>
      <xdr:row>54</xdr:row>
      <xdr:rowOff>66675</xdr:rowOff>
    </xdr:from>
    <xdr:to>
      <xdr:col>5</xdr:col>
      <xdr:colOff>647700</xdr:colOff>
      <xdr:row>56</xdr:row>
      <xdr:rowOff>47624</xdr:rowOff>
    </xdr:to>
    <xdr:grpSp>
      <xdr:nvGrpSpPr>
        <xdr:cNvPr id="576" name="Group 6672"/>
        <xdr:cNvGrpSpPr>
          <a:grpSpLocks/>
        </xdr:cNvGrpSpPr>
      </xdr:nvGrpSpPr>
      <xdr:grpSpPr bwMode="auto">
        <a:xfrm>
          <a:off x="3543300" y="9459790"/>
          <a:ext cx="342900" cy="317988"/>
          <a:chOff x="536" y="110"/>
          <a:chExt cx="46" cy="44"/>
        </a:xfrm>
      </xdr:grpSpPr>
      <xdr:pic>
        <xdr:nvPicPr>
          <xdr:cNvPr id="5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10</xdr:col>
      <xdr:colOff>76692</xdr:colOff>
      <xdr:row>45</xdr:row>
      <xdr:rowOff>9774</xdr:rowOff>
    </xdr:from>
    <xdr:to>
      <xdr:col>10</xdr:col>
      <xdr:colOff>419592</xdr:colOff>
      <xdr:row>46</xdr:row>
      <xdr:rowOff>166489</xdr:rowOff>
    </xdr:to>
    <xdr:grpSp>
      <xdr:nvGrpSpPr>
        <xdr:cNvPr id="579" name="Group 6672"/>
        <xdr:cNvGrpSpPr>
          <a:grpSpLocks/>
        </xdr:cNvGrpSpPr>
      </xdr:nvGrpSpPr>
      <xdr:grpSpPr bwMode="auto">
        <a:xfrm>
          <a:off x="7161827" y="7922851"/>
          <a:ext cx="342900" cy="325234"/>
          <a:chOff x="536" y="110"/>
          <a:chExt cx="46" cy="44"/>
        </a:xfrm>
      </xdr:grpSpPr>
      <xdr:pic>
        <xdr:nvPicPr>
          <xdr:cNvPr id="5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10662</xdr:colOff>
      <xdr:row>43</xdr:row>
      <xdr:rowOff>138612</xdr:rowOff>
    </xdr:from>
    <xdr:to>
      <xdr:col>8</xdr:col>
      <xdr:colOff>323423</xdr:colOff>
      <xdr:row>45</xdr:row>
      <xdr:rowOff>85299</xdr:rowOff>
    </xdr:to>
    <xdr:grpSp>
      <xdr:nvGrpSpPr>
        <xdr:cNvPr id="582" name="Group 6672"/>
        <xdr:cNvGrpSpPr>
          <a:grpSpLocks/>
        </xdr:cNvGrpSpPr>
      </xdr:nvGrpSpPr>
      <xdr:grpSpPr bwMode="auto">
        <a:xfrm>
          <a:off x="5557143" y="7685343"/>
          <a:ext cx="312761" cy="313033"/>
          <a:chOff x="536" y="110"/>
          <a:chExt cx="46" cy="44"/>
        </a:xfrm>
      </xdr:grpSpPr>
      <xdr:pic>
        <xdr:nvPicPr>
          <xdr:cNvPr id="5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5</xdr:col>
      <xdr:colOff>291612</xdr:colOff>
      <xdr:row>46</xdr:row>
      <xdr:rowOff>65210</xdr:rowOff>
    </xdr:from>
    <xdr:to>
      <xdr:col>5</xdr:col>
      <xdr:colOff>634512</xdr:colOff>
      <xdr:row>48</xdr:row>
      <xdr:rowOff>46160</xdr:rowOff>
    </xdr:to>
    <xdr:grpSp>
      <xdr:nvGrpSpPr>
        <xdr:cNvPr id="585" name="Group 6672"/>
        <xdr:cNvGrpSpPr>
          <a:grpSpLocks/>
        </xdr:cNvGrpSpPr>
      </xdr:nvGrpSpPr>
      <xdr:grpSpPr bwMode="auto">
        <a:xfrm>
          <a:off x="3530112" y="8146806"/>
          <a:ext cx="342900" cy="317989"/>
          <a:chOff x="536" y="110"/>
          <a:chExt cx="46" cy="44"/>
        </a:xfrm>
      </xdr:grpSpPr>
      <xdr:pic>
        <xdr:nvPicPr>
          <xdr:cNvPr id="5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10</xdr:col>
      <xdr:colOff>21064</xdr:colOff>
      <xdr:row>50</xdr:row>
      <xdr:rowOff>151297</xdr:rowOff>
    </xdr:from>
    <xdr:to>
      <xdr:col>10</xdr:col>
      <xdr:colOff>363964</xdr:colOff>
      <xdr:row>53</xdr:row>
      <xdr:rowOff>17094</xdr:rowOff>
    </xdr:to>
    <xdr:grpSp>
      <xdr:nvGrpSpPr>
        <xdr:cNvPr id="588" name="Group 6672"/>
        <xdr:cNvGrpSpPr>
          <a:grpSpLocks/>
        </xdr:cNvGrpSpPr>
      </xdr:nvGrpSpPr>
      <xdr:grpSpPr bwMode="auto">
        <a:xfrm>
          <a:off x="7106199" y="8921624"/>
          <a:ext cx="342900" cy="320066"/>
          <a:chOff x="536" y="110"/>
          <a:chExt cx="46" cy="44"/>
        </a:xfrm>
      </xdr:grpSpPr>
      <xdr:pic>
        <xdr:nvPicPr>
          <xdr:cNvPr id="5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8</xdr:col>
      <xdr:colOff>142875</xdr:colOff>
      <xdr:row>51</xdr:row>
      <xdr:rowOff>142875</xdr:rowOff>
    </xdr:from>
    <xdr:to>
      <xdr:col>8</xdr:col>
      <xdr:colOff>485775</xdr:colOff>
      <xdr:row>54</xdr:row>
      <xdr:rowOff>6595</xdr:rowOff>
    </xdr:to>
    <xdr:grpSp>
      <xdr:nvGrpSpPr>
        <xdr:cNvPr id="591" name="Group 6672"/>
        <xdr:cNvGrpSpPr>
          <a:grpSpLocks/>
        </xdr:cNvGrpSpPr>
      </xdr:nvGrpSpPr>
      <xdr:grpSpPr bwMode="auto">
        <a:xfrm>
          <a:off x="5689356" y="9081721"/>
          <a:ext cx="342900" cy="317989"/>
          <a:chOff x="536" y="110"/>
          <a:chExt cx="46" cy="44"/>
        </a:xfrm>
      </xdr:grpSpPr>
      <xdr:pic>
        <xdr:nvPicPr>
          <xdr:cNvPr id="5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185371</xdr:colOff>
      <xdr:row>54</xdr:row>
      <xdr:rowOff>124557</xdr:rowOff>
    </xdr:from>
    <xdr:to>
      <xdr:col>7</xdr:col>
      <xdr:colOff>528271</xdr:colOff>
      <xdr:row>56</xdr:row>
      <xdr:rowOff>108437</xdr:rowOff>
    </xdr:to>
    <xdr:grpSp>
      <xdr:nvGrpSpPr>
        <xdr:cNvPr id="594" name="Group 6672"/>
        <xdr:cNvGrpSpPr>
          <a:grpSpLocks/>
        </xdr:cNvGrpSpPr>
      </xdr:nvGrpSpPr>
      <xdr:grpSpPr bwMode="auto">
        <a:xfrm>
          <a:off x="4962525" y="9517672"/>
          <a:ext cx="342900" cy="320919"/>
          <a:chOff x="536" y="110"/>
          <a:chExt cx="46" cy="44"/>
        </a:xfrm>
      </xdr:grpSpPr>
      <xdr:pic>
        <xdr:nvPicPr>
          <xdr:cNvPr id="5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6" name="Text Box 6674"/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9</xdr:col>
      <xdr:colOff>180975</xdr:colOff>
      <xdr:row>52</xdr:row>
      <xdr:rowOff>85725</xdr:rowOff>
    </xdr:from>
    <xdr:to>
      <xdr:col>9</xdr:col>
      <xdr:colOff>533400</xdr:colOff>
      <xdr:row>54</xdr:row>
      <xdr:rowOff>117964</xdr:rowOff>
    </xdr:to>
    <xdr:grpSp>
      <xdr:nvGrpSpPr>
        <xdr:cNvPr id="597" name="Group 6672"/>
        <xdr:cNvGrpSpPr>
          <a:grpSpLocks/>
        </xdr:cNvGrpSpPr>
      </xdr:nvGrpSpPr>
      <xdr:grpSpPr bwMode="auto">
        <a:xfrm>
          <a:off x="6496783" y="9193090"/>
          <a:ext cx="352425" cy="317989"/>
          <a:chOff x="536" y="110"/>
          <a:chExt cx="46" cy="44"/>
        </a:xfrm>
      </xdr:grpSpPr>
      <xdr:pic>
        <xdr:nvPicPr>
          <xdr:cNvPr id="5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</xdr:col>
      <xdr:colOff>745148</xdr:colOff>
      <xdr:row>58</xdr:row>
      <xdr:rowOff>128953</xdr:rowOff>
    </xdr:from>
    <xdr:to>
      <xdr:col>2</xdr:col>
      <xdr:colOff>316522</xdr:colOff>
      <xdr:row>60</xdr:row>
      <xdr:rowOff>109902</xdr:rowOff>
    </xdr:to>
    <xdr:grpSp>
      <xdr:nvGrpSpPr>
        <xdr:cNvPr id="600" name="Group 6672"/>
        <xdr:cNvGrpSpPr>
          <a:grpSpLocks/>
        </xdr:cNvGrpSpPr>
      </xdr:nvGrpSpPr>
      <xdr:grpSpPr bwMode="auto">
        <a:xfrm>
          <a:off x="906340" y="10210799"/>
          <a:ext cx="340701" cy="317988"/>
          <a:chOff x="536" y="110"/>
          <a:chExt cx="46" cy="44"/>
        </a:xfrm>
      </xdr:grpSpPr>
      <xdr:pic>
        <xdr:nvPicPr>
          <xdr:cNvPr id="6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17</xdr:col>
      <xdr:colOff>315687</xdr:colOff>
      <xdr:row>7</xdr:row>
      <xdr:rowOff>26590</xdr:rowOff>
    </xdr:from>
    <xdr:to>
      <xdr:col>17</xdr:col>
      <xdr:colOff>658587</xdr:colOff>
      <xdr:row>8</xdr:row>
      <xdr:rowOff>176060</xdr:rowOff>
    </xdr:to>
    <xdr:grpSp>
      <xdr:nvGrpSpPr>
        <xdr:cNvPr id="603" name="Group 6672"/>
        <xdr:cNvGrpSpPr>
          <a:grpSpLocks/>
        </xdr:cNvGrpSpPr>
      </xdr:nvGrpSpPr>
      <xdr:grpSpPr bwMode="auto">
        <a:xfrm>
          <a:off x="12786110" y="1301475"/>
          <a:ext cx="342900" cy="317989"/>
          <a:chOff x="536" y="110"/>
          <a:chExt cx="46" cy="44"/>
        </a:xfrm>
      </xdr:grpSpPr>
      <xdr:pic>
        <xdr:nvPicPr>
          <xdr:cNvPr id="6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15</xdr:col>
      <xdr:colOff>276225</xdr:colOff>
      <xdr:row>4</xdr:row>
      <xdr:rowOff>161925</xdr:rowOff>
    </xdr:from>
    <xdr:to>
      <xdr:col>15</xdr:col>
      <xdr:colOff>619125</xdr:colOff>
      <xdr:row>6</xdr:row>
      <xdr:rowOff>92527</xdr:rowOff>
    </xdr:to>
    <xdr:grpSp>
      <xdr:nvGrpSpPr>
        <xdr:cNvPr id="606" name="Group 6672"/>
        <xdr:cNvGrpSpPr>
          <a:grpSpLocks/>
        </xdr:cNvGrpSpPr>
      </xdr:nvGrpSpPr>
      <xdr:grpSpPr bwMode="auto">
        <a:xfrm>
          <a:off x="11207994" y="879963"/>
          <a:ext cx="342900" cy="318929"/>
          <a:chOff x="536" y="110"/>
          <a:chExt cx="46" cy="44"/>
        </a:xfrm>
      </xdr:grpSpPr>
      <xdr:pic>
        <xdr:nvPicPr>
          <xdr:cNvPr id="6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 editAs="oneCell">
    <xdr:from>
      <xdr:col>12</xdr:col>
      <xdr:colOff>398691</xdr:colOff>
      <xdr:row>12</xdr:row>
      <xdr:rowOff>40807</xdr:rowOff>
    </xdr:from>
    <xdr:to>
      <xdr:col>12</xdr:col>
      <xdr:colOff>741591</xdr:colOff>
      <xdr:row>14</xdr:row>
      <xdr:rowOff>26991</xdr:rowOff>
    </xdr:to>
    <xdr:grpSp>
      <xdr:nvGrpSpPr>
        <xdr:cNvPr id="609" name="Group 6672"/>
        <xdr:cNvGrpSpPr>
          <a:grpSpLocks/>
        </xdr:cNvGrpSpPr>
      </xdr:nvGrpSpPr>
      <xdr:grpSpPr bwMode="auto">
        <a:xfrm>
          <a:off x="9022479" y="2187595"/>
          <a:ext cx="342900" cy="323223"/>
          <a:chOff x="536" y="110"/>
          <a:chExt cx="46" cy="44"/>
        </a:xfrm>
      </xdr:grpSpPr>
      <xdr:pic>
        <xdr:nvPicPr>
          <xdr:cNvPr id="6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428</a:t>
            </a:r>
          </a:p>
        </xdr:txBody>
      </xdr:sp>
    </xdr:grpSp>
    <xdr:clientData/>
  </xdr:twoCellAnchor>
  <xdr:twoCellAnchor>
    <xdr:from>
      <xdr:col>6</xdr:col>
      <xdr:colOff>47625</xdr:colOff>
      <xdr:row>31</xdr:row>
      <xdr:rowOff>114299</xdr:rowOff>
    </xdr:from>
    <xdr:to>
      <xdr:col>6</xdr:col>
      <xdr:colOff>215565</xdr:colOff>
      <xdr:row>32</xdr:row>
      <xdr:rowOff>170447</xdr:rowOff>
    </xdr:to>
    <xdr:sp macro="" textlink="">
      <xdr:nvSpPr>
        <xdr:cNvPr id="612" name="Freeform 82"/>
        <xdr:cNvSpPr>
          <a:spLocks/>
        </xdr:cNvSpPr>
      </xdr:nvSpPr>
      <xdr:spPr bwMode="auto">
        <a:xfrm>
          <a:off x="4067175" y="5572124"/>
          <a:ext cx="167940" cy="22759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32</xdr:row>
      <xdr:rowOff>2508</xdr:rowOff>
    </xdr:from>
    <xdr:to>
      <xdr:col>6</xdr:col>
      <xdr:colOff>295275</xdr:colOff>
      <xdr:row>32</xdr:row>
      <xdr:rowOff>135356</xdr:rowOff>
    </xdr:to>
    <xdr:sp macro="" textlink="">
      <xdr:nvSpPr>
        <xdr:cNvPr id="613" name="AutoShape 324"/>
        <xdr:cNvSpPr>
          <a:spLocks noChangeArrowheads="1"/>
        </xdr:cNvSpPr>
      </xdr:nvSpPr>
      <xdr:spPr bwMode="auto">
        <a:xfrm>
          <a:off x="4162425" y="5631783"/>
          <a:ext cx="152400" cy="1328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228600</xdr:colOff>
      <xdr:row>44</xdr:row>
      <xdr:rowOff>161925</xdr:rowOff>
    </xdr:from>
    <xdr:ext cx="200025" cy="300595"/>
    <xdr:sp macro="" textlink="">
      <xdr:nvSpPr>
        <xdr:cNvPr id="614" name="Text Box 542"/>
        <xdr:cNvSpPr txBox="1">
          <a:spLocks noChangeArrowheads="1"/>
        </xdr:cNvSpPr>
      </xdr:nvSpPr>
      <xdr:spPr bwMode="auto">
        <a:xfrm>
          <a:off x="5019675" y="7953375"/>
          <a:ext cx="20002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階段</a:t>
          </a:r>
          <a:endParaRPr lang="ja-JP" altLang="en-US"/>
        </a:p>
      </xdr:txBody>
    </xdr:sp>
    <xdr:clientData/>
  </xdr:oneCellAnchor>
  <xdr:oneCellAnchor>
    <xdr:from>
      <xdr:col>7</xdr:col>
      <xdr:colOff>38100</xdr:colOff>
      <xdr:row>51</xdr:row>
      <xdr:rowOff>106606</xdr:rowOff>
    </xdr:from>
    <xdr:ext cx="581026" cy="171451"/>
    <xdr:sp macro="" textlink="">
      <xdr:nvSpPr>
        <xdr:cNvPr id="615" name="Text Box 1118"/>
        <xdr:cNvSpPr txBox="1">
          <a:spLocks noChangeArrowheads="1"/>
        </xdr:cNvSpPr>
      </xdr:nvSpPr>
      <xdr:spPr bwMode="auto">
        <a:xfrm>
          <a:off x="4815254" y="9045452"/>
          <a:ext cx="581026" cy="17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1</xdr:col>
      <xdr:colOff>520700</xdr:colOff>
      <xdr:row>9</xdr:row>
      <xdr:rowOff>149225</xdr:rowOff>
    </xdr:from>
    <xdr:to>
      <xdr:col>2</xdr:col>
      <xdr:colOff>101600</xdr:colOff>
      <xdr:row>11</xdr:row>
      <xdr:rowOff>88900</xdr:rowOff>
    </xdr:to>
    <xdr:grpSp>
      <xdr:nvGrpSpPr>
        <xdr:cNvPr id="616" name="Group 6672"/>
        <xdr:cNvGrpSpPr>
          <a:grpSpLocks/>
        </xdr:cNvGrpSpPr>
      </xdr:nvGrpSpPr>
      <xdr:grpSpPr bwMode="auto">
        <a:xfrm>
          <a:off x="681892" y="1775802"/>
          <a:ext cx="350227" cy="291367"/>
          <a:chOff x="536" y="110"/>
          <a:chExt cx="46" cy="44"/>
        </a:xfrm>
      </xdr:grpSpPr>
      <xdr:pic>
        <xdr:nvPicPr>
          <xdr:cNvPr id="6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225335</xdr:colOff>
      <xdr:row>9</xdr:row>
      <xdr:rowOff>25009</xdr:rowOff>
    </xdr:from>
    <xdr:ext cx="603435" cy="159531"/>
    <xdr:sp macro="" textlink="">
      <xdr:nvSpPr>
        <xdr:cNvPr id="619" name="Text Box 293"/>
        <xdr:cNvSpPr txBox="1">
          <a:spLocks noChangeArrowheads="1"/>
        </xdr:cNvSpPr>
      </xdr:nvSpPr>
      <xdr:spPr bwMode="auto">
        <a:xfrm>
          <a:off x="387260" y="1663309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1</xdr:col>
      <xdr:colOff>295275</xdr:colOff>
      <xdr:row>11</xdr:row>
      <xdr:rowOff>149235</xdr:rowOff>
    </xdr:from>
    <xdr:ext cx="495300" cy="253980"/>
    <xdr:sp macro="" textlink="">
      <xdr:nvSpPr>
        <xdr:cNvPr id="620" name="Text Box 293"/>
        <xdr:cNvSpPr txBox="1">
          <a:spLocks noChangeArrowheads="1"/>
        </xdr:cNvSpPr>
      </xdr:nvSpPr>
      <xdr:spPr bwMode="auto">
        <a:xfrm>
          <a:off x="458561" y="2135878"/>
          <a:ext cx="495300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2</xdr:col>
      <xdr:colOff>9525</xdr:colOff>
      <xdr:row>10</xdr:row>
      <xdr:rowOff>21152</xdr:rowOff>
    </xdr:from>
    <xdr:ext cx="438150" cy="300595"/>
    <xdr:sp macro="" textlink="">
      <xdr:nvSpPr>
        <xdr:cNvPr id="621" name="Text Box 293"/>
        <xdr:cNvSpPr txBox="1">
          <a:spLocks noChangeArrowheads="1"/>
        </xdr:cNvSpPr>
      </xdr:nvSpPr>
      <xdr:spPr bwMode="auto">
        <a:xfrm>
          <a:off x="942975" y="1840427"/>
          <a:ext cx="438150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三木</a:t>
          </a:r>
        </a:p>
      </xdr:txBody>
    </xdr:sp>
    <xdr:clientData/>
  </xdr:oneCellAnchor>
  <xdr:twoCellAnchor editAs="oneCell">
    <xdr:from>
      <xdr:col>1</xdr:col>
      <xdr:colOff>60738</xdr:colOff>
      <xdr:row>30</xdr:row>
      <xdr:rowOff>97564</xdr:rowOff>
    </xdr:from>
    <xdr:to>
      <xdr:col>1</xdr:col>
      <xdr:colOff>403638</xdr:colOff>
      <xdr:row>32</xdr:row>
      <xdr:rowOff>80630</xdr:rowOff>
    </xdr:to>
    <xdr:grpSp>
      <xdr:nvGrpSpPr>
        <xdr:cNvPr id="622" name="Group 6672"/>
        <xdr:cNvGrpSpPr>
          <a:grpSpLocks/>
        </xdr:cNvGrpSpPr>
      </xdr:nvGrpSpPr>
      <xdr:grpSpPr bwMode="auto">
        <a:xfrm>
          <a:off x="221930" y="5336314"/>
          <a:ext cx="342900" cy="320104"/>
          <a:chOff x="535" y="110"/>
          <a:chExt cx="46" cy="44"/>
        </a:xfrm>
      </xdr:grpSpPr>
      <xdr:pic>
        <xdr:nvPicPr>
          <xdr:cNvPr id="6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682619</xdr:colOff>
      <xdr:row>26</xdr:row>
      <xdr:rowOff>148165</xdr:rowOff>
    </xdr:from>
    <xdr:to>
      <xdr:col>4</xdr:col>
      <xdr:colOff>252937</xdr:colOff>
      <xdr:row>28</xdr:row>
      <xdr:rowOff>131230</xdr:rowOff>
    </xdr:to>
    <xdr:grpSp>
      <xdr:nvGrpSpPr>
        <xdr:cNvPr id="625" name="Group 6672"/>
        <xdr:cNvGrpSpPr>
          <a:grpSpLocks/>
        </xdr:cNvGrpSpPr>
      </xdr:nvGrpSpPr>
      <xdr:grpSpPr bwMode="auto">
        <a:xfrm>
          <a:off x="2382465" y="4698184"/>
          <a:ext cx="339645" cy="320104"/>
          <a:chOff x="536" y="110"/>
          <a:chExt cx="46" cy="44"/>
        </a:xfrm>
      </xdr:grpSpPr>
      <xdr:pic>
        <xdr:nvPicPr>
          <xdr:cNvPr id="6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222264</xdr:colOff>
      <xdr:row>30</xdr:row>
      <xdr:rowOff>75578</xdr:rowOff>
    </xdr:from>
    <xdr:to>
      <xdr:col>6</xdr:col>
      <xdr:colOff>565164</xdr:colOff>
      <xdr:row>32</xdr:row>
      <xdr:rowOff>58645</xdr:rowOff>
    </xdr:to>
    <xdr:grpSp>
      <xdr:nvGrpSpPr>
        <xdr:cNvPr id="628" name="Group 6672"/>
        <xdr:cNvGrpSpPr>
          <a:grpSpLocks/>
        </xdr:cNvGrpSpPr>
      </xdr:nvGrpSpPr>
      <xdr:grpSpPr bwMode="auto">
        <a:xfrm>
          <a:off x="4230091" y="5314328"/>
          <a:ext cx="342900" cy="320105"/>
          <a:chOff x="536" y="110"/>
          <a:chExt cx="46" cy="44"/>
        </a:xfrm>
      </xdr:grpSpPr>
      <xdr:pic>
        <xdr:nvPicPr>
          <xdr:cNvPr id="6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325203</xdr:colOff>
      <xdr:row>27</xdr:row>
      <xdr:rowOff>142874</xdr:rowOff>
    </xdr:from>
    <xdr:to>
      <xdr:col>7</xdr:col>
      <xdr:colOff>663352</xdr:colOff>
      <xdr:row>29</xdr:row>
      <xdr:rowOff>115356</xdr:rowOff>
    </xdr:to>
    <xdr:grpSp>
      <xdr:nvGrpSpPr>
        <xdr:cNvPr id="631" name="Group 6672"/>
        <xdr:cNvGrpSpPr>
          <a:grpSpLocks/>
        </xdr:cNvGrpSpPr>
      </xdr:nvGrpSpPr>
      <xdr:grpSpPr bwMode="auto">
        <a:xfrm>
          <a:off x="5102357" y="4861412"/>
          <a:ext cx="338149" cy="324175"/>
          <a:chOff x="536" y="110"/>
          <a:chExt cx="46" cy="44"/>
        </a:xfrm>
      </xdr:grpSpPr>
      <xdr:pic>
        <xdr:nvPicPr>
          <xdr:cNvPr id="6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363009</xdr:colOff>
      <xdr:row>35</xdr:row>
      <xdr:rowOff>152390</xdr:rowOff>
    </xdr:from>
    <xdr:to>
      <xdr:col>7</xdr:col>
      <xdr:colOff>524934</xdr:colOff>
      <xdr:row>36</xdr:row>
      <xdr:rowOff>134397</xdr:rowOff>
    </xdr:to>
    <xdr:sp macro="" textlink="">
      <xdr:nvSpPr>
        <xdr:cNvPr id="634" name="Oval 177"/>
        <xdr:cNvSpPr>
          <a:spLocks noChangeArrowheads="1"/>
        </xdr:cNvSpPr>
      </xdr:nvSpPr>
      <xdr:spPr bwMode="auto">
        <a:xfrm>
          <a:off x="5154084" y="6381740"/>
          <a:ext cx="161925" cy="1534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643188</xdr:colOff>
      <xdr:row>39</xdr:row>
      <xdr:rowOff>73697</xdr:rowOff>
    </xdr:from>
    <xdr:to>
      <xdr:col>3</xdr:col>
      <xdr:colOff>767013</xdr:colOff>
      <xdr:row>40</xdr:row>
      <xdr:rowOff>27075</xdr:rowOff>
    </xdr:to>
    <xdr:sp macro="" textlink="">
      <xdr:nvSpPr>
        <xdr:cNvPr id="635" name="AutoShape 126"/>
        <xdr:cNvSpPr>
          <a:spLocks noChangeArrowheads="1"/>
        </xdr:cNvSpPr>
      </xdr:nvSpPr>
      <xdr:spPr bwMode="auto">
        <a:xfrm>
          <a:off x="2348163" y="6988847"/>
          <a:ext cx="123825" cy="124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122463</xdr:rowOff>
    </xdr:from>
    <xdr:to>
      <xdr:col>2</xdr:col>
      <xdr:colOff>133350</xdr:colOff>
      <xdr:row>8</xdr:row>
      <xdr:rowOff>74838</xdr:rowOff>
    </xdr:to>
    <xdr:sp macro="" textlink="">
      <xdr:nvSpPr>
        <xdr:cNvPr id="636" name="AutoShape 86"/>
        <xdr:cNvSpPr>
          <a:spLocks noChangeArrowheads="1"/>
        </xdr:cNvSpPr>
      </xdr:nvSpPr>
      <xdr:spPr bwMode="auto">
        <a:xfrm>
          <a:off x="932089" y="1401534"/>
          <a:ext cx="133350" cy="122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19515</xdr:colOff>
      <xdr:row>47</xdr:row>
      <xdr:rowOff>133350</xdr:rowOff>
    </xdr:from>
    <xdr:to>
      <xdr:col>1</xdr:col>
      <xdr:colOff>438615</xdr:colOff>
      <xdr:row>47</xdr:row>
      <xdr:rowOff>133350</xdr:rowOff>
    </xdr:to>
    <xdr:sp macro="" textlink="">
      <xdr:nvSpPr>
        <xdr:cNvPr id="637" name="Line 231"/>
        <xdr:cNvSpPr>
          <a:spLocks noChangeShapeType="1"/>
        </xdr:cNvSpPr>
      </xdr:nvSpPr>
      <xdr:spPr bwMode="auto">
        <a:xfrm>
          <a:off x="181440" y="844867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155731</xdr:colOff>
      <xdr:row>46</xdr:row>
      <xdr:rowOff>117197</xdr:rowOff>
    </xdr:from>
    <xdr:to>
      <xdr:col>1</xdr:col>
      <xdr:colOff>436300</xdr:colOff>
      <xdr:row>49</xdr:row>
      <xdr:rowOff>3330</xdr:rowOff>
    </xdr:to>
    <xdr:sp macro="" textlink="">
      <xdr:nvSpPr>
        <xdr:cNvPr id="638" name="Freeform 82"/>
        <xdr:cNvSpPr>
          <a:spLocks/>
        </xdr:cNvSpPr>
      </xdr:nvSpPr>
      <xdr:spPr bwMode="auto">
        <a:xfrm flipH="1">
          <a:off x="317656" y="8261072"/>
          <a:ext cx="280569" cy="410008"/>
        </a:xfrm>
        <a:custGeom>
          <a:avLst/>
          <a:gdLst>
            <a:gd name="T0" fmla="*/ 2147483647 w 10151"/>
            <a:gd name="T1" fmla="*/ 2147483647 h 15001"/>
            <a:gd name="T2" fmla="*/ 2147483647 w 10151"/>
            <a:gd name="T3" fmla="*/ 2147483647 h 15001"/>
            <a:gd name="T4" fmla="*/ 2147483647 w 10151"/>
            <a:gd name="T5" fmla="*/ 2147483647 h 15001"/>
            <a:gd name="T6" fmla="*/ 2147483647 w 10151"/>
            <a:gd name="T7" fmla="*/ 0 h 15001"/>
            <a:gd name="T8" fmla="*/ 0 60000 65536"/>
            <a:gd name="T9" fmla="*/ 0 60000 65536"/>
            <a:gd name="T10" fmla="*/ 0 60000 65536"/>
            <a:gd name="T11" fmla="*/ 0 60000 65536"/>
            <a:gd name="connsiteX0" fmla="*/ 10023 w 10023"/>
            <a:gd name="connsiteY0" fmla="*/ 15001 h 15001"/>
            <a:gd name="connsiteX1" fmla="*/ 10023 w 10023"/>
            <a:gd name="connsiteY1" fmla="*/ 8847 h 15001"/>
            <a:gd name="connsiteX2" fmla="*/ 23 w 10023"/>
            <a:gd name="connsiteY2" fmla="*/ 8077 h 15001"/>
            <a:gd name="connsiteX3" fmla="*/ 368 w 10023"/>
            <a:gd name="connsiteY3" fmla="*/ 0 h 15001"/>
            <a:gd name="connsiteX0" fmla="*/ 10749 w 10749"/>
            <a:gd name="connsiteY0" fmla="*/ 14523 h 14523"/>
            <a:gd name="connsiteX1" fmla="*/ 10749 w 10749"/>
            <a:gd name="connsiteY1" fmla="*/ 8369 h 14523"/>
            <a:gd name="connsiteX2" fmla="*/ 749 w 10749"/>
            <a:gd name="connsiteY2" fmla="*/ 7599 h 14523"/>
            <a:gd name="connsiteX3" fmla="*/ 0 w 10749"/>
            <a:gd name="connsiteY3" fmla="*/ 0 h 14523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749 w 10749"/>
            <a:gd name="connsiteY0" fmla="*/ 13806 h 13806"/>
            <a:gd name="connsiteX1" fmla="*/ 10749 w 10749"/>
            <a:gd name="connsiteY1" fmla="*/ 7652 h 13806"/>
            <a:gd name="connsiteX2" fmla="*/ 749 w 10749"/>
            <a:gd name="connsiteY2" fmla="*/ 6882 h 13806"/>
            <a:gd name="connsiteX3" fmla="*/ 0 w 10749"/>
            <a:gd name="connsiteY3" fmla="*/ 0 h 13806"/>
            <a:gd name="connsiteX0" fmla="*/ 10093 w 10093"/>
            <a:gd name="connsiteY0" fmla="*/ 13567 h 13567"/>
            <a:gd name="connsiteX1" fmla="*/ 10093 w 10093"/>
            <a:gd name="connsiteY1" fmla="*/ 7413 h 13567"/>
            <a:gd name="connsiteX2" fmla="*/ 93 w 10093"/>
            <a:gd name="connsiteY2" fmla="*/ 6643 h 13567"/>
            <a:gd name="connsiteX3" fmla="*/ 0 w 10093"/>
            <a:gd name="connsiteY3" fmla="*/ 0 h 13567"/>
            <a:gd name="connsiteX0" fmla="*/ 10213 w 10213"/>
            <a:gd name="connsiteY0" fmla="*/ 13567 h 13567"/>
            <a:gd name="connsiteX1" fmla="*/ 10213 w 10213"/>
            <a:gd name="connsiteY1" fmla="*/ 7413 h 13567"/>
            <a:gd name="connsiteX2" fmla="*/ 213 w 10213"/>
            <a:gd name="connsiteY2" fmla="*/ 6643 h 13567"/>
            <a:gd name="connsiteX3" fmla="*/ 120 w 10213"/>
            <a:gd name="connsiteY3" fmla="*/ 0 h 13567"/>
            <a:gd name="connsiteX0" fmla="*/ 10144 w 10144"/>
            <a:gd name="connsiteY0" fmla="*/ 12888 h 12888"/>
            <a:gd name="connsiteX1" fmla="*/ 10144 w 10144"/>
            <a:gd name="connsiteY1" fmla="*/ 6734 h 12888"/>
            <a:gd name="connsiteX2" fmla="*/ 144 w 10144"/>
            <a:gd name="connsiteY2" fmla="*/ 5964 h 12888"/>
            <a:gd name="connsiteX3" fmla="*/ 173 w 10144"/>
            <a:gd name="connsiteY3" fmla="*/ 0 h 12888"/>
            <a:gd name="connsiteX0" fmla="*/ 10213 w 10213"/>
            <a:gd name="connsiteY0" fmla="*/ 13703 h 13703"/>
            <a:gd name="connsiteX1" fmla="*/ 10213 w 10213"/>
            <a:gd name="connsiteY1" fmla="*/ 7549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13 w 10213"/>
            <a:gd name="connsiteY0" fmla="*/ 13703 h 13703"/>
            <a:gd name="connsiteX1" fmla="*/ 10084 w 10213"/>
            <a:gd name="connsiteY1" fmla="*/ 6721 h 13703"/>
            <a:gd name="connsiteX2" fmla="*/ 213 w 10213"/>
            <a:gd name="connsiteY2" fmla="*/ 6779 h 13703"/>
            <a:gd name="connsiteX3" fmla="*/ 120 w 10213"/>
            <a:gd name="connsiteY3" fmla="*/ 0 h 13703"/>
            <a:gd name="connsiteX0" fmla="*/ 10268 w 10268"/>
            <a:gd name="connsiteY0" fmla="*/ 13703 h 13703"/>
            <a:gd name="connsiteX1" fmla="*/ 10139 w 10268"/>
            <a:gd name="connsiteY1" fmla="*/ 6721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6366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268 w 10268"/>
            <a:gd name="connsiteY0" fmla="*/ 13703 h 13703"/>
            <a:gd name="connsiteX1" fmla="*/ 10268 w 10268"/>
            <a:gd name="connsiteY1" fmla="*/ 5774 h 13703"/>
            <a:gd name="connsiteX2" fmla="*/ 139 w 10268"/>
            <a:gd name="connsiteY2" fmla="*/ 6187 h 13703"/>
            <a:gd name="connsiteX3" fmla="*/ 175 w 10268"/>
            <a:gd name="connsiteY3" fmla="*/ 0 h 13703"/>
            <a:gd name="connsiteX0" fmla="*/ 10687 w 10687"/>
            <a:gd name="connsiteY0" fmla="*/ 13703 h 13703"/>
            <a:gd name="connsiteX1" fmla="*/ 10687 w 10687"/>
            <a:gd name="connsiteY1" fmla="*/ 5774 h 13703"/>
            <a:gd name="connsiteX2" fmla="*/ 42 w 10687"/>
            <a:gd name="connsiteY2" fmla="*/ 6305 h 13703"/>
            <a:gd name="connsiteX3" fmla="*/ 594 w 10687"/>
            <a:gd name="connsiteY3" fmla="*/ 0 h 13703"/>
            <a:gd name="connsiteX0" fmla="*/ 10858 w 10858"/>
            <a:gd name="connsiteY0" fmla="*/ 14413 h 14413"/>
            <a:gd name="connsiteX1" fmla="*/ 10858 w 10858"/>
            <a:gd name="connsiteY1" fmla="*/ 6484 h 14413"/>
            <a:gd name="connsiteX2" fmla="*/ 213 w 10858"/>
            <a:gd name="connsiteY2" fmla="*/ 7015 h 14413"/>
            <a:gd name="connsiteX3" fmla="*/ 121 w 10858"/>
            <a:gd name="connsiteY3" fmla="*/ 0 h 1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4413">
              <a:moveTo>
                <a:pt x="10858" y="14413"/>
              </a:moveTo>
              <a:lnTo>
                <a:pt x="10858" y="6484"/>
              </a:lnTo>
              <a:lnTo>
                <a:pt x="213" y="7015"/>
              </a:lnTo>
              <a:cubicBezTo>
                <a:pt x="18" y="2294"/>
                <a:pt x="-104" y="4938"/>
                <a:pt x="12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468528</xdr:colOff>
      <xdr:row>34</xdr:row>
      <xdr:rowOff>147259</xdr:rowOff>
    </xdr:from>
    <xdr:ext cx="518860" cy="186974"/>
    <xdr:sp macro="" textlink="">
      <xdr:nvSpPr>
        <xdr:cNvPr id="639" name="Text Box 1664"/>
        <xdr:cNvSpPr txBox="1">
          <a:spLocks noChangeArrowheads="1"/>
        </xdr:cNvSpPr>
      </xdr:nvSpPr>
      <xdr:spPr bwMode="auto">
        <a:xfrm>
          <a:off x="6802653" y="6138484"/>
          <a:ext cx="518860" cy="186974"/>
        </a:xfrm>
        <a:prstGeom prst="rect">
          <a:avLst/>
        </a:prstGeom>
        <a:solidFill>
          <a:schemeClr val="bg1">
            <a:alpha val="63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562909</xdr:colOff>
      <xdr:row>36</xdr:row>
      <xdr:rowOff>125016</xdr:rowOff>
    </xdr:from>
    <xdr:ext cx="205441" cy="487056"/>
    <xdr:sp macro="" textlink="">
      <xdr:nvSpPr>
        <xdr:cNvPr id="640" name="Text Box 1664"/>
        <xdr:cNvSpPr txBox="1">
          <a:spLocks noChangeArrowheads="1"/>
        </xdr:cNvSpPr>
      </xdr:nvSpPr>
      <xdr:spPr bwMode="auto">
        <a:xfrm>
          <a:off x="6125509" y="6525816"/>
          <a:ext cx="205441" cy="4870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春日橋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24189</xdr:colOff>
      <xdr:row>43</xdr:row>
      <xdr:rowOff>21431</xdr:rowOff>
    </xdr:from>
    <xdr:ext cx="518860" cy="186974"/>
    <xdr:sp macro="" textlink="">
      <xdr:nvSpPr>
        <xdr:cNvPr id="641" name="Text Box 1664"/>
        <xdr:cNvSpPr txBox="1">
          <a:spLocks noChangeArrowheads="1"/>
        </xdr:cNvSpPr>
      </xdr:nvSpPr>
      <xdr:spPr bwMode="auto">
        <a:xfrm>
          <a:off x="4815264" y="7631906"/>
          <a:ext cx="51886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国道古市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247650</xdr:colOff>
      <xdr:row>44</xdr:row>
      <xdr:rowOff>0</xdr:rowOff>
    </xdr:from>
    <xdr:to>
      <xdr:col>7</xdr:col>
      <xdr:colOff>371475</xdr:colOff>
      <xdr:row>44</xdr:row>
      <xdr:rowOff>133350</xdr:rowOff>
    </xdr:to>
    <xdr:sp macro="" textlink="">
      <xdr:nvSpPr>
        <xdr:cNvPr id="642" name="Oval 415"/>
        <xdr:cNvSpPr>
          <a:spLocks noChangeArrowheads="1"/>
        </xdr:cNvSpPr>
      </xdr:nvSpPr>
      <xdr:spPr bwMode="auto">
        <a:xfrm rot="4095486">
          <a:off x="5033963" y="7796212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476250</xdr:colOff>
      <xdr:row>35</xdr:row>
      <xdr:rowOff>139700</xdr:rowOff>
    </xdr:from>
    <xdr:to>
      <xdr:col>10</xdr:col>
      <xdr:colOff>657225</xdr:colOff>
      <xdr:row>36</xdr:row>
      <xdr:rowOff>139700</xdr:rowOff>
    </xdr:to>
    <xdr:sp macro="" textlink="">
      <xdr:nvSpPr>
        <xdr:cNvPr id="643" name="Oval 682"/>
        <xdr:cNvSpPr>
          <a:spLocks noChangeArrowheads="1"/>
        </xdr:cNvSpPr>
      </xdr:nvSpPr>
      <xdr:spPr bwMode="auto">
        <a:xfrm>
          <a:off x="7581900" y="63690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76475</xdr:colOff>
      <xdr:row>48</xdr:row>
      <xdr:rowOff>47626</xdr:rowOff>
    </xdr:from>
    <xdr:to>
      <xdr:col>1</xdr:col>
      <xdr:colOff>226471</xdr:colOff>
      <xdr:row>48</xdr:row>
      <xdr:rowOff>143208</xdr:rowOff>
    </xdr:to>
    <xdr:sp macro="" textlink="">
      <xdr:nvSpPr>
        <xdr:cNvPr id="644" name="AutoShape 85"/>
        <xdr:cNvSpPr>
          <a:spLocks noChangeArrowheads="1"/>
        </xdr:cNvSpPr>
      </xdr:nvSpPr>
      <xdr:spPr bwMode="auto">
        <a:xfrm>
          <a:off x="238400" y="8534401"/>
          <a:ext cx="149996" cy="955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752475</xdr:colOff>
      <xdr:row>35</xdr:row>
      <xdr:rowOff>63498</xdr:rowOff>
    </xdr:from>
    <xdr:to>
      <xdr:col>10</xdr:col>
      <xdr:colOff>142875</xdr:colOff>
      <xdr:row>36</xdr:row>
      <xdr:rowOff>34923</xdr:rowOff>
    </xdr:to>
    <xdr:sp macro="" textlink="">
      <xdr:nvSpPr>
        <xdr:cNvPr id="645" name="Oval 177"/>
        <xdr:cNvSpPr>
          <a:spLocks noChangeArrowheads="1"/>
        </xdr:cNvSpPr>
      </xdr:nvSpPr>
      <xdr:spPr bwMode="auto">
        <a:xfrm>
          <a:off x="7086600" y="6292848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370973</xdr:colOff>
      <xdr:row>36</xdr:row>
      <xdr:rowOff>127334</xdr:rowOff>
    </xdr:from>
    <xdr:to>
      <xdr:col>10</xdr:col>
      <xdr:colOff>590048</xdr:colOff>
      <xdr:row>38</xdr:row>
      <xdr:rowOff>136859</xdr:rowOff>
    </xdr:to>
    <xdr:sp macro="" textlink="">
      <xdr:nvSpPr>
        <xdr:cNvPr id="646" name="AutoShape 1561"/>
        <xdr:cNvSpPr>
          <a:spLocks/>
        </xdr:cNvSpPr>
      </xdr:nvSpPr>
      <xdr:spPr bwMode="auto">
        <a:xfrm rot="4810012" flipV="1">
          <a:off x="7024185" y="6209047"/>
          <a:ext cx="352425" cy="990600"/>
        </a:xfrm>
        <a:prstGeom prst="rightBrace">
          <a:avLst>
            <a:gd name="adj1" fmla="val 41281"/>
            <a:gd name="adj2" fmla="val 363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13470</xdr:colOff>
      <xdr:row>46</xdr:row>
      <xdr:rowOff>95652</xdr:rowOff>
    </xdr:from>
    <xdr:ext cx="376192" cy="145873"/>
    <xdr:sp macro="" textlink="">
      <xdr:nvSpPr>
        <xdr:cNvPr id="647" name="Text Box 1664"/>
        <xdr:cNvSpPr txBox="1">
          <a:spLocks noChangeArrowheads="1"/>
        </xdr:cNvSpPr>
      </xdr:nvSpPr>
      <xdr:spPr bwMode="auto">
        <a:xfrm>
          <a:off x="175395" y="8230002"/>
          <a:ext cx="376192" cy="1458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上戸田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66675</xdr:colOff>
      <xdr:row>47</xdr:row>
      <xdr:rowOff>50758</xdr:rowOff>
    </xdr:from>
    <xdr:to>
      <xdr:col>1</xdr:col>
      <xdr:colOff>243120</xdr:colOff>
      <xdr:row>48</xdr:row>
      <xdr:rowOff>39967</xdr:rowOff>
    </xdr:to>
    <xdr:sp macro="" textlink="">
      <xdr:nvSpPr>
        <xdr:cNvPr id="648" name="Oval 388"/>
        <xdr:cNvSpPr>
          <a:spLocks noChangeArrowheads="1"/>
        </xdr:cNvSpPr>
      </xdr:nvSpPr>
      <xdr:spPr bwMode="auto">
        <a:xfrm>
          <a:off x="228600" y="8366083"/>
          <a:ext cx="176445" cy="160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3020</xdr:colOff>
      <xdr:row>47</xdr:row>
      <xdr:rowOff>166333</xdr:rowOff>
    </xdr:from>
    <xdr:ext cx="515526" cy="168508"/>
    <xdr:sp macro="" textlink="">
      <xdr:nvSpPr>
        <xdr:cNvPr id="649" name="Text Box 1118"/>
        <xdr:cNvSpPr txBox="1">
          <a:spLocks noChangeArrowheads="1"/>
        </xdr:cNvSpPr>
      </xdr:nvSpPr>
      <xdr:spPr bwMode="auto">
        <a:xfrm>
          <a:off x="936470" y="8481658"/>
          <a:ext cx="515526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7</xdr:col>
      <xdr:colOff>139213</xdr:colOff>
      <xdr:row>41</xdr:row>
      <xdr:rowOff>0</xdr:rowOff>
    </xdr:from>
    <xdr:to>
      <xdr:col>8</xdr:col>
      <xdr:colOff>2</xdr:colOff>
      <xdr:row>42</xdr:row>
      <xdr:rowOff>31040</xdr:rowOff>
    </xdr:to>
    <xdr:sp macro="" textlink="">
      <xdr:nvSpPr>
        <xdr:cNvPr id="650" name="Text Box 1664"/>
        <xdr:cNvSpPr txBox="1">
          <a:spLocks noChangeArrowheads="1"/>
        </xdr:cNvSpPr>
      </xdr:nvSpPr>
      <xdr:spPr bwMode="auto">
        <a:xfrm>
          <a:off x="4930288" y="7267575"/>
          <a:ext cx="632314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73269</xdr:colOff>
      <xdr:row>45</xdr:row>
      <xdr:rowOff>132373</xdr:rowOff>
    </xdr:from>
    <xdr:to>
      <xdr:col>9</xdr:col>
      <xdr:colOff>600799</xdr:colOff>
      <xdr:row>46</xdr:row>
      <xdr:rowOff>131885</xdr:rowOff>
    </xdr:to>
    <xdr:sp macro="" textlink="">
      <xdr:nvSpPr>
        <xdr:cNvPr id="651" name="Text Box 1664"/>
        <xdr:cNvSpPr txBox="1">
          <a:spLocks noChangeArrowheads="1"/>
        </xdr:cNvSpPr>
      </xdr:nvSpPr>
      <xdr:spPr bwMode="auto">
        <a:xfrm>
          <a:off x="6389077" y="8045450"/>
          <a:ext cx="527530" cy="1680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381004</xdr:colOff>
      <xdr:row>51</xdr:row>
      <xdr:rowOff>0</xdr:rowOff>
    </xdr:from>
    <xdr:ext cx="634695" cy="186974"/>
    <xdr:sp macro="" textlink="">
      <xdr:nvSpPr>
        <xdr:cNvPr id="652" name="Text Box 1664"/>
        <xdr:cNvSpPr txBox="1">
          <a:spLocks noChangeArrowheads="1"/>
        </xdr:cNvSpPr>
      </xdr:nvSpPr>
      <xdr:spPr bwMode="auto">
        <a:xfrm>
          <a:off x="2085979" y="9010650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twoCellAnchor>
    <xdr:from>
      <xdr:col>8</xdr:col>
      <xdr:colOff>139213</xdr:colOff>
      <xdr:row>54</xdr:row>
      <xdr:rowOff>0</xdr:rowOff>
    </xdr:from>
    <xdr:to>
      <xdr:col>9</xdr:col>
      <xdr:colOff>2</xdr:colOff>
      <xdr:row>55</xdr:row>
      <xdr:rowOff>31040</xdr:rowOff>
    </xdr:to>
    <xdr:sp macro="" textlink="">
      <xdr:nvSpPr>
        <xdr:cNvPr id="653" name="Text Box 1664"/>
        <xdr:cNvSpPr txBox="1">
          <a:spLocks noChangeArrowheads="1"/>
        </xdr:cNvSpPr>
      </xdr:nvSpPr>
      <xdr:spPr bwMode="auto">
        <a:xfrm>
          <a:off x="4158763" y="9525000"/>
          <a:ext cx="632314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731230</xdr:colOff>
      <xdr:row>50</xdr:row>
      <xdr:rowOff>161189</xdr:rowOff>
    </xdr:from>
    <xdr:to>
      <xdr:col>3</xdr:col>
      <xdr:colOff>740755</xdr:colOff>
      <xdr:row>56</xdr:row>
      <xdr:rowOff>21245</xdr:rowOff>
    </xdr:to>
    <xdr:sp macro="" textlink="">
      <xdr:nvSpPr>
        <xdr:cNvPr id="654" name="Freeform 33"/>
        <xdr:cNvSpPr>
          <a:spLocks/>
        </xdr:cNvSpPr>
      </xdr:nvSpPr>
      <xdr:spPr bwMode="auto">
        <a:xfrm>
          <a:off x="893155" y="9000389"/>
          <a:ext cx="9525" cy="888756"/>
        </a:xfrm>
        <a:custGeom>
          <a:avLst/>
          <a:gdLst>
            <a:gd name="T0" fmla="*/ 0 w 1"/>
            <a:gd name="T1" fmla="*/ 2147483647 h 79"/>
            <a:gd name="T2" fmla="*/ 0 w 1"/>
            <a:gd name="T3" fmla="*/ 0 h 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9">
              <a:moveTo>
                <a:pt x="0" y="79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666753</xdr:colOff>
      <xdr:row>55</xdr:row>
      <xdr:rowOff>113564</xdr:rowOff>
    </xdr:from>
    <xdr:to>
      <xdr:col>4</xdr:col>
      <xdr:colOff>28578</xdr:colOff>
      <xdr:row>56</xdr:row>
      <xdr:rowOff>59345</xdr:rowOff>
    </xdr:to>
    <xdr:sp macro="" textlink="">
      <xdr:nvSpPr>
        <xdr:cNvPr id="655" name="AutoShape 131"/>
        <xdr:cNvSpPr>
          <a:spLocks noChangeArrowheads="1"/>
        </xdr:cNvSpPr>
      </xdr:nvSpPr>
      <xdr:spPr bwMode="auto">
        <a:xfrm>
          <a:off x="828678" y="9810014"/>
          <a:ext cx="133350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723903</xdr:colOff>
      <xdr:row>53</xdr:row>
      <xdr:rowOff>95250</xdr:rowOff>
    </xdr:from>
    <xdr:to>
      <xdr:col>4</xdr:col>
      <xdr:colOff>652096</xdr:colOff>
      <xdr:row>53</xdr:row>
      <xdr:rowOff>97445</xdr:rowOff>
    </xdr:to>
    <xdr:sp macro="" textlink="">
      <xdr:nvSpPr>
        <xdr:cNvPr id="656" name="Line 188"/>
        <xdr:cNvSpPr>
          <a:spLocks noChangeShapeType="1"/>
        </xdr:cNvSpPr>
      </xdr:nvSpPr>
      <xdr:spPr bwMode="auto">
        <a:xfrm flipV="1">
          <a:off x="885828" y="9448800"/>
          <a:ext cx="699718" cy="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379534</xdr:colOff>
      <xdr:row>51</xdr:row>
      <xdr:rowOff>112832</xdr:rowOff>
    </xdr:from>
    <xdr:to>
      <xdr:col>3</xdr:col>
      <xdr:colOff>722434</xdr:colOff>
      <xdr:row>53</xdr:row>
      <xdr:rowOff>146129</xdr:rowOff>
    </xdr:to>
    <xdr:grpSp>
      <xdr:nvGrpSpPr>
        <xdr:cNvPr id="657" name="Group 6672"/>
        <xdr:cNvGrpSpPr>
          <a:grpSpLocks/>
        </xdr:cNvGrpSpPr>
      </xdr:nvGrpSpPr>
      <xdr:grpSpPr bwMode="auto">
        <a:xfrm>
          <a:off x="2079380" y="9051678"/>
          <a:ext cx="342900" cy="319047"/>
          <a:chOff x="536" y="110"/>
          <a:chExt cx="46" cy="44"/>
        </a:xfrm>
      </xdr:grpSpPr>
      <xdr:pic>
        <xdr:nvPicPr>
          <xdr:cNvPr id="6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3</xdr:col>
      <xdr:colOff>20511</xdr:colOff>
      <xdr:row>53</xdr:row>
      <xdr:rowOff>118693</xdr:rowOff>
    </xdr:from>
    <xdr:to>
      <xdr:col>3</xdr:col>
      <xdr:colOff>650627</xdr:colOff>
      <xdr:row>54</xdr:row>
      <xdr:rowOff>149733</xdr:rowOff>
    </xdr:to>
    <xdr:sp macro="" textlink="">
      <xdr:nvSpPr>
        <xdr:cNvPr id="660" name="Text Box 1664"/>
        <xdr:cNvSpPr txBox="1">
          <a:spLocks noChangeArrowheads="1"/>
        </xdr:cNvSpPr>
      </xdr:nvSpPr>
      <xdr:spPr bwMode="auto">
        <a:xfrm>
          <a:off x="182436" y="9472243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320922</xdr:colOff>
      <xdr:row>51</xdr:row>
      <xdr:rowOff>21976</xdr:rowOff>
    </xdr:from>
    <xdr:to>
      <xdr:col>4</xdr:col>
      <xdr:colOff>330447</xdr:colOff>
      <xdr:row>56</xdr:row>
      <xdr:rowOff>16847</xdr:rowOff>
    </xdr:to>
    <xdr:sp macro="" textlink="">
      <xdr:nvSpPr>
        <xdr:cNvPr id="661" name="Line 127"/>
        <xdr:cNvSpPr>
          <a:spLocks noChangeShapeType="1"/>
        </xdr:cNvSpPr>
      </xdr:nvSpPr>
      <xdr:spPr bwMode="auto">
        <a:xfrm flipV="1">
          <a:off x="1254372" y="9032626"/>
          <a:ext cx="9525" cy="8521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263772</xdr:colOff>
      <xdr:row>53</xdr:row>
      <xdr:rowOff>45421</xdr:rowOff>
    </xdr:from>
    <xdr:to>
      <xdr:col>4</xdr:col>
      <xdr:colOff>387597</xdr:colOff>
      <xdr:row>53</xdr:row>
      <xdr:rowOff>166316</xdr:rowOff>
    </xdr:to>
    <xdr:sp macro="" textlink="">
      <xdr:nvSpPr>
        <xdr:cNvPr id="662" name="Oval 137"/>
        <xdr:cNvSpPr>
          <a:spLocks noChangeArrowheads="1"/>
        </xdr:cNvSpPr>
      </xdr:nvSpPr>
      <xdr:spPr bwMode="auto">
        <a:xfrm>
          <a:off x="1197222" y="9398971"/>
          <a:ext cx="123825" cy="120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652096</xdr:colOff>
      <xdr:row>53</xdr:row>
      <xdr:rowOff>13918</xdr:rowOff>
    </xdr:from>
    <xdr:to>
      <xdr:col>4</xdr:col>
      <xdr:colOff>61546</xdr:colOff>
      <xdr:row>54</xdr:row>
      <xdr:rowOff>13919</xdr:rowOff>
    </xdr:to>
    <xdr:sp macro="" textlink="">
      <xdr:nvSpPr>
        <xdr:cNvPr id="663" name="Oval 401"/>
        <xdr:cNvSpPr>
          <a:spLocks noChangeArrowheads="1"/>
        </xdr:cNvSpPr>
      </xdr:nvSpPr>
      <xdr:spPr bwMode="auto">
        <a:xfrm rot="8175732">
          <a:off x="814021" y="9367468"/>
          <a:ext cx="180975" cy="171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14654</xdr:colOff>
      <xdr:row>51</xdr:row>
      <xdr:rowOff>36626</xdr:rowOff>
    </xdr:from>
    <xdr:to>
      <xdr:col>4</xdr:col>
      <xdr:colOff>662354</xdr:colOff>
      <xdr:row>53</xdr:row>
      <xdr:rowOff>41021</xdr:rowOff>
    </xdr:to>
    <xdr:sp macro="" textlink="">
      <xdr:nvSpPr>
        <xdr:cNvPr id="664" name="Freeform 182"/>
        <xdr:cNvSpPr>
          <a:spLocks/>
        </xdr:cNvSpPr>
      </xdr:nvSpPr>
      <xdr:spPr bwMode="auto">
        <a:xfrm rot="16200000" flipH="1">
          <a:off x="1098306" y="8897074"/>
          <a:ext cx="347295" cy="6477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760553</xdr:colOff>
      <xdr:row>51</xdr:row>
      <xdr:rowOff>87922</xdr:rowOff>
    </xdr:from>
    <xdr:ext cx="331156" cy="186974"/>
    <xdr:sp macro="" textlink="">
      <xdr:nvSpPr>
        <xdr:cNvPr id="665" name="Text Box 1664"/>
        <xdr:cNvSpPr txBox="1">
          <a:spLocks noChangeArrowheads="1"/>
        </xdr:cNvSpPr>
      </xdr:nvSpPr>
      <xdr:spPr bwMode="auto">
        <a:xfrm>
          <a:off x="2460399" y="9026768"/>
          <a:ext cx="33115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735806</xdr:colOff>
      <xdr:row>62</xdr:row>
      <xdr:rowOff>161377</xdr:rowOff>
    </xdr:from>
    <xdr:to>
      <xdr:col>4</xdr:col>
      <xdr:colOff>97631</xdr:colOff>
      <xdr:row>63</xdr:row>
      <xdr:rowOff>112562</xdr:rowOff>
    </xdr:to>
    <xdr:sp macro="" textlink="">
      <xdr:nvSpPr>
        <xdr:cNvPr id="666" name="AutoShape 187"/>
        <xdr:cNvSpPr>
          <a:spLocks noChangeArrowheads="1"/>
        </xdr:cNvSpPr>
      </xdr:nvSpPr>
      <xdr:spPr bwMode="auto">
        <a:xfrm>
          <a:off x="897731" y="11077027"/>
          <a:ext cx="133350" cy="122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490431</xdr:colOff>
      <xdr:row>46</xdr:row>
      <xdr:rowOff>156482</xdr:rowOff>
    </xdr:from>
    <xdr:to>
      <xdr:col>2</xdr:col>
      <xdr:colOff>537481</xdr:colOff>
      <xdr:row>47</xdr:row>
      <xdr:rowOff>149679</xdr:rowOff>
    </xdr:to>
    <xdr:sp macro="" textlink="">
      <xdr:nvSpPr>
        <xdr:cNvPr id="667" name="Freeform 182"/>
        <xdr:cNvSpPr>
          <a:spLocks/>
        </xdr:cNvSpPr>
      </xdr:nvSpPr>
      <xdr:spPr bwMode="auto">
        <a:xfrm rot="16200000" flipH="1">
          <a:off x="979320" y="7973393"/>
          <a:ext cx="164647" cy="81857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148974</xdr:colOff>
      <xdr:row>44</xdr:row>
      <xdr:rowOff>142691</xdr:rowOff>
    </xdr:from>
    <xdr:to>
      <xdr:col>1</xdr:col>
      <xdr:colOff>315870</xdr:colOff>
      <xdr:row>46</xdr:row>
      <xdr:rowOff>70013</xdr:rowOff>
    </xdr:to>
    <xdr:grpSp>
      <xdr:nvGrpSpPr>
        <xdr:cNvPr id="668" name="Group 6672"/>
        <xdr:cNvGrpSpPr>
          <a:grpSpLocks/>
        </xdr:cNvGrpSpPr>
      </xdr:nvGrpSpPr>
      <xdr:grpSpPr bwMode="auto">
        <a:xfrm>
          <a:off x="148974" y="7872595"/>
          <a:ext cx="328088" cy="279014"/>
          <a:chOff x="536" y="110"/>
          <a:chExt cx="46" cy="44"/>
        </a:xfrm>
      </xdr:grpSpPr>
      <xdr:pic>
        <xdr:nvPicPr>
          <xdr:cNvPr id="6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0" name="Text Box 6674"/>
          <xdr:cNvSpPr txBox="1">
            <a:spLocks noChangeArrowheads="1"/>
          </xdr:cNvSpPr>
        </xdr:nvSpPr>
        <xdr:spPr bwMode="auto">
          <a:xfrm>
            <a:off x="537" y="110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623558</xdr:colOff>
      <xdr:row>34</xdr:row>
      <xdr:rowOff>15042</xdr:rowOff>
    </xdr:from>
    <xdr:to>
      <xdr:col>6</xdr:col>
      <xdr:colOff>494406</xdr:colOff>
      <xdr:row>41</xdr:row>
      <xdr:rowOff>46772</xdr:rowOff>
    </xdr:to>
    <xdr:grpSp>
      <xdr:nvGrpSpPr>
        <xdr:cNvPr id="965" name="グループ化 964"/>
        <xdr:cNvGrpSpPr/>
      </xdr:nvGrpSpPr>
      <xdr:grpSpPr>
        <a:xfrm rot="19735577">
          <a:off x="3092731" y="5957177"/>
          <a:ext cx="1409502" cy="1299287"/>
          <a:chOff x="3248451" y="5940930"/>
          <a:chExt cx="1413503" cy="1304156"/>
        </a:xfrm>
      </xdr:grpSpPr>
      <xdr:sp macro="" textlink="">
        <xdr:nvSpPr>
          <xdr:cNvPr id="188" name="Freeform 376"/>
          <xdr:cNvSpPr>
            <a:spLocks/>
          </xdr:cNvSpPr>
        </xdr:nvSpPr>
        <xdr:spPr bwMode="auto">
          <a:xfrm flipH="1">
            <a:off x="3820429" y="6120610"/>
            <a:ext cx="841525" cy="1075872"/>
          </a:xfrm>
          <a:custGeom>
            <a:avLst/>
            <a:gdLst>
              <a:gd name="T0" fmla="*/ 2147483647 w 21272"/>
              <a:gd name="T1" fmla="*/ 2147483647 h 12945"/>
              <a:gd name="T2" fmla="*/ 2147483647 w 21272"/>
              <a:gd name="T3" fmla="*/ 2147483647 h 12945"/>
              <a:gd name="T4" fmla="*/ 2147483647 w 21272"/>
              <a:gd name="T5" fmla="*/ 2147483647 h 12945"/>
              <a:gd name="T6" fmla="*/ 0 w 21272"/>
              <a:gd name="T7" fmla="*/ 0 h 12945"/>
              <a:gd name="T8" fmla="*/ 0 60000 65536"/>
              <a:gd name="T9" fmla="*/ 0 60000 65536"/>
              <a:gd name="T10" fmla="*/ 0 60000 65536"/>
              <a:gd name="T11" fmla="*/ 0 60000 65536"/>
              <a:gd name="connsiteX0" fmla="*/ 20071 w 20071"/>
              <a:gd name="connsiteY0" fmla="*/ 12510 h 12510"/>
              <a:gd name="connsiteX1" fmla="*/ 10886 w 20071"/>
              <a:gd name="connsiteY1" fmla="*/ 8717 h 12510"/>
              <a:gd name="connsiteX2" fmla="*/ 9422 w 20071"/>
              <a:gd name="connsiteY2" fmla="*/ 2951 h 12510"/>
              <a:gd name="connsiteX3" fmla="*/ 0 w 20071"/>
              <a:gd name="connsiteY3" fmla="*/ 0 h 12510"/>
              <a:gd name="connsiteX0" fmla="*/ 21364 w 21364"/>
              <a:gd name="connsiteY0" fmla="*/ 12721 h 12721"/>
              <a:gd name="connsiteX1" fmla="*/ 12179 w 21364"/>
              <a:gd name="connsiteY1" fmla="*/ 8928 h 12721"/>
              <a:gd name="connsiteX2" fmla="*/ 10715 w 21364"/>
              <a:gd name="connsiteY2" fmla="*/ 3162 h 12721"/>
              <a:gd name="connsiteX3" fmla="*/ 0 w 21364"/>
              <a:gd name="connsiteY3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10069 w 20718"/>
              <a:gd name="connsiteY2" fmla="*/ 3162 h 12721"/>
              <a:gd name="connsiteX3" fmla="*/ 0 w 20718"/>
              <a:gd name="connsiteY3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10069 w 20718"/>
              <a:gd name="connsiteY2" fmla="*/ 3162 h 12721"/>
              <a:gd name="connsiteX3" fmla="*/ 5555 w 20718"/>
              <a:gd name="connsiteY3" fmla="*/ 5044 h 12721"/>
              <a:gd name="connsiteX4" fmla="*/ 0 w 20718"/>
              <a:gd name="connsiteY4" fmla="*/ 0 h 12721"/>
              <a:gd name="connsiteX0" fmla="*/ 20718 w 20718"/>
              <a:gd name="connsiteY0" fmla="*/ 12721 h 12721"/>
              <a:gd name="connsiteX1" fmla="*/ 11533 w 20718"/>
              <a:gd name="connsiteY1" fmla="*/ 8928 h 12721"/>
              <a:gd name="connsiteX2" fmla="*/ 5555 w 20718"/>
              <a:gd name="connsiteY2" fmla="*/ 5044 h 12721"/>
              <a:gd name="connsiteX3" fmla="*/ 0 w 20718"/>
              <a:gd name="connsiteY3" fmla="*/ 0 h 12721"/>
              <a:gd name="connsiteX0" fmla="*/ 21815 w 21815"/>
              <a:gd name="connsiteY0" fmla="*/ 12585 h 12585"/>
              <a:gd name="connsiteX1" fmla="*/ 12630 w 21815"/>
              <a:gd name="connsiteY1" fmla="*/ 8792 h 12585"/>
              <a:gd name="connsiteX2" fmla="*/ 6652 w 21815"/>
              <a:gd name="connsiteY2" fmla="*/ 4908 h 12585"/>
              <a:gd name="connsiteX3" fmla="*/ 0 w 21815"/>
              <a:gd name="connsiteY3" fmla="*/ 0 h 12585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1531 w 21531"/>
              <a:gd name="connsiteY0" fmla="*/ 12213 h 12213"/>
              <a:gd name="connsiteX1" fmla="*/ 12346 w 21531"/>
              <a:gd name="connsiteY1" fmla="*/ 8420 h 12213"/>
              <a:gd name="connsiteX2" fmla="*/ 6368 w 21531"/>
              <a:gd name="connsiteY2" fmla="*/ 4536 h 12213"/>
              <a:gd name="connsiteX3" fmla="*/ 0 w 21531"/>
              <a:gd name="connsiteY3" fmla="*/ 0 h 12213"/>
              <a:gd name="connsiteX0" fmla="*/ 20999 w 20999"/>
              <a:gd name="connsiteY0" fmla="*/ 12155 h 12155"/>
              <a:gd name="connsiteX1" fmla="*/ 12346 w 20999"/>
              <a:gd name="connsiteY1" fmla="*/ 8420 h 12155"/>
              <a:gd name="connsiteX2" fmla="*/ 6368 w 20999"/>
              <a:gd name="connsiteY2" fmla="*/ 4536 h 12155"/>
              <a:gd name="connsiteX3" fmla="*/ 0 w 20999"/>
              <a:gd name="connsiteY3" fmla="*/ 0 h 12155"/>
              <a:gd name="connsiteX0" fmla="*/ 22925 w 22925"/>
              <a:gd name="connsiteY0" fmla="*/ 12878 h 12878"/>
              <a:gd name="connsiteX1" fmla="*/ 14272 w 22925"/>
              <a:gd name="connsiteY1" fmla="*/ 9143 h 12878"/>
              <a:gd name="connsiteX2" fmla="*/ 8294 w 22925"/>
              <a:gd name="connsiteY2" fmla="*/ 5259 h 12878"/>
              <a:gd name="connsiteX3" fmla="*/ 0 w 22925"/>
              <a:gd name="connsiteY3" fmla="*/ 0 h 128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2925" h="12878">
                <a:moveTo>
                  <a:pt x="22925" y="12878"/>
                </a:moveTo>
                <a:lnTo>
                  <a:pt x="14272" y="9143"/>
                </a:lnTo>
                <a:cubicBezTo>
                  <a:pt x="11745" y="7864"/>
                  <a:pt x="10216" y="6747"/>
                  <a:pt x="8294" y="5259"/>
                </a:cubicBezTo>
                <a:cubicBezTo>
                  <a:pt x="5967" y="3754"/>
                  <a:pt x="3106" y="1001"/>
                  <a:pt x="0" y="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6" name="Line 347"/>
          <xdr:cNvSpPr>
            <a:spLocks noChangeShapeType="1"/>
          </xdr:cNvSpPr>
        </xdr:nvSpPr>
        <xdr:spPr bwMode="auto">
          <a:xfrm>
            <a:off x="3264384" y="6666620"/>
            <a:ext cx="837631" cy="5784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347"/>
          <xdr:cNvSpPr>
            <a:spLocks noChangeShapeType="1"/>
          </xdr:cNvSpPr>
        </xdr:nvSpPr>
        <xdr:spPr bwMode="auto">
          <a:xfrm flipV="1">
            <a:off x="3598785" y="6222688"/>
            <a:ext cx="968713" cy="664221"/>
          </a:xfrm>
          <a:custGeom>
            <a:avLst/>
            <a:gdLst>
              <a:gd name="connsiteX0" fmla="*/ 0 w 920672"/>
              <a:gd name="connsiteY0" fmla="*/ 0 h 629157"/>
              <a:gd name="connsiteX1" fmla="*/ 920672 w 920672"/>
              <a:gd name="connsiteY1" fmla="*/ 629157 h 629157"/>
              <a:gd name="connsiteX0" fmla="*/ 0 w 965971"/>
              <a:gd name="connsiteY0" fmla="*/ 0 h 661741"/>
              <a:gd name="connsiteX1" fmla="*/ 965971 w 965971"/>
              <a:gd name="connsiteY1" fmla="*/ 661741 h 6617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65971" h="661741">
                <a:moveTo>
                  <a:pt x="0" y="0"/>
                </a:moveTo>
                <a:lnTo>
                  <a:pt x="965971" y="66174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Line 347"/>
          <xdr:cNvSpPr>
            <a:spLocks noChangeShapeType="1"/>
          </xdr:cNvSpPr>
        </xdr:nvSpPr>
        <xdr:spPr bwMode="auto">
          <a:xfrm flipV="1">
            <a:off x="3248451" y="6062592"/>
            <a:ext cx="856966" cy="7499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" name="Line 347"/>
          <xdr:cNvSpPr>
            <a:spLocks noChangeShapeType="1"/>
          </xdr:cNvSpPr>
        </xdr:nvSpPr>
        <xdr:spPr bwMode="auto">
          <a:xfrm>
            <a:off x="3706262" y="5940930"/>
            <a:ext cx="680658" cy="6516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21" name="Oval 177"/>
          <xdr:cNvSpPr>
            <a:spLocks noChangeArrowheads="1"/>
          </xdr:cNvSpPr>
        </xdr:nvSpPr>
        <xdr:spPr bwMode="auto">
          <a:xfrm>
            <a:off x="3810426" y="7021204"/>
            <a:ext cx="171450" cy="1610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22" name="Oval 177"/>
          <xdr:cNvSpPr>
            <a:spLocks noChangeArrowheads="1"/>
          </xdr:cNvSpPr>
        </xdr:nvSpPr>
        <xdr:spPr bwMode="auto">
          <a:xfrm>
            <a:off x="3277026" y="6651435"/>
            <a:ext cx="171450" cy="1610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425" name="Oval 177"/>
          <xdr:cNvSpPr>
            <a:spLocks noChangeArrowheads="1"/>
          </xdr:cNvSpPr>
        </xdr:nvSpPr>
        <xdr:spPr bwMode="auto">
          <a:xfrm>
            <a:off x="3861226" y="6113391"/>
            <a:ext cx="180691" cy="17145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671" name="Oval 179"/>
          <xdr:cNvSpPr>
            <a:spLocks noChangeArrowheads="1"/>
          </xdr:cNvSpPr>
        </xdr:nvSpPr>
        <xdr:spPr bwMode="auto">
          <a:xfrm>
            <a:off x="4271819" y="6483287"/>
            <a:ext cx="171450" cy="17059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17</xdr:col>
      <xdr:colOff>227133</xdr:colOff>
      <xdr:row>3</xdr:row>
      <xdr:rowOff>149261</xdr:rowOff>
    </xdr:from>
    <xdr:ext cx="476249" cy="136489"/>
    <xdr:sp macro="" textlink="">
      <xdr:nvSpPr>
        <xdr:cNvPr id="672" name="Text Box 69"/>
        <xdr:cNvSpPr txBox="1">
          <a:spLocks noChangeArrowheads="1"/>
        </xdr:cNvSpPr>
      </xdr:nvSpPr>
      <xdr:spPr bwMode="auto">
        <a:xfrm>
          <a:off x="12697556" y="684126"/>
          <a:ext cx="476249" cy="136489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日下部西</a:t>
          </a:r>
        </a:p>
      </xdr:txBody>
    </xdr:sp>
    <xdr:clientData/>
  </xdr:oneCellAnchor>
  <xdr:oneCellAnchor>
    <xdr:from>
      <xdr:col>18</xdr:col>
      <xdr:colOff>551802</xdr:colOff>
      <xdr:row>4</xdr:row>
      <xdr:rowOff>142225</xdr:rowOff>
    </xdr:from>
    <xdr:ext cx="347456" cy="165173"/>
    <xdr:sp macro="" textlink="">
      <xdr:nvSpPr>
        <xdr:cNvPr id="673" name="Text Box 284"/>
        <xdr:cNvSpPr txBox="1">
          <a:spLocks noChangeArrowheads="1"/>
        </xdr:cNvSpPr>
      </xdr:nvSpPr>
      <xdr:spPr bwMode="auto">
        <a:xfrm>
          <a:off x="13791552" y="860263"/>
          <a:ext cx="34745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17</xdr:col>
      <xdr:colOff>645503</xdr:colOff>
      <xdr:row>4</xdr:row>
      <xdr:rowOff>76932</xdr:rowOff>
    </xdr:from>
    <xdr:to>
      <xdr:col>18</xdr:col>
      <xdr:colOff>29309</xdr:colOff>
      <xdr:row>4</xdr:row>
      <xdr:rowOff>219807</xdr:rowOff>
    </xdr:to>
    <xdr:sp macro="" textlink="">
      <xdr:nvSpPr>
        <xdr:cNvPr id="674" name="Oval 287"/>
        <xdr:cNvSpPr>
          <a:spLocks noChangeArrowheads="1"/>
        </xdr:cNvSpPr>
      </xdr:nvSpPr>
      <xdr:spPr bwMode="auto">
        <a:xfrm rot="-5400000">
          <a:off x="10071956" y="794604"/>
          <a:ext cx="142875" cy="1553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380087</xdr:colOff>
      <xdr:row>7</xdr:row>
      <xdr:rowOff>55108</xdr:rowOff>
    </xdr:from>
    <xdr:ext cx="488659" cy="186974"/>
    <xdr:sp macro="" textlink="">
      <xdr:nvSpPr>
        <xdr:cNvPr id="676" name="Text Box 1664"/>
        <xdr:cNvSpPr txBox="1">
          <a:spLocks noChangeArrowheads="1"/>
        </xdr:cNvSpPr>
      </xdr:nvSpPr>
      <xdr:spPr bwMode="auto">
        <a:xfrm>
          <a:off x="3628112" y="1340983"/>
          <a:ext cx="48865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twoCellAnchor>
    <xdr:from>
      <xdr:col>3</xdr:col>
      <xdr:colOff>461593</xdr:colOff>
      <xdr:row>9</xdr:row>
      <xdr:rowOff>80595</xdr:rowOff>
    </xdr:from>
    <xdr:to>
      <xdr:col>3</xdr:col>
      <xdr:colOff>727982</xdr:colOff>
      <xdr:row>10</xdr:row>
      <xdr:rowOff>74840</xdr:rowOff>
    </xdr:to>
    <xdr:sp macro="" textlink="">
      <xdr:nvSpPr>
        <xdr:cNvPr id="677" name="六角形 676"/>
        <xdr:cNvSpPr/>
      </xdr:nvSpPr>
      <xdr:spPr bwMode="auto">
        <a:xfrm>
          <a:off x="2162486" y="1713452"/>
          <a:ext cx="266389" cy="1779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90017</xdr:colOff>
      <xdr:row>11</xdr:row>
      <xdr:rowOff>28773</xdr:rowOff>
    </xdr:from>
    <xdr:to>
      <xdr:col>1</xdr:col>
      <xdr:colOff>306159</xdr:colOff>
      <xdr:row>12</xdr:row>
      <xdr:rowOff>54423</xdr:rowOff>
    </xdr:to>
    <xdr:sp macro="" textlink="">
      <xdr:nvSpPr>
        <xdr:cNvPr id="678" name="六角形 677"/>
        <xdr:cNvSpPr/>
      </xdr:nvSpPr>
      <xdr:spPr bwMode="auto">
        <a:xfrm>
          <a:off x="253303" y="2015416"/>
          <a:ext cx="216142" cy="19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498244</xdr:colOff>
      <xdr:row>7</xdr:row>
      <xdr:rowOff>28845</xdr:rowOff>
    </xdr:from>
    <xdr:to>
      <xdr:col>15</xdr:col>
      <xdr:colOff>754673</xdr:colOff>
      <xdr:row>8</xdr:row>
      <xdr:rowOff>94792</xdr:rowOff>
    </xdr:to>
    <xdr:sp macro="" textlink="">
      <xdr:nvSpPr>
        <xdr:cNvPr id="680" name="六角形 679"/>
        <xdr:cNvSpPr/>
      </xdr:nvSpPr>
      <xdr:spPr bwMode="auto">
        <a:xfrm>
          <a:off x="8375419" y="1314720"/>
          <a:ext cx="256429" cy="237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578928</xdr:colOff>
      <xdr:row>4</xdr:row>
      <xdr:rowOff>187255</xdr:rowOff>
    </xdr:from>
    <xdr:to>
      <xdr:col>12</xdr:col>
      <xdr:colOff>9525</xdr:colOff>
      <xdr:row>5</xdr:row>
      <xdr:rowOff>147477</xdr:rowOff>
    </xdr:to>
    <xdr:sp macro="" textlink="">
      <xdr:nvSpPr>
        <xdr:cNvPr id="681" name="六角形 680"/>
        <xdr:cNvSpPr/>
      </xdr:nvSpPr>
      <xdr:spPr bwMode="auto">
        <a:xfrm>
          <a:off x="8433390" y="905293"/>
          <a:ext cx="199923" cy="1800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293050</xdr:colOff>
      <xdr:row>2</xdr:row>
      <xdr:rowOff>48791</xdr:rowOff>
    </xdr:from>
    <xdr:to>
      <xdr:col>4</xdr:col>
      <xdr:colOff>124547</xdr:colOff>
      <xdr:row>8</xdr:row>
      <xdr:rowOff>154785</xdr:rowOff>
    </xdr:to>
    <xdr:sp macro="" textlink="">
      <xdr:nvSpPr>
        <xdr:cNvPr id="682" name="Freeform 78"/>
        <xdr:cNvSpPr>
          <a:spLocks/>
        </xdr:cNvSpPr>
      </xdr:nvSpPr>
      <xdr:spPr bwMode="auto">
        <a:xfrm>
          <a:off x="1998025" y="410741"/>
          <a:ext cx="603022" cy="1201369"/>
        </a:xfrm>
        <a:custGeom>
          <a:avLst/>
          <a:gdLst>
            <a:gd name="T0" fmla="*/ 2147483647 w 67"/>
            <a:gd name="T1" fmla="*/ 2147483647 h 51"/>
            <a:gd name="T2" fmla="*/ 2147483647 w 67"/>
            <a:gd name="T3" fmla="*/ 2147483647 h 51"/>
            <a:gd name="T4" fmla="*/ 0 w 67"/>
            <a:gd name="T5" fmla="*/ 2147483647 h 51"/>
            <a:gd name="T6" fmla="*/ 0 w 67"/>
            <a:gd name="T7" fmla="*/ 0 h 51"/>
            <a:gd name="T8" fmla="*/ 0 60000 65536"/>
            <a:gd name="T9" fmla="*/ 0 60000 65536"/>
            <a:gd name="T10" fmla="*/ 0 60000 65536"/>
            <a:gd name="T11" fmla="*/ 0 60000 65536"/>
            <a:gd name="connsiteX0" fmla="*/ 10905 w 10905"/>
            <a:gd name="connsiteY0" fmla="*/ 4809 h 18239"/>
            <a:gd name="connsiteX1" fmla="*/ 10905 w 10905"/>
            <a:gd name="connsiteY1" fmla="*/ 299 h 18239"/>
            <a:gd name="connsiteX2" fmla="*/ 905 w 10905"/>
            <a:gd name="connsiteY2" fmla="*/ 103 h 18239"/>
            <a:gd name="connsiteX3" fmla="*/ 0 w 10905"/>
            <a:gd name="connsiteY3" fmla="*/ 18137 h 18239"/>
            <a:gd name="connsiteX0" fmla="*/ 10000 w 10000"/>
            <a:gd name="connsiteY0" fmla="*/ 4791 h 23206"/>
            <a:gd name="connsiteX1" fmla="*/ 10000 w 10000"/>
            <a:gd name="connsiteY1" fmla="*/ 281 h 23206"/>
            <a:gd name="connsiteX2" fmla="*/ 0 w 10000"/>
            <a:gd name="connsiteY2" fmla="*/ 85 h 23206"/>
            <a:gd name="connsiteX3" fmla="*/ 2712 w 10000"/>
            <a:gd name="connsiteY3" fmla="*/ 23122 h 23206"/>
            <a:gd name="connsiteX0" fmla="*/ 10255 w 10255"/>
            <a:gd name="connsiteY0" fmla="*/ 4706 h 23037"/>
            <a:gd name="connsiteX1" fmla="*/ 10255 w 10255"/>
            <a:gd name="connsiteY1" fmla="*/ 196 h 23037"/>
            <a:gd name="connsiteX2" fmla="*/ 255 w 10255"/>
            <a:gd name="connsiteY2" fmla="*/ 0 h 23037"/>
            <a:gd name="connsiteX3" fmla="*/ 3690 w 10255"/>
            <a:gd name="connsiteY3" fmla="*/ 16627 h 23037"/>
            <a:gd name="connsiteX4" fmla="*/ 2967 w 10255"/>
            <a:gd name="connsiteY4" fmla="*/ 23037 h 23037"/>
            <a:gd name="connsiteX0" fmla="*/ 9404 w 9404"/>
            <a:gd name="connsiteY0" fmla="*/ 4706 h 23037"/>
            <a:gd name="connsiteX1" fmla="*/ 9404 w 9404"/>
            <a:gd name="connsiteY1" fmla="*/ 196 h 23037"/>
            <a:gd name="connsiteX2" fmla="*/ 308 w 9404"/>
            <a:gd name="connsiteY2" fmla="*/ 0 h 23037"/>
            <a:gd name="connsiteX3" fmla="*/ 2839 w 9404"/>
            <a:gd name="connsiteY3" fmla="*/ 16627 h 23037"/>
            <a:gd name="connsiteX4" fmla="*/ 2116 w 9404"/>
            <a:gd name="connsiteY4" fmla="*/ 23037 h 23037"/>
            <a:gd name="connsiteX0" fmla="*/ 10189 w 10189"/>
            <a:gd name="connsiteY0" fmla="*/ 2043 h 10000"/>
            <a:gd name="connsiteX1" fmla="*/ 10189 w 10189"/>
            <a:gd name="connsiteY1" fmla="*/ 85 h 10000"/>
            <a:gd name="connsiteX2" fmla="*/ 517 w 10189"/>
            <a:gd name="connsiteY2" fmla="*/ 0 h 10000"/>
            <a:gd name="connsiteX3" fmla="*/ 1477 w 10189"/>
            <a:gd name="connsiteY3" fmla="*/ 7286 h 10000"/>
            <a:gd name="connsiteX4" fmla="*/ 2439 w 10189"/>
            <a:gd name="connsiteY4" fmla="*/ 10000 h 10000"/>
            <a:gd name="connsiteX0" fmla="*/ 10220 w 10220"/>
            <a:gd name="connsiteY0" fmla="*/ 2043 h 10000"/>
            <a:gd name="connsiteX1" fmla="*/ 10220 w 10220"/>
            <a:gd name="connsiteY1" fmla="*/ 85 h 10000"/>
            <a:gd name="connsiteX2" fmla="*/ 548 w 10220"/>
            <a:gd name="connsiteY2" fmla="*/ 0 h 10000"/>
            <a:gd name="connsiteX3" fmla="*/ 1508 w 10220"/>
            <a:gd name="connsiteY3" fmla="*/ 7286 h 10000"/>
            <a:gd name="connsiteX4" fmla="*/ 2470 w 10220"/>
            <a:gd name="connsiteY4" fmla="*/ 10000 h 10000"/>
            <a:gd name="connsiteX0" fmla="*/ 9682 w 9682"/>
            <a:gd name="connsiteY0" fmla="*/ 2043 h 10000"/>
            <a:gd name="connsiteX1" fmla="*/ 9682 w 9682"/>
            <a:gd name="connsiteY1" fmla="*/ 85 h 10000"/>
            <a:gd name="connsiteX2" fmla="*/ 10 w 9682"/>
            <a:gd name="connsiteY2" fmla="*/ 0 h 10000"/>
            <a:gd name="connsiteX3" fmla="*/ 970 w 9682"/>
            <a:gd name="connsiteY3" fmla="*/ 7286 h 10000"/>
            <a:gd name="connsiteX4" fmla="*/ 1932 w 9682"/>
            <a:gd name="connsiteY4" fmla="*/ 10000 h 10000"/>
            <a:gd name="connsiteX0" fmla="*/ 14363 w 14363"/>
            <a:gd name="connsiteY0" fmla="*/ 2043 h 10068"/>
            <a:gd name="connsiteX1" fmla="*/ 14363 w 14363"/>
            <a:gd name="connsiteY1" fmla="*/ 85 h 10068"/>
            <a:gd name="connsiteX2" fmla="*/ 4373 w 14363"/>
            <a:gd name="connsiteY2" fmla="*/ 0 h 10068"/>
            <a:gd name="connsiteX3" fmla="*/ 5365 w 14363"/>
            <a:gd name="connsiteY3" fmla="*/ 7286 h 10068"/>
            <a:gd name="connsiteX4" fmla="*/ 2 w 14363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7286 h 10068"/>
            <a:gd name="connsiteX4" fmla="*/ 10 w 14371"/>
            <a:gd name="connsiteY4" fmla="*/ 10068 h 10068"/>
            <a:gd name="connsiteX0" fmla="*/ 14371 w 14371"/>
            <a:gd name="connsiteY0" fmla="*/ 2043 h 10068"/>
            <a:gd name="connsiteX1" fmla="*/ 14371 w 14371"/>
            <a:gd name="connsiteY1" fmla="*/ 85 h 10068"/>
            <a:gd name="connsiteX2" fmla="*/ 4381 w 14371"/>
            <a:gd name="connsiteY2" fmla="*/ 0 h 10068"/>
            <a:gd name="connsiteX3" fmla="*/ 5373 w 14371"/>
            <a:gd name="connsiteY3" fmla="*/ 6811 h 10068"/>
            <a:gd name="connsiteX4" fmla="*/ 10 w 14371"/>
            <a:gd name="connsiteY4" fmla="*/ 10068 h 10068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9536 w 18534"/>
            <a:gd name="connsiteY3" fmla="*/ 6811 h 10747"/>
            <a:gd name="connsiteX4" fmla="*/ 2 w 18534"/>
            <a:gd name="connsiteY4" fmla="*/ 10747 h 10747"/>
            <a:gd name="connsiteX0" fmla="*/ 18534 w 18534"/>
            <a:gd name="connsiteY0" fmla="*/ 2043 h 10747"/>
            <a:gd name="connsiteX1" fmla="*/ 18534 w 18534"/>
            <a:gd name="connsiteY1" fmla="*/ 85 h 10747"/>
            <a:gd name="connsiteX2" fmla="*/ 8544 w 18534"/>
            <a:gd name="connsiteY2" fmla="*/ 0 h 10747"/>
            <a:gd name="connsiteX3" fmla="*/ 8940 w 18534"/>
            <a:gd name="connsiteY3" fmla="*/ 6064 h 10747"/>
            <a:gd name="connsiteX4" fmla="*/ 2 w 18534"/>
            <a:gd name="connsiteY4" fmla="*/ 10747 h 10747"/>
            <a:gd name="connsiteX0" fmla="*/ 12990 w 12990"/>
            <a:gd name="connsiteY0" fmla="*/ 2043 h 12162"/>
            <a:gd name="connsiteX1" fmla="*/ 12990 w 12990"/>
            <a:gd name="connsiteY1" fmla="*/ 85 h 12162"/>
            <a:gd name="connsiteX2" fmla="*/ 3000 w 12990"/>
            <a:gd name="connsiteY2" fmla="*/ 0 h 12162"/>
            <a:gd name="connsiteX3" fmla="*/ 3396 w 12990"/>
            <a:gd name="connsiteY3" fmla="*/ 6064 h 12162"/>
            <a:gd name="connsiteX4" fmla="*/ 237 w 12990"/>
            <a:gd name="connsiteY4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7968 w 17968"/>
            <a:gd name="connsiteY0" fmla="*/ 2043 h 12162"/>
            <a:gd name="connsiteX1" fmla="*/ 17968 w 17968"/>
            <a:gd name="connsiteY1" fmla="*/ 85 h 12162"/>
            <a:gd name="connsiteX2" fmla="*/ 7978 w 17968"/>
            <a:gd name="connsiteY2" fmla="*/ 0 h 12162"/>
            <a:gd name="connsiteX3" fmla="*/ 8374 w 17968"/>
            <a:gd name="connsiteY3" fmla="*/ 6064 h 12162"/>
            <a:gd name="connsiteX4" fmla="*/ 34 w 17968"/>
            <a:gd name="connsiteY4" fmla="*/ 10375 h 12162"/>
            <a:gd name="connsiteX5" fmla="*/ 5215 w 17968"/>
            <a:gd name="connsiteY5" fmla="*/ 12162 h 12162"/>
            <a:gd name="connsiteX0" fmla="*/ 18365 w 18365"/>
            <a:gd name="connsiteY0" fmla="*/ 2043 h 12162"/>
            <a:gd name="connsiteX1" fmla="*/ 18365 w 18365"/>
            <a:gd name="connsiteY1" fmla="*/ 85 h 12162"/>
            <a:gd name="connsiteX2" fmla="*/ 8375 w 18365"/>
            <a:gd name="connsiteY2" fmla="*/ 0 h 12162"/>
            <a:gd name="connsiteX3" fmla="*/ 8771 w 18365"/>
            <a:gd name="connsiteY3" fmla="*/ 6064 h 12162"/>
            <a:gd name="connsiteX4" fmla="*/ 32 w 18365"/>
            <a:gd name="connsiteY4" fmla="*/ 10673 h 12162"/>
            <a:gd name="connsiteX5" fmla="*/ 5612 w 18365"/>
            <a:gd name="connsiteY5" fmla="*/ 12162 h 12162"/>
            <a:gd name="connsiteX0" fmla="*/ 18333 w 18333"/>
            <a:gd name="connsiteY0" fmla="*/ 2043 h 12162"/>
            <a:gd name="connsiteX1" fmla="*/ 18333 w 18333"/>
            <a:gd name="connsiteY1" fmla="*/ 85 h 12162"/>
            <a:gd name="connsiteX2" fmla="*/ 8343 w 18333"/>
            <a:gd name="connsiteY2" fmla="*/ 0 h 12162"/>
            <a:gd name="connsiteX3" fmla="*/ 8739 w 18333"/>
            <a:gd name="connsiteY3" fmla="*/ 6064 h 12162"/>
            <a:gd name="connsiteX4" fmla="*/ 0 w 18333"/>
            <a:gd name="connsiteY4" fmla="*/ 10673 h 12162"/>
            <a:gd name="connsiteX5" fmla="*/ 5580 w 18333"/>
            <a:gd name="connsiteY5" fmla="*/ 12162 h 12162"/>
            <a:gd name="connsiteX0" fmla="*/ 18333 w 18333"/>
            <a:gd name="connsiteY0" fmla="*/ 2043 h 11343"/>
            <a:gd name="connsiteX1" fmla="*/ 18333 w 18333"/>
            <a:gd name="connsiteY1" fmla="*/ 85 h 11343"/>
            <a:gd name="connsiteX2" fmla="*/ 8343 w 18333"/>
            <a:gd name="connsiteY2" fmla="*/ 0 h 11343"/>
            <a:gd name="connsiteX3" fmla="*/ 8739 w 18333"/>
            <a:gd name="connsiteY3" fmla="*/ 6064 h 11343"/>
            <a:gd name="connsiteX4" fmla="*/ 0 w 18333"/>
            <a:gd name="connsiteY4" fmla="*/ 10673 h 11343"/>
            <a:gd name="connsiteX5" fmla="*/ 6975 w 18333"/>
            <a:gd name="connsiteY5" fmla="*/ 11343 h 11343"/>
            <a:gd name="connsiteX0" fmla="*/ 18450 w 18450"/>
            <a:gd name="connsiteY0" fmla="*/ 2043 h 11877"/>
            <a:gd name="connsiteX1" fmla="*/ 18450 w 18450"/>
            <a:gd name="connsiteY1" fmla="*/ 85 h 11877"/>
            <a:gd name="connsiteX2" fmla="*/ 8460 w 18450"/>
            <a:gd name="connsiteY2" fmla="*/ 0 h 11877"/>
            <a:gd name="connsiteX3" fmla="*/ 8856 w 18450"/>
            <a:gd name="connsiteY3" fmla="*/ 6064 h 11877"/>
            <a:gd name="connsiteX4" fmla="*/ 117 w 18450"/>
            <a:gd name="connsiteY4" fmla="*/ 10673 h 11877"/>
            <a:gd name="connsiteX5" fmla="*/ 4502 w 18450"/>
            <a:gd name="connsiteY5" fmla="*/ 11864 h 11877"/>
            <a:gd name="connsiteX6" fmla="*/ 7092 w 18450"/>
            <a:gd name="connsiteY6" fmla="*/ 11343 h 11877"/>
            <a:gd name="connsiteX0" fmla="*/ 18446 w 18446"/>
            <a:gd name="connsiteY0" fmla="*/ 2043 h 12171"/>
            <a:gd name="connsiteX1" fmla="*/ 18446 w 18446"/>
            <a:gd name="connsiteY1" fmla="*/ 85 h 12171"/>
            <a:gd name="connsiteX2" fmla="*/ 8456 w 18446"/>
            <a:gd name="connsiteY2" fmla="*/ 0 h 12171"/>
            <a:gd name="connsiteX3" fmla="*/ 8852 w 18446"/>
            <a:gd name="connsiteY3" fmla="*/ 6064 h 12171"/>
            <a:gd name="connsiteX4" fmla="*/ 113 w 18446"/>
            <a:gd name="connsiteY4" fmla="*/ 10673 h 12171"/>
            <a:gd name="connsiteX5" fmla="*/ 4697 w 18446"/>
            <a:gd name="connsiteY5" fmla="*/ 12162 h 12171"/>
            <a:gd name="connsiteX6" fmla="*/ 7088 w 18446"/>
            <a:gd name="connsiteY6" fmla="*/ 11343 h 12171"/>
            <a:gd name="connsiteX0" fmla="*/ 18472 w 18472"/>
            <a:gd name="connsiteY0" fmla="*/ 2043 h 12171"/>
            <a:gd name="connsiteX1" fmla="*/ 18472 w 18472"/>
            <a:gd name="connsiteY1" fmla="*/ 85 h 12171"/>
            <a:gd name="connsiteX2" fmla="*/ 8482 w 18472"/>
            <a:gd name="connsiteY2" fmla="*/ 0 h 12171"/>
            <a:gd name="connsiteX3" fmla="*/ 8878 w 18472"/>
            <a:gd name="connsiteY3" fmla="*/ 6064 h 12171"/>
            <a:gd name="connsiteX4" fmla="*/ 139 w 18472"/>
            <a:gd name="connsiteY4" fmla="*/ 10673 h 12171"/>
            <a:gd name="connsiteX5" fmla="*/ 4723 w 18472"/>
            <a:gd name="connsiteY5" fmla="*/ 12162 h 12171"/>
            <a:gd name="connsiteX6" fmla="*/ 7114 w 18472"/>
            <a:gd name="connsiteY6" fmla="*/ 11343 h 12171"/>
            <a:gd name="connsiteX0" fmla="*/ 18333 w 18333"/>
            <a:gd name="connsiteY0" fmla="*/ 2043 h 12171"/>
            <a:gd name="connsiteX1" fmla="*/ 18333 w 18333"/>
            <a:gd name="connsiteY1" fmla="*/ 85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8333 w 18333"/>
            <a:gd name="connsiteY0" fmla="*/ 2043 h 12171"/>
            <a:gd name="connsiteX1" fmla="*/ 16141 w 18333"/>
            <a:gd name="connsiteY1" fmla="*/ 159 h 12171"/>
            <a:gd name="connsiteX2" fmla="*/ 8343 w 18333"/>
            <a:gd name="connsiteY2" fmla="*/ 0 h 12171"/>
            <a:gd name="connsiteX3" fmla="*/ 8739 w 18333"/>
            <a:gd name="connsiteY3" fmla="*/ 6064 h 12171"/>
            <a:gd name="connsiteX4" fmla="*/ 0 w 18333"/>
            <a:gd name="connsiteY4" fmla="*/ 10673 h 12171"/>
            <a:gd name="connsiteX5" fmla="*/ 4584 w 18333"/>
            <a:gd name="connsiteY5" fmla="*/ 12162 h 12171"/>
            <a:gd name="connsiteX6" fmla="*/ 6975 w 18333"/>
            <a:gd name="connsiteY6" fmla="*/ 11343 h 12171"/>
            <a:gd name="connsiteX0" fmla="*/ 16141 w 16141"/>
            <a:gd name="connsiteY0" fmla="*/ 2043 h 12171"/>
            <a:gd name="connsiteX1" fmla="*/ 16141 w 16141"/>
            <a:gd name="connsiteY1" fmla="*/ 159 h 12171"/>
            <a:gd name="connsiteX2" fmla="*/ 8343 w 16141"/>
            <a:gd name="connsiteY2" fmla="*/ 0 h 12171"/>
            <a:gd name="connsiteX3" fmla="*/ 8739 w 16141"/>
            <a:gd name="connsiteY3" fmla="*/ 6064 h 12171"/>
            <a:gd name="connsiteX4" fmla="*/ 0 w 16141"/>
            <a:gd name="connsiteY4" fmla="*/ 10673 h 12171"/>
            <a:gd name="connsiteX5" fmla="*/ 4584 w 16141"/>
            <a:gd name="connsiteY5" fmla="*/ 12162 h 12171"/>
            <a:gd name="connsiteX6" fmla="*/ 6975 w 16141"/>
            <a:gd name="connsiteY6" fmla="*/ 11343 h 12171"/>
            <a:gd name="connsiteX0" fmla="*/ 16141 w 16340"/>
            <a:gd name="connsiteY0" fmla="*/ 2043 h 12171"/>
            <a:gd name="connsiteX1" fmla="*/ 16340 w 16340"/>
            <a:gd name="connsiteY1" fmla="*/ 85 h 12171"/>
            <a:gd name="connsiteX2" fmla="*/ 8343 w 16340"/>
            <a:gd name="connsiteY2" fmla="*/ 0 h 12171"/>
            <a:gd name="connsiteX3" fmla="*/ 8739 w 16340"/>
            <a:gd name="connsiteY3" fmla="*/ 6064 h 12171"/>
            <a:gd name="connsiteX4" fmla="*/ 0 w 16340"/>
            <a:gd name="connsiteY4" fmla="*/ 10673 h 12171"/>
            <a:gd name="connsiteX5" fmla="*/ 4584 w 16340"/>
            <a:gd name="connsiteY5" fmla="*/ 12162 h 12171"/>
            <a:gd name="connsiteX6" fmla="*/ 6975 w 16340"/>
            <a:gd name="connsiteY6" fmla="*/ 11343 h 12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6340" h="12171">
              <a:moveTo>
                <a:pt x="16141" y="2043"/>
              </a:moveTo>
              <a:cubicBezTo>
                <a:pt x="16207" y="1390"/>
                <a:pt x="16274" y="738"/>
                <a:pt x="16340" y="85"/>
              </a:cubicBezTo>
              <a:lnTo>
                <a:pt x="8343" y="0"/>
              </a:lnTo>
              <a:cubicBezTo>
                <a:pt x="8267" y="1947"/>
                <a:pt x="8044" y="-897"/>
                <a:pt x="8739" y="6064"/>
              </a:cubicBezTo>
              <a:cubicBezTo>
                <a:pt x="4493" y="7397"/>
                <a:pt x="526" y="9657"/>
                <a:pt x="0" y="10673"/>
              </a:cubicBezTo>
              <a:cubicBezTo>
                <a:pt x="2928" y="11391"/>
                <a:pt x="2426" y="11454"/>
                <a:pt x="4584" y="12162"/>
              </a:cubicBezTo>
              <a:cubicBezTo>
                <a:pt x="5746" y="12274"/>
                <a:pt x="6411" y="11331"/>
                <a:pt x="6975" y="1134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639536</xdr:colOff>
      <xdr:row>3</xdr:row>
      <xdr:rowOff>54425</xdr:rowOff>
    </xdr:from>
    <xdr:ext cx="693963" cy="142877"/>
    <xdr:sp macro="" textlink="">
      <xdr:nvSpPr>
        <xdr:cNvPr id="683" name="Text Box 483"/>
        <xdr:cNvSpPr txBox="1">
          <a:spLocks noChangeArrowheads="1"/>
        </xdr:cNvSpPr>
      </xdr:nvSpPr>
      <xdr:spPr bwMode="auto">
        <a:xfrm rot="16200000">
          <a:off x="2620054" y="321807"/>
          <a:ext cx="142877" cy="693963"/>
        </a:xfrm>
        <a:prstGeom prst="rect">
          <a:avLst/>
        </a:prstGeom>
        <a:solidFill>
          <a:schemeClr val="bg1"/>
        </a:solidFill>
        <a:ln w="9525">
          <a:noFill/>
          <a:prstDash val="dash"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西神中央改札</a:t>
          </a:r>
        </a:p>
      </xdr:txBody>
    </xdr:sp>
    <xdr:clientData/>
  </xdr:oneCellAnchor>
  <xdr:oneCellAnchor>
    <xdr:from>
      <xdr:col>3</xdr:col>
      <xdr:colOff>608814</xdr:colOff>
      <xdr:row>4</xdr:row>
      <xdr:rowOff>7523</xdr:rowOff>
    </xdr:from>
    <xdr:ext cx="600127" cy="168324"/>
    <xdr:sp macro="" textlink="">
      <xdr:nvSpPr>
        <xdr:cNvPr id="684" name="Text Box 483"/>
        <xdr:cNvSpPr txBox="1">
          <a:spLocks noChangeArrowheads="1"/>
        </xdr:cNvSpPr>
      </xdr:nvSpPr>
      <xdr:spPr bwMode="auto">
        <a:xfrm rot="16200000">
          <a:off x="2529691" y="515521"/>
          <a:ext cx="168324" cy="600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</a:p>
      </xdr:txBody>
    </xdr:sp>
    <xdr:clientData/>
  </xdr:oneCellAnchor>
  <xdr:oneCellAnchor>
    <xdr:from>
      <xdr:col>3</xdr:col>
      <xdr:colOff>175452</xdr:colOff>
      <xdr:row>1</xdr:row>
      <xdr:rowOff>46300</xdr:rowOff>
    </xdr:from>
    <xdr:ext cx="259976" cy="198630"/>
    <xdr:sp macro="" textlink="">
      <xdr:nvSpPr>
        <xdr:cNvPr id="685" name="Text Box 483"/>
        <xdr:cNvSpPr txBox="1">
          <a:spLocks noChangeArrowheads="1"/>
        </xdr:cNvSpPr>
      </xdr:nvSpPr>
      <xdr:spPr bwMode="auto">
        <a:xfrm rot="16200000">
          <a:off x="1911100" y="196602"/>
          <a:ext cx="198630" cy="259976"/>
        </a:xfrm>
        <a:prstGeom prst="rect">
          <a:avLst/>
        </a:prstGeom>
        <a:solidFill>
          <a:schemeClr val="bg1">
            <a:alpha val="6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ﾃｨ</a:t>
          </a:r>
        </a:p>
      </xdr:txBody>
    </xdr:sp>
    <xdr:clientData/>
  </xdr:oneCellAnchor>
  <xdr:oneCellAnchor>
    <xdr:from>
      <xdr:col>3</xdr:col>
      <xdr:colOff>98821</xdr:colOff>
      <xdr:row>3</xdr:row>
      <xdr:rowOff>155421</xdr:rowOff>
    </xdr:from>
    <xdr:ext cx="468924" cy="227135"/>
    <xdr:sp macro="" textlink="">
      <xdr:nvSpPr>
        <xdr:cNvPr id="686" name="Text Box 483"/>
        <xdr:cNvSpPr txBox="1">
          <a:spLocks noChangeArrowheads="1"/>
        </xdr:cNvSpPr>
      </xdr:nvSpPr>
      <xdr:spPr bwMode="auto">
        <a:xfrm rot="16200000">
          <a:off x="1924690" y="577452"/>
          <a:ext cx="227135" cy="468924"/>
        </a:xfrm>
        <a:prstGeom prst="rect">
          <a:avLst/>
        </a:prstGeom>
        <a:solidFill>
          <a:schemeClr val="bg1">
            <a:alpha val="5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ｵﾘｴﾝﾀﾙ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</a:p>
      </xdr:txBody>
    </xdr:sp>
    <xdr:clientData/>
  </xdr:oneCellAnchor>
  <xdr:oneCellAnchor>
    <xdr:from>
      <xdr:col>3</xdr:col>
      <xdr:colOff>564696</xdr:colOff>
      <xdr:row>5</xdr:row>
      <xdr:rowOff>100483</xdr:rowOff>
    </xdr:from>
    <xdr:ext cx="462643" cy="103625"/>
    <xdr:sp macro="" textlink="">
      <xdr:nvSpPr>
        <xdr:cNvPr id="687" name="Text Box 483"/>
        <xdr:cNvSpPr txBox="1">
          <a:spLocks noChangeArrowheads="1"/>
        </xdr:cNvSpPr>
      </xdr:nvSpPr>
      <xdr:spPr bwMode="auto">
        <a:xfrm rot="16200000">
          <a:off x="2449180" y="863949"/>
          <a:ext cx="103625" cy="462643"/>
        </a:xfrm>
        <a:prstGeom prst="rect">
          <a:avLst/>
        </a:prstGeom>
        <a:solidFill>
          <a:schemeClr val="bg1">
            <a:alpha val="5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平安祭典</a:t>
          </a:r>
        </a:p>
      </xdr:txBody>
    </xdr:sp>
    <xdr:clientData/>
  </xdr:oneCellAnchor>
  <xdr:twoCellAnchor>
    <xdr:from>
      <xdr:col>2</xdr:col>
      <xdr:colOff>750625</xdr:colOff>
      <xdr:row>6</xdr:row>
      <xdr:rowOff>112611</xdr:rowOff>
    </xdr:from>
    <xdr:to>
      <xdr:col>4</xdr:col>
      <xdr:colOff>674516</xdr:colOff>
      <xdr:row>7</xdr:row>
      <xdr:rowOff>13102</xdr:rowOff>
    </xdr:to>
    <xdr:sp macro="" textlink="">
      <xdr:nvSpPr>
        <xdr:cNvPr id="688" name="Line 149"/>
        <xdr:cNvSpPr>
          <a:spLocks noChangeShapeType="1"/>
        </xdr:cNvSpPr>
      </xdr:nvSpPr>
      <xdr:spPr bwMode="auto">
        <a:xfrm rot="1402513" flipV="1">
          <a:off x="1684075" y="1227036"/>
          <a:ext cx="1466941" cy="71941"/>
        </a:xfrm>
        <a:custGeom>
          <a:avLst/>
          <a:gdLst>
            <a:gd name="connsiteX0" fmla="*/ 0 w 527538"/>
            <a:gd name="connsiteY0" fmla="*/ 0 h 80596"/>
            <a:gd name="connsiteX1" fmla="*/ 527538 w 527538"/>
            <a:gd name="connsiteY1" fmla="*/ 80596 h 80596"/>
            <a:gd name="connsiteX0" fmla="*/ 0 w 527538"/>
            <a:gd name="connsiteY0" fmla="*/ 0 h 81517"/>
            <a:gd name="connsiteX1" fmla="*/ 527538 w 527538"/>
            <a:gd name="connsiteY1" fmla="*/ 80596 h 81517"/>
            <a:gd name="connsiteX0" fmla="*/ 0 w 527538"/>
            <a:gd name="connsiteY0" fmla="*/ 0 h 93019"/>
            <a:gd name="connsiteX1" fmla="*/ 527538 w 527538"/>
            <a:gd name="connsiteY1" fmla="*/ 80596 h 93019"/>
            <a:gd name="connsiteX0" fmla="*/ 0 w 703229"/>
            <a:gd name="connsiteY0" fmla="*/ 0 h 72270"/>
            <a:gd name="connsiteX1" fmla="*/ 703229 w 703229"/>
            <a:gd name="connsiteY1" fmla="*/ 35424 h 72270"/>
            <a:gd name="connsiteX0" fmla="*/ 0 w 703229"/>
            <a:gd name="connsiteY0" fmla="*/ 0 h 55379"/>
            <a:gd name="connsiteX1" fmla="*/ 703229 w 703229"/>
            <a:gd name="connsiteY1" fmla="*/ 35424 h 55379"/>
            <a:gd name="connsiteX0" fmla="*/ 0 w 703229"/>
            <a:gd name="connsiteY0" fmla="*/ 0 h 94046"/>
            <a:gd name="connsiteX1" fmla="*/ 703229 w 703229"/>
            <a:gd name="connsiteY1" fmla="*/ 35424 h 94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3229" h="94046">
              <a:moveTo>
                <a:pt x="0" y="0"/>
              </a:moveTo>
              <a:cubicBezTo>
                <a:pt x="199845" y="223991"/>
                <a:pt x="478333" y="-31340"/>
                <a:pt x="703229" y="354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432309</xdr:colOff>
      <xdr:row>7</xdr:row>
      <xdr:rowOff>10991</xdr:rowOff>
    </xdr:from>
    <xdr:ext cx="313291" cy="166649"/>
    <xdr:sp macro="" textlink="">
      <xdr:nvSpPr>
        <xdr:cNvPr id="689" name="Text Box 972"/>
        <xdr:cNvSpPr txBox="1">
          <a:spLocks noChangeArrowheads="1"/>
        </xdr:cNvSpPr>
      </xdr:nvSpPr>
      <xdr:spPr bwMode="auto">
        <a:xfrm>
          <a:off x="2137284" y="1296866"/>
          <a:ext cx="313291" cy="1666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ＮＥＣ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439613</xdr:colOff>
      <xdr:row>6</xdr:row>
      <xdr:rowOff>58615</xdr:rowOff>
    </xdr:from>
    <xdr:ext cx="549524" cy="146539"/>
    <xdr:sp macro="" textlink="">
      <xdr:nvSpPr>
        <xdr:cNvPr id="690" name="Text Box 483"/>
        <xdr:cNvSpPr txBox="1">
          <a:spLocks noChangeArrowheads="1"/>
        </xdr:cNvSpPr>
      </xdr:nvSpPr>
      <xdr:spPr bwMode="auto">
        <a:xfrm rot="16200000">
          <a:off x="2346080" y="971548"/>
          <a:ext cx="146539" cy="5495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</a:p>
      </xdr:txBody>
    </xdr:sp>
    <xdr:clientData/>
  </xdr:oneCellAnchor>
  <xdr:oneCellAnchor>
    <xdr:from>
      <xdr:col>4</xdr:col>
      <xdr:colOff>250032</xdr:colOff>
      <xdr:row>6</xdr:row>
      <xdr:rowOff>141499</xdr:rowOff>
    </xdr:from>
    <xdr:ext cx="494111" cy="162109"/>
    <xdr:sp macro="" textlink="">
      <xdr:nvSpPr>
        <xdr:cNvPr id="691" name="Text Box 483"/>
        <xdr:cNvSpPr txBox="1">
          <a:spLocks noChangeArrowheads="1"/>
        </xdr:cNvSpPr>
      </xdr:nvSpPr>
      <xdr:spPr bwMode="auto">
        <a:xfrm rot="16200000">
          <a:off x="2892533" y="1089923"/>
          <a:ext cx="162109" cy="49411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412603</xdr:colOff>
      <xdr:row>5</xdr:row>
      <xdr:rowOff>111734</xdr:rowOff>
    </xdr:from>
    <xdr:ext cx="564172" cy="168522"/>
    <xdr:sp macro="" textlink="">
      <xdr:nvSpPr>
        <xdr:cNvPr id="692" name="Text Box 483"/>
        <xdr:cNvSpPr txBox="1">
          <a:spLocks noChangeArrowheads="1"/>
        </xdr:cNvSpPr>
      </xdr:nvSpPr>
      <xdr:spPr bwMode="auto">
        <a:xfrm rot="16200000">
          <a:off x="1543878" y="856884"/>
          <a:ext cx="168522" cy="5641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</a:p>
      </xdr:txBody>
    </xdr:sp>
    <xdr:clientData/>
  </xdr:oneCellAnchor>
  <xdr:twoCellAnchor>
    <xdr:from>
      <xdr:col>3</xdr:col>
      <xdr:colOff>169568</xdr:colOff>
      <xdr:row>4</xdr:row>
      <xdr:rowOff>61232</xdr:rowOff>
    </xdr:from>
    <xdr:to>
      <xdr:col>3</xdr:col>
      <xdr:colOff>238126</xdr:colOff>
      <xdr:row>5</xdr:row>
      <xdr:rowOff>107290</xdr:rowOff>
    </xdr:to>
    <xdr:sp macro="" textlink="">
      <xdr:nvSpPr>
        <xdr:cNvPr id="693" name="Line 88"/>
        <xdr:cNvSpPr>
          <a:spLocks noChangeShapeType="1"/>
        </xdr:cNvSpPr>
      </xdr:nvSpPr>
      <xdr:spPr bwMode="auto">
        <a:xfrm flipV="1">
          <a:off x="1874543" y="785132"/>
          <a:ext cx="68558" cy="265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36635</xdr:colOff>
      <xdr:row>7</xdr:row>
      <xdr:rowOff>7328</xdr:rowOff>
    </xdr:from>
    <xdr:to>
      <xdr:col>3</xdr:col>
      <xdr:colOff>549519</xdr:colOff>
      <xdr:row>9</xdr:row>
      <xdr:rowOff>14655</xdr:rowOff>
    </xdr:to>
    <xdr:sp macro="" textlink="">
      <xdr:nvSpPr>
        <xdr:cNvPr id="694" name="Line 88"/>
        <xdr:cNvSpPr>
          <a:spLocks noChangeShapeType="1"/>
        </xdr:cNvSpPr>
      </xdr:nvSpPr>
      <xdr:spPr bwMode="auto">
        <a:xfrm>
          <a:off x="1741610" y="1293203"/>
          <a:ext cx="512884" cy="359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380079</xdr:colOff>
      <xdr:row>7</xdr:row>
      <xdr:rowOff>73269</xdr:rowOff>
    </xdr:from>
    <xdr:ext cx="644776" cy="153865"/>
    <xdr:sp macro="" textlink="">
      <xdr:nvSpPr>
        <xdr:cNvPr id="695" name="Text Box 483"/>
        <xdr:cNvSpPr txBox="1">
          <a:spLocks noChangeArrowheads="1"/>
        </xdr:cNvSpPr>
      </xdr:nvSpPr>
      <xdr:spPr bwMode="auto">
        <a:xfrm rot="16200000">
          <a:off x="1558984" y="1113689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twoCellAnchor>
    <xdr:from>
      <xdr:col>3</xdr:col>
      <xdr:colOff>224389</xdr:colOff>
      <xdr:row>7</xdr:row>
      <xdr:rowOff>101203</xdr:rowOff>
    </xdr:from>
    <xdr:to>
      <xdr:col>3</xdr:col>
      <xdr:colOff>363140</xdr:colOff>
      <xdr:row>8</xdr:row>
      <xdr:rowOff>69422</xdr:rowOff>
    </xdr:to>
    <xdr:sp macro="" textlink="">
      <xdr:nvSpPr>
        <xdr:cNvPr id="696" name="Oval 239"/>
        <xdr:cNvSpPr>
          <a:spLocks noChangeArrowheads="1"/>
        </xdr:cNvSpPr>
      </xdr:nvSpPr>
      <xdr:spPr bwMode="auto">
        <a:xfrm>
          <a:off x="1929364" y="1387078"/>
          <a:ext cx="138751" cy="1396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117233</xdr:colOff>
      <xdr:row>4</xdr:row>
      <xdr:rowOff>219806</xdr:rowOff>
    </xdr:from>
    <xdr:to>
      <xdr:col>3</xdr:col>
      <xdr:colOff>256445</xdr:colOff>
      <xdr:row>5</xdr:row>
      <xdr:rowOff>124556</xdr:rowOff>
    </xdr:to>
    <xdr:sp macro="" textlink="">
      <xdr:nvSpPr>
        <xdr:cNvPr id="697" name="Oval 239"/>
        <xdr:cNvSpPr>
          <a:spLocks noChangeArrowheads="1"/>
        </xdr:cNvSpPr>
      </xdr:nvSpPr>
      <xdr:spPr bwMode="auto">
        <a:xfrm>
          <a:off x="1822208" y="943706"/>
          <a:ext cx="139212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425423</xdr:colOff>
      <xdr:row>5</xdr:row>
      <xdr:rowOff>130969</xdr:rowOff>
    </xdr:from>
    <xdr:to>
      <xdr:col>3</xdr:col>
      <xdr:colOff>553640</xdr:colOff>
      <xdr:row>6</xdr:row>
      <xdr:rowOff>90031</xdr:rowOff>
    </xdr:to>
    <xdr:sp macro="" textlink="">
      <xdr:nvSpPr>
        <xdr:cNvPr id="698" name="Oval 239"/>
        <xdr:cNvSpPr>
          <a:spLocks noChangeArrowheads="1"/>
        </xdr:cNvSpPr>
      </xdr:nvSpPr>
      <xdr:spPr bwMode="auto">
        <a:xfrm>
          <a:off x="2130398" y="1073944"/>
          <a:ext cx="128217" cy="1305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300407</xdr:colOff>
      <xdr:row>7</xdr:row>
      <xdr:rowOff>102577</xdr:rowOff>
    </xdr:from>
    <xdr:to>
      <xdr:col>4</xdr:col>
      <xdr:colOff>439619</xdr:colOff>
      <xdr:row>8</xdr:row>
      <xdr:rowOff>58615</xdr:rowOff>
    </xdr:to>
    <xdr:sp macro="" textlink="">
      <xdr:nvSpPr>
        <xdr:cNvPr id="699" name="Oval 239"/>
        <xdr:cNvSpPr>
          <a:spLocks noChangeArrowheads="1"/>
        </xdr:cNvSpPr>
      </xdr:nvSpPr>
      <xdr:spPr bwMode="auto">
        <a:xfrm>
          <a:off x="2776907" y="1388452"/>
          <a:ext cx="139212" cy="127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7327</xdr:colOff>
      <xdr:row>2</xdr:row>
      <xdr:rowOff>102576</xdr:rowOff>
    </xdr:from>
    <xdr:to>
      <xdr:col>3</xdr:col>
      <xdr:colOff>340082</xdr:colOff>
      <xdr:row>3</xdr:row>
      <xdr:rowOff>106307</xdr:rowOff>
    </xdr:to>
    <xdr:sp macro="" textlink="">
      <xdr:nvSpPr>
        <xdr:cNvPr id="700" name="Text Box 4456"/>
        <xdr:cNvSpPr txBox="1">
          <a:spLocks noChangeArrowheads="1"/>
        </xdr:cNvSpPr>
      </xdr:nvSpPr>
      <xdr:spPr bwMode="auto">
        <a:xfrm>
          <a:off x="1712302" y="464526"/>
          <a:ext cx="332755" cy="18470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282175</xdr:colOff>
      <xdr:row>2</xdr:row>
      <xdr:rowOff>40868</xdr:rowOff>
    </xdr:from>
    <xdr:to>
      <xdr:col>3</xdr:col>
      <xdr:colOff>630115</xdr:colOff>
      <xdr:row>5</xdr:row>
      <xdr:rowOff>80596</xdr:rowOff>
    </xdr:to>
    <xdr:sp macro="" textlink="">
      <xdr:nvSpPr>
        <xdr:cNvPr id="701" name="AutoShape 3760"/>
        <xdr:cNvSpPr>
          <a:spLocks/>
        </xdr:cNvSpPr>
      </xdr:nvSpPr>
      <xdr:spPr bwMode="auto">
        <a:xfrm flipH="1">
          <a:off x="1987150" y="402818"/>
          <a:ext cx="347940" cy="620753"/>
        </a:xfrm>
        <a:prstGeom prst="rightBrace">
          <a:avLst>
            <a:gd name="adj1" fmla="val 20789"/>
            <a:gd name="adj2" fmla="val 215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278425</xdr:colOff>
      <xdr:row>5</xdr:row>
      <xdr:rowOff>36634</xdr:rowOff>
    </xdr:from>
    <xdr:ext cx="710709" cy="153865"/>
    <xdr:sp macro="" textlink="">
      <xdr:nvSpPr>
        <xdr:cNvPr id="702" name="Text Box 483"/>
        <xdr:cNvSpPr txBox="1">
          <a:spLocks noChangeArrowheads="1"/>
        </xdr:cNvSpPr>
      </xdr:nvSpPr>
      <xdr:spPr bwMode="auto">
        <a:xfrm rot="16200000">
          <a:off x="3033347" y="701187"/>
          <a:ext cx="153865" cy="7107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西神中央駅北</a:t>
          </a:r>
        </a:p>
      </xdr:txBody>
    </xdr:sp>
    <xdr:clientData/>
  </xdr:oneCellAnchor>
  <xdr:twoCellAnchor>
    <xdr:from>
      <xdr:col>4</xdr:col>
      <xdr:colOff>568758</xdr:colOff>
      <xdr:row>4</xdr:row>
      <xdr:rowOff>153865</xdr:rowOff>
    </xdr:from>
    <xdr:to>
      <xdr:col>4</xdr:col>
      <xdr:colOff>707970</xdr:colOff>
      <xdr:row>5</xdr:row>
      <xdr:rowOff>58615</xdr:rowOff>
    </xdr:to>
    <xdr:sp macro="" textlink="">
      <xdr:nvSpPr>
        <xdr:cNvPr id="703" name="Oval 239"/>
        <xdr:cNvSpPr>
          <a:spLocks noChangeArrowheads="1"/>
        </xdr:cNvSpPr>
      </xdr:nvSpPr>
      <xdr:spPr bwMode="auto">
        <a:xfrm>
          <a:off x="3045258" y="877765"/>
          <a:ext cx="139212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84024</xdr:colOff>
      <xdr:row>6</xdr:row>
      <xdr:rowOff>108857</xdr:rowOff>
    </xdr:from>
    <xdr:to>
      <xdr:col>3</xdr:col>
      <xdr:colOff>408214</xdr:colOff>
      <xdr:row>7</xdr:row>
      <xdr:rowOff>44450</xdr:rowOff>
    </xdr:to>
    <xdr:sp macro="" textlink="">
      <xdr:nvSpPr>
        <xdr:cNvPr id="704" name="Text Box 4456"/>
        <xdr:cNvSpPr txBox="1">
          <a:spLocks noChangeArrowheads="1"/>
        </xdr:cNvSpPr>
      </xdr:nvSpPr>
      <xdr:spPr bwMode="auto">
        <a:xfrm>
          <a:off x="1788999" y="1223282"/>
          <a:ext cx="324190" cy="1070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212483</xdr:colOff>
      <xdr:row>4</xdr:row>
      <xdr:rowOff>190500</xdr:rowOff>
    </xdr:from>
    <xdr:to>
      <xdr:col>3</xdr:col>
      <xdr:colOff>545238</xdr:colOff>
      <xdr:row>5</xdr:row>
      <xdr:rowOff>157596</xdr:rowOff>
    </xdr:to>
    <xdr:sp macro="" textlink="">
      <xdr:nvSpPr>
        <xdr:cNvPr id="705" name="Text Box 4456"/>
        <xdr:cNvSpPr txBox="1">
          <a:spLocks noChangeArrowheads="1"/>
        </xdr:cNvSpPr>
      </xdr:nvSpPr>
      <xdr:spPr bwMode="auto">
        <a:xfrm>
          <a:off x="1917458" y="914400"/>
          <a:ext cx="332755" cy="18617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46713</xdr:colOff>
      <xdr:row>8</xdr:row>
      <xdr:rowOff>36635</xdr:rowOff>
    </xdr:from>
    <xdr:to>
      <xdr:col>3</xdr:col>
      <xdr:colOff>379468</xdr:colOff>
      <xdr:row>9</xdr:row>
      <xdr:rowOff>40366</xdr:rowOff>
    </xdr:to>
    <xdr:sp macro="" textlink="">
      <xdr:nvSpPr>
        <xdr:cNvPr id="706" name="Text Box 4456"/>
        <xdr:cNvSpPr txBox="1">
          <a:spLocks noChangeArrowheads="1"/>
        </xdr:cNvSpPr>
      </xdr:nvSpPr>
      <xdr:spPr bwMode="auto">
        <a:xfrm>
          <a:off x="1751688" y="1493960"/>
          <a:ext cx="332755" cy="18470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576077</xdr:colOff>
      <xdr:row>3</xdr:row>
      <xdr:rowOff>14651</xdr:rowOff>
    </xdr:from>
    <xdr:to>
      <xdr:col>4</xdr:col>
      <xdr:colOff>715289</xdr:colOff>
      <xdr:row>3</xdr:row>
      <xdr:rowOff>139209</xdr:rowOff>
    </xdr:to>
    <xdr:sp macro="" textlink="">
      <xdr:nvSpPr>
        <xdr:cNvPr id="707" name="Oval 239"/>
        <xdr:cNvSpPr>
          <a:spLocks noChangeArrowheads="1"/>
        </xdr:cNvSpPr>
      </xdr:nvSpPr>
      <xdr:spPr bwMode="auto">
        <a:xfrm>
          <a:off x="3052577" y="557576"/>
          <a:ext cx="139212" cy="12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702922</xdr:colOff>
      <xdr:row>4</xdr:row>
      <xdr:rowOff>170615</xdr:rowOff>
    </xdr:from>
    <xdr:to>
      <xdr:col>4</xdr:col>
      <xdr:colOff>262027</xdr:colOff>
      <xdr:row>5</xdr:row>
      <xdr:rowOff>87007</xdr:rowOff>
    </xdr:to>
    <xdr:grpSp>
      <xdr:nvGrpSpPr>
        <xdr:cNvPr id="708" name="Group 370"/>
        <xdr:cNvGrpSpPr>
          <a:grpSpLocks/>
        </xdr:cNvGrpSpPr>
      </xdr:nvGrpSpPr>
      <xdr:grpSpPr bwMode="auto">
        <a:xfrm rot="4822984">
          <a:off x="2498884" y="792537"/>
          <a:ext cx="136200" cy="328432"/>
          <a:chOff x="718" y="97"/>
          <a:chExt cx="23" cy="15"/>
        </a:xfrm>
      </xdr:grpSpPr>
      <xdr:sp macro="" textlink="">
        <xdr:nvSpPr>
          <xdr:cNvPr id="709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0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644059</xdr:colOff>
      <xdr:row>4</xdr:row>
      <xdr:rowOff>59245</xdr:rowOff>
    </xdr:from>
    <xdr:to>
      <xdr:col>6</xdr:col>
      <xdr:colOff>644059</xdr:colOff>
      <xdr:row>6</xdr:row>
      <xdr:rowOff>125920</xdr:rowOff>
    </xdr:to>
    <xdr:sp macro="" textlink="">
      <xdr:nvSpPr>
        <xdr:cNvPr id="711" name="Line 243"/>
        <xdr:cNvSpPr>
          <a:spLocks noChangeShapeType="1"/>
        </xdr:cNvSpPr>
      </xdr:nvSpPr>
      <xdr:spPr bwMode="auto">
        <a:xfrm flipV="1">
          <a:off x="4663609" y="78314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505760</xdr:colOff>
      <xdr:row>4</xdr:row>
      <xdr:rowOff>59440</xdr:rowOff>
    </xdr:from>
    <xdr:ext cx="644776" cy="153865"/>
    <xdr:sp macro="" textlink="">
      <xdr:nvSpPr>
        <xdr:cNvPr id="712" name="Text Box 483"/>
        <xdr:cNvSpPr txBox="1">
          <a:spLocks noChangeArrowheads="1"/>
        </xdr:cNvSpPr>
      </xdr:nvSpPr>
      <xdr:spPr bwMode="auto">
        <a:xfrm rot="16200000">
          <a:off x="4770765" y="537885"/>
          <a:ext cx="153865" cy="644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工業会館前</a:t>
          </a:r>
        </a:p>
      </xdr:txBody>
    </xdr:sp>
    <xdr:clientData/>
  </xdr:oneCellAnchor>
  <xdr:oneCellAnchor>
    <xdr:from>
      <xdr:col>6</xdr:col>
      <xdr:colOff>267405</xdr:colOff>
      <xdr:row>4</xdr:row>
      <xdr:rowOff>70525</xdr:rowOff>
    </xdr:from>
    <xdr:ext cx="215651" cy="194815"/>
    <xdr:sp macro="" textlink="">
      <xdr:nvSpPr>
        <xdr:cNvPr id="713" name="Text Box 483"/>
        <xdr:cNvSpPr txBox="1">
          <a:spLocks noChangeArrowheads="1"/>
        </xdr:cNvSpPr>
      </xdr:nvSpPr>
      <xdr:spPr bwMode="auto">
        <a:xfrm rot="16200000">
          <a:off x="4297373" y="784007"/>
          <a:ext cx="194815" cy="2156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5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</a:p>
      </xdr:txBody>
    </xdr:sp>
    <xdr:clientData/>
  </xdr:oneCellAnchor>
  <xdr:twoCellAnchor>
    <xdr:from>
      <xdr:col>6</xdr:col>
      <xdr:colOff>578116</xdr:colOff>
      <xdr:row>3</xdr:row>
      <xdr:rowOff>163390</xdr:rowOff>
    </xdr:from>
    <xdr:to>
      <xdr:col>6</xdr:col>
      <xdr:colOff>717328</xdr:colOff>
      <xdr:row>4</xdr:row>
      <xdr:rowOff>104775</xdr:rowOff>
    </xdr:to>
    <xdr:sp macro="" textlink="">
      <xdr:nvSpPr>
        <xdr:cNvPr id="714" name="Oval 239"/>
        <xdr:cNvSpPr>
          <a:spLocks noChangeArrowheads="1"/>
        </xdr:cNvSpPr>
      </xdr:nvSpPr>
      <xdr:spPr bwMode="auto">
        <a:xfrm>
          <a:off x="4597666" y="706315"/>
          <a:ext cx="139212" cy="1223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470662</xdr:colOff>
      <xdr:row>26</xdr:row>
      <xdr:rowOff>35718</xdr:rowOff>
    </xdr:from>
    <xdr:to>
      <xdr:col>2</xdr:col>
      <xdr:colOff>59531</xdr:colOff>
      <xdr:row>32</xdr:row>
      <xdr:rowOff>29766</xdr:rowOff>
    </xdr:to>
    <xdr:sp macro="" textlink="">
      <xdr:nvSpPr>
        <xdr:cNvPr id="715" name="Line 304"/>
        <xdr:cNvSpPr>
          <a:spLocks noChangeShapeType="1"/>
        </xdr:cNvSpPr>
      </xdr:nvSpPr>
      <xdr:spPr bwMode="auto">
        <a:xfrm flipV="1">
          <a:off x="632587" y="4626768"/>
          <a:ext cx="360394" cy="1032273"/>
        </a:xfrm>
        <a:custGeom>
          <a:avLst/>
          <a:gdLst>
            <a:gd name="connsiteX0" fmla="*/ 0 w 553641"/>
            <a:gd name="connsiteY0" fmla="*/ 0 h 660798"/>
            <a:gd name="connsiteX1" fmla="*/ 553641 w 553641"/>
            <a:gd name="connsiteY1" fmla="*/ 660798 h 660798"/>
            <a:gd name="connsiteX0" fmla="*/ 0 w 470298"/>
            <a:gd name="connsiteY0" fmla="*/ 0 h 1006079"/>
            <a:gd name="connsiteX1" fmla="*/ 470298 w 470298"/>
            <a:gd name="connsiteY1" fmla="*/ 1006079 h 1006079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446485"/>
            <a:gd name="connsiteY0" fmla="*/ 0 h 1035845"/>
            <a:gd name="connsiteX1" fmla="*/ 446485 w 446485"/>
            <a:gd name="connsiteY1" fmla="*/ 1035845 h 1035845"/>
            <a:gd name="connsiteX0" fmla="*/ 0 w 345282"/>
            <a:gd name="connsiteY0" fmla="*/ 0 h 1035845"/>
            <a:gd name="connsiteX1" fmla="*/ 345282 w 345282"/>
            <a:gd name="connsiteY1" fmla="*/ 1035845 h 1035845"/>
            <a:gd name="connsiteX0" fmla="*/ 15365 w 360647"/>
            <a:gd name="connsiteY0" fmla="*/ 0 h 1035845"/>
            <a:gd name="connsiteX1" fmla="*/ 360647 w 360647"/>
            <a:gd name="connsiteY1" fmla="*/ 1035845 h 1035845"/>
            <a:gd name="connsiteX0" fmla="*/ 17494 w 362776"/>
            <a:gd name="connsiteY0" fmla="*/ 0 h 1035845"/>
            <a:gd name="connsiteX1" fmla="*/ 362776 w 362776"/>
            <a:gd name="connsiteY1" fmla="*/ 1035845 h 1035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2776" h="1035845">
              <a:moveTo>
                <a:pt x="17494" y="0"/>
              </a:moveTo>
              <a:cubicBezTo>
                <a:pt x="-47990" y="648891"/>
                <a:pt x="71073" y="660798"/>
                <a:pt x="362776" y="103584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756031</xdr:colOff>
      <xdr:row>28</xdr:row>
      <xdr:rowOff>133475</xdr:rowOff>
    </xdr:from>
    <xdr:to>
      <xdr:col>2</xdr:col>
      <xdr:colOff>124999</xdr:colOff>
      <xdr:row>29</xdr:row>
      <xdr:rowOff>104901</xdr:rowOff>
    </xdr:to>
    <xdr:sp macro="" textlink="">
      <xdr:nvSpPr>
        <xdr:cNvPr id="716" name="Oval 239"/>
        <xdr:cNvSpPr>
          <a:spLocks noChangeArrowheads="1"/>
        </xdr:cNvSpPr>
      </xdr:nvSpPr>
      <xdr:spPr bwMode="auto">
        <a:xfrm>
          <a:off x="917956" y="5067425"/>
          <a:ext cx="140493" cy="152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309560</xdr:colOff>
      <xdr:row>27</xdr:row>
      <xdr:rowOff>156965</xdr:rowOff>
    </xdr:from>
    <xdr:ext cx="340643" cy="159531"/>
    <xdr:sp macro="" textlink="">
      <xdr:nvSpPr>
        <xdr:cNvPr id="717" name="Text Box 4456"/>
        <xdr:cNvSpPr txBox="1">
          <a:spLocks noChangeArrowheads="1"/>
        </xdr:cNvSpPr>
      </xdr:nvSpPr>
      <xdr:spPr bwMode="auto">
        <a:xfrm>
          <a:off x="471485" y="4919465"/>
          <a:ext cx="340643" cy="159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635104</xdr:colOff>
      <xdr:row>26</xdr:row>
      <xdr:rowOff>92127</xdr:rowOff>
    </xdr:from>
    <xdr:to>
      <xdr:col>2</xdr:col>
      <xdr:colOff>50131</xdr:colOff>
      <xdr:row>31</xdr:row>
      <xdr:rowOff>65172</xdr:rowOff>
    </xdr:to>
    <xdr:sp macro="" textlink="">
      <xdr:nvSpPr>
        <xdr:cNvPr id="718" name="AutoShape 3760"/>
        <xdr:cNvSpPr>
          <a:spLocks/>
        </xdr:cNvSpPr>
      </xdr:nvSpPr>
      <xdr:spPr bwMode="auto">
        <a:xfrm flipH="1">
          <a:off x="797029" y="4683177"/>
          <a:ext cx="186552" cy="839820"/>
        </a:xfrm>
        <a:prstGeom prst="rightBrace">
          <a:avLst>
            <a:gd name="adj1" fmla="val 20789"/>
            <a:gd name="adj2" fmla="val 392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759619</xdr:colOff>
      <xdr:row>1</xdr:row>
      <xdr:rowOff>13921</xdr:rowOff>
    </xdr:from>
    <xdr:to>
      <xdr:col>5</xdr:col>
      <xdr:colOff>180792</xdr:colOff>
      <xdr:row>1</xdr:row>
      <xdr:rowOff>177312</xdr:rowOff>
    </xdr:to>
    <xdr:sp macro="" textlink="">
      <xdr:nvSpPr>
        <xdr:cNvPr id="719" name="六角形 718"/>
        <xdr:cNvSpPr/>
      </xdr:nvSpPr>
      <xdr:spPr bwMode="auto">
        <a:xfrm>
          <a:off x="3236119" y="194896"/>
          <a:ext cx="192698" cy="1633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720" name="六角形 719"/>
        <xdr:cNvSpPr/>
      </xdr:nvSpPr>
      <xdr:spPr bwMode="auto">
        <a:xfrm>
          <a:off x="161925" y="1809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682961</xdr:colOff>
      <xdr:row>4</xdr:row>
      <xdr:rowOff>27384</xdr:rowOff>
    </xdr:from>
    <xdr:to>
      <xdr:col>5</xdr:col>
      <xdr:colOff>101936</xdr:colOff>
      <xdr:row>4</xdr:row>
      <xdr:rowOff>188577</xdr:rowOff>
    </xdr:to>
    <xdr:sp macro="" textlink="">
      <xdr:nvSpPr>
        <xdr:cNvPr id="721" name="六角形 720"/>
        <xdr:cNvSpPr/>
      </xdr:nvSpPr>
      <xdr:spPr bwMode="auto">
        <a:xfrm>
          <a:off x="3159461" y="751284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7222</xdr:colOff>
      <xdr:row>1</xdr:row>
      <xdr:rowOff>19050</xdr:rowOff>
    </xdr:from>
    <xdr:to>
      <xdr:col>7</xdr:col>
      <xdr:colOff>208712</xdr:colOff>
      <xdr:row>2</xdr:row>
      <xdr:rowOff>19050</xdr:rowOff>
    </xdr:to>
    <xdr:sp macro="" textlink="">
      <xdr:nvSpPr>
        <xdr:cNvPr id="722" name="六角形 721"/>
        <xdr:cNvSpPr/>
      </xdr:nvSpPr>
      <xdr:spPr bwMode="auto">
        <a:xfrm>
          <a:off x="4798297" y="200025"/>
          <a:ext cx="201490" cy="1809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7968</xdr:colOff>
      <xdr:row>9</xdr:row>
      <xdr:rowOff>9525</xdr:rowOff>
    </xdr:from>
    <xdr:to>
      <xdr:col>1</xdr:col>
      <xdr:colOff>208712</xdr:colOff>
      <xdr:row>10</xdr:row>
      <xdr:rowOff>9525</xdr:rowOff>
    </xdr:to>
    <xdr:sp macro="" textlink="">
      <xdr:nvSpPr>
        <xdr:cNvPr id="723" name="六角形 722"/>
        <xdr:cNvSpPr/>
      </xdr:nvSpPr>
      <xdr:spPr bwMode="auto">
        <a:xfrm>
          <a:off x="169893" y="1647825"/>
          <a:ext cx="200744" cy="1809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742112</xdr:colOff>
      <xdr:row>1</xdr:row>
      <xdr:rowOff>9525</xdr:rowOff>
    </xdr:from>
    <xdr:to>
      <xdr:col>3</xdr:col>
      <xdr:colOff>153759</xdr:colOff>
      <xdr:row>1</xdr:row>
      <xdr:rowOff>170718</xdr:rowOff>
    </xdr:to>
    <xdr:sp macro="" textlink="">
      <xdr:nvSpPr>
        <xdr:cNvPr id="724" name="六角形 723"/>
        <xdr:cNvSpPr/>
      </xdr:nvSpPr>
      <xdr:spPr bwMode="auto">
        <a:xfrm>
          <a:off x="1675562" y="190500"/>
          <a:ext cx="183172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767129</xdr:colOff>
      <xdr:row>9</xdr:row>
      <xdr:rowOff>9525</xdr:rowOff>
    </xdr:from>
    <xdr:to>
      <xdr:col>3</xdr:col>
      <xdr:colOff>186104</xdr:colOff>
      <xdr:row>9</xdr:row>
      <xdr:rowOff>170718</xdr:rowOff>
    </xdr:to>
    <xdr:sp macro="" textlink="">
      <xdr:nvSpPr>
        <xdr:cNvPr id="725" name="六角形 724"/>
        <xdr:cNvSpPr/>
      </xdr:nvSpPr>
      <xdr:spPr bwMode="auto">
        <a:xfrm>
          <a:off x="1700579" y="164782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10258</xdr:colOff>
      <xdr:row>1</xdr:row>
      <xdr:rowOff>0</xdr:rowOff>
    </xdr:from>
    <xdr:to>
      <xdr:col>9</xdr:col>
      <xdr:colOff>200758</xdr:colOff>
      <xdr:row>1</xdr:row>
      <xdr:rowOff>161193</xdr:rowOff>
    </xdr:to>
    <xdr:sp macro="" textlink="">
      <xdr:nvSpPr>
        <xdr:cNvPr id="726" name="六角形 725"/>
        <xdr:cNvSpPr/>
      </xdr:nvSpPr>
      <xdr:spPr bwMode="auto">
        <a:xfrm>
          <a:off x="6344383" y="18097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5</xdr:col>
      <xdr:colOff>170089</xdr:colOff>
      <xdr:row>9</xdr:row>
      <xdr:rowOff>175759</xdr:rowOff>
    </xdr:to>
    <xdr:sp macro="" textlink="">
      <xdr:nvSpPr>
        <xdr:cNvPr id="727" name="六角形 726"/>
        <xdr:cNvSpPr/>
      </xdr:nvSpPr>
      <xdr:spPr bwMode="auto">
        <a:xfrm>
          <a:off x="3248025" y="1647825"/>
          <a:ext cx="170089" cy="16623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38100</xdr:colOff>
      <xdr:row>16</xdr:row>
      <xdr:rowOff>28576</xdr:rowOff>
    </xdr:from>
    <xdr:to>
      <xdr:col>8</xdr:col>
      <xdr:colOff>209550</xdr:colOff>
      <xdr:row>16</xdr:row>
      <xdr:rowOff>161926</xdr:rowOff>
    </xdr:to>
    <xdr:sp macro="" textlink="">
      <xdr:nvSpPr>
        <xdr:cNvPr id="728" name="六角形 727"/>
        <xdr:cNvSpPr/>
      </xdr:nvSpPr>
      <xdr:spPr bwMode="auto">
        <a:xfrm>
          <a:off x="5600700" y="2876551"/>
          <a:ext cx="171450" cy="1333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767129</xdr:colOff>
      <xdr:row>9</xdr:row>
      <xdr:rowOff>19050</xdr:rowOff>
    </xdr:from>
    <xdr:to>
      <xdr:col>7</xdr:col>
      <xdr:colOff>186104</xdr:colOff>
      <xdr:row>9</xdr:row>
      <xdr:rowOff>180243</xdr:rowOff>
    </xdr:to>
    <xdr:sp macro="" textlink="">
      <xdr:nvSpPr>
        <xdr:cNvPr id="729" name="六角形 728"/>
        <xdr:cNvSpPr/>
      </xdr:nvSpPr>
      <xdr:spPr bwMode="auto">
        <a:xfrm>
          <a:off x="4786679" y="16573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</a:p>
      </xdr:txBody>
    </xdr:sp>
    <xdr:clientData/>
  </xdr:twoCellAnchor>
  <xdr:twoCellAnchor>
    <xdr:from>
      <xdr:col>9</xdr:col>
      <xdr:colOff>0</xdr:colOff>
      <xdr:row>9</xdr:row>
      <xdr:rowOff>9399</xdr:rowOff>
    </xdr:from>
    <xdr:to>
      <xdr:col>9</xdr:col>
      <xdr:colOff>190500</xdr:colOff>
      <xdr:row>9</xdr:row>
      <xdr:rowOff>170592</xdr:rowOff>
    </xdr:to>
    <xdr:sp macro="" textlink="">
      <xdr:nvSpPr>
        <xdr:cNvPr id="730" name="六角形 729"/>
        <xdr:cNvSpPr/>
      </xdr:nvSpPr>
      <xdr:spPr bwMode="auto">
        <a:xfrm>
          <a:off x="6334125" y="164769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489181</xdr:colOff>
      <xdr:row>10</xdr:row>
      <xdr:rowOff>73823</xdr:rowOff>
    </xdr:from>
    <xdr:to>
      <xdr:col>9</xdr:col>
      <xdr:colOff>679681</xdr:colOff>
      <xdr:row>11</xdr:row>
      <xdr:rowOff>63566</xdr:rowOff>
    </xdr:to>
    <xdr:sp macro="" textlink="">
      <xdr:nvSpPr>
        <xdr:cNvPr id="731" name="六角形 730"/>
        <xdr:cNvSpPr/>
      </xdr:nvSpPr>
      <xdr:spPr bwMode="auto">
        <a:xfrm>
          <a:off x="6823306" y="1893098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695632</xdr:colOff>
      <xdr:row>10</xdr:row>
      <xdr:rowOff>138531</xdr:rowOff>
    </xdr:from>
    <xdr:to>
      <xdr:col>9</xdr:col>
      <xdr:colOff>735232</xdr:colOff>
      <xdr:row>11</xdr:row>
      <xdr:rowOff>58055</xdr:rowOff>
    </xdr:to>
    <xdr:sp macro="" textlink="">
      <xdr:nvSpPr>
        <xdr:cNvPr id="735" name="Text Box 520"/>
        <xdr:cNvSpPr txBox="1">
          <a:spLocks noChangeArrowheads="1"/>
        </xdr:cNvSpPr>
      </xdr:nvSpPr>
      <xdr:spPr bwMode="auto">
        <a:xfrm rot="17777627">
          <a:off x="7002392" y="1971316"/>
          <a:ext cx="90000" cy="3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307807</xdr:colOff>
      <xdr:row>11</xdr:row>
      <xdr:rowOff>6267</xdr:rowOff>
    </xdr:from>
    <xdr:to>
      <xdr:col>9</xdr:col>
      <xdr:colOff>742573</xdr:colOff>
      <xdr:row>13</xdr:row>
      <xdr:rowOff>25694</xdr:rowOff>
    </xdr:to>
    <xdr:sp macro="" textlink="">
      <xdr:nvSpPr>
        <xdr:cNvPr id="736" name="AutoShape 1561"/>
        <xdr:cNvSpPr>
          <a:spLocks/>
        </xdr:cNvSpPr>
      </xdr:nvSpPr>
      <xdr:spPr bwMode="auto">
        <a:xfrm rot="288430" flipH="1" flipV="1">
          <a:off x="6641932" y="1996992"/>
          <a:ext cx="434766" cy="362327"/>
        </a:xfrm>
        <a:prstGeom prst="rightBrace">
          <a:avLst>
            <a:gd name="adj1" fmla="val 42458"/>
            <a:gd name="adj2" fmla="val 445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416689</xdr:colOff>
      <xdr:row>14</xdr:row>
      <xdr:rowOff>137876</xdr:rowOff>
    </xdr:from>
    <xdr:to>
      <xdr:col>10</xdr:col>
      <xdr:colOff>102885</xdr:colOff>
      <xdr:row>15</xdr:row>
      <xdr:rowOff>8845</xdr:rowOff>
    </xdr:to>
    <xdr:sp macro="" textlink="">
      <xdr:nvSpPr>
        <xdr:cNvPr id="737" name="Text Box 520"/>
        <xdr:cNvSpPr txBox="1">
          <a:spLocks noChangeArrowheads="1"/>
        </xdr:cNvSpPr>
      </xdr:nvSpPr>
      <xdr:spPr bwMode="auto">
        <a:xfrm rot="1015972">
          <a:off x="6750814" y="2642951"/>
          <a:ext cx="457721" cy="424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758713</xdr:colOff>
      <xdr:row>13</xdr:row>
      <xdr:rowOff>68948</xdr:rowOff>
    </xdr:from>
    <xdr:to>
      <xdr:col>10</xdr:col>
      <xdr:colOff>157657</xdr:colOff>
      <xdr:row>14</xdr:row>
      <xdr:rowOff>27514</xdr:rowOff>
    </xdr:to>
    <xdr:sp macro="" textlink="">
      <xdr:nvSpPr>
        <xdr:cNvPr id="738" name="六角形 737"/>
        <xdr:cNvSpPr/>
      </xdr:nvSpPr>
      <xdr:spPr bwMode="auto">
        <a:xfrm>
          <a:off x="7094480" y="2387793"/>
          <a:ext cx="170798" cy="12935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</xdr:colOff>
      <xdr:row>17</xdr:row>
      <xdr:rowOff>7071</xdr:rowOff>
    </xdr:from>
    <xdr:to>
      <xdr:col>1</xdr:col>
      <xdr:colOff>169195</xdr:colOff>
      <xdr:row>18</xdr:row>
      <xdr:rowOff>0</xdr:rowOff>
    </xdr:to>
    <xdr:sp macro="" textlink="">
      <xdr:nvSpPr>
        <xdr:cNvPr id="739" name="六角形 738"/>
        <xdr:cNvSpPr/>
      </xdr:nvSpPr>
      <xdr:spPr bwMode="auto">
        <a:xfrm>
          <a:off x="161926" y="3036021"/>
          <a:ext cx="169194" cy="1643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3133</xdr:colOff>
      <xdr:row>17</xdr:row>
      <xdr:rowOff>15792</xdr:rowOff>
    </xdr:from>
    <xdr:to>
      <xdr:col>3</xdr:col>
      <xdr:colOff>175846</xdr:colOff>
      <xdr:row>17</xdr:row>
      <xdr:rowOff>161194</xdr:rowOff>
    </xdr:to>
    <xdr:sp macro="" textlink="">
      <xdr:nvSpPr>
        <xdr:cNvPr id="740" name="六角形 739"/>
        <xdr:cNvSpPr/>
      </xdr:nvSpPr>
      <xdr:spPr bwMode="auto">
        <a:xfrm>
          <a:off x="1708108" y="3044742"/>
          <a:ext cx="172713" cy="1454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13134</xdr:colOff>
      <xdr:row>17</xdr:row>
      <xdr:rowOff>6802</xdr:rowOff>
    </xdr:from>
    <xdr:to>
      <xdr:col>7</xdr:col>
      <xdr:colOff>197304</xdr:colOff>
      <xdr:row>18</xdr:row>
      <xdr:rowOff>13606</xdr:rowOff>
    </xdr:to>
    <xdr:sp macro="" textlink="">
      <xdr:nvSpPr>
        <xdr:cNvPr id="741" name="六角形 740"/>
        <xdr:cNvSpPr/>
      </xdr:nvSpPr>
      <xdr:spPr bwMode="auto">
        <a:xfrm>
          <a:off x="4804209" y="3035752"/>
          <a:ext cx="184170" cy="1782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2928</xdr:colOff>
      <xdr:row>17</xdr:row>
      <xdr:rowOff>17027</xdr:rowOff>
    </xdr:from>
    <xdr:to>
      <xdr:col>5</xdr:col>
      <xdr:colOff>166061</xdr:colOff>
      <xdr:row>17</xdr:row>
      <xdr:rowOff>162927</xdr:rowOff>
    </xdr:to>
    <xdr:sp macro="" textlink="">
      <xdr:nvSpPr>
        <xdr:cNvPr id="742" name="六角形 741"/>
        <xdr:cNvSpPr/>
      </xdr:nvSpPr>
      <xdr:spPr bwMode="auto">
        <a:xfrm>
          <a:off x="3250953" y="3045977"/>
          <a:ext cx="163133" cy="1459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264945</xdr:colOff>
      <xdr:row>20</xdr:row>
      <xdr:rowOff>166561</xdr:rowOff>
    </xdr:from>
    <xdr:to>
      <xdr:col>4</xdr:col>
      <xdr:colOff>598320</xdr:colOff>
      <xdr:row>23</xdr:row>
      <xdr:rowOff>166561</xdr:rowOff>
    </xdr:to>
    <xdr:sp macro="" textlink="">
      <xdr:nvSpPr>
        <xdr:cNvPr id="743" name="Line 304"/>
        <xdr:cNvSpPr>
          <a:spLocks noChangeShapeType="1"/>
        </xdr:cNvSpPr>
      </xdr:nvSpPr>
      <xdr:spPr bwMode="auto">
        <a:xfrm flipV="1">
          <a:off x="1969920" y="3719386"/>
          <a:ext cx="1104900" cy="514350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4148" h="516982">
              <a:moveTo>
                <a:pt x="0" y="0"/>
              </a:moveTo>
              <a:cubicBezTo>
                <a:pt x="210386" y="100430"/>
                <a:pt x="398839" y="178928"/>
                <a:pt x="640557" y="251159"/>
              </a:cubicBezTo>
              <a:cubicBezTo>
                <a:pt x="885031" y="407320"/>
                <a:pt x="736099" y="344655"/>
                <a:pt x="1104148" y="5169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496834</xdr:colOff>
      <xdr:row>21</xdr:row>
      <xdr:rowOff>44364</xdr:rowOff>
    </xdr:from>
    <xdr:to>
      <xdr:col>4</xdr:col>
      <xdr:colOff>686082</xdr:colOff>
      <xdr:row>24</xdr:row>
      <xdr:rowOff>110162</xdr:rowOff>
    </xdr:to>
    <xdr:sp macro="" textlink="">
      <xdr:nvSpPr>
        <xdr:cNvPr id="744" name="Line 304"/>
        <xdr:cNvSpPr>
          <a:spLocks noChangeShapeType="1"/>
        </xdr:cNvSpPr>
      </xdr:nvSpPr>
      <xdr:spPr bwMode="auto">
        <a:xfrm flipV="1">
          <a:off x="2201809" y="3768639"/>
          <a:ext cx="960773" cy="580148"/>
        </a:xfrm>
        <a:custGeom>
          <a:avLst/>
          <a:gdLst>
            <a:gd name="connsiteX0" fmla="*/ 0 w 1104148"/>
            <a:gd name="connsiteY0" fmla="*/ 0 h 516982"/>
            <a:gd name="connsiteX1" fmla="*/ 1104148 w 1104148"/>
            <a:gd name="connsiteY1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31157 w 1104148"/>
            <a:gd name="connsiteY1" fmla="*/ 254292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104148"/>
            <a:gd name="connsiteY0" fmla="*/ 0 h 516982"/>
            <a:gd name="connsiteX1" fmla="*/ 640557 w 1104148"/>
            <a:gd name="connsiteY1" fmla="*/ 251159 h 516982"/>
            <a:gd name="connsiteX2" fmla="*/ 1104148 w 1104148"/>
            <a:gd name="connsiteY2" fmla="*/ 516982 h 516982"/>
            <a:gd name="connsiteX0" fmla="*/ 0 w 1094749"/>
            <a:gd name="connsiteY0" fmla="*/ 0 h 607846"/>
            <a:gd name="connsiteX1" fmla="*/ 640557 w 1094749"/>
            <a:gd name="connsiteY1" fmla="*/ 251159 h 607846"/>
            <a:gd name="connsiteX2" fmla="*/ 1094749 w 1094749"/>
            <a:gd name="connsiteY2" fmla="*/ 607846 h 607846"/>
            <a:gd name="connsiteX0" fmla="*/ 0 w 950621"/>
            <a:gd name="connsiteY0" fmla="*/ 0 h 585914"/>
            <a:gd name="connsiteX1" fmla="*/ 496429 w 950621"/>
            <a:gd name="connsiteY1" fmla="*/ 229227 h 585914"/>
            <a:gd name="connsiteX2" fmla="*/ 950621 w 950621"/>
            <a:gd name="connsiteY2" fmla="*/ 585914 h 585914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  <a:gd name="connsiteX0" fmla="*/ 0 w 960021"/>
            <a:gd name="connsiteY0" fmla="*/ 0 h 582780"/>
            <a:gd name="connsiteX1" fmla="*/ 505829 w 960021"/>
            <a:gd name="connsiteY1" fmla="*/ 226093 h 582780"/>
            <a:gd name="connsiteX2" fmla="*/ 960021 w 960021"/>
            <a:gd name="connsiteY2" fmla="*/ 582780 h 582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0021" h="582780">
              <a:moveTo>
                <a:pt x="0" y="0"/>
              </a:moveTo>
              <a:cubicBezTo>
                <a:pt x="38059" y="56564"/>
                <a:pt x="264111" y="153862"/>
                <a:pt x="505829" y="226093"/>
              </a:cubicBezTo>
              <a:cubicBezTo>
                <a:pt x="750303" y="382254"/>
                <a:pt x="591972" y="410453"/>
                <a:pt x="960021" y="5827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95250</xdr:rowOff>
    </xdr:from>
    <xdr:to>
      <xdr:col>4</xdr:col>
      <xdr:colOff>76200</xdr:colOff>
      <xdr:row>23</xdr:row>
      <xdr:rowOff>38100</xdr:rowOff>
    </xdr:to>
    <xdr:sp macro="" textlink="">
      <xdr:nvSpPr>
        <xdr:cNvPr id="745" name="AutoShape 308"/>
        <xdr:cNvSpPr>
          <a:spLocks noChangeArrowheads="1"/>
        </xdr:cNvSpPr>
      </xdr:nvSpPr>
      <xdr:spPr bwMode="auto">
        <a:xfrm>
          <a:off x="2409825" y="39909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354770</xdr:colOff>
      <xdr:row>20</xdr:row>
      <xdr:rowOff>151745</xdr:rowOff>
    </xdr:from>
    <xdr:to>
      <xdr:col>8</xdr:col>
      <xdr:colOff>571500</xdr:colOff>
      <xdr:row>21</xdr:row>
      <xdr:rowOff>165100</xdr:rowOff>
    </xdr:to>
    <xdr:sp macro="" textlink="">
      <xdr:nvSpPr>
        <xdr:cNvPr id="746" name="六角形 745"/>
        <xdr:cNvSpPr/>
      </xdr:nvSpPr>
      <xdr:spPr bwMode="auto">
        <a:xfrm>
          <a:off x="5917370" y="3704570"/>
          <a:ext cx="216730" cy="1848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77766</xdr:colOff>
      <xdr:row>19</xdr:row>
      <xdr:rowOff>68939</xdr:rowOff>
    </xdr:from>
    <xdr:to>
      <xdr:col>4</xdr:col>
      <xdr:colOff>327302</xdr:colOff>
      <xdr:row>20</xdr:row>
      <xdr:rowOff>109678</xdr:rowOff>
    </xdr:to>
    <xdr:sp macro="" textlink="">
      <xdr:nvSpPr>
        <xdr:cNvPr id="747" name="六角形 746"/>
        <xdr:cNvSpPr/>
      </xdr:nvSpPr>
      <xdr:spPr bwMode="auto">
        <a:xfrm>
          <a:off x="2554266" y="3440789"/>
          <a:ext cx="249536" cy="2217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508357</xdr:colOff>
      <xdr:row>22</xdr:row>
      <xdr:rowOff>120949</xdr:rowOff>
    </xdr:from>
    <xdr:to>
      <xdr:col>6</xdr:col>
      <xdr:colOff>757893</xdr:colOff>
      <xdr:row>23</xdr:row>
      <xdr:rowOff>169160</xdr:rowOff>
    </xdr:to>
    <xdr:sp macro="" textlink="">
      <xdr:nvSpPr>
        <xdr:cNvPr id="748" name="六角形 747"/>
        <xdr:cNvSpPr/>
      </xdr:nvSpPr>
      <xdr:spPr bwMode="auto">
        <a:xfrm>
          <a:off x="4513447" y="4034232"/>
          <a:ext cx="249536" cy="2203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40129</xdr:colOff>
      <xdr:row>23</xdr:row>
      <xdr:rowOff>97424</xdr:rowOff>
    </xdr:from>
    <xdr:to>
      <xdr:col>6</xdr:col>
      <xdr:colOff>725929</xdr:colOff>
      <xdr:row>23</xdr:row>
      <xdr:rowOff>135631</xdr:rowOff>
    </xdr:to>
    <xdr:sp macro="" textlink="">
      <xdr:nvSpPr>
        <xdr:cNvPr id="749" name="Line 304"/>
        <xdr:cNvSpPr>
          <a:spLocks noChangeShapeType="1"/>
        </xdr:cNvSpPr>
      </xdr:nvSpPr>
      <xdr:spPr bwMode="auto">
        <a:xfrm flipV="1">
          <a:off x="3276334" y="4182846"/>
          <a:ext cx="1454685" cy="38207"/>
        </a:xfrm>
        <a:custGeom>
          <a:avLst/>
          <a:gdLst>
            <a:gd name="connsiteX0" fmla="*/ 0 w 1412081"/>
            <a:gd name="connsiteY0" fmla="*/ 0 h 25003"/>
            <a:gd name="connsiteX1" fmla="*/ 1412081 w 1412081"/>
            <a:gd name="connsiteY1" fmla="*/ 25003 h 25003"/>
            <a:gd name="connsiteX0" fmla="*/ 0 w 1459706"/>
            <a:gd name="connsiteY0" fmla="*/ 35448 h 36368"/>
            <a:gd name="connsiteX1" fmla="*/ 1459706 w 1459706"/>
            <a:gd name="connsiteY1" fmla="*/ 920 h 36368"/>
            <a:gd name="connsiteX0" fmla="*/ 0 w 1459706"/>
            <a:gd name="connsiteY0" fmla="*/ 34528 h 38207"/>
            <a:gd name="connsiteX1" fmla="*/ 1459706 w 1459706"/>
            <a:gd name="connsiteY1" fmla="*/ 0 h 38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9706" h="38207">
              <a:moveTo>
                <a:pt x="0" y="34528"/>
              </a:moveTo>
              <a:cubicBezTo>
                <a:pt x="470694" y="42862"/>
                <a:pt x="989012" y="39291"/>
                <a:pt x="145970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736643</xdr:colOff>
      <xdr:row>23</xdr:row>
      <xdr:rowOff>37868</xdr:rowOff>
    </xdr:from>
    <xdr:to>
      <xdr:col>6</xdr:col>
      <xdr:colOff>110289</xdr:colOff>
      <xdr:row>24</xdr:row>
      <xdr:rowOff>12805</xdr:rowOff>
    </xdr:to>
    <xdr:sp macro="" textlink="">
      <xdr:nvSpPr>
        <xdr:cNvPr id="750" name="Oval 310"/>
        <xdr:cNvSpPr>
          <a:spLocks noChangeArrowheads="1"/>
        </xdr:cNvSpPr>
      </xdr:nvSpPr>
      <xdr:spPr bwMode="auto">
        <a:xfrm>
          <a:off x="3972848" y="4123290"/>
          <a:ext cx="142531" cy="147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75195</xdr:colOff>
      <xdr:row>22</xdr:row>
      <xdr:rowOff>102308</xdr:rowOff>
    </xdr:from>
    <xdr:ext cx="410580" cy="151268"/>
    <xdr:sp macro="" textlink="">
      <xdr:nvSpPr>
        <xdr:cNvPr id="751" name="Text Box 1563"/>
        <xdr:cNvSpPr txBox="1">
          <a:spLocks noChangeArrowheads="1"/>
        </xdr:cNvSpPr>
      </xdr:nvSpPr>
      <xdr:spPr bwMode="auto">
        <a:xfrm>
          <a:off x="4080285" y="4015591"/>
          <a:ext cx="410580" cy="15126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太尾西</a:t>
          </a:r>
        </a:p>
      </xdr:txBody>
    </xdr:sp>
    <xdr:clientData/>
  </xdr:oneCellAnchor>
  <xdr:twoCellAnchor>
    <xdr:from>
      <xdr:col>10</xdr:col>
      <xdr:colOff>53139</xdr:colOff>
      <xdr:row>23</xdr:row>
      <xdr:rowOff>1509</xdr:rowOff>
    </xdr:from>
    <xdr:to>
      <xdr:col>10</xdr:col>
      <xdr:colOff>196014</xdr:colOff>
      <xdr:row>23</xdr:row>
      <xdr:rowOff>114806</xdr:rowOff>
    </xdr:to>
    <xdr:sp macro="" textlink="">
      <xdr:nvSpPr>
        <xdr:cNvPr id="752" name="AutoShape 308"/>
        <xdr:cNvSpPr>
          <a:spLocks noChangeArrowheads="1"/>
        </xdr:cNvSpPr>
      </xdr:nvSpPr>
      <xdr:spPr bwMode="auto">
        <a:xfrm>
          <a:off x="7158789" y="4068684"/>
          <a:ext cx="142875" cy="113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40489</xdr:colOff>
      <xdr:row>27</xdr:row>
      <xdr:rowOff>11184</xdr:rowOff>
    </xdr:from>
    <xdr:to>
      <xdr:col>2</xdr:col>
      <xdr:colOff>383389</xdr:colOff>
      <xdr:row>28</xdr:row>
      <xdr:rowOff>162769</xdr:rowOff>
    </xdr:to>
    <xdr:grpSp>
      <xdr:nvGrpSpPr>
        <xdr:cNvPr id="753" name="Group 6672"/>
        <xdr:cNvGrpSpPr>
          <a:grpSpLocks/>
        </xdr:cNvGrpSpPr>
      </xdr:nvGrpSpPr>
      <xdr:grpSpPr bwMode="auto">
        <a:xfrm>
          <a:off x="971008" y="4729722"/>
          <a:ext cx="342900" cy="320105"/>
          <a:chOff x="536" y="110"/>
          <a:chExt cx="46" cy="44"/>
        </a:xfrm>
      </xdr:grpSpPr>
      <xdr:pic>
        <xdr:nvPicPr>
          <xdr:cNvPr id="7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305793</xdr:colOff>
      <xdr:row>28</xdr:row>
      <xdr:rowOff>105284</xdr:rowOff>
    </xdr:from>
    <xdr:to>
      <xdr:col>4</xdr:col>
      <xdr:colOff>476250</xdr:colOff>
      <xdr:row>29</xdr:row>
      <xdr:rowOff>70185</xdr:rowOff>
    </xdr:to>
    <xdr:sp macro="" textlink="">
      <xdr:nvSpPr>
        <xdr:cNvPr id="756" name="六角形 755"/>
        <xdr:cNvSpPr/>
      </xdr:nvSpPr>
      <xdr:spPr bwMode="auto">
        <a:xfrm>
          <a:off x="2782293" y="5039234"/>
          <a:ext cx="170457" cy="145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285741</xdr:colOff>
      <xdr:row>30</xdr:row>
      <xdr:rowOff>65173</xdr:rowOff>
    </xdr:from>
    <xdr:to>
      <xdr:col>8</xdr:col>
      <xdr:colOff>496294</xdr:colOff>
      <xdr:row>31</xdr:row>
      <xdr:rowOff>75201</xdr:rowOff>
    </xdr:to>
    <xdr:sp macro="" textlink="">
      <xdr:nvSpPr>
        <xdr:cNvPr id="757" name="六角形 756"/>
        <xdr:cNvSpPr/>
      </xdr:nvSpPr>
      <xdr:spPr bwMode="auto">
        <a:xfrm>
          <a:off x="5848341" y="5351548"/>
          <a:ext cx="210553" cy="1814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17</xdr:row>
      <xdr:rowOff>6804</xdr:rowOff>
    </xdr:from>
    <xdr:to>
      <xdr:col>9</xdr:col>
      <xdr:colOff>183697</xdr:colOff>
      <xdr:row>18</xdr:row>
      <xdr:rowOff>1</xdr:rowOff>
    </xdr:to>
    <xdr:sp macro="" textlink="">
      <xdr:nvSpPr>
        <xdr:cNvPr id="758" name="六角形 757"/>
        <xdr:cNvSpPr/>
      </xdr:nvSpPr>
      <xdr:spPr bwMode="auto">
        <a:xfrm>
          <a:off x="6334125" y="3035754"/>
          <a:ext cx="183697" cy="1646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40104</xdr:colOff>
      <xdr:row>22</xdr:row>
      <xdr:rowOff>80214</xdr:rowOff>
    </xdr:from>
    <xdr:to>
      <xdr:col>9</xdr:col>
      <xdr:colOff>212419</xdr:colOff>
      <xdr:row>23</xdr:row>
      <xdr:rowOff>69147</xdr:rowOff>
    </xdr:to>
    <xdr:sp macro="" textlink="">
      <xdr:nvSpPr>
        <xdr:cNvPr id="759" name="六角形 758"/>
        <xdr:cNvSpPr/>
      </xdr:nvSpPr>
      <xdr:spPr bwMode="auto">
        <a:xfrm>
          <a:off x="6374229" y="3975939"/>
          <a:ext cx="172315" cy="1603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172315</xdr:colOff>
      <xdr:row>25</xdr:row>
      <xdr:rowOff>159381</xdr:rowOff>
    </xdr:to>
    <xdr:sp macro="" textlink="">
      <xdr:nvSpPr>
        <xdr:cNvPr id="760" name="六角形 759"/>
        <xdr:cNvSpPr/>
      </xdr:nvSpPr>
      <xdr:spPr bwMode="auto">
        <a:xfrm>
          <a:off x="161925" y="441960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172315</xdr:colOff>
      <xdr:row>25</xdr:row>
      <xdr:rowOff>159381</xdr:rowOff>
    </xdr:to>
    <xdr:sp macro="" textlink="">
      <xdr:nvSpPr>
        <xdr:cNvPr id="761" name="六角形 760"/>
        <xdr:cNvSpPr/>
      </xdr:nvSpPr>
      <xdr:spPr bwMode="auto">
        <a:xfrm>
          <a:off x="1704975" y="441960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772026</xdr:colOff>
      <xdr:row>25</xdr:row>
      <xdr:rowOff>0</xdr:rowOff>
    </xdr:from>
    <xdr:to>
      <xdr:col>5</xdr:col>
      <xdr:colOff>172315</xdr:colOff>
      <xdr:row>25</xdr:row>
      <xdr:rowOff>159381</xdr:rowOff>
    </xdr:to>
    <xdr:sp macro="" textlink="">
      <xdr:nvSpPr>
        <xdr:cNvPr id="762" name="六角形 761"/>
        <xdr:cNvSpPr/>
      </xdr:nvSpPr>
      <xdr:spPr bwMode="auto">
        <a:xfrm>
          <a:off x="3248526" y="4419600"/>
          <a:ext cx="171814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172315</xdr:colOff>
      <xdr:row>25</xdr:row>
      <xdr:rowOff>159381</xdr:rowOff>
    </xdr:to>
    <xdr:sp macro="" textlink="">
      <xdr:nvSpPr>
        <xdr:cNvPr id="763" name="六角形 762"/>
        <xdr:cNvSpPr/>
      </xdr:nvSpPr>
      <xdr:spPr bwMode="auto">
        <a:xfrm>
          <a:off x="4791075" y="441960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85221</xdr:colOff>
      <xdr:row>29</xdr:row>
      <xdr:rowOff>82330</xdr:rowOff>
    </xdr:from>
    <xdr:ext cx="391029" cy="168508"/>
    <xdr:sp macro="" textlink="">
      <xdr:nvSpPr>
        <xdr:cNvPr id="764" name="Text Box 1563"/>
        <xdr:cNvSpPr txBox="1">
          <a:spLocks noChangeArrowheads="1"/>
        </xdr:cNvSpPr>
      </xdr:nvSpPr>
      <xdr:spPr bwMode="auto">
        <a:xfrm>
          <a:off x="1014769" y="5223535"/>
          <a:ext cx="39102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辻川北</a:t>
          </a:r>
        </a:p>
      </xdr:txBody>
    </xdr:sp>
    <xdr:clientData/>
  </xdr:oneCellAnchor>
  <xdr:twoCellAnchor>
    <xdr:from>
      <xdr:col>1</xdr:col>
      <xdr:colOff>421093</xdr:colOff>
      <xdr:row>30</xdr:row>
      <xdr:rowOff>160428</xdr:rowOff>
    </xdr:from>
    <xdr:to>
      <xdr:col>1</xdr:col>
      <xdr:colOff>536409</xdr:colOff>
      <xdr:row>31</xdr:row>
      <xdr:rowOff>120317</xdr:rowOff>
    </xdr:to>
    <xdr:sp macro="" textlink="">
      <xdr:nvSpPr>
        <xdr:cNvPr id="765" name="Oval 239"/>
        <xdr:cNvSpPr>
          <a:spLocks noChangeArrowheads="1"/>
        </xdr:cNvSpPr>
      </xdr:nvSpPr>
      <xdr:spPr bwMode="auto">
        <a:xfrm>
          <a:off x="583018" y="5446803"/>
          <a:ext cx="115316" cy="1313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476235</xdr:colOff>
      <xdr:row>27</xdr:row>
      <xdr:rowOff>65175</xdr:rowOff>
    </xdr:from>
    <xdr:to>
      <xdr:col>9</xdr:col>
      <xdr:colOff>725771</xdr:colOff>
      <xdr:row>28</xdr:row>
      <xdr:rowOff>115314</xdr:rowOff>
    </xdr:to>
    <xdr:sp macro="" textlink="">
      <xdr:nvSpPr>
        <xdr:cNvPr id="766" name="六角形 765"/>
        <xdr:cNvSpPr/>
      </xdr:nvSpPr>
      <xdr:spPr bwMode="auto">
        <a:xfrm>
          <a:off x="6810360" y="4827675"/>
          <a:ext cx="249536" cy="221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305793</xdr:colOff>
      <xdr:row>28</xdr:row>
      <xdr:rowOff>60156</xdr:rowOff>
    </xdr:from>
    <xdr:to>
      <xdr:col>10</xdr:col>
      <xdr:colOff>516346</xdr:colOff>
      <xdr:row>29</xdr:row>
      <xdr:rowOff>60158</xdr:rowOff>
    </xdr:to>
    <xdr:sp macro="" textlink="">
      <xdr:nvSpPr>
        <xdr:cNvPr id="767" name="六角形 766"/>
        <xdr:cNvSpPr/>
      </xdr:nvSpPr>
      <xdr:spPr bwMode="auto">
        <a:xfrm>
          <a:off x="7411443" y="4994106"/>
          <a:ext cx="210553" cy="1809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172315</xdr:colOff>
      <xdr:row>25</xdr:row>
      <xdr:rowOff>159381</xdr:rowOff>
    </xdr:to>
    <xdr:sp macro="" textlink="">
      <xdr:nvSpPr>
        <xdr:cNvPr id="768" name="六角形 767"/>
        <xdr:cNvSpPr/>
      </xdr:nvSpPr>
      <xdr:spPr bwMode="auto">
        <a:xfrm>
          <a:off x="6334125" y="4419600"/>
          <a:ext cx="172315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365949</xdr:colOff>
      <xdr:row>36</xdr:row>
      <xdr:rowOff>25065</xdr:rowOff>
    </xdr:from>
    <xdr:to>
      <xdr:col>8</xdr:col>
      <xdr:colOff>615485</xdr:colOff>
      <xdr:row>37</xdr:row>
      <xdr:rowOff>75205</xdr:rowOff>
    </xdr:to>
    <xdr:sp macro="" textlink="">
      <xdr:nvSpPr>
        <xdr:cNvPr id="769" name="六角形 768"/>
        <xdr:cNvSpPr/>
      </xdr:nvSpPr>
      <xdr:spPr bwMode="auto">
        <a:xfrm>
          <a:off x="5928549" y="6425865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346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511326</xdr:colOff>
      <xdr:row>43</xdr:row>
      <xdr:rowOff>50135</xdr:rowOff>
    </xdr:from>
    <xdr:to>
      <xdr:col>5</xdr:col>
      <xdr:colOff>760862</xdr:colOff>
      <xdr:row>44</xdr:row>
      <xdr:rowOff>90249</xdr:rowOff>
    </xdr:to>
    <xdr:sp macro="" textlink="">
      <xdr:nvSpPr>
        <xdr:cNvPr id="770" name="六角形 769"/>
        <xdr:cNvSpPr/>
      </xdr:nvSpPr>
      <xdr:spPr bwMode="auto">
        <a:xfrm>
          <a:off x="3759351" y="7660610"/>
          <a:ext cx="249536" cy="221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509643</xdr:colOff>
      <xdr:row>47</xdr:row>
      <xdr:rowOff>100271</xdr:rowOff>
    </xdr:from>
    <xdr:to>
      <xdr:col>1</xdr:col>
      <xdr:colOff>759179</xdr:colOff>
      <xdr:row>48</xdr:row>
      <xdr:rowOff>150411</xdr:rowOff>
    </xdr:to>
    <xdr:sp macro="" textlink="">
      <xdr:nvSpPr>
        <xdr:cNvPr id="771" name="六角形 770"/>
        <xdr:cNvSpPr/>
      </xdr:nvSpPr>
      <xdr:spPr bwMode="auto">
        <a:xfrm>
          <a:off x="671568" y="8415596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4</xdr:col>
      <xdr:colOff>314488</xdr:colOff>
      <xdr:row>44</xdr:row>
      <xdr:rowOff>116310</xdr:rowOff>
    </xdr:from>
    <xdr:to>
      <xdr:col>4</xdr:col>
      <xdr:colOff>564024</xdr:colOff>
      <xdr:row>45</xdr:row>
      <xdr:rowOff>156423</xdr:rowOff>
    </xdr:to>
    <xdr:sp macro="" textlink="">
      <xdr:nvSpPr>
        <xdr:cNvPr id="772" name="六角形 771"/>
        <xdr:cNvSpPr/>
      </xdr:nvSpPr>
      <xdr:spPr bwMode="auto">
        <a:xfrm>
          <a:off x="2790988" y="7907760"/>
          <a:ext cx="249536" cy="2210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>
    <xdr:from>
      <xdr:col>3</xdr:col>
      <xdr:colOff>294433</xdr:colOff>
      <xdr:row>44</xdr:row>
      <xdr:rowOff>118649</xdr:rowOff>
    </xdr:from>
    <xdr:to>
      <xdr:col>3</xdr:col>
      <xdr:colOff>543969</xdr:colOff>
      <xdr:row>45</xdr:row>
      <xdr:rowOff>158762</xdr:rowOff>
    </xdr:to>
    <xdr:sp macro="" textlink="">
      <xdr:nvSpPr>
        <xdr:cNvPr id="773" name="六角形 772"/>
        <xdr:cNvSpPr/>
      </xdr:nvSpPr>
      <xdr:spPr bwMode="auto">
        <a:xfrm>
          <a:off x="1999408" y="7910099"/>
          <a:ext cx="249536" cy="2210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2</xdr:col>
      <xdr:colOff>524574</xdr:colOff>
      <xdr:row>47</xdr:row>
      <xdr:rowOff>95252</xdr:rowOff>
    </xdr:from>
    <xdr:to>
      <xdr:col>3</xdr:col>
      <xdr:colOff>1453</xdr:colOff>
      <xdr:row>48</xdr:row>
      <xdr:rowOff>145392</xdr:rowOff>
    </xdr:to>
    <xdr:sp macro="" textlink="">
      <xdr:nvSpPr>
        <xdr:cNvPr id="774" name="六角形 773"/>
        <xdr:cNvSpPr/>
      </xdr:nvSpPr>
      <xdr:spPr bwMode="auto">
        <a:xfrm>
          <a:off x="1458024" y="8410577"/>
          <a:ext cx="248404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276044</xdr:colOff>
      <xdr:row>47</xdr:row>
      <xdr:rowOff>94585</xdr:rowOff>
    </xdr:from>
    <xdr:to>
      <xdr:col>4</xdr:col>
      <xdr:colOff>525580</xdr:colOff>
      <xdr:row>48</xdr:row>
      <xdr:rowOff>144725</xdr:rowOff>
    </xdr:to>
    <xdr:sp macro="" textlink="">
      <xdr:nvSpPr>
        <xdr:cNvPr id="775" name="六角形 774"/>
        <xdr:cNvSpPr/>
      </xdr:nvSpPr>
      <xdr:spPr bwMode="auto">
        <a:xfrm>
          <a:off x="2752544" y="8409910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294</a:t>
          </a:r>
        </a:p>
      </xdr:txBody>
    </xdr:sp>
    <xdr:clientData/>
  </xdr:twoCellAnchor>
  <xdr:twoCellAnchor>
    <xdr:from>
      <xdr:col>4</xdr:col>
      <xdr:colOff>41275</xdr:colOff>
      <xdr:row>47</xdr:row>
      <xdr:rowOff>3181</xdr:rowOff>
    </xdr:from>
    <xdr:to>
      <xdr:col>4</xdr:col>
      <xdr:colOff>177800</xdr:colOff>
      <xdr:row>47</xdr:row>
      <xdr:rowOff>117480</xdr:rowOff>
    </xdr:to>
    <xdr:sp macro="" textlink="">
      <xdr:nvSpPr>
        <xdr:cNvPr id="776" name="AutoShape 128"/>
        <xdr:cNvSpPr>
          <a:spLocks noChangeArrowheads="1"/>
        </xdr:cNvSpPr>
      </xdr:nvSpPr>
      <xdr:spPr bwMode="auto">
        <a:xfrm>
          <a:off x="2517775" y="8318506"/>
          <a:ext cx="1365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450400</xdr:colOff>
      <xdr:row>53</xdr:row>
      <xdr:rowOff>125721</xdr:rowOff>
    </xdr:from>
    <xdr:to>
      <xdr:col>4</xdr:col>
      <xdr:colOff>699936</xdr:colOff>
      <xdr:row>55</xdr:row>
      <xdr:rowOff>5413</xdr:rowOff>
    </xdr:to>
    <xdr:sp macro="" textlink="">
      <xdr:nvSpPr>
        <xdr:cNvPr id="777" name="六角形 776"/>
        <xdr:cNvSpPr/>
      </xdr:nvSpPr>
      <xdr:spPr bwMode="auto">
        <a:xfrm>
          <a:off x="1383850" y="9479271"/>
          <a:ext cx="249536" cy="222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1</xdr:col>
      <xdr:colOff>132284</xdr:colOff>
      <xdr:row>60</xdr:row>
      <xdr:rowOff>82221</xdr:rowOff>
    </xdr:from>
    <xdr:to>
      <xdr:col>1</xdr:col>
      <xdr:colOff>381820</xdr:colOff>
      <xdr:row>61</xdr:row>
      <xdr:rowOff>132361</xdr:rowOff>
    </xdr:to>
    <xdr:sp macro="" textlink="">
      <xdr:nvSpPr>
        <xdr:cNvPr id="778" name="六角形 777"/>
        <xdr:cNvSpPr/>
      </xdr:nvSpPr>
      <xdr:spPr bwMode="auto">
        <a:xfrm>
          <a:off x="6466409" y="9264321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１２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471222</xdr:colOff>
      <xdr:row>57</xdr:row>
      <xdr:rowOff>110302</xdr:rowOff>
    </xdr:from>
    <xdr:to>
      <xdr:col>5</xdr:col>
      <xdr:colOff>720758</xdr:colOff>
      <xdr:row>58</xdr:row>
      <xdr:rowOff>160441</xdr:rowOff>
    </xdr:to>
    <xdr:sp macro="" textlink="">
      <xdr:nvSpPr>
        <xdr:cNvPr id="779" name="六角形 778"/>
        <xdr:cNvSpPr/>
      </xdr:nvSpPr>
      <xdr:spPr bwMode="auto">
        <a:xfrm>
          <a:off x="2176197" y="10159177"/>
          <a:ext cx="249536" cy="2215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7</xdr:col>
      <xdr:colOff>719968</xdr:colOff>
      <xdr:row>57</xdr:row>
      <xdr:rowOff>60541</xdr:rowOff>
    </xdr:from>
    <xdr:to>
      <xdr:col>8</xdr:col>
      <xdr:colOff>197477</xdr:colOff>
      <xdr:row>58</xdr:row>
      <xdr:rowOff>110680</xdr:rowOff>
    </xdr:to>
    <xdr:sp macro="" textlink="">
      <xdr:nvSpPr>
        <xdr:cNvPr id="780" name="六角形 779"/>
        <xdr:cNvSpPr/>
      </xdr:nvSpPr>
      <xdr:spPr bwMode="auto">
        <a:xfrm>
          <a:off x="3958468" y="10025156"/>
          <a:ext cx="246836" cy="218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3</xdr:col>
      <xdr:colOff>337911</xdr:colOff>
      <xdr:row>60</xdr:row>
      <xdr:rowOff>64673</xdr:rowOff>
    </xdr:from>
    <xdr:to>
      <xdr:col>3</xdr:col>
      <xdr:colOff>587447</xdr:colOff>
      <xdr:row>61</xdr:row>
      <xdr:rowOff>104786</xdr:rowOff>
    </xdr:to>
    <xdr:sp macro="" textlink="">
      <xdr:nvSpPr>
        <xdr:cNvPr id="781" name="六角形 780"/>
        <xdr:cNvSpPr/>
      </xdr:nvSpPr>
      <xdr:spPr bwMode="auto">
        <a:xfrm>
          <a:off x="499836" y="10627898"/>
          <a:ext cx="249536" cy="2210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</a:p>
      </xdr:txBody>
    </xdr:sp>
    <xdr:clientData/>
  </xdr:twoCellAnchor>
  <xdr:twoCellAnchor>
    <xdr:from>
      <xdr:col>4</xdr:col>
      <xdr:colOff>105273</xdr:colOff>
      <xdr:row>59</xdr:row>
      <xdr:rowOff>115310</xdr:rowOff>
    </xdr:from>
    <xdr:to>
      <xdr:col>4</xdr:col>
      <xdr:colOff>354809</xdr:colOff>
      <xdr:row>60</xdr:row>
      <xdr:rowOff>165450</xdr:rowOff>
    </xdr:to>
    <xdr:sp macro="" textlink="">
      <xdr:nvSpPr>
        <xdr:cNvPr id="782" name="六角形 781"/>
        <xdr:cNvSpPr/>
      </xdr:nvSpPr>
      <xdr:spPr bwMode="auto">
        <a:xfrm>
          <a:off x="1038723" y="10507085"/>
          <a:ext cx="249536" cy="221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308</a:t>
          </a:r>
        </a:p>
      </xdr:txBody>
    </xdr:sp>
    <xdr:clientData/>
  </xdr:twoCellAnchor>
  <xdr:twoCellAnchor>
    <xdr:from>
      <xdr:col>8</xdr:col>
      <xdr:colOff>131112</xdr:colOff>
      <xdr:row>59</xdr:row>
      <xdr:rowOff>29705</xdr:rowOff>
    </xdr:from>
    <xdr:to>
      <xdr:col>8</xdr:col>
      <xdr:colOff>380648</xdr:colOff>
      <xdr:row>60</xdr:row>
      <xdr:rowOff>79845</xdr:rowOff>
    </xdr:to>
    <xdr:sp macro="" textlink="">
      <xdr:nvSpPr>
        <xdr:cNvPr id="783" name="六角形 782"/>
        <xdr:cNvSpPr/>
      </xdr:nvSpPr>
      <xdr:spPr bwMode="auto">
        <a:xfrm>
          <a:off x="5677593" y="10331359"/>
          <a:ext cx="249536" cy="218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511326</xdr:colOff>
      <xdr:row>59</xdr:row>
      <xdr:rowOff>135356</xdr:rowOff>
    </xdr:from>
    <xdr:to>
      <xdr:col>9</xdr:col>
      <xdr:colOff>760862</xdr:colOff>
      <xdr:row>61</xdr:row>
      <xdr:rowOff>5022</xdr:rowOff>
    </xdr:to>
    <xdr:sp macro="" textlink="">
      <xdr:nvSpPr>
        <xdr:cNvPr id="784" name="六角形 783"/>
        <xdr:cNvSpPr/>
      </xdr:nvSpPr>
      <xdr:spPr bwMode="auto">
        <a:xfrm>
          <a:off x="5302401" y="10527131"/>
          <a:ext cx="249536" cy="2220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14654</xdr:colOff>
      <xdr:row>33</xdr:row>
      <xdr:rowOff>13536</xdr:rowOff>
    </xdr:from>
    <xdr:to>
      <xdr:col>1</xdr:col>
      <xdr:colOff>206019</xdr:colOff>
      <xdr:row>33</xdr:row>
      <xdr:rowOff>175461</xdr:rowOff>
    </xdr:to>
    <xdr:sp macro="" textlink="">
      <xdr:nvSpPr>
        <xdr:cNvPr id="785" name="六角形 784"/>
        <xdr:cNvSpPr/>
      </xdr:nvSpPr>
      <xdr:spPr bwMode="auto">
        <a:xfrm>
          <a:off x="175846" y="577249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1795</xdr:colOff>
      <xdr:row>33</xdr:row>
      <xdr:rowOff>24681</xdr:rowOff>
    </xdr:from>
    <xdr:to>
      <xdr:col>5</xdr:col>
      <xdr:colOff>197827</xdr:colOff>
      <xdr:row>33</xdr:row>
      <xdr:rowOff>175847</xdr:rowOff>
    </xdr:to>
    <xdr:sp macro="" textlink="">
      <xdr:nvSpPr>
        <xdr:cNvPr id="786" name="六角形 785"/>
        <xdr:cNvSpPr/>
      </xdr:nvSpPr>
      <xdr:spPr bwMode="auto">
        <a:xfrm>
          <a:off x="3240295" y="5783643"/>
          <a:ext cx="196032" cy="1511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174</xdr:colOff>
      <xdr:row>33</xdr:row>
      <xdr:rowOff>18048</xdr:rowOff>
    </xdr:from>
    <xdr:to>
      <xdr:col>7</xdr:col>
      <xdr:colOff>172489</xdr:colOff>
      <xdr:row>33</xdr:row>
      <xdr:rowOff>170448</xdr:rowOff>
    </xdr:to>
    <xdr:sp macro="" textlink="">
      <xdr:nvSpPr>
        <xdr:cNvPr id="787" name="六角形 786"/>
        <xdr:cNvSpPr/>
      </xdr:nvSpPr>
      <xdr:spPr bwMode="auto">
        <a:xfrm>
          <a:off x="4791249" y="5828298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1602</xdr:colOff>
      <xdr:row>33</xdr:row>
      <xdr:rowOff>10050</xdr:rowOff>
    </xdr:from>
    <xdr:to>
      <xdr:col>3</xdr:col>
      <xdr:colOff>165434</xdr:colOff>
      <xdr:row>33</xdr:row>
      <xdr:rowOff>177776</xdr:rowOff>
    </xdr:to>
    <xdr:sp macro="" textlink="">
      <xdr:nvSpPr>
        <xdr:cNvPr id="788" name="六角形 787"/>
        <xdr:cNvSpPr/>
      </xdr:nvSpPr>
      <xdr:spPr bwMode="auto">
        <a:xfrm>
          <a:off x="1701448" y="5769012"/>
          <a:ext cx="163832" cy="167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17353</xdr:rowOff>
    </xdr:from>
    <xdr:to>
      <xdr:col>9</xdr:col>
      <xdr:colOff>172315</xdr:colOff>
      <xdr:row>33</xdr:row>
      <xdr:rowOff>179278</xdr:rowOff>
    </xdr:to>
    <xdr:sp macro="" textlink="">
      <xdr:nvSpPr>
        <xdr:cNvPr id="789" name="六角形 788"/>
        <xdr:cNvSpPr/>
      </xdr:nvSpPr>
      <xdr:spPr bwMode="auto">
        <a:xfrm>
          <a:off x="6315808" y="577631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90783</xdr:colOff>
      <xdr:row>37</xdr:row>
      <xdr:rowOff>69657</xdr:rowOff>
    </xdr:from>
    <xdr:to>
      <xdr:col>9</xdr:col>
      <xdr:colOff>263098</xdr:colOff>
      <xdr:row>38</xdr:row>
      <xdr:rowOff>61134</xdr:rowOff>
    </xdr:to>
    <xdr:sp macro="" textlink="">
      <xdr:nvSpPr>
        <xdr:cNvPr id="790" name="六角形 789"/>
        <xdr:cNvSpPr/>
      </xdr:nvSpPr>
      <xdr:spPr bwMode="auto">
        <a:xfrm>
          <a:off x="6424908" y="6641907"/>
          <a:ext cx="172315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648201</xdr:colOff>
      <xdr:row>39</xdr:row>
      <xdr:rowOff>64673</xdr:rowOff>
    </xdr:from>
    <xdr:to>
      <xdr:col>1</xdr:col>
      <xdr:colOff>772026</xdr:colOff>
      <xdr:row>40</xdr:row>
      <xdr:rowOff>18051</xdr:rowOff>
    </xdr:to>
    <xdr:sp macro="" textlink="">
      <xdr:nvSpPr>
        <xdr:cNvPr id="791" name="AutoShape 126"/>
        <xdr:cNvSpPr>
          <a:spLocks noChangeArrowheads="1"/>
        </xdr:cNvSpPr>
      </xdr:nvSpPr>
      <xdr:spPr bwMode="auto">
        <a:xfrm>
          <a:off x="810126" y="6979823"/>
          <a:ext cx="123825" cy="124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150908</xdr:colOff>
      <xdr:row>41</xdr:row>
      <xdr:rowOff>9480</xdr:rowOff>
    </xdr:from>
    <xdr:to>
      <xdr:col>1</xdr:col>
      <xdr:colOff>165434</xdr:colOff>
      <xdr:row>41</xdr:row>
      <xdr:rowOff>160421</xdr:rowOff>
    </xdr:to>
    <xdr:sp macro="" textlink="">
      <xdr:nvSpPr>
        <xdr:cNvPr id="792" name="六角形 791"/>
        <xdr:cNvSpPr/>
      </xdr:nvSpPr>
      <xdr:spPr bwMode="auto">
        <a:xfrm>
          <a:off x="150908" y="7277055"/>
          <a:ext cx="176451" cy="150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4021</xdr:colOff>
      <xdr:row>40</xdr:row>
      <xdr:rowOff>175917</xdr:rowOff>
    </xdr:from>
    <xdr:to>
      <xdr:col>3</xdr:col>
      <xdr:colOff>195386</xdr:colOff>
      <xdr:row>41</xdr:row>
      <xdr:rowOff>157368</xdr:rowOff>
    </xdr:to>
    <xdr:sp macro="" textlink="">
      <xdr:nvSpPr>
        <xdr:cNvPr id="793" name="六角形 792"/>
        <xdr:cNvSpPr/>
      </xdr:nvSpPr>
      <xdr:spPr bwMode="auto">
        <a:xfrm>
          <a:off x="1708996" y="7262517"/>
          <a:ext cx="191365" cy="1624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12544</xdr:colOff>
      <xdr:row>41</xdr:row>
      <xdr:rowOff>4969</xdr:rowOff>
    </xdr:from>
    <xdr:to>
      <xdr:col>5</xdr:col>
      <xdr:colOff>185487</xdr:colOff>
      <xdr:row>41</xdr:row>
      <xdr:rowOff>165435</xdr:rowOff>
    </xdr:to>
    <xdr:sp macro="" textlink="">
      <xdr:nvSpPr>
        <xdr:cNvPr id="794" name="六角形 793"/>
        <xdr:cNvSpPr/>
      </xdr:nvSpPr>
      <xdr:spPr bwMode="auto">
        <a:xfrm>
          <a:off x="3260569" y="7272544"/>
          <a:ext cx="172943" cy="1604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759004</xdr:colOff>
      <xdr:row>40</xdr:row>
      <xdr:rowOff>179427</xdr:rowOff>
    </xdr:from>
    <xdr:to>
      <xdr:col>7</xdr:col>
      <xdr:colOff>165436</xdr:colOff>
      <xdr:row>42</xdr:row>
      <xdr:rowOff>1</xdr:rowOff>
    </xdr:to>
    <xdr:sp macro="" textlink="">
      <xdr:nvSpPr>
        <xdr:cNvPr id="795" name="六角形 794"/>
        <xdr:cNvSpPr/>
      </xdr:nvSpPr>
      <xdr:spPr bwMode="auto">
        <a:xfrm>
          <a:off x="4778554" y="7266027"/>
          <a:ext cx="177957" cy="1729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760582</xdr:colOff>
      <xdr:row>41</xdr:row>
      <xdr:rowOff>9679</xdr:rowOff>
    </xdr:from>
    <xdr:to>
      <xdr:col>9</xdr:col>
      <xdr:colOff>179920</xdr:colOff>
      <xdr:row>42</xdr:row>
      <xdr:rowOff>1157</xdr:rowOff>
    </xdr:to>
    <xdr:sp macro="" textlink="">
      <xdr:nvSpPr>
        <xdr:cNvPr id="796" name="六角形 795"/>
        <xdr:cNvSpPr/>
      </xdr:nvSpPr>
      <xdr:spPr bwMode="auto">
        <a:xfrm>
          <a:off x="6323182" y="7277254"/>
          <a:ext cx="190863" cy="1629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7327</xdr:colOff>
      <xdr:row>49</xdr:row>
      <xdr:rowOff>17859</xdr:rowOff>
    </xdr:from>
    <xdr:to>
      <xdr:col>3</xdr:col>
      <xdr:colOff>175260</xdr:colOff>
      <xdr:row>50</xdr:row>
      <xdr:rowOff>14654</xdr:rowOff>
    </xdr:to>
    <xdr:sp macro="" textlink="">
      <xdr:nvSpPr>
        <xdr:cNvPr id="797" name="六角形 796"/>
        <xdr:cNvSpPr/>
      </xdr:nvSpPr>
      <xdr:spPr bwMode="auto">
        <a:xfrm>
          <a:off x="1707173" y="8619667"/>
          <a:ext cx="167933" cy="1653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9525</xdr:rowOff>
    </xdr:from>
    <xdr:to>
      <xdr:col>5</xdr:col>
      <xdr:colOff>208359</xdr:colOff>
      <xdr:row>50</xdr:row>
      <xdr:rowOff>5953</xdr:rowOff>
    </xdr:to>
    <xdr:sp macro="" textlink="">
      <xdr:nvSpPr>
        <xdr:cNvPr id="798" name="六角形 797"/>
        <xdr:cNvSpPr/>
      </xdr:nvSpPr>
      <xdr:spPr bwMode="auto">
        <a:xfrm>
          <a:off x="1704975" y="8677275"/>
          <a:ext cx="208359" cy="1678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767976</xdr:colOff>
      <xdr:row>49</xdr:row>
      <xdr:rowOff>11906</xdr:rowOff>
    </xdr:from>
    <xdr:to>
      <xdr:col>7</xdr:col>
      <xdr:colOff>166385</xdr:colOff>
      <xdr:row>50</xdr:row>
      <xdr:rowOff>1190</xdr:rowOff>
    </xdr:to>
    <xdr:sp macro="" textlink="">
      <xdr:nvSpPr>
        <xdr:cNvPr id="799" name="六角形 798"/>
        <xdr:cNvSpPr/>
      </xdr:nvSpPr>
      <xdr:spPr bwMode="auto">
        <a:xfrm>
          <a:off x="3244476" y="8679656"/>
          <a:ext cx="169934" cy="16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769165</xdr:colOff>
      <xdr:row>49</xdr:row>
      <xdr:rowOff>20241</xdr:rowOff>
    </xdr:from>
    <xdr:to>
      <xdr:col>9</xdr:col>
      <xdr:colOff>167574</xdr:colOff>
      <xdr:row>50</xdr:row>
      <xdr:rowOff>0</xdr:rowOff>
    </xdr:to>
    <xdr:sp macro="" textlink="">
      <xdr:nvSpPr>
        <xdr:cNvPr id="800" name="六角形 799"/>
        <xdr:cNvSpPr/>
      </xdr:nvSpPr>
      <xdr:spPr bwMode="auto">
        <a:xfrm>
          <a:off x="4788715" y="8687991"/>
          <a:ext cx="169934" cy="1512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23</xdr:colOff>
      <xdr:row>57</xdr:row>
      <xdr:rowOff>19050</xdr:rowOff>
    </xdr:from>
    <xdr:to>
      <xdr:col>1</xdr:col>
      <xdr:colOff>172338</xdr:colOff>
      <xdr:row>58</xdr:row>
      <xdr:rowOff>8334</xdr:rowOff>
    </xdr:to>
    <xdr:sp macro="" textlink="">
      <xdr:nvSpPr>
        <xdr:cNvPr id="801" name="六角形 800"/>
        <xdr:cNvSpPr/>
      </xdr:nvSpPr>
      <xdr:spPr bwMode="auto">
        <a:xfrm>
          <a:off x="6334148" y="8686800"/>
          <a:ext cx="172315" cy="16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723900</xdr:colOff>
      <xdr:row>55</xdr:row>
      <xdr:rowOff>9528</xdr:rowOff>
    </xdr:from>
    <xdr:to>
      <xdr:col>10</xdr:col>
      <xdr:colOff>85725</xdr:colOff>
      <xdr:row>55</xdr:row>
      <xdr:rowOff>125018</xdr:rowOff>
    </xdr:to>
    <xdr:sp macro="" textlink="">
      <xdr:nvSpPr>
        <xdr:cNvPr id="802" name="AutoShape 135"/>
        <xdr:cNvSpPr>
          <a:spLocks noChangeArrowheads="1"/>
        </xdr:cNvSpPr>
      </xdr:nvSpPr>
      <xdr:spPr bwMode="auto">
        <a:xfrm>
          <a:off x="5514975" y="9705978"/>
          <a:ext cx="133350" cy="1154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698897</xdr:colOff>
      <xdr:row>63</xdr:row>
      <xdr:rowOff>69058</xdr:rowOff>
    </xdr:from>
    <xdr:to>
      <xdr:col>2</xdr:col>
      <xdr:colOff>60722</xdr:colOff>
      <xdr:row>64</xdr:row>
      <xdr:rowOff>20243</xdr:rowOff>
    </xdr:to>
    <xdr:sp macro="" textlink="">
      <xdr:nvSpPr>
        <xdr:cNvPr id="803" name="AutoShape 138"/>
        <xdr:cNvSpPr>
          <a:spLocks noChangeArrowheads="1"/>
        </xdr:cNvSpPr>
      </xdr:nvSpPr>
      <xdr:spPr bwMode="auto">
        <a:xfrm>
          <a:off x="7033022" y="9765508"/>
          <a:ext cx="133350" cy="122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261932</xdr:colOff>
      <xdr:row>47</xdr:row>
      <xdr:rowOff>125013</xdr:rowOff>
    </xdr:from>
    <xdr:ext cx="244083" cy="168508"/>
    <xdr:sp macro="" textlink="">
      <xdr:nvSpPr>
        <xdr:cNvPr id="804" name="Text Box 214"/>
        <xdr:cNvSpPr txBox="1">
          <a:spLocks noChangeArrowheads="1"/>
        </xdr:cNvSpPr>
      </xdr:nvSpPr>
      <xdr:spPr bwMode="auto">
        <a:xfrm>
          <a:off x="5053007" y="8440338"/>
          <a:ext cx="244083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ja-JP" altLang="en-US"/>
        </a:p>
      </xdr:txBody>
    </xdr:sp>
    <xdr:clientData/>
  </xdr:oneCellAnchor>
  <xdr:twoCellAnchor>
    <xdr:from>
      <xdr:col>3</xdr:col>
      <xdr:colOff>14196</xdr:colOff>
      <xdr:row>57</xdr:row>
      <xdr:rowOff>19050</xdr:rowOff>
    </xdr:from>
    <xdr:to>
      <xdr:col>3</xdr:col>
      <xdr:colOff>215544</xdr:colOff>
      <xdr:row>58</xdr:row>
      <xdr:rowOff>27384</xdr:rowOff>
    </xdr:to>
    <xdr:sp macro="" textlink="">
      <xdr:nvSpPr>
        <xdr:cNvPr id="805" name="六角形 804"/>
        <xdr:cNvSpPr/>
      </xdr:nvSpPr>
      <xdr:spPr bwMode="auto">
        <a:xfrm>
          <a:off x="1714042" y="9983665"/>
          <a:ext cx="201348" cy="1768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4761</xdr:colOff>
      <xdr:row>57</xdr:row>
      <xdr:rowOff>0</xdr:rowOff>
    </xdr:from>
    <xdr:to>
      <xdr:col>5</xdr:col>
      <xdr:colOff>196126</xdr:colOff>
      <xdr:row>57</xdr:row>
      <xdr:rowOff>161925</xdr:rowOff>
    </xdr:to>
    <xdr:sp macro="" textlink="">
      <xdr:nvSpPr>
        <xdr:cNvPr id="806" name="六角形 805"/>
        <xdr:cNvSpPr/>
      </xdr:nvSpPr>
      <xdr:spPr bwMode="auto">
        <a:xfrm>
          <a:off x="1709736" y="100488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9524</xdr:colOff>
      <xdr:row>57</xdr:row>
      <xdr:rowOff>9525</xdr:rowOff>
    </xdr:from>
    <xdr:to>
      <xdr:col>7</xdr:col>
      <xdr:colOff>208190</xdr:colOff>
      <xdr:row>57</xdr:row>
      <xdr:rowOff>163285</xdr:rowOff>
    </xdr:to>
    <xdr:sp macro="" textlink="">
      <xdr:nvSpPr>
        <xdr:cNvPr id="807" name="六角形 806"/>
        <xdr:cNvSpPr/>
      </xdr:nvSpPr>
      <xdr:spPr bwMode="auto">
        <a:xfrm>
          <a:off x="3257549" y="10058400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769142</xdr:colOff>
      <xdr:row>57</xdr:row>
      <xdr:rowOff>18855</xdr:rowOff>
    </xdr:from>
    <xdr:to>
      <xdr:col>9</xdr:col>
      <xdr:colOff>189820</xdr:colOff>
      <xdr:row>58</xdr:row>
      <xdr:rowOff>9500</xdr:rowOff>
    </xdr:to>
    <xdr:sp macro="" textlink="">
      <xdr:nvSpPr>
        <xdr:cNvPr id="808" name="六角形 807"/>
        <xdr:cNvSpPr/>
      </xdr:nvSpPr>
      <xdr:spPr bwMode="auto">
        <a:xfrm>
          <a:off x="4788692" y="10067730"/>
          <a:ext cx="192203" cy="1620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7781</xdr:colOff>
      <xdr:row>1</xdr:row>
      <xdr:rowOff>21894</xdr:rowOff>
    </xdr:from>
    <xdr:to>
      <xdr:col>11</xdr:col>
      <xdr:colOff>178594</xdr:colOff>
      <xdr:row>2</xdr:row>
      <xdr:rowOff>0</xdr:rowOff>
    </xdr:to>
    <xdr:sp macro="" textlink="">
      <xdr:nvSpPr>
        <xdr:cNvPr id="809" name="六角形 808"/>
        <xdr:cNvSpPr/>
      </xdr:nvSpPr>
      <xdr:spPr bwMode="auto">
        <a:xfrm>
          <a:off x="6341906" y="10070769"/>
          <a:ext cx="170813" cy="1495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83342</xdr:colOff>
      <xdr:row>11</xdr:row>
      <xdr:rowOff>125017</xdr:rowOff>
    </xdr:from>
    <xdr:to>
      <xdr:col>12</xdr:col>
      <xdr:colOff>315515</xdr:colOff>
      <xdr:row>12</xdr:row>
      <xdr:rowOff>148828</xdr:rowOff>
    </xdr:to>
    <xdr:sp macro="" textlink="">
      <xdr:nvSpPr>
        <xdr:cNvPr id="810" name="六角形 809"/>
        <xdr:cNvSpPr/>
      </xdr:nvSpPr>
      <xdr:spPr bwMode="auto">
        <a:xfrm>
          <a:off x="13361192" y="667942"/>
          <a:ext cx="232173" cy="2047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440522</xdr:colOff>
      <xdr:row>4</xdr:row>
      <xdr:rowOff>35723</xdr:rowOff>
    </xdr:from>
    <xdr:to>
      <xdr:col>19</xdr:col>
      <xdr:colOff>672695</xdr:colOff>
      <xdr:row>5</xdr:row>
      <xdr:rowOff>17862</xdr:rowOff>
    </xdr:to>
    <xdr:sp macro="" textlink="">
      <xdr:nvSpPr>
        <xdr:cNvPr id="811" name="六角形 810"/>
        <xdr:cNvSpPr/>
      </xdr:nvSpPr>
      <xdr:spPr bwMode="auto">
        <a:xfrm>
          <a:off x="11403797" y="759623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282112</xdr:colOff>
      <xdr:row>4</xdr:row>
      <xdr:rowOff>113113</xdr:rowOff>
    </xdr:from>
    <xdr:to>
      <xdr:col>20</xdr:col>
      <xdr:colOff>514285</xdr:colOff>
      <xdr:row>5</xdr:row>
      <xdr:rowOff>95252</xdr:rowOff>
    </xdr:to>
    <xdr:sp macro="" textlink="">
      <xdr:nvSpPr>
        <xdr:cNvPr id="812" name="六角形 811"/>
        <xdr:cNvSpPr/>
      </xdr:nvSpPr>
      <xdr:spPr bwMode="auto">
        <a:xfrm>
          <a:off x="12016912" y="837013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355127</xdr:colOff>
      <xdr:row>13</xdr:row>
      <xdr:rowOff>136926</xdr:rowOff>
    </xdr:from>
    <xdr:to>
      <xdr:col>13</xdr:col>
      <xdr:colOff>587300</xdr:colOff>
      <xdr:row>14</xdr:row>
      <xdr:rowOff>166691</xdr:rowOff>
    </xdr:to>
    <xdr:sp macro="" textlink="">
      <xdr:nvSpPr>
        <xdr:cNvPr id="813" name="六角形 812"/>
        <xdr:cNvSpPr/>
      </xdr:nvSpPr>
      <xdr:spPr bwMode="auto">
        <a:xfrm>
          <a:off x="8234601" y="2455771"/>
          <a:ext cx="232173" cy="2005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８５</a:t>
          </a:r>
        </a:p>
      </xdr:txBody>
    </xdr:sp>
    <xdr:clientData/>
  </xdr:twoCellAnchor>
  <xdr:twoCellAnchor>
    <xdr:from>
      <xdr:col>14</xdr:col>
      <xdr:colOff>11906</xdr:colOff>
      <xdr:row>14</xdr:row>
      <xdr:rowOff>107154</xdr:rowOff>
    </xdr:from>
    <xdr:to>
      <xdr:col>14</xdr:col>
      <xdr:colOff>244079</xdr:colOff>
      <xdr:row>15</xdr:row>
      <xdr:rowOff>136918</xdr:rowOff>
    </xdr:to>
    <xdr:sp macro="" textlink="">
      <xdr:nvSpPr>
        <xdr:cNvPr id="814" name="六角形 813"/>
        <xdr:cNvSpPr/>
      </xdr:nvSpPr>
      <xdr:spPr bwMode="auto">
        <a:xfrm>
          <a:off x="14832806" y="1221579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240980</xdr:colOff>
      <xdr:row>20</xdr:row>
      <xdr:rowOff>50826</xdr:rowOff>
    </xdr:from>
    <xdr:to>
      <xdr:col>11</xdr:col>
      <xdr:colOff>473153</xdr:colOff>
      <xdr:row>21</xdr:row>
      <xdr:rowOff>80590</xdr:rowOff>
    </xdr:to>
    <xdr:sp macro="" textlink="">
      <xdr:nvSpPr>
        <xdr:cNvPr id="815" name="六角形 814"/>
        <xdr:cNvSpPr/>
      </xdr:nvSpPr>
      <xdr:spPr bwMode="auto">
        <a:xfrm>
          <a:off x="12747305" y="2213001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13</xdr:col>
      <xdr:colOff>517927</xdr:colOff>
      <xdr:row>19</xdr:row>
      <xdr:rowOff>65486</xdr:rowOff>
    </xdr:from>
    <xdr:to>
      <xdr:col>13</xdr:col>
      <xdr:colOff>750100</xdr:colOff>
      <xdr:row>20</xdr:row>
      <xdr:rowOff>95251</xdr:rowOff>
    </xdr:to>
    <xdr:sp macro="" textlink="">
      <xdr:nvSpPr>
        <xdr:cNvPr id="816" name="六角形 815"/>
        <xdr:cNvSpPr/>
      </xdr:nvSpPr>
      <xdr:spPr bwMode="auto">
        <a:xfrm>
          <a:off x="14567302" y="2056211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13</xdr:col>
      <xdr:colOff>500052</xdr:colOff>
      <xdr:row>22</xdr:row>
      <xdr:rowOff>125016</xdr:rowOff>
    </xdr:from>
    <xdr:to>
      <xdr:col>13</xdr:col>
      <xdr:colOff>732225</xdr:colOff>
      <xdr:row>23</xdr:row>
      <xdr:rowOff>154781</xdr:rowOff>
    </xdr:to>
    <xdr:sp macro="" textlink="">
      <xdr:nvSpPr>
        <xdr:cNvPr id="817" name="六角形 816"/>
        <xdr:cNvSpPr/>
      </xdr:nvSpPr>
      <xdr:spPr bwMode="auto">
        <a:xfrm>
          <a:off x="14549427" y="2630091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６５</a:t>
          </a:r>
        </a:p>
      </xdr:txBody>
    </xdr:sp>
    <xdr:clientData/>
  </xdr:twoCellAnchor>
  <xdr:twoCellAnchor>
    <xdr:from>
      <xdr:col>12</xdr:col>
      <xdr:colOff>47624</xdr:colOff>
      <xdr:row>23</xdr:row>
      <xdr:rowOff>4</xdr:rowOff>
    </xdr:from>
    <xdr:to>
      <xdr:col>12</xdr:col>
      <xdr:colOff>279797</xdr:colOff>
      <xdr:row>24</xdr:row>
      <xdr:rowOff>29768</xdr:rowOff>
    </xdr:to>
    <xdr:sp macro="" textlink="">
      <xdr:nvSpPr>
        <xdr:cNvPr id="818" name="六角形 817"/>
        <xdr:cNvSpPr/>
      </xdr:nvSpPr>
      <xdr:spPr bwMode="auto">
        <a:xfrm>
          <a:off x="13325474" y="2676529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47624</xdr:colOff>
      <xdr:row>10</xdr:row>
      <xdr:rowOff>160735</xdr:rowOff>
    </xdr:from>
    <xdr:to>
      <xdr:col>20</xdr:col>
      <xdr:colOff>279797</xdr:colOff>
      <xdr:row>12</xdr:row>
      <xdr:rowOff>17859</xdr:rowOff>
    </xdr:to>
    <xdr:sp macro="" textlink="">
      <xdr:nvSpPr>
        <xdr:cNvPr id="819" name="六角形 818"/>
        <xdr:cNvSpPr/>
      </xdr:nvSpPr>
      <xdr:spPr bwMode="auto">
        <a:xfrm>
          <a:off x="11782424" y="1980010"/>
          <a:ext cx="232173" cy="200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250026</xdr:colOff>
      <xdr:row>11</xdr:row>
      <xdr:rowOff>101201</xdr:rowOff>
    </xdr:from>
    <xdr:to>
      <xdr:col>19</xdr:col>
      <xdr:colOff>482199</xdr:colOff>
      <xdr:row>12</xdr:row>
      <xdr:rowOff>130966</xdr:rowOff>
    </xdr:to>
    <xdr:sp macro="" textlink="">
      <xdr:nvSpPr>
        <xdr:cNvPr id="820" name="六角形 819"/>
        <xdr:cNvSpPr/>
      </xdr:nvSpPr>
      <xdr:spPr bwMode="auto">
        <a:xfrm>
          <a:off x="11213301" y="2091926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500052</xdr:colOff>
      <xdr:row>11</xdr:row>
      <xdr:rowOff>101204</xdr:rowOff>
    </xdr:from>
    <xdr:to>
      <xdr:col>15</xdr:col>
      <xdr:colOff>732225</xdr:colOff>
      <xdr:row>12</xdr:row>
      <xdr:rowOff>130969</xdr:rowOff>
    </xdr:to>
    <xdr:sp macro="" textlink="">
      <xdr:nvSpPr>
        <xdr:cNvPr id="821" name="六角形 820"/>
        <xdr:cNvSpPr/>
      </xdr:nvSpPr>
      <xdr:spPr bwMode="auto">
        <a:xfrm>
          <a:off x="8377227" y="2091929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488156</xdr:colOff>
      <xdr:row>14</xdr:row>
      <xdr:rowOff>119063</xdr:rowOff>
    </xdr:from>
    <xdr:to>
      <xdr:col>15</xdr:col>
      <xdr:colOff>720329</xdr:colOff>
      <xdr:row>15</xdr:row>
      <xdr:rowOff>148828</xdr:rowOff>
    </xdr:to>
    <xdr:sp macro="" textlink="">
      <xdr:nvSpPr>
        <xdr:cNvPr id="822" name="六角形 821"/>
        <xdr:cNvSpPr/>
      </xdr:nvSpPr>
      <xdr:spPr bwMode="auto">
        <a:xfrm>
          <a:off x="8365331" y="2624138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178590</xdr:colOff>
      <xdr:row>12</xdr:row>
      <xdr:rowOff>83346</xdr:rowOff>
    </xdr:from>
    <xdr:to>
      <xdr:col>18</xdr:col>
      <xdr:colOff>410763</xdr:colOff>
      <xdr:row>13</xdr:row>
      <xdr:rowOff>113110</xdr:rowOff>
    </xdr:to>
    <xdr:sp macro="" textlink="">
      <xdr:nvSpPr>
        <xdr:cNvPr id="823" name="六角形 822"/>
        <xdr:cNvSpPr/>
      </xdr:nvSpPr>
      <xdr:spPr bwMode="auto">
        <a:xfrm>
          <a:off x="10370340" y="2245521"/>
          <a:ext cx="232173" cy="201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529817</xdr:colOff>
      <xdr:row>11</xdr:row>
      <xdr:rowOff>160734</xdr:rowOff>
    </xdr:from>
    <xdr:to>
      <xdr:col>17</xdr:col>
      <xdr:colOff>761990</xdr:colOff>
      <xdr:row>13</xdr:row>
      <xdr:rowOff>17858</xdr:rowOff>
    </xdr:to>
    <xdr:sp macro="" textlink="">
      <xdr:nvSpPr>
        <xdr:cNvPr id="824" name="六角形 823"/>
        <xdr:cNvSpPr/>
      </xdr:nvSpPr>
      <xdr:spPr bwMode="auto">
        <a:xfrm>
          <a:off x="9950042" y="2151459"/>
          <a:ext cx="232173" cy="200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８３</a:t>
          </a:r>
        </a:p>
      </xdr:txBody>
    </xdr:sp>
    <xdr:clientData/>
  </xdr:twoCellAnchor>
  <xdr:twoCellAnchor>
    <xdr:from>
      <xdr:col>19</xdr:col>
      <xdr:colOff>710803</xdr:colOff>
      <xdr:row>6</xdr:row>
      <xdr:rowOff>149564</xdr:rowOff>
    </xdr:from>
    <xdr:to>
      <xdr:col>20</xdr:col>
      <xdr:colOff>72628</xdr:colOff>
      <xdr:row>7</xdr:row>
      <xdr:rowOff>106060</xdr:rowOff>
    </xdr:to>
    <xdr:sp macro="" textlink="">
      <xdr:nvSpPr>
        <xdr:cNvPr id="825" name="AutoShape 459"/>
        <xdr:cNvSpPr>
          <a:spLocks noChangeArrowheads="1"/>
        </xdr:cNvSpPr>
      </xdr:nvSpPr>
      <xdr:spPr bwMode="auto">
        <a:xfrm>
          <a:off x="14719880" y="1255929"/>
          <a:ext cx="131152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1</xdr:row>
      <xdr:rowOff>9988</xdr:rowOff>
    </xdr:from>
    <xdr:to>
      <xdr:col>15</xdr:col>
      <xdr:colOff>191365</xdr:colOff>
      <xdr:row>1</xdr:row>
      <xdr:rowOff>171913</xdr:rowOff>
    </xdr:to>
    <xdr:sp macro="" textlink="">
      <xdr:nvSpPr>
        <xdr:cNvPr id="826" name="六角形 825"/>
        <xdr:cNvSpPr/>
      </xdr:nvSpPr>
      <xdr:spPr bwMode="auto">
        <a:xfrm>
          <a:off x="7877175" y="190963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708999</xdr:colOff>
      <xdr:row>4</xdr:row>
      <xdr:rowOff>190486</xdr:rowOff>
    </xdr:from>
    <xdr:to>
      <xdr:col>18</xdr:col>
      <xdr:colOff>131885</xdr:colOff>
      <xdr:row>5</xdr:row>
      <xdr:rowOff>131886</xdr:rowOff>
    </xdr:to>
    <xdr:sp macro="" textlink="">
      <xdr:nvSpPr>
        <xdr:cNvPr id="827" name="六角形 826"/>
        <xdr:cNvSpPr/>
      </xdr:nvSpPr>
      <xdr:spPr bwMode="auto">
        <a:xfrm>
          <a:off x="13179422" y="908524"/>
          <a:ext cx="192213" cy="1612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7734</xdr:colOff>
      <xdr:row>1</xdr:row>
      <xdr:rowOff>26194</xdr:rowOff>
    </xdr:from>
    <xdr:to>
      <xdr:col>19</xdr:col>
      <xdr:colOff>180049</xdr:colOff>
      <xdr:row>2</xdr:row>
      <xdr:rowOff>0</xdr:rowOff>
    </xdr:to>
    <xdr:sp macro="" textlink="">
      <xdr:nvSpPr>
        <xdr:cNvPr id="828" name="六角形 827"/>
        <xdr:cNvSpPr/>
      </xdr:nvSpPr>
      <xdr:spPr bwMode="auto">
        <a:xfrm>
          <a:off x="10971009" y="207169"/>
          <a:ext cx="172315" cy="1547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768512</xdr:colOff>
      <xdr:row>9</xdr:row>
      <xdr:rowOff>19050</xdr:rowOff>
    </xdr:from>
    <xdr:to>
      <xdr:col>13</xdr:col>
      <xdr:colOff>166921</xdr:colOff>
      <xdr:row>10</xdr:row>
      <xdr:rowOff>2381</xdr:rowOff>
    </xdr:to>
    <xdr:sp macro="" textlink="">
      <xdr:nvSpPr>
        <xdr:cNvPr id="829" name="六角形 828"/>
        <xdr:cNvSpPr/>
      </xdr:nvSpPr>
      <xdr:spPr bwMode="auto">
        <a:xfrm>
          <a:off x="14046362" y="200025"/>
          <a:ext cx="169934" cy="164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9106</xdr:colOff>
      <xdr:row>1</xdr:row>
      <xdr:rowOff>6611</xdr:rowOff>
    </xdr:from>
    <xdr:to>
      <xdr:col>17</xdr:col>
      <xdr:colOff>190499</xdr:colOff>
      <xdr:row>1</xdr:row>
      <xdr:rowOff>176893</xdr:rowOff>
    </xdr:to>
    <xdr:sp macro="" textlink="">
      <xdr:nvSpPr>
        <xdr:cNvPr id="830" name="六角形 829"/>
        <xdr:cNvSpPr/>
      </xdr:nvSpPr>
      <xdr:spPr bwMode="auto">
        <a:xfrm>
          <a:off x="9429331" y="187586"/>
          <a:ext cx="181393" cy="1702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773906</xdr:colOff>
      <xdr:row>9</xdr:row>
      <xdr:rowOff>17859</xdr:rowOff>
    </xdr:from>
    <xdr:to>
      <xdr:col>11</xdr:col>
      <xdr:colOff>172315</xdr:colOff>
      <xdr:row>10</xdr:row>
      <xdr:rowOff>1190</xdr:rowOff>
    </xdr:to>
    <xdr:sp macro="" textlink="">
      <xdr:nvSpPr>
        <xdr:cNvPr id="831" name="六角形 830"/>
        <xdr:cNvSpPr/>
      </xdr:nvSpPr>
      <xdr:spPr bwMode="auto">
        <a:xfrm>
          <a:off x="12508706" y="198834"/>
          <a:ext cx="169934" cy="164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28575</xdr:rowOff>
    </xdr:from>
    <xdr:to>
      <xdr:col>15</xdr:col>
      <xdr:colOff>172315</xdr:colOff>
      <xdr:row>10</xdr:row>
      <xdr:rowOff>11906</xdr:rowOff>
    </xdr:to>
    <xdr:sp macro="" textlink="">
      <xdr:nvSpPr>
        <xdr:cNvPr id="832" name="六角形 831"/>
        <xdr:cNvSpPr/>
      </xdr:nvSpPr>
      <xdr:spPr bwMode="auto">
        <a:xfrm>
          <a:off x="7877175" y="1666875"/>
          <a:ext cx="172315" cy="164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4723</xdr:colOff>
      <xdr:row>9</xdr:row>
      <xdr:rowOff>11906</xdr:rowOff>
    </xdr:from>
    <xdr:to>
      <xdr:col>19</xdr:col>
      <xdr:colOff>196088</xdr:colOff>
      <xdr:row>9</xdr:row>
      <xdr:rowOff>173831</xdr:rowOff>
    </xdr:to>
    <xdr:sp macro="" textlink="">
      <xdr:nvSpPr>
        <xdr:cNvPr id="833" name="六角形 832"/>
        <xdr:cNvSpPr/>
      </xdr:nvSpPr>
      <xdr:spPr bwMode="auto">
        <a:xfrm>
          <a:off x="10967998" y="1650206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771486</xdr:colOff>
      <xdr:row>17</xdr:row>
      <xdr:rowOff>9525</xdr:rowOff>
    </xdr:from>
    <xdr:to>
      <xdr:col>11</xdr:col>
      <xdr:colOff>217520</xdr:colOff>
      <xdr:row>18</xdr:row>
      <xdr:rowOff>11906</xdr:rowOff>
    </xdr:to>
    <xdr:sp macro="" textlink="">
      <xdr:nvSpPr>
        <xdr:cNvPr id="834" name="六角形 833"/>
        <xdr:cNvSpPr/>
      </xdr:nvSpPr>
      <xdr:spPr bwMode="auto">
        <a:xfrm>
          <a:off x="12506286" y="1647825"/>
          <a:ext cx="217559" cy="1833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7645</xdr:colOff>
      <xdr:row>17</xdr:row>
      <xdr:rowOff>4763</xdr:rowOff>
    </xdr:from>
    <xdr:to>
      <xdr:col>13</xdr:col>
      <xdr:colOff>199010</xdr:colOff>
      <xdr:row>18</xdr:row>
      <xdr:rowOff>16668</xdr:rowOff>
    </xdr:to>
    <xdr:sp macro="" textlink="">
      <xdr:nvSpPr>
        <xdr:cNvPr id="835" name="六角形 834"/>
        <xdr:cNvSpPr/>
      </xdr:nvSpPr>
      <xdr:spPr bwMode="auto">
        <a:xfrm>
          <a:off x="7882006" y="3016503"/>
          <a:ext cx="191365" cy="182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753000</xdr:colOff>
      <xdr:row>9</xdr:row>
      <xdr:rowOff>12247</xdr:rowOff>
    </xdr:from>
    <xdr:to>
      <xdr:col>17</xdr:col>
      <xdr:colOff>182705</xdr:colOff>
      <xdr:row>10</xdr:row>
      <xdr:rowOff>14628</xdr:rowOff>
    </xdr:to>
    <xdr:sp macro="" textlink="">
      <xdr:nvSpPr>
        <xdr:cNvPr id="836" name="六角形 835"/>
        <xdr:cNvSpPr/>
      </xdr:nvSpPr>
      <xdr:spPr bwMode="auto">
        <a:xfrm>
          <a:off x="12454096" y="1638824"/>
          <a:ext cx="199032" cy="185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17859</xdr:colOff>
      <xdr:row>17</xdr:row>
      <xdr:rowOff>9940</xdr:rowOff>
    </xdr:from>
    <xdr:to>
      <xdr:col>15</xdr:col>
      <xdr:colOff>205153</xdr:colOff>
      <xdr:row>17</xdr:row>
      <xdr:rowOff>153866</xdr:rowOff>
    </xdr:to>
    <xdr:sp macro="" textlink="">
      <xdr:nvSpPr>
        <xdr:cNvPr id="837" name="六角形 836"/>
        <xdr:cNvSpPr/>
      </xdr:nvSpPr>
      <xdr:spPr bwMode="auto">
        <a:xfrm>
          <a:off x="7895034" y="3038890"/>
          <a:ext cx="187294" cy="143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772808</xdr:colOff>
      <xdr:row>17</xdr:row>
      <xdr:rowOff>11906</xdr:rowOff>
    </xdr:from>
    <xdr:to>
      <xdr:col>17</xdr:col>
      <xdr:colOff>192074</xdr:colOff>
      <xdr:row>17</xdr:row>
      <xdr:rowOff>164694</xdr:rowOff>
    </xdr:to>
    <xdr:sp macro="" textlink="">
      <xdr:nvSpPr>
        <xdr:cNvPr id="838" name="六角形 837"/>
        <xdr:cNvSpPr/>
      </xdr:nvSpPr>
      <xdr:spPr bwMode="auto">
        <a:xfrm>
          <a:off x="9421508" y="3040856"/>
          <a:ext cx="190791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34629</xdr:colOff>
      <xdr:row>2</xdr:row>
      <xdr:rowOff>92369</xdr:rowOff>
    </xdr:from>
    <xdr:to>
      <xdr:col>4</xdr:col>
      <xdr:colOff>205153</xdr:colOff>
      <xdr:row>3</xdr:row>
      <xdr:rowOff>12700</xdr:rowOff>
    </xdr:to>
    <xdr:sp macro="" textlink="">
      <xdr:nvSpPr>
        <xdr:cNvPr id="839" name="AutoShape 86"/>
        <xdr:cNvSpPr>
          <a:spLocks noChangeArrowheads="1"/>
        </xdr:cNvSpPr>
      </xdr:nvSpPr>
      <xdr:spPr bwMode="auto">
        <a:xfrm>
          <a:off x="2511129" y="454319"/>
          <a:ext cx="170524" cy="101306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696897</xdr:colOff>
      <xdr:row>1</xdr:row>
      <xdr:rowOff>67241</xdr:rowOff>
    </xdr:from>
    <xdr:ext cx="357658" cy="143671"/>
    <xdr:sp macro="" textlink="">
      <xdr:nvSpPr>
        <xdr:cNvPr id="840" name="Text Box 483"/>
        <xdr:cNvSpPr txBox="1">
          <a:spLocks noChangeArrowheads="1"/>
        </xdr:cNvSpPr>
      </xdr:nvSpPr>
      <xdr:spPr bwMode="auto">
        <a:xfrm rot="16200000">
          <a:off x="2508865" y="141223"/>
          <a:ext cx="143671" cy="3576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そごう</a:t>
          </a:r>
        </a:p>
      </xdr:txBody>
    </xdr:sp>
    <xdr:clientData/>
  </xdr:oneCellAnchor>
  <xdr:twoCellAnchor>
    <xdr:from>
      <xdr:col>4</xdr:col>
      <xdr:colOff>349983</xdr:colOff>
      <xdr:row>1</xdr:row>
      <xdr:rowOff>4229</xdr:rowOff>
    </xdr:from>
    <xdr:to>
      <xdr:col>4</xdr:col>
      <xdr:colOff>496254</xdr:colOff>
      <xdr:row>3</xdr:row>
      <xdr:rowOff>34227</xdr:rowOff>
    </xdr:to>
    <xdr:grpSp>
      <xdr:nvGrpSpPr>
        <xdr:cNvPr id="841" name="グループ化 840"/>
        <xdr:cNvGrpSpPr/>
      </xdr:nvGrpSpPr>
      <xdr:grpSpPr>
        <a:xfrm>
          <a:off x="2819156" y="187402"/>
          <a:ext cx="146271" cy="381690"/>
          <a:chOff x="3091976" y="200682"/>
          <a:chExt cx="146271" cy="387185"/>
        </a:xfrm>
      </xdr:grpSpPr>
      <xdr:sp macro="" textlink="">
        <xdr:nvSpPr>
          <xdr:cNvPr id="842" name="Line 1421"/>
          <xdr:cNvSpPr>
            <a:spLocks noChangeShapeType="1"/>
          </xdr:cNvSpPr>
        </xdr:nvSpPr>
        <xdr:spPr bwMode="auto">
          <a:xfrm flipH="1" flipV="1">
            <a:off x="3134849" y="200682"/>
            <a:ext cx="103398" cy="23263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27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43" name="Text Box 1416"/>
          <xdr:cNvSpPr txBox="1">
            <a:spLocks noChangeArrowheads="1"/>
          </xdr:cNvSpPr>
        </xdr:nvSpPr>
        <xdr:spPr bwMode="auto">
          <a:xfrm>
            <a:off x="3091976" y="456091"/>
            <a:ext cx="140363" cy="1317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0</xdr:colOff>
      <xdr:row>28</xdr:row>
      <xdr:rowOff>102574</xdr:rowOff>
    </xdr:from>
    <xdr:to>
      <xdr:col>9</xdr:col>
      <xdr:colOff>631611</xdr:colOff>
      <xdr:row>29</xdr:row>
      <xdr:rowOff>118960</xdr:rowOff>
    </xdr:to>
    <xdr:sp macro="" textlink="">
      <xdr:nvSpPr>
        <xdr:cNvPr id="844" name="Text Box 1664"/>
        <xdr:cNvSpPr txBox="1">
          <a:spLocks noChangeArrowheads="1"/>
        </xdr:cNvSpPr>
      </xdr:nvSpPr>
      <xdr:spPr bwMode="auto">
        <a:xfrm>
          <a:off x="6334125" y="5036524"/>
          <a:ext cx="631611" cy="19736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29308</xdr:colOff>
      <xdr:row>19</xdr:row>
      <xdr:rowOff>179851</xdr:rowOff>
    </xdr:from>
    <xdr:ext cx="660155" cy="303722"/>
    <xdr:sp macro="" textlink="">
      <xdr:nvSpPr>
        <xdr:cNvPr id="845" name="Text Box 528"/>
        <xdr:cNvSpPr txBox="1">
          <a:spLocks noChangeArrowheads="1"/>
        </xdr:cNvSpPr>
      </xdr:nvSpPr>
      <xdr:spPr bwMode="auto">
        <a:xfrm>
          <a:off x="9449533" y="3551701"/>
          <a:ext cx="660155" cy="3037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中央分離帯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切れ目ある</a:t>
          </a:r>
          <a:endParaRPr lang="ja-JP" altLang="en-US"/>
        </a:p>
      </xdr:txBody>
    </xdr:sp>
    <xdr:clientData/>
  </xdr:oneCellAnchor>
  <xdr:twoCellAnchor>
    <xdr:from>
      <xdr:col>17</xdr:col>
      <xdr:colOff>446943</xdr:colOff>
      <xdr:row>21</xdr:row>
      <xdr:rowOff>139212</xdr:rowOff>
    </xdr:from>
    <xdr:to>
      <xdr:col>17</xdr:col>
      <xdr:colOff>659423</xdr:colOff>
      <xdr:row>22</xdr:row>
      <xdr:rowOff>43962</xdr:rowOff>
    </xdr:to>
    <xdr:sp macro="" textlink="">
      <xdr:nvSpPr>
        <xdr:cNvPr id="846" name="Line 530"/>
        <xdr:cNvSpPr>
          <a:spLocks noChangeShapeType="1"/>
        </xdr:cNvSpPr>
      </xdr:nvSpPr>
      <xdr:spPr bwMode="auto">
        <a:xfrm>
          <a:off x="9867168" y="3863487"/>
          <a:ext cx="2124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377105</xdr:colOff>
      <xdr:row>5</xdr:row>
      <xdr:rowOff>34973</xdr:rowOff>
    </xdr:from>
    <xdr:ext cx="261070" cy="107902"/>
    <xdr:sp macro="" textlink="">
      <xdr:nvSpPr>
        <xdr:cNvPr id="847" name="Text Box 972"/>
        <xdr:cNvSpPr txBox="1">
          <a:spLocks noChangeArrowheads="1"/>
        </xdr:cNvSpPr>
      </xdr:nvSpPr>
      <xdr:spPr bwMode="auto">
        <a:xfrm>
          <a:off x="4396655" y="968423"/>
          <a:ext cx="261070" cy="10790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82062</xdr:colOff>
      <xdr:row>12</xdr:row>
      <xdr:rowOff>99944</xdr:rowOff>
    </xdr:from>
    <xdr:ext cx="742950" cy="186974"/>
    <xdr:sp macro="" textlink="">
      <xdr:nvSpPr>
        <xdr:cNvPr id="848" name="Text Box 516"/>
        <xdr:cNvSpPr txBox="1">
          <a:spLocks noChangeArrowheads="1"/>
        </xdr:cNvSpPr>
      </xdr:nvSpPr>
      <xdr:spPr bwMode="auto">
        <a:xfrm>
          <a:off x="4873137" y="2262119"/>
          <a:ext cx="74295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播但連絡道</a:t>
          </a:r>
          <a:endParaRPr lang="ja-JP" altLang="en-US"/>
        </a:p>
      </xdr:txBody>
    </xdr:sp>
    <xdr:clientData/>
  </xdr:oneCellAnchor>
  <xdr:twoCellAnchor editAs="oneCell">
    <xdr:from>
      <xdr:col>7</xdr:col>
      <xdr:colOff>718038</xdr:colOff>
      <xdr:row>9</xdr:row>
      <xdr:rowOff>43960</xdr:rowOff>
    </xdr:from>
    <xdr:to>
      <xdr:col>8</xdr:col>
      <xdr:colOff>289412</xdr:colOff>
      <xdr:row>11</xdr:row>
      <xdr:rowOff>13187</xdr:rowOff>
    </xdr:to>
    <xdr:grpSp>
      <xdr:nvGrpSpPr>
        <xdr:cNvPr id="849" name="Group 6672"/>
        <xdr:cNvGrpSpPr>
          <a:grpSpLocks/>
        </xdr:cNvGrpSpPr>
      </xdr:nvGrpSpPr>
      <xdr:grpSpPr bwMode="auto">
        <a:xfrm>
          <a:off x="5495192" y="1670537"/>
          <a:ext cx="340701" cy="320919"/>
          <a:chOff x="536" y="110"/>
          <a:chExt cx="46" cy="44"/>
        </a:xfrm>
      </xdr:grpSpPr>
      <xdr:pic>
        <xdr:nvPicPr>
          <xdr:cNvPr id="8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139913</xdr:colOff>
      <xdr:row>10</xdr:row>
      <xdr:rowOff>161192</xdr:rowOff>
    </xdr:from>
    <xdr:to>
      <xdr:col>8</xdr:col>
      <xdr:colOff>389027</xdr:colOff>
      <xdr:row>11</xdr:row>
      <xdr:rowOff>158261</xdr:rowOff>
    </xdr:to>
    <xdr:sp macro="" textlink="">
      <xdr:nvSpPr>
        <xdr:cNvPr id="852" name="Line 294"/>
        <xdr:cNvSpPr>
          <a:spLocks noChangeShapeType="1"/>
        </xdr:cNvSpPr>
      </xdr:nvSpPr>
      <xdr:spPr bwMode="auto">
        <a:xfrm flipV="1">
          <a:off x="5702513" y="1980467"/>
          <a:ext cx="249114" cy="1685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149471</xdr:colOff>
      <xdr:row>29</xdr:row>
      <xdr:rowOff>80593</xdr:rowOff>
    </xdr:from>
    <xdr:ext cx="733425" cy="165173"/>
    <xdr:sp macro="" textlink="">
      <xdr:nvSpPr>
        <xdr:cNvPr id="853" name="Text Box 1620"/>
        <xdr:cNvSpPr txBox="1">
          <a:spLocks noChangeArrowheads="1"/>
        </xdr:cNvSpPr>
      </xdr:nvSpPr>
      <xdr:spPr bwMode="auto">
        <a:xfrm>
          <a:off x="6483596" y="5195518"/>
          <a:ext cx="7334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西脇→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516930</xdr:colOff>
      <xdr:row>30</xdr:row>
      <xdr:rowOff>48590</xdr:rowOff>
    </xdr:from>
    <xdr:to>
      <xdr:col>9</xdr:col>
      <xdr:colOff>667247</xdr:colOff>
      <xdr:row>31</xdr:row>
      <xdr:rowOff>58615</xdr:rowOff>
    </xdr:to>
    <xdr:grpSp>
      <xdr:nvGrpSpPr>
        <xdr:cNvPr id="854" name="グループ化 853"/>
        <xdr:cNvGrpSpPr/>
      </xdr:nvGrpSpPr>
      <xdr:grpSpPr>
        <a:xfrm rot="-5400000">
          <a:off x="6818625" y="5301453"/>
          <a:ext cx="178544" cy="150317"/>
          <a:chOff x="1456766" y="5311588"/>
          <a:chExt cx="156881" cy="106456"/>
        </a:xfrm>
      </xdr:grpSpPr>
      <xdr:sp macro="" textlink="">
        <xdr:nvSpPr>
          <xdr:cNvPr id="855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8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360024</xdr:colOff>
      <xdr:row>12</xdr:row>
      <xdr:rowOff>33698</xdr:rowOff>
    </xdr:from>
    <xdr:to>
      <xdr:col>6</xdr:col>
      <xdr:colOff>484756</xdr:colOff>
      <xdr:row>14</xdr:row>
      <xdr:rowOff>130400</xdr:rowOff>
    </xdr:to>
    <xdr:sp macro="" textlink="">
      <xdr:nvSpPr>
        <xdr:cNvPr id="859" name="AutoShape 1561"/>
        <xdr:cNvSpPr>
          <a:spLocks/>
        </xdr:cNvSpPr>
      </xdr:nvSpPr>
      <xdr:spPr bwMode="auto">
        <a:xfrm flipV="1">
          <a:off x="4379574" y="2195873"/>
          <a:ext cx="124732" cy="439602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122464</xdr:colOff>
      <xdr:row>20</xdr:row>
      <xdr:rowOff>85309</xdr:rowOff>
    </xdr:from>
    <xdr:ext cx="582142" cy="118801"/>
    <xdr:sp macro="" textlink="">
      <xdr:nvSpPr>
        <xdr:cNvPr id="860" name="Text Box 76"/>
        <xdr:cNvSpPr txBox="1">
          <a:spLocks noChangeArrowheads="1"/>
        </xdr:cNvSpPr>
      </xdr:nvSpPr>
      <xdr:spPr bwMode="auto">
        <a:xfrm>
          <a:off x="14943364" y="2247484"/>
          <a:ext cx="582142" cy="118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最後の上り</a:t>
          </a:r>
        </a:p>
      </xdr:txBody>
    </xdr:sp>
    <xdr:clientData/>
  </xdr:oneCellAnchor>
  <xdr:twoCellAnchor>
    <xdr:from>
      <xdr:col>2</xdr:col>
      <xdr:colOff>83525</xdr:colOff>
      <xdr:row>60</xdr:row>
      <xdr:rowOff>146537</xdr:rowOff>
    </xdr:from>
    <xdr:to>
      <xdr:col>2</xdr:col>
      <xdr:colOff>83525</xdr:colOff>
      <xdr:row>64</xdr:row>
      <xdr:rowOff>4378</xdr:rowOff>
    </xdr:to>
    <xdr:sp macro="" textlink="">
      <xdr:nvSpPr>
        <xdr:cNvPr id="861" name="Freeform 182"/>
        <xdr:cNvSpPr>
          <a:spLocks/>
        </xdr:cNvSpPr>
      </xdr:nvSpPr>
      <xdr:spPr bwMode="auto">
        <a:xfrm rot="16200000" flipH="1">
          <a:off x="6917354" y="9600458"/>
          <a:ext cx="543641" cy="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  <a:gd name="connsiteX0" fmla="*/ 0 w 15579"/>
            <a:gd name="connsiteY0" fmla="*/ 0 h 0"/>
            <a:gd name="connsiteX1" fmla="*/ 15579 w 15579"/>
            <a:gd name="connsiteY1" fmla="*/ 3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79">
              <a:moveTo>
                <a:pt x="0" y="0"/>
              </a:moveTo>
              <a:lnTo>
                <a:pt x="15579" y="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82078</xdr:colOff>
      <xdr:row>60</xdr:row>
      <xdr:rowOff>80600</xdr:rowOff>
    </xdr:from>
    <xdr:ext cx="196345" cy="337015"/>
    <xdr:sp macro="" textlink="">
      <xdr:nvSpPr>
        <xdr:cNvPr id="862" name="Text Box 1664"/>
        <xdr:cNvSpPr txBox="1">
          <a:spLocks noChangeArrowheads="1"/>
        </xdr:cNvSpPr>
      </xdr:nvSpPr>
      <xdr:spPr bwMode="auto">
        <a:xfrm>
          <a:off x="7187728" y="9262700"/>
          <a:ext cx="196345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771525</xdr:colOff>
      <xdr:row>7</xdr:row>
      <xdr:rowOff>46404</xdr:rowOff>
    </xdr:from>
    <xdr:to>
      <xdr:col>8</xdr:col>
      <xdr:colOff>142875</xdr:colOff>
      <xdr:row>7</xdr:row>
      <xdr:rowOff>163634</xdr:rowOff>
    </xdr:to>
    <xdr:sp macro="" textlink="">
      <xdr:nvSpPr>
        <xdr:cNvPr id="863" name="AutoShape 84"/>
        <xdr:cNvSpPr>
          <a:spLocks noChangeArrowheads="1"/>
        </xdr:cNvSpPr>
      </xdr:nvSpPr>
      <xdr:spPr bwMode="auto">
        <a:xfrm>
          <a:off x="5562600" y="1332279"/>
          <a:ext cx="142875" cy="117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542192</xdr:colOff>
      <xdr:row>21</xdr:row>
      <xdr:rowOff>120160</xdr:rowOff>
    </xdr:from>
    <xdr:to>
      <xdr:col>12</xdr:col>
      <xdr:colOff>725365</xdr:colOff>
      <xdr:row>21</xdr:row>
      <xdr:rowOff>127488</xdr:rowOff>
    </xdr:to>
    <xdr:sp macro="" textlink="">
      <xdr:nvSpPr>
        <xdr:cNvPr id="864" name="Line 76"/>
        <xdr:cNvSpPr>
          <a:spLocks noChangeShapeType="1"/>
        </xdr:cNvSpPr>
      </xdr:nvSpPr>
      <xdr:spPr bwMode="auto">
        <a:xfrm>
          <a:off x="13048517" y="2453785"/>
          <a:ext cx="954698" cy="732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21</xdr:row>
      <xdr:rowOff>19050</xdr:rowOff>
    </xdr:from>
    <xdr:to>
      <xdr:col>14</xdr:col>
      <xdr:colOff>95250</xdr:colOff>
      <xdr:row>22</xdr:row>
      <xdr:rowOff>19050</xdr:rowOff>
    </xdr:to>
    <xdr:sp macro="" textlink="">
      <xdr:nvSpPr>
        <xdr:cNvPr id="866" name="Oval 199"/>
        <xdr:cNvSpPr>
          <a:spLocks noChangeArrowheads="1"/>
        </xdr:cNvSpPr>
      </xdr:nvSpPr>
      <xdr:spPr bwMode="auto">
        <a:xfrm>
          <a:off x="14744700" y="23526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72319</xdr:colOff>
      <xdr:row>21</xdr:row>
      <xdr:rowOff>153865</xdr:rowOff>
    </xdr:from>
    <xdr:to>
      <xdr:col>14</xdr:col>
      <xdr:colOff>468923</xdr:colOff>
      <xdr:row>23</xdr:row>
      <xdr:rowOff>117229</xdr:rowOff>
    </xdr:to>
    <xdr:sp macro="" textlink="">
      <xdr:nvSpPr>
        <xdr:cNvPr id="867" name="Line 76"/>
        <xdr:cNvSpPr>
          <a:spLocks noChangeShapeType="1"/>
        </xdr:cNvSpPr>
      </xdr:nvSpPr>
      <xdr:spPr bwMode="auto">
        <a:xfrm flipV="1">
          <a:off x="14893219" y="2487490"/>
          <a:ext cx="396604" cy="3062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124559</xdr:colOff>
      <xdr:row>22</xdr:row>
      <xdr:rowOff>73268</xdr:rowOff>
    </xdr:from>
    <xdr:ext cx="337038" cy="146538"/>
    <xdr:sp macro="" textlink="">
      <xdr:nvSpPr>
        <xdr:cNvPr id="868" name="Text Box 76"/>
        <xdr:cNvSpPr txBox="1">
          <a:spLocks noChangeArrowheads="1"/>
        </xdr:cNvSpPr>
      </xdr:nvSpPr>
      <xdr:spPr bwMode="auto">
        <a:xfrm>
          <a:off x="14945459" y="2578343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17</xdr:col>
      <xdr:colOff>659422</xdr:colOff>
      <xdr:row>22</xdr:row>
      <xdr:rowOff>7327</xdr:rowOff>
    </xdr:from>
    <xdr:to>
      <xdr:col>18</xdr:col>
      <xdr:colOff>21981</xdr:colOff>
      <xdr:row>23</xdr:row>
      <xdr:rowOff>168516</xdr:rowOff>
    </xdr:to>
    <xdr:sp macro="" textlink="">
      <xdr:nvSpPr>
        <xdr:cNvPr id="869" name="Line 76"/>
        <xdr:cNvSpPr>
          <a:spLocks noChangeShapeType="1"/>
        </xdr:cNvSpPr>
      </xdr:nvSpPr>
      <xdr:spPr bwMode="auto">
        <a:xfrm flipV="1">
          <a:off x="10079647" y="3903052"/>
          <a:ext cx="134084" cy="33263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292592</xdr:colOff>
      <xdr:row>23</xdr:row>
      <xdr:rowOff>0</xdr:rowOff>
    </xdr:from>
    <xdr:ext cx="337038" cy="148182"/>
    <xdr:sp macro="" textlink="">
      <xdr:nvSpPr>
        <xdr:cNvPr id="870" name="Text Box 76"/>
        <xdr:cNvSpPr txBox="1">
          <a:spLocks noChangeArrowheads="1"/>
        </xdr:cNvSpPr>
      </xdr:nvSpPr>
      <xdr:spPr bwMode="auto">
        <a:xfrm>
          <a:off x="9712817" y="4067175"/>
          <a:ext cx="337038" cy="1481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15</xdr:col>
      <xdr:colOff>315996</xdr:colOff>
      <xdr:row>21</xdr:row>
      <xdr:rowOff>82546</xdr:rowOff>
    </xdr:from>
    <xdr:to>
      <xdr:col>16</xdr:col>
      <xdr:colOff>67875</xdr:colOff>
      <xdr:row>23</xdr:row>
      <xdr:rowOff>75215</xdr:rowOff>
    </xdr:to>
    <xdr:sp macro="" textlink="">
      <xdr:nvSpPr>
        <xdr:cNvPr id="871" name="Line 76"/>
        <xdr:cNvSpPr>
          <a:spLocks noChangeShapeType="1"/>
        </xdr:cNvSpPr>
      </xdr:nvSpPr>
      <xdr:spPr bwMode="auto">
        <a:xfrm flipH="1" flipV="1">
          <a:off x="8193171" y="3806821"/>
          <a:ext cx="523404" cy="33556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0 w 10179"/>
            <a:gd name="connsiteY0" fmla="*/ 0 h 9778"/>
            <a:gd name="connsiteX1" fmla="*/ 192 w 10179"/>
            <a:gd name="connsiteY1" fmla="*/ 9778 h 9778"/>
            <a:gd name="connsiteX2" fmla="*/ 10179 w 10179"/>
            <a:gd name="connsiteY2" fmla="*/ 9701 h 9778"/>
            <a:gd name="connsiteX0" fmla="*/ 102 w 9825"/>
            <a:gd name="connsiteY0" fmla="*/ 0 h 10227"/>
            <a:gd name="connsiteX1" fmla="*/ 14 w 9825"/>
            <a:gd name="connsiteY1" fmla="*/ 10227 h 10227"/>
            <a:gd name="connsiteX2" fmla="*/ 9825 w 9825"/>
            <a:gd name="connsiteY2" fmla="*/ 10148 h 10227"/>
            <a:gd name="connsiteX0" fmla="*/ 0 w 10178"/>
            <a:gd name="connsiteY0" fmla="*/ 0 h 9778"/>
            <a:gd name="connsiteX1" fmla="*/ 192 w 10178"/>
            <a:gd name="connsiteY1" fmla="*/ 9778 h 9778"/>
            <a:gd name="connsiteX2" fmla="*/ 10178 w 10178"/>
            <a:gd name="connsiteY2" fmla="*/ 9701 h 9778"/>
            <a:gd name="connsiteX0" fmla="*/ 0 w 9861"/>
            <a:gd name="connsiteY0" fmla="*/ 0 h 10227"/>
            <a:gd name="connsiteX1" fmla="*/ 50 w 9861"/>
            <a:gd name="connsiteY1" fmla="*/ 10227 h 10227"/>
            <a:gd name="connsiteX2" fmla="*/ 9861 w 9861"/>
            <a:gd name="connsiteY2" fmla="*/ 10148 h 102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61" h="10227">
              <a:moveTo>
                <a:pt x="0" y="0"/>
              </a:moveTo>
              <a:cubicBezTo>
                <a:pt x="67" y="10112"/>
                <a:pt x="-19" y="3393"/>
                <a:pt x="50" y="10227"/>
              </a:cubicBezTo>
              <a:lnTo>
                <a:pt x="9861" y="10148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103529</xdr:colOff>
      <xdr:row>22</xdr:row>
      <xdr:rowOff>102575</xdr:rowOff>
    </xdr:from>
    <xdr:ext cx="337038" cy="146538"/>
    <xdr:sp macro="" textlink="">
      <xdr:nvSpPr>
        <xdr:cNvPr id="872" name="Text Box 76"/>
        <xdr:cNvSpPr txBox="1">
          <a:spLocks noChangeArrowheads="1"/>
        </xdr:cNvSpPr>
      </xdr:nvSpPr>
      <xdr:spPr bwMode="auto">
        <a:xfrm>
          <a:off x="8752229" y="3998300"/>
          <a:ext cx="337038" cy="14653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7</xdr:col>
      <xdr:colOff>349105</xdr:colOff>
      <xdr:row>5</xdr:row>
      <xdr:rowOff>109193</xdr:rowOff>
    </xdr:from>
    <xdr:to>
      <xdr:col>8</xdr:col>
      <xdr:colOff>132631</xdr:colOff>
      <xdr:row>7</xdr:row>
      <xdr:rowOff>70957</xdr:rowOff>
    </xdr:to>
    <xdr:sp macro="" textlink="">
      <xdr:nvSpPr>
        <xdr:cNvPr id="873" name="Line 76"/>
        <xdr:cNvSpPr>
          <a:spLocks noChangeShapeType="1"/>
        </xdr:cNvSpPr>
      </xdr:nvSpPr>
      <xdr:spPr bwMode="auto">
        <a:xfrm flipH="1" flipV="1">
          <a:off x="5140180" y="1052168"/>
          <a:ext cx="555051" cy="3046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3" y="0"/>
              </a:moveTo>
              <a:cubicBezTo>
                <a:pt x="171" y="9888"/>
                <a:pt x="-57" y="3318"/>
                <a:pt x="13" y="10000"/>
              </a:cubicBezTo>
              <a:lnTo>
                <a:pt x="10000" y="9923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96974</xdr:colOff>
      <xdr:row>1</xdr:row>
      <xdr:rowOff>167887</xdr:rowOff>
    </xdr:from>
    <xdr:ext cx="162897" cy="274947"/>
    <xdr:sp macro="" textlink="">
      <xdr:nvSpPr>
        <xdr:cNvPr id="874" name="Text Box 76"/>
        <xdr:cNvSpPr txBox="1">
          <a:spLocks noChangeArrowheads="1"/>
        </xdr:cNvSpPr>
      </xdr:nvSpPr>
      <xdr:spPr bwMode="auto">
        <a:xfrm>
          <a:off x="3344999" y="348862"/>
          <a:ext cx="162897" cy="2749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oneCellAnchor>
    <xdr:from>
      <xdr:col>8</xdr:col>
      <xdr:colOff>150390</xdr:colOff>
      <xdr:row>6</xdr:row>
      <xdr:rowOff>57331</xdr:rowOff>
    </xdr:from>
    <xdr:ext cx="316406" cy="146707"/>
    <xdr:sp macro="" textlink="">
      <xdr:nvSpPr>
        <xdr:cNvPr id="875" name="Text Box 76"/>
        <xdr:cNvSpPr txBox="1">
          <a:spLocks noChangeArrowheads="1"/>
        </xdr:cNvSpPr>
      </xdr:nvSpPr>
      <xdr:spPr bwMode="auto">
        <a:xfrm>
          <a:off x="5712990" y="1171756"/>
          <a:ext cx="316406" cy="1467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 editAs="oneCell">
    <xdr:from>
      <xdr:col>9</xdr:col>
      <xdr:colOff>672192</xdr:colOff>
      <xdr:row>2</xdr:row>
      <xdr:rowOff>5900</xdr:rowOff>
    </xdr:from>
    <xdr:to>
      <xdr:col>10</xdr:col>
      <xdr:colOff>240392</xdr:colOff>
      <xdr:row>3</xdr:row>
      <xdr:rowOff>139769</xdr:rowOff>
    </xdr:to>
    <xdr:grpSp>
      <xdr:nvGrpSpPr>
        <xdr:cNvPr id="876" name="Group 6672"/>
        <xdr:cNvGrpSpPr>
          <a:grpSpLocks/>
        </xdr:cNvGrpSpPr>
      </xdr:nvGrpSpPr>
      <xdr:grpSpPr bwMode="auto">
        <a:xfrm>
          <a:off x="6988000" y="357592"/>
          <a:ext cx="337527" cy="317042"/>
          <a:chOff x="536" y="110"/>
          <a:chExt cx="46" cy="44"/>
        </a:xfrm>
      </xdr:grpSpPr>
      <xdr:pic>
        <xdr:nvPicPr>
          <xdr:cNvPr id="8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355140</xdr:colOff>
      <xdr:row>2</xdr:row>
      <xdr:rowOff>150124</xdr:rowOff>
    </xdr:from>
    <xdr:to>
      <xdr:col>9</xdr:col>
      <xdr:colOff>545640</xdr:colOff>
      <xdr:row>3</xdr:row>
      <xdr:rowOff>127168</xdr:rowOff>
    </xdr:to>
    <xdr:sp macro="" textlink="">
      <xdr:nvSpPr>
        <xdr:cNvPr id="879" name="六角形 878"/>
        <xdr:cNvSpPr/>
      </xdr:nvSpPr>
      <xdr:spPr bwMode="auto">
        <a:xfrm>
          <a:off x="6668854" y="503910"/>
          <a:ext cx="190500" cy="16074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355600</xdr:colOff>
      <xdr:row>1</xdr:row>
      <xdr:rowOff>60783</xdr:rowOff>
    </xdr:from>
    <xdr:ext cx="692150" cy="146707"/>
    <xdr:sp macro="" textlink="">
      <xdr:nvSpPr>
        <xdr:cNvPr id="880" name="Text Box 76"/>
        <xdr:cNvSpPr txBox="1">
          <a:spLocks noChangeArrowheads="1"/>
        </xdr:cNvSpPr>
      </xdr:nvSpPr>
      <xdr:spPr bwMode="auto">
        <a:xfrm>
          <a:off x="6669314" y="244479"/>
          <a:ext cx="692150" cy="1467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oneCellAnchor>
    <xdr:from>
      <xdr:col>9</xdr:col>
      <xdr:colOff>40310</xdr:colOff>
      <xdr:row>4</xdr:row>
      <xdr:rowOff>132363</xdr:rowOff>
    </xdr:from>
    <xdr:ext cx="395844" cy="193515"/>
    <xdr:sp macro="" textlink="">
      <xdr:nvSpPr>
        <xdr:cNvPr id="881" name="Text Box 1563"/>
        <xdr:cNvSpPr txBox="1">
          <a:spLocks noChangeArrowheads="1"/>
        </xdr:cNvSpPr>
      </xdr:nvSpPr>
      <xdr:spPr bwMode="auto">
        <a:xfrm>
          <a:off x="6354024" y="85354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377915</xdr:colOff>
      <xdr:row>14</xdr:row>
      <xdr:rowOff>162316</xdr:rowOff>
    </xdr:from>
    <xdr:to>
      <xdr:col>1</xdr:col>
      <xdr:colOff>723992</xdr:colOff>
      <xdr:row>16</xdr:row>
      <xdr:rowOff>147499</xdr:rowOff>
    </xdr:to>
    <xdr:grpSp>
      <xdr:nvGrpSpPr>
        <xdr:cNvPr id="882" name="Group 6672"/>
        <xdr:cNvGrpSpPr>
          <a:grpSpLocks/>
        </xdr:cNvGrpSpPr>
      </xdr:nvGrpSpPr>
      <xdr:grpSpPr bwMode="auto">
        <a:xfrm>
          <a:off x="539107" y="2646143"/>
          <a:ext cx="346077" cy="322221"/>
          <a:chOff x="536" y="110"/>
          <a:chExt cx="46" cy="44"/>
        </a:xfrm>
      </xdr:grpSpPr>
      <xdr:pic>
        <xdr:nvPicPr>
          <xdr:cNvPr id="8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158750</xdr:colOff>
      <xdr:row>14</xdr:row>
      <xdr:rowOff>19050</xdr:rowOff>
    </xdr:from>
    <xdr:ext cx="603435" cy="159531"/>
    <xdr:sp macro="" textlink="">
      <xdr:nvSpPr>
        <xdr:cNvPr id="885" name="Text Box 293"/>
        <xdr:cNvSpPr txBox="1">
          <a:spLocks noChangeArrowheads="1"/>
        </xdr:cNvSpPr>
      </xdr:nvSpPr>
      <xdr:spPr bwMode="auto">
        <a:xfrm>
          <a:off x="320675" y="2524125"/>
          <a:ext cx="603435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神出ﾊﾞｲﾊﾟｽ</a:t>
          </a:r>
        </a:p>
      </xdr:txBody>
    </xdr:sp>
    <xdr:clientData/>
  </xdr:oneCellAnchor>
  <xdr:twoCellAnchor>
    <xdr:from>
      <xdr:col>1</xdr:col>
      <xdr:colOff>692150</xdr:colOff>
      <xdr:row>25</xdr:row>
      <xdr:rowOff>19050</xdr:rowOff>
    </xdr:from>
    <xdr:to>
      <xdr:col>2</xdr:col>
      <xdr:colOff>92439</xdr:colOff>
      <xdr:row>26</xdr:row>
      <xdr:rowOff>6981</xdr:rowOff>
    </xdr:to>
    <xdr:sp macro="" textlink="">
      <xdr:nvSpPr>
        <xdr:cNvPr id="886" name="六角形 885"/>
        <xdr:cNvSpPr/>
      </xdr:nvSpPr>
      <xdr:spPr bwMode="auto">
        <a:xfrm>
          <a:off x="854075" y="4438650"/>
          <a:ext cx="171814" cy="159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228600</xdr:colOff>
      <xdr:row>36</xdr:row>
      <xdr:rowOff>107950</xdr:rowOff>
    </xdr:from>
    <xdr:to>
      <xdr:col>7</xdr:col>
      <xdr:colOff>400915</xdr:colOff>
      <xdr:row>37</xdr:row>
      <xdr:rowOff>99427</xdr:rowOff>
    </xdr:to>
    <xdr:sp macro="" textlink="">
      <xdr:nvSpPr>
        <xdr:cNvPr id="887" name="六角形 886"/>
        <xdr:cNvSpPr/>
      </xdr:nvSpPr>
      <xdr:spPr bwMode="auto">
        <a:xfrm>
          <a:off x="5019675" y="6508750"/>
          <a:ext cx="172315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666750</xdr:colOff>
      <xdr:row>5</xdr:row>
      <xdr:rowOff>103368</xdr:rowOff>
    </xdr:from>
    <xdr:ext cx="76200" cy="326243"/>
    <xdr:sp macro="" textlink="">
      <xdr:nvSpPr>
        <xdr:cNvPr id="888" name="Text Box 303"/>
        <xdr:cNvSpPr txBox="1">
          <a:spLocks noChangeArrowheads="1"/>
        </xdr:cNvSpPr>
      </xdr:nvSpPr>
      <xdr:spPr bwMode="auto">
        <a:xfrm>
          <a:off x="7772400" y="10838043"/>
          <a:ext cx="76200" cy="32624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47450</xdr:colOff>
      <xdr:row>2</xdr:row>
      <xdr:rowOff>139323</xdr:rowOff>
    </xdr:from>
    <xdr:to>
      <xdr:col>18</xdr:col>
      <xdr:colOff>218900</xdr:colOff>
      <xdr:row>3</xdr:row>
      <xdr:rowOff>113922</xdr:rowOff>
    </xdr:to>
    <xdr:sp macro="" textlink="">
      <xdr:nvSpPr>
        <xdr:cNvPr id="889" name="六角形 888"/>
        <xdr:cNvSpPr/>
      </xdr:nvSpPr>
      <xdr:spPr bwMode="auto">
        <a:xfrm>
          <a:off x="13287200" y="491015"/>
          <a:ext cx="171450" cy="1577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248977</xdr:colOff>
      <xdr:row>37</xdr:row>
      <xdr:rowOff>140030</xdr:rowOff>
    </xdr:from>
    <xdr:to>
      <xdr:col>8</xdr:col>
      <xdr:colOff>421697</xdr:colOff>
      <xdr:row>40</xdr:row>
      <xdr:rowOff>69708</xdr:rowOff>
    </xdr:to>
    <xdr:sp macro="" textlink="">
      <xdr:nvSpPr>
        <xdr:cNvPr id="893" name="AutoShape 1653"/>
        <xdr:cNvSpPr>
          <a:spLocks/>
        </xdr:cNvSpPr>
      </xdr:nvSpPr>
      <xdr:spPr bwMode="auto">
        <a:xfrm rot="18293070" flipH="1">
          <a:off x="5290161" y="6462171"/>
          <a:ext cx="444028" cy="944245"/>
        </a:xfrm>
        <a:prstGeom prst="rightBrace">
          <a:avLst>
            <a:gd name="adj1" fmla="val 42094"/>
            <a:gd name="adj2" fmla="val 4710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393700</xdr:colOff>
      <xdr:row>39</xdr:row>
      <xdr:rowOff>143803</xdr:rowOff>
    </xdr:from>
    <xdr:ext cx="395844" cy="193515"/>
    <xdr:sp macro="" textlink="">
      <xdr:nvSpPr>
        <xdr:cNvPr id="894" name="Text Box 1563"/>
        <xdr:cNvSpPr txBox="1">
          <a:spLocks noChangeArrowheads="1"/>
        </xdr:cNvSpPr>
      </xdr:nvSpPr>
      <xdr:spPr bwMode="auto">
        <a:xfrm>
          <a:off x="5184775" y="7058953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10</xdr:col>
      <xdr:colOff>298450</xdr:colOff>
      <xdr:row>38</xdr:row>
      <xdr:rowOff>146050</xdr:rowOff>
    </xdr:from>
    <xdr:to>
      <xdr:col>10</xdr:col>
      <xdr:colOff>648777</xdr:colOff>
      <xdr:row>40</xdr:row>
      <xdr:rowOff>105981</xdr:rowOff>
    </xdr:to>
    <xdr:grpSp>
      <xdr:nvGrpSpPr>
        <xdr:cNvPr id="895" name="Group 6672"/>
        <xdr:cNvGrpSpPr>
          <a:grpSpLocks/>
        </xdr:cNvGrpSpPr>
      </xdr:nvGrpSpPr>
      <xdr:grpSpPr bwMode="auto">
        <a:xfrm>
          <a:off x="7383585" y="6835531"/>
          <a:ext cx="350327" cy="296969"/>
          <a:chOff x="536" y="110"/>
          <a:chExt cx="46" cy="44"/>
        </a:xfrm>
      </xdr:grpSpPr>
      <xdr:pic>
        <xdr:nvPicPr>
          <xdr:cNvPr id="8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25400</xdr:colOff>
      <xdr:row>45</xdr:row>
      <xdr:rowOff>63501</xdr:rowOff>
    </xdr:from>
    <xdr:ext cx="654050" cy="272447"/>
    <xdr:sp macro="" textlink="">
      <xdr:nvSpPr>
        <xdr:cNvPr id="898" name="Text Box 1664"/>
        <xdr:cNvSpPr txBox="1">
          <a:spLocks noChangeArrowheads="1"/>
        </xdr:cNvSpPr>
      </xdr:nvSpPr>
      <xdr:spPr bwMode="auto">
        <a:xfrm>
          <a:off x="3273425" y="8035926"/>
          <a:ext cx="65405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63500</xdr:colOff>
      <xdr:row>46</xdr:row>
      <xdr:rowOff>145316</xdr:rowOff>
    </xdr:from>
    <xdr:ext cx="323850" cy="349984"/>
    <xdr:sp macro="" textlink="">
      <xdr:nvSpPr>
        <xdr:cNvPr id="900" name="Text Box 1664"/>
        <xdr:cNvSpPr txBox="1">
          <a:spLocks noChangeArrowheads="1"/>
        </xdr:cNvSpPr>
      </xdr:nvSpPr>
      <xdr:spPr bwMode="auto">
        <a:xfrm>
          <a:off x="1768475" y="8289191"/>
          <a:ext cx="323850" cy="3499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292101</xdr:colOff>
      <xdr:row>47</xdr:row>
      <xdr:rowOff>146050</xdr:rowOff>
    </xdr:from>
    <xdr:to>
      <xdr:col>4</xdr:col>
      <xdr:colOff>615950</xdr:colOff>
      <xdr:row>47</xdr:row>
      <xdr:rowOff>152400</xdr:rowOff>
    </xdr:to>
    <xdr:sp macro="" textlink="">
      <xdr:nvSpPr>
        <xdr:cNvPr id="901" name="Line 347"/>
        <xdr:cNvSpPr>
          <a:spLocks noChangeShapeType="1"/>
        </xdr:cNvSpPr>
      </xdr:nvSpPr>
      <xdr:spPr bwMode="auto">
        <a:xfrm>
          <a:off x="1997076" y="8461375"/>
          <a:ext cx="1095374" cy="6350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45</xdr:row>
      <xdr:rowOff>146050</xdr:rowOff>
    </xdr:from>
    <xdr:to>
      <xdr:col>4</xdr:col>
      <xdr:colOff>180975</xdr:colOff>
      <xdr:row>46</xdr:row>
      <xdr:rowOff>146050</xdr:rowOff>
    </xdr:to>
    <xdr:sp macro="" textlink="">
      <xdr:nvSpPr>
        <xdr:cNvPr id="902" name="Oval 186"/>
        <xdr:cNvSpPr>
          <a:spLocks noChangeArrowheads="1"/>
        </xdr:cNvSpPr>
      </xdr:nvSpPr>
      <xdr:spPr bwMode="auto">
        <a:xfrm>
          <a:off x="2482850" y="8118475"/>
          <a:ext cx="1746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292101</xdr:colOff>
      <xdr:row>47</xdr:row>
      <xdr:rowOff>33780</xdr:rowOff>
    </xdr:from>
    <xdr:ext cx="558800" cy="267766"/>
    <xdr:sp macro="" textlink="">
      <xdr:nvSpPr>
        <xdr:cNvPr id="903" name="Text Box 391"/>
        <xdr:cNvSpPr txBox="1">
          <a:spLocks noChangeArrowheads="1"/>
        </xdr:cNvSpPr>
      </xdr:nvSpPr>
      <xdr:spPr bwMode="auto">
        <a:xfrm>
          <a:off x="1997076" y="8349105"/>
          <a:ext cx="558800" cy="26776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ﾒﾘﾃﾞｨｱﾝ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</a:t>
          </a:r>
        </a:p>
      </xdr:txBody>
    </xdr:sp>
    <xdr:clientData/>
  </xdr:oneCellAnchor>
  <xdr:twoCellAnchor editAs="oneCell">
    <xdr:from>
      <xdr:col>9</xdr:col>
      <xdr:colOff>6350</xdr:colOff>
      <xdr:row>34</xdr:row>
      <xdr:rowOff>146050</xdr:rowOff>
    </xdr:from>
    <xdr:to>
      <xdr:col>9</xdr:col>
      <xdr:colOff>349250</xdr:colOff>
      <xdr:row>36</xdr:row>
      <xdr:rowOff>57151</xdr:rowOff>
    </xdr:to>
    <xdr:grpSp>
      <xdr:nvGrpSpPr>
        <xdr:cNvPr id="904" name="Group 6672"/>
        <xdr:cNvGrpSpPr>
          <a:grpSpLocks/>
        </xdr:cNvGrpSpPr>
      </xdr:nvGrpSpPr>
      <xdr:grpSpPr bwMode="auto">
        <a:xfrm>
          <a:off x="6322158" y="6088185"/>
          <a:ext cx="342900" cy="321408"/>
          <a:chOff x="536" y="110"/>
          <a:chExt cx="46" cy="44"/>
        </a:xfrm>
      </xdr:grpSpPr>
      <xdr:pic>
        <xdr:nvPicPr>
          <xdr:cNvPr id="9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230411</xdr:colOff>
      <xdr:row>12</xdr:row>
      <xdr:rowOff>125638</xdr:rowOff>
    </xdr:from>
    <xdr:to>
      <xdr:col>2</xdr:col>
      <xdr:colOff>469443</xdr:colOff>
      <xdr:row>13</xdr:row>
      <xdr:rowOff>136070</xdr:rowOff>
    </xdr:to>
    <xdr:sp macro="" textlink="">
      <xdr:nvSpPr>
        <xdr:cNvPr id="907" name="六角形 906"/>
        <xdr:cNvSpPr/>
      </xdr:nvSpPr>
      <xdr:spPr bwMode="auto">
        <a:xfrm>
          <a:off x="1163861" y="2287813"/>
          <a:ext cx="239032" cy="181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114300</xdr:colOff>
      <xdr:row>47</xdr:row>
      <xdr:rowOff>76200</xdr:rowOff>
    </xdr:from>
    <xdr:to>
      <xdr:col>6</xdr:col>
      <xdr:colOff>363836</xdr:colOff>
      <xdr:row>48</xdr:row>
      <xdr:rowOff>129013</xdr:rowOff>
    </xdr:to>
    <xdr:sp macro="" textlink="">
      <xdr:nvSpPr>
        <xdr:cNvPr id="908" name="六角形 907"/>
        <xdr:cNvSpPr/>
      </xdr:nvSpPr>
      <xdr:spPr bwMode="auto">
        <a:xfrm>
          <a:off x="4133850" y="8391525"/>
          <a:ext cx="249536" cy="224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566</a:t>
          </a:r>
        </a:p>
      </xdr:txBody>
    </xdr:sp>
    <xdr:clientData/>
  </xdr:twoCellAnchor>
  <xdr:twoCellAnchor editAs="oneCell">
    <xdr:from>
      <xdr:col>9</xdr:col>
      <xdr:colOff>276468</xdr:colOff>
      <xdr:row>46</xdr:row>
      <xdr:rowOff>138723</xdr:rowOff>
    </xdr:from>
    <xdr:to>
      <xdr:col>9</xdr:col>
      <xdr:colOff>619368</xdr:colOff>
      <xdr:row>48</xdr:row>
      <xdr:rowOff>124965</xdr:rowOff>
    </xdr:to>
    <xdr:grpSp>
      <xdr:nvGrpSpPr>
        <xdr:cNvPr id="909" name="Group 6672"/>
        <xdr:cNvGrpSpPr>
          <a:grpSpLocks/>
        </xdr:cNvGrpSpPr>
      </xdr:nvGrpSpPr>
      <xdr:grpSpPr bwMode="auto">
        <a:xfrm>
          <a:off x="6592276" y="8220319"/>
          <a:ext cx="342900" cy="323281"/>
          <a:chOff x="536" y="110"/>
          <a:chExt cx="46" cy="44"/>
        </a:xfrm>
      </xdr:grpSpPr>
      <xdr:pic>
        <xdr:nvPicPr>
          <xdr:cNvPr id="9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twoCellAnchor>
  <xdr:twoCellAnchor>
    <xdr:from>
      <xdr:col>9</xdr:col>
      <xdr:colOff>550631</xdr:colOff>
      <xdr:row>3</xdr:row>
      <xdr:rowOff>79381</xdr:rowOff>
    </xdr:from>
    <xdr:to>
      <xdr:col>9</xdr:col>
      <xdr:colOff>678848</xdr:colOff>
      <xdr:row>4</xdr:row>
      <xdr:rowOff>25742</xdr:rowOff>
    </xdr:to>
    <xdr:sp macro="" textlink="">
      <xdr:nvSpPr>
        <xdr:cNvPr id="912" name="Oval 239"/>
        <xdr:cNvSpPr>
          <a:spLocks noChangeArrowheads="1"/>
        </xdr:cNvSpPr>
      </xdr:nvSpPr>
      <xdr:spPr bwMode="auto">
        <a:xfrm>
          <a:off x="6864345" y="616863"/>
          <a:ext cx="128217" cy="130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427002</xdr:colOff>
      <xdr:row>3</xdr:row>
      <xdr:rowOff>156721</xdr:rowOff>
    </xdr:from>
    <xdr:to>
      <xdr:col>9</xdr:col>
      <xdr:colOff>634447</xdr:colOff>
      <xdr:row>6</xdr:row>
      <xdr:rowOff>117015</xdr:rowOff>
    </xdr:to>
    <xdr:sp macro="" textlink="">
      <xdr:nvSpPr>
        <xdr:cNvPr id="913" name="AutoShape 1653"/>
        <xdr:cNvSpPr>
          <a:spLocks/>
        </xdr:cNvSpPr>
      </xdr:nvSpPr>
      <xdr:spPr bwMode="auto">
        <a:xfrm rot="21405152" flipH="1">
          <a:off x="6740716" y="694203"/>
          <a:ext cx="207445" cy="5317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699408</xdr:colOff>
      <xdr:row>14</xdr:row>
      <xdr:rowOff>1361</xdr:rowOff>
    </xdr:from>
    <xdr:to>
      <xdr:col>8</xdr:col>
      <xdr:colOff>175533</xdr:colOff>
      <xdr:row>16</xdr:row>
      <xdr:rowOff>76200</xdr:rowOff>
    </xdr:to>
    <xdr:sp macro="" textlink="">
      <xdr:nvSpPr>
        <xdr:cNvPr id="915" name="AutoShape 1561"/>
        <xdr:cNvSpPr>
          <a:spLocks/>
        </xdr:cNvSpPr>
      </xdr:nvSpPr>
      <xdr:spPr bwMode="auto">
        <a:xfrm flipV="1">
          <a:off x="5490483" y="2506436"/>
          <a:ext cx="247650" cy="417739"/>
        </a:xfrm>
        <a:prstGeom prst="rightBrace">
          <a:avLst>
            <a:gd name="adj1" fmla="val 42464"/>
            <a:gd name="adj2" fmla="val 27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666750</xdr:colOff>
      <xdr:row>21</xdr:row>
      <xdr:rowOff>120650</xdr:rowOff>
    </xdr:from>
    <xdr:to>
      <xdr:col>7</xdr:col>
      <xdr:colOff>685800</xdr:colOff>
      <xdr:row>24</xdr:row>
      <xdr:rowOff>152400</xdr:rowOff>
    </xdr:to>
    <xdr:sp macro="" textlink="">
      <xdr:nvSpPr>
        <xdr:cNvPr id="916" name="Line 23"/>
        <xdr:cNvSpPr>
          <a:spLocks noChangeShapeType="1"/>
        </xdr:cNvSpPr>
      </xdr:nvSpPr>
      <xdr:spPr bwMode="auto">
        <a:xfrm rot="10800000" flipV="1">
          <a:off x="5457825" y="3844925"/>
          <a:ext cx="19050" cy="546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127000</xdr:colOff>
      <xdr:row>18</xdr:row>
      <xdr:rowOff>114300</xdr:rowOff>
    </xdr:from>
    <xdr:to>
      <xdr:col>8</xdr:col>
      <xdr:colOff>146050</xdr:colOff>
      <xdr:row>21</xdr:row>
      <xdr:rowOff>133350</xdr:rowOff>
    </xdr:to>
    <xdr:sp macro="" textlink="">
      <xdr:nvSpPr>
        <xdr:cNvPr id="917" name="Line 23"/>
        <xdr:cNvSpPr>
          <a:spLocks noChangeShapeType="1"/>
        </xdr:cNvSpPr>
      </xdr:nvSpPr>
      <xdr:spPr bwMode="auto">
        <a:xfrm rot="10800000" flipV="1">
          <a:off x="5689600" y="3314700"/>
          <a:ext cx="190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704850</xdr:colOff>
      <xdr:row>7</xdr:row>
      <xdr:rowOff>13783</xdr:rowOff>
    </xdr:from>
    <xdr:ext cx="184150" cy="294889"/>
    <xdr:sp macro="" textlink="">
      <xdr:nvSpPr>
        <xdr:cNvPr id="918" name="Text Box 516"/>
        <xdr:cNvSpPr txBox="1">
          <a:spLocks noChangeArrowheads="1"/>
        </xdr:cNvSpPr>
      </xdr:nvSpPr>
      <xdr:spPr bwMode="auto">
        <a:xfrm>
          <a:off x="10125075" y="1299658"/>
          <a:ext cx="184150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ja-JP" altLang="en-US"/>
        </a:p>
      </xdr:txBody>
    </xdr:sp>
    <xdr:clientData/>
  </xdr:oneCellAnchor>
  <xdr:twoCellAnchor>
    <xdr:from>
      <xdr:col>5</xdr:col>
      <xdr:colOff>28575</xdr:colOff>
      <xdr:row>3</xdr:row>
      <xdr:rowOff>133350</xdr:rowOff>
    </xdr:from>
    <xdr:to>
      <xdr:col>5</xdr:col>
      <xdr:colOff>171450</xdr:colOff>
      <xdr:row>4</xdr:row>
      <xdr:rowOff>104775</xdr:rowOff>
    </xdr:to>
    <xdr:sp macro="" textlink="">
      <xdr:nvSpPr>
        <xdr:cNvPr id="920" name="Oval 239"/>
        <xdr:cNvSpPr>
          <a:spLocks noChangeArrowheads="1"/>
        </xdr:cNvSpPr>
      </xdr:nvSpPr>
      <xdr:spPr bwMode="auto">
        <a:xfrm>
          <a:off x="3276600" y="6762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120123</xdr:colOff>
      <xdr:row>3</xdr:row>
      <xdr:rowOff>38718</xdr:rowOff>
    </xdr:from>
    <xdr:to>
      <xdr:col>5</xdr:col>
      <xdr:colOff>635465</xdr:colOff>
      <xdr:row>5</xdr:row>
      <xdr:rowOff>26647</xdr:rowOff>
    </xdr:to>
    <xdr:sp macro="" textlink="">
      <xdr:nvSpPr>
        <xdr:cNvPr id="921" name="Line 76"/>
        <xdr:cNvSpPr>
          <a:spLocks noChangeShapeType="1"/>
        </xdr:cNvSpPr>
      </xdr:nvSpPr>
      <xdr:spPr bwMode="auto">
        <a:xfrm flipH="1" flipV="1">
          <a:off x="3368148" y="581643"/>
          <a:ext cx="515342" cy="3879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10000"/>
            <a:gd name="connsiteY0" fmla="*/ 0 h 10001"/>
            <a:gd name="connsiteX1" fmla="*/ 1333 w 10000"/>
            <a:gd name="connsiteY1" fmla="*/ 9888 h 10001"/>
            <a:gd name="connsiteX2" fmla="*/ 10000 w 10000"/>
            <a:gd name="connsiteY2" fmla="*/ 10000 h 10001"/>
            <a:gd name="connsiteX0" fmla="*/ 0 w 10000"/>
            <a:gd name="connsiteY0" fmla="*/ 0 h 10000"/>
            <a:gd name="connsiteX1" fmla="*/ 1077 w 10000"/>
            <a:gd name="connsiteY1" fmla="*/ 9795 h 10000"/>
            <a:gd name="connsiteX2" fmla="*/ 10000 w 10000"/>
            <a:gd name="connsiteY2" fmla="*/ 10000 h 10000"/>
            <a:gd name="connsiteX0" fmla="*/ 0 w 9359"/>
            <a:gd name="connsiteY0" fmla="*/ 0 h 9841"/>
            <a:gd name="connsiteX1" fmla="*/ 1077 w 9359"/>
            <a:gd name="connsiteY1" fmla="*/ 9795 h 9841"/>
            <a:gd name="connsiteX2" fmla="*/ 9359 w 9359"/>
            <a:gd name="connsiteY2" fmla="*/ 9720 h 9841"/>
            <a:gd name="connsiteX0" fmla="*/ 0 w 10000"/>
            <a:gd name="connsiteY0" fmla="*/ 0 h 9963"/>
            <a:gd name="connsiteX1" fmla="*/ 1151 w 10000"/>
            <a:gd name="connsiteY1" fmla="*/ 9953 h 9963"/>
            <a:gd name="connsiteX2" fmla="*/ 10000 w 10000"/>
            <a:gd name="connsiteY2" fmla="*/ 9877 h 9963"/>
            <a:gd name="connsiteX0" fmla="*/ 0 w 10000"/>
            <a:gd name="connsiteY0" fmla="*/ 0 h 10000"/>
            <a:gd name="connsiteX1" fmla="*/ 1151 w 10000"/>
            <a:gd name="connsiteY1" fmla="*/ 9990 h 10000"/>
            <a:gd name="connsiteX2" fmla="*/ 10000 w 10000"/>
            <a:gd name="connsiteY2" fmla="*/ 9914 h 10000"/>
            <a:gd name="connsiteX0" fmla="*/ 84 w 8851"/>
            <a:gd name="connsiteY0" fmla="*/ 0 h 10000"/>
            <a:gd name="connsiteX1" fmla="*/ 2 w 8851"/>
            <a:gd name="connsiteY1" fmla="*/ 9990 h 10000"/>
            <a:gd name="connsiteX2" fmla="*/ 8851 w 8851"/>
            <a:gd name="connsiteY2" fmla="*/ 9914 h 10000"/>
            <a:gd name="connsiteX0" fmla="*/ 107 w 10012"/>
            <a:gd name="connsiteY0" fmla="*/ 0 h 10000"/>
            <a:gd name="connsiteX1" fmla="*/ 14 w 10012"/>
            <a:gd name="connsiteY1" fmla="*/ 9990 h 10000"/>
            <a:gd name="connsiteX2" fmla="*/ 10012 w 10012"/>
            <a:gd name="connsiteY2" fmla="*/ 9914 h 10000"/>
            <a:gd name="connsiteX0" fmla="*/ 107 w 10012"/>
            <a:gd name="connsiteY0" fmla="*/ 0 h 10086"/>
            <a:gd name="connsiteX1" fmla="*/ 14 w 10012"/>
            <a:gd name="connsiteY1" fmla="*/ 9990 h 10086"/>
            <a:gd name="connsiteX2" fmla="*/ 10012 w 10012"/>
            <a:gd name="connsiteY2" fmla="*/ 9914 h 10086"/>
            <a:gd name="connsiteX0" fmla="*/ 107 w 10757"/>
            <a:gd name="connsiteY0" fmla="*/ 0 h 10256"/>
            <a:gd name="connsiteX1" fmla="*/ 14 w 10757"/>
            <a:gd name="connsiteY1" fmla="*/ 9990 h 10256"/>
            <a:gd name="connsiteX2" fmla="*/ 10757 w 10757"/>
            <a:gd name="connsiteY2" fmla="*/ 10144 h 10256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757"/>
            <a:gd name="connsiteY0" fmla="*/ 0 h 10144"/>
            <a:gd name="connsiteX1" fmla="*/ 14 w 10757"/>
            <a:gd name="connsiteY1" fmla="*/ 9990 h 10144"/>
            <a:gd name="connsiteX2" fmla="*/ 10757 w 10757"/>
            <a:gd name="connsiteY2" fmla="*/ 10144 h 10144"/>
            <a:gd name="connsiteX0" fmla="*/ 107 w 10385"/>
            <a:gd name="connsiteY0" fmla="*/ 0 h 10067"/>
            <a:gd name="connsiteX1" fmla="*/ 14 w 10385"/>
            <a:gd name="connsiteY1" fmla="*/ 9990 h 10067"/>
            <a:gd name="connsiteX2" fmla="*/ 10385 w 10385"/>
            <a:gd name="connsiteY2" fmla="*/ 10067 h 10067"/>
            <a:gd name="connsiteX0" fmla="*/ 107 w 10385"/>
            <a:gd name="connsiteY0" fmla="*/ 0 h 9995"/>
            <a:gd name="connsiteX1" fmla="*/ 14 w 10385"/>
            <a:gd name="connsiteY1" fmla="*/ 9990 h 9995"/>
            <a:gd name="connsiteX2" fmla="*/ 10385 w 10385"/>
            <a:gd name="connsiteY2" fmla="*/ 9913 h 9995"/>
            <a:gd name="connsiteX0" fmla="*/ 103 w 10000"/>
            <a:gd name="connsiteY0" fmla="*/ 0 h 10000"/>
            <a:gd name="connsiteX1" fmla="*/ 13 w 10000"/>
            <a:gd name="connsiteY1" fmla="*/ 9995 h 10000"/>
            <a:gd name="connsiteX2" fmla="*/ 10000 w 10000"/>
            <a:gd name="connsiteY2" fmla="*/ 9918 h 10000"/>
            <a:gd name="connsiteX0" fmla="*/ 103 w 10000"/>
            <a:gd name="connsiteY0" fmla="*/ 0 h 10021"/>
            <a:gd name="connsiteX1" fmla="*/ 13 w 10000"/>
            <a:gd name="connsiteY1" fmla="*/ 9995 h 10021"/>
            <a:gd name="connsiteX2" fmla="*/ 10000 w 10000"/>
            <a:gd name="connsiteY2" fmla="*/ 9918 h 10021"/>
            <a:gd name="connsiteX0" fmla="*/ 103 w 10000"/>
            <a:gd name="connsiteY0" fmla="*/ 0 h 9995"/>
            <a:gd name="connsiteX1" fmla="*/ 13 w 10000"/>
            <a:gd name="connsiteY1" fmla="*/ 9995 h 9995"/>
            <a:gd name="connsiteX2" fmla="*/ 10000 w 10000"/>
            <a:gd name="connsiteY2" fmla="*/ 9918 h 9995"/>
            <a:gd name="connsiteX0" fmla="*/ 103 w 10000"/>
            <a:gd name="connsiteY0" fmla="*/ 0 h 10000"/>
            <a:gd name="connsiteX1" fmla="*/ 13 w 10000"/>
            <a:gd name="connsiteY1" fmla="*/ 10000 h 10000"/>
            <a:gd name="connsiteX2" fmla="*/ 10000 w 10000"/>
            <a:gd name="connsiteY2" fmla="*/ 9923 h 10000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364"/>
            <a:gd name="connsiteY0" fmla="*/ 0 h 23523"/>
            <a:gd name="connsiteX1" fmla="*/ 13 w 12364"/>
            <a:gd name="connsiteY1" fmla="*/ 10000 h 23523"/>
            <a:gd name="connsiteX2" fmla="*/ 12364 w 12364"/>
            <a:gd name="connsiteY2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791"/>
            <a:gd name="connsiteY0" fmla="*/ 0 h 23523"/>
            <a:gd name="connsiteX1" fmla="*/ 13 w 12791"/>
            <a:gd name="connsiteY1" fmla="*/ 10000 h 23523"/>
            <a:gd name="connsiteX2" fmla="*/ 11818 w 12791"/>
            <a:gd name="connsiteY2" fmla="*/ 10000 h 23523"/>
            <a:gd name="connsiteX3" fmla="*/ 12364 w 12791"/>
            <a:gd name="connsiteY3" fmla="*/ 23523 h 23523"/>
            <a:gd name="connsiteX0" fmla="*/ 103 w 12893"/>
            <a:gd name="connsiteY0" fmla="*/ 0 h 23523"/>
            <a:gd name="connsiteX1" fmla="*/ 13 w 12893"/>
            <a:gd name="connsiteY1" fmla="*/ 10000 h 23523"/>
            <a:gd name="connsiteX2" fmla="*/ 12116 w 12893"/>
            <a:gd name="connsiteY2" fmla="*/ 10078 h 23523"/>
            <a:gd name="connsiteX3" fmla="*/ 11818 w 12893"/>
            <a:gd name="connsiteY3" fmla="*/ 10000 h 23523"/>
            <a:gd name="connsiteX4" fmla="*/ 12364 w 12893"/>
            <a:gd name="connsiteY4" fmla="*/ 23523 h 23523"/>
            <a:gd name="connsiteX0" fmla="*/ 103 w 13086"/>
            <a:gd name="connsiteY0" fmla="*/ 0 h 23523"/>
            <a:gd name="connsiteX1" fmla="*/ 13 w 13086"/>
            <a:gd name="connsiteY1" fmla="*/ 10000 h 23523"/>
            <a:gd name="connsiteX2" fmla="*/ 12116 w 13086"/>
            <a:gd name="connsiteY2" fmla="*/ 10078 h 23523"/>
            <a:gd name="connsiteX3" fmla="*/ 12364 w 130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586"/>
            <a:gd name="connsiteY0" fmla="*/ 0 h 23523"/>
            <a:gd name="connsiteX1" fmla="*/ 13 w 13586"/>
            <a:gd name="connsiteY1" fmla="*/ 10000 h 23523"/>
            <a:gd name="connsiteX2" fmla="*/ 12777 w 13586"/>
            <a:gd name="connsiteY2" fmla="*/ 11177 h 23523"/>
            <a:gd name="connsiteX3" fmla="*/ 12364 w 13586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52"/>
            <a:gd name="connsiteY0" fmla="*/ 0 h 23523"/>
            <a:gd name="connsiteX1" fmla="*/ 13 w 13652"/>
            <a:gd name="connsiteY1" fmla="*/ 10000 h 23523"/>
            <a:gd name="connsiteX2" fmla="*/ 12860 w 13652"/>
            <a:gd name="connsiteY2" fmla="*/ 10444 h 23523"/>
            <a:gd name="connsiteX3" fmla="*/ 12364 w 13652"/>
            <a:gd name="connsiteY3" fmla="*/ 23523 h 23523"/>
            <a:gd name="connsiteX0" fmla="*/ 103 w 13697"/>
            <a:gd name="connsiteY0" fmla="*/ 0 h 23523"/>
            <a:gd name="connsiteX1" fmla="*/ 13 w 13697"/>
            <a:gd name="connsiteY1" fmla="*/ 10000 h 23523"/>
            <a:gd name="connsiteX2" fmla="*/ 12860 w 13697"/>
            <a:gd name="connsiteY2" fmla="*/ 10444 h 23523"/>
            <a:gd name="connsiteX3" fmla="*/ 12364 w 13697"/>
            <a:gd name="connsiteY3" fmla="*/ 23523 h 23523"/>
            <a:gd name="connsiteX0" fmla="*/ 103 w 12860"/>
            <a:gd name="connsiteY0" fmla="*/ 0 h 23523"/>
            <a:gd name="connsiteX1" fmla="*/ 13 w 12860"/>
            <a:gd name="connsiteY1" fmla="*/ 10000 h 23523"/>
            <a:gd name="connsiteX2" fmla="*/ 12860 w 12860"/>
            <a:gd name="connsiteY2" fmla="*/ 10444 h 23523"/>
            <a:gd name="connsiteX3" fmla="*/ 12364 w 12860"/>
            <a:gd name="connsiteY3" fmla="*/ 23523 h 23523"/>
            <a:gd name="connsiteX0" fmla="*/ 103 w 12860"/>
            <a:gd name="connsiteY0" fmla="*/ 0 h 25905"/>
            <a:gd name="connsiteX1" fmla="*/ 13 w 12860"/>
            <a:gd name="connsiteY1" fmla="*/ 10000 h 25905"/>
            <a:gd name="connsiteX2" fmla="*/ 12860 w 12860"/>
            <a:gd name="connsiteY2" fmla="*/ 10444 h 25905"/>
            <a:gd name="connsiteX3" fmla="*/ 12612 w 12860"/>
            <a:gd name="connsiteY3" fmla="*/ 25905 h 25905"/>
            <a:gd name="connsiteX0" fmla="*/ 103 w 12865"/>
            <a:gd name="connsiteY0" fmla="*/ 0 h 21324"/>
            <a:gd name="connsiteX1" fmla="*/ 13 w 12865"/>
            <a:gd name="connsiteY1" fmla="*/ 10000 h 21324"/>
            <a:gd name="connsiteX2" fmla="*/ 12860 w 12865"/>
            <a:gd name="connsiteY2" fmla="*/ 10444 h 21324"/>
            <a:gd name="connsiteX3" fmla="*/ 12777 w 12865"/>
            <a:gd name="connsiteY3" fmla="*/ 21324 h 21324"/>
            <a:gd name="connsiteX0" fmla="*/ 0 w 12762"/>
            <a:gd name="connsiteY0" fmla="*/ 0 h 21324"/>
            <a:gd name="connsiteX1" fmla="*/ 158 w 12762"/>
            <a:gd name="connsiteY1" fmla="*/ 10366 h 21324"/>
            <a:gd name="connsiteX2" fmla="*/ 12757 w 12762"/>
            <a:gd name="connsiteY2" fmla="*/ 10444 h 21324"/>
            <a:gd name="connsiteX3" fmla="*/ 12674 w 12762"/>
            <a:gd name="connsiteY3" fmla="*/ 21324 h 21324"/>
            <a:gd name="connsiteX0" fmla="*/ 26 w 12788"/>
            <a:gd name="connsiteY0" fmla="*/ 0 h 21324"/>
            <a:gd name="connsiteX1" fmla="*/ 19 w 12788"/>
            <a:gd name="connsiteY1" fmla="*/ 10549 h 21324"/>
            <a:gd name="connsiteX2" fmla="*/ 12783 w 12788"/>
            <a:gd name="connsiteY2" fmla="*/ 10444 h 21324"/>
            <a:gd name="connsiteX3" fmla="*/ 12700 w 12788"/>
            <a:gd name="connsiteY3" fmla="*/ 21324 h 21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88" h="21324">
              <a:moveTo>
                <a:pt x="26" y="0"/>
              </a:moveTo>
              <a:cubicBezTo>
                <a:pt x="94" y="9888"/>
                <a:pt x="-51" y="3867"/>
                <a:pt x="19" y="10549"/>
              </a:cubicBezTo>
              <a:cubicBezTo>
                <a:pt x="5810" y="10763"/>
                <a:pt x="6014" y="10572"/>
                <a:pt x="12783" y="10444"/>
              </a:cubicBezTo>
              <a:cubicBezTo>
                <a:pt x="12692" y="19111"/>
                <a:pt x="12896" y="10827"/>
                <a:pt x="12700" y="213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312964</xdr:colOff>
      <xdr:row>7</xdr:row>
      <xdr:rowOff>122463</xdr:rowOff>
    </xdr:from>
    <xdr:ext cx="275322" cy="95250"/>
    <xdr:sp macro="" textlink="">
      <xdr:nvSpPr>
        <xdr:cNvPr id="922" name="Text Box 972"/>
        <xdr:cNvSpPr txBox="1">
          <a:spLocks noChangeArrowheads="1"/>
        </xdr:cNvSpPr>
      </xdr:nvSpPr>
      <xdr:spPr bwMode="auto">
        <a:xfrm>
          <a:off x="2017939" y="1408338"/>
          <a:ext cx="275322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319769</xdr:colOff>
      <xdr:row>32</xdr:row>
      <xdr:rowOff>27216</xdr:rowOff>
    </xdr:from>
    <xdr:to>
      <xdr:col>6</xdr:col>
      <xdr:colOff>707573</xdr:colOff>
      <xdr:row>32</xdr:row>
      <xdr:rowOff>156483</xdr:rowOff>
    </xdr:to>
    <xdr:sp macro="" textlink="">
      <xdr:nvSpPr>
        <xdr:cNvPr id="923" name="Text Box 1664"/>
        <xdr:cNvSpPr txBox="1">
          <a:spLocks noChangeArrowheads="1"/>
        </xdr:cNvSpPr>
      </xdr:nvSpPr>
      <xdr:spPr bwMode="auto">
        <a:xfrm>
          <a:off x="4339319" y="5656491"/>
          <a:ext cx="387804" cy="1292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141m</a:t>
          </a:r>
        </a:p>
      </xdr:txBody>
    </xdr:sp>
    <xdr:clientData/>
  </xdr:twoCellAnchor>
  <xdr:twoCellAnchor>
    <xdr:from>
      <xdr:col>2</xdr:col>
      <xdr:colOff>353782</xdr:colOff>
      <xdr:row>45</xdr:row>
      <xdr:rowOff>95245</xdr:rowOff>
    </xdr:from>
    <xdr:to>
      <xdr:col>2</xdr:col>
      <xdr:colOff>738979</xdr:colOff>
      <xdr:row>46</xdr:row>
      <xdr:rowOff>61232</xdr:rowOff>
    </xdr:to>
    <xdr:sp macro="" textlink="">
      <xdr:nvSpPr>
        <xdr:cNvPr id="924" name="Text Box 1664"/>
        <xdr:cNvSpPr txBox="1">
          <a:spLocks noChangeArrowheads="1"/>
        </xdr:cNvSpPr>
      </xdr:nvSpPr>
      <xdr:spPr bwMode="auto">
        <a:xfrm>
          <a:off x="1287232" y="8067670"/>
          <a:ext cx="385197" cy="1374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twoCellAnchor>
  <xdr:oneCellAnchor>
    <xdr:from>
      <xdr:col>10</xdr:col>
      <xdr:colOff>0</xdr:colOff>
      <xdr:row>53</xdr:row>
      <xdr:rowOff>27205</xdr:rowOff>
    </xdr:from>
    <xdr:ext cx="634695" cy="186974"/>
    <xdr:sp macro="" textlink="">
      <xdr:nvSpPr>
        <xdr:cNvPr id="925" name="Text Box 1664"/>
        <xdr:cNvSpPr txBox="1">
          <a:spLocks noChangeArrowheads="1"/>
        </xdr:cNvSpPr>
      </xdr:nvSpPr>
      <xdr:spPr bwMode="auto">
        <a:xfrm>
          <a:off x="5562600" y="9380755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oneCellAnchor>
    <xdr:from>
      <xdr:col>9</xdr:col>
      <xdr:colOff>102012</xdr:colOff>
      <xdr:row>62</xdr:row>
      <xdr:rowOff>34020</xdr:rowOff>
    </xdr:from>
    <xdr:ext cx="612321" cy="170089"/>
    <xdr:sp macro="" textlink="">
      <xdr:nvSpPr>
        <xdr:cNvPr id="927" name="Text Box 417"/>
        <xdr:cNvSpPr txBox="1">
          <a:spLocks noChangeArrowheads="1"/>
        </xdr:cNvSpPr>
      </xdr:nvSpPr>
      <xdr:spPr bwMode="auto">
        <a:xfrm>
          <a:off x="4893087" y="10949670"/>
          <a:ext cx="612321" cy="17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11</xdr:col>
      <xdr:colOff>585106</xdr:colOff>
      <xdr:row>7</xdr:row>
      <xdr:rowOff>163287</xdr:rowOff>
    </xdr:from>
    <xdr:ext cx="537471" cy="142872"/>
    <xdr:sp macro="" textlink="">
      <xdr:nvSpPr>
        <xdr:cNvPr id="928" name="Text Box 417"/>
        <xdr:cNvSpPr txBox="1">
          <a:spLocks noChangeArrowheads="1"/>
        </xdr:cNvSpPr>
      </xdr:nvSpPr>
      <xdr:spPr bwMode="auto">
        <a:xfrm>
          <a:off x="6919231" y="11250387"/>
          <a:ext cx="537471" cy="1428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高平小前</a:t>
          </a:r>
        </a:p>
      </xdr:txBody>
    </xdr:sp>
    <xdr:clientData/>
  </xdr:oneCellAnchor>
  <xdr:twoCellAnchor>
    <xdr:from>
      <xdr:col>11</xdr:col>
      <xdr:colOff>462886</xdr:colOff>
      <xdr:row>8</xdr:row>
      <xdr:rowOff>23</xdr:rowOff>
    </xdr:from>
    <xdr:to>
      <xdr:col>11</xdr:col>
      <xdr:colOff>586711</xdr:colOff>
      <xdr:row>8</xdr:row>
      <xdr:rowOff>122487</xdr:rowOff>
    </xdr:to>
    <xdr:sp macro="" textlink="">
      <xdr:nvSpPr>
        <xdr:cNvPr id="929" name="Oval 137"/>
        <xdr:cNvSpPr>
          <a:spLocks noChangeArrowheads="1"/>
        </xdr:cNvSpPr>
      </xdr:nvSpPr>
      <xdr:spPr bwMode="auto">
        <a:xfrm>
          <a:off x="6797011" y="11258573"/>
          <a:ext cx="123825" cy="1224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13608</xdr:colOff>
      <xdr:row>5</xdr:row>
      <xdr:rowOff>74844</xdr:rowOff>
    </xdr:from>
    <xdr:ext cx="489857" cy="136071"/>
    <xdr:sp macro="" textlink="">
      <xdr:nvSpPr>
        <xdr:cNvPr id="930" name="Text Box 417"/>
        <xdr:cNvSpPr txBox="1">
          <a:spLocks noChangeArrowheads="1"/>
        </xdr:cNvSpPr>
      </xdr:nvSpPr>
      <xdr:spPr bwMode="auto">
        <a:xfrm>
          <a:off x="6347733" y="10819044"/>
          <a:ext cx="489857" cy="13607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xdr:txBody>
    </xdr:sp>
    <xdr:clientData/>
  </xdr:oneCellAnchor>
  <xdr:twoCellAnchor>
    <xdr:from>
      <xdr:col>16</xdr:col>
      <xdr:colOff>129276</xdr:colOff>
      <xdr:row>6</xdr:row>
      <xdr:rowOff>74844</xdr:rowOff>
    </xdr:from>
    <xdr:to>
      <xdr:col>16</xdr:col>
      <xdr:colOff>756671</xdr:colOff>
      <xdr:row>7</xdr:row>
      <xdr:rowOff>104522</xdr:rowOff>
    </xdr:to>
    <xdr:sp macro="" textlink="">
      <xdr:nvSpPr>
        <xdr:cNvPr id="931" name="Text Box 1664"/>
        <xdr:cNvSpPr txBox="1">
          <a:spLocks noChangeArrowheads="1"/>
        </xdr:cNvSpPr>
      </xdr:nvSpPr>
      <xdr:spPr bwMode="auto">
        <a:xfrm>
          <a:off x="8777976" y="1189269"/>
          <a:ext cx="627395" cy="2011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156m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14650</xdr:colOff>
      <xdr:row>6</xdr:row>
      <xdr:rowOff>30868</xdr:rowOff>
    </xdr:from>
    <xdr:to>
      <xdr:col>17</xdr:col>
      <xdr:colOff>315057</xdr:colOff>
      <xdr:row>7</xdr:row>
      <xdr:rowOff>87924</xdr:rowOff>
    </xdr:to>
    <xdr:sp macro="" textlink="">
      <xdr:nvSpPr>
        <xdr:cNvPr id="932" name="Text Box 1664"/>
        <xdr:cNvSpPr txBox="1">
          <a:spLocks noChangeArrowheads="1"/>
        </xdr:cNvSpPr>
      </xdr:nvSpPr>
      <xdr:spPr bwMode="auto">
        <a:xfrm>
          <a:off x="12485073" y="1137233"/>
          <a:ext cx="300407" cy="2255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167m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627395</xdr:colOff>
      <xdr:row>7</xdr:row>
      <xdr:rowOff>29678</xdr:rowOff>
    </xdr:to>
    <xdr:sp macro="" textlink="">
      <xdr:nvSpPr>
        <xdr:cNvPr id="933" name="Text Box 1664"/>
        <xdr:cNvSpPr txBox="1">
          <a:spLocks noChangeArrowheads="1"/>
        </xdr:cNvSpPr>
      </xdr:nvSpPr>
      <xdr:spPr bwMode="auto">
        <a:xfrm>
          <a:off x="10963275" y="1114425"/>
          <a:ext cx="627395" cy="2011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762029</xdr:colOff>
      <xdr:row>5</xdr:row>
      <xdr:rowOff>149731</xdr:rowOff>
    </xdr:from>
    <xdr:to>
      <xdr:col>18</xdr:col>
      <xdr:colOff>646339</xdr:colOff>
      <xdr:row>7</xdr:row>
      <xdr:rowOff>156481</xdr:rowOff>
    </xdr:to>
    <xdr:sp macro="" textlink="">
      <xdr:nvSpPr>
        <xdr:cNvPr id="934" name="Text Box 1664"/>
        <xdr:cNvSpPr txBox="1">
          <a:spLocks noChangeArrowheads="1"/>
        </xdr:cNvSpPr>
      </xdr:nvSpPr>
      <xdr:spPr bwMode="auto">
        <a:xfrm>
          <a:off x="10182254" y="1092706"/>
          <a:ext cx="655835" cy="3496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7.1km137m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6804</xdr:colOff>
      <xdr:row>13</xdr:row>
      <xdr:rowOff>142873</xdr:rowOff>
    </xdr:from>
    <xdr:to>
      <xdr:col>12</xdr:col>
      <xdr:colOff>634199</xdr:colOff>
      <xdr:row>15</xdr:row>
      <xdr:rowOff>2462</xdr:rowOff>
    </xdr:to>
    <xdr:sp macro="" textlink="">
      <xdr:nvSpPr>
        <xdr:cNvPr id="935" name="Text Box 1664"/>
        <xdr:cNvSpPr txBox="1">
          <a:spLocks noChangeArrowheads="1"/>
        </xdr:cNvSpPr>
      </xdr:nvSpPr>
      <xdr:spPr bwMode="auto">
        <a:xfrm>
          <a:off x="13284654" y="1085848"/>
          <a:ext cx="627395" cy="2024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627395</xdr:colOff>
      <xdr:row>14</xdr:row>
      <xdr:rowOff>29679</xdr:rowOff>
    </xdr:to>
    <xdr:sp macro="" textlink="">
      <xdr:nvSpPr>
        <xdr:cNvPr id="936" name="Text Box 1664"/>
        <xdr:cNvSpPr txBox="1">
          <a:spLocks noChangeArrowheads="1"/>
        </xdr:cNvSpPr>
      </xdr:nvSpPr>
      <xdr:spPr bwMode="auto">
        <a:xfrm>
          <a:off x="14820900" y="942975"/>
          <a:ext cx="627395" cy="2011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627395</xdr:colOff>
      <xdr:row>15</xdr:row>
      <xdr:rowOff>29679</xdr:rowOff>
    </xdr:to>
    <xdr:sp macro="" textlink="">
      <xdr:nvSpPr>
        <xdr:cNvPr id="937" name="Text Box 1664"/>
        <xdr:cNvSpPr txBox="1">
          <a:spLocks noChangeArrowheads="1"/>
        </xdr:cNvSpPr>
      </xdr:nvSpPr>
      <xdr:spPr bwMode="auto">
        <a:xfrm>
          <a:off x="8648700" y="2505075"/>
          <a:ext cx="627395" cy="2011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462623</xdr:colOff>
      <xdr:row>12</xdr:row>
      <xdr:rowOff>122462</xdr:rowOff>
    </xdr:from>
    <xdr:to>
      <xdr:col>20</xdr:col>
      <xdr:colOff>321215</xdr:colOff>
      <xdr:row>13</xdr:row>
      <xdr:rowOff>152140</xdr:rowOff>
    </xdr:to>
    <xdr:sp macro="" textlink="">
      <xdr:nvSpPr>
        <xdr:cNvPr id="938" name="Text Box 1664"/>
        <xdr:cNvSpPr txBox="1">
          <a:spLocks noChangeArrowheads="1"/>
        </xdr:cNvSpPr>
      </xdr:nvSpPr>
      <xdr:spPr bwMode="auto">
        <a:xfrm>
          <a:off x="11425898" y="2284637"/>
          <a:ext cx="630117" cy="2011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54432</xdr:colOff>
      <xdr:row>21</xdr:row>
      <xdr:rowOff>136101</xdr:rowOff>
    </xdr:from>
    <xdr:to>
      <xdr:col>11</xdr:col>
      <xdr:colOff>681827</xdr:colOff>
      <xdr:row>22</xdr:row>
      <xdr:rowOff>165780</xdr:rowOff>
    </xdr:to>
    <xdr:sp macro="" textlink="">
      <xdr:nvSpPr>
        <xdr:cNvPr id="939" name="Text Box 1664"/>
        <xdr:cNvSpPr txBox="1">
          <a:spLocks noChangeArrowheads="1"/>
        </xdr:cNvSpPr>
      </xdr:nvSpPr>
      <xdr:spPr bwMode="auto">
        <a:xfrm>
          <a:off x="12560757" y="2469726"/>
          <a:ext cx="627395" cy="2011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20412</xdr:colOff>
      <xdr:row>21</xdr:row>
      <xdr:rowOff>47628</xdr:rowOff>
    </xdr:from>
    <xdr:to>
      <xdr:col>13</xdr:col>
      <xdr:colOff>647807</xdr:colOff>
      <xdr:row>22</xdr:row>
      <xdr:rowOff>77307</xdr:rowOff>
    </xdr:to>
    <xdr:sp macro="" textlink="">
      <xdr:nvSpPr>
        <xdr:cNvPr id="940" name="Text Box 1664"/>
        <xdr:cNvSpPr txBox="1">
          <a:spLocks noChangeArrowheads="1"/>
        </xdr:cNvSpPr>
      </xdr:nvSpPr>
      <xdr:spPr bwMode="auto">
        <a:xfrm>
          <a:off x="14069787" y="2381253"/>
          <a:ext cx="627395" cy="2011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170100</xdr:colOff>
      <xdr:row>21</xdr:row>
      <xdr:rowOff>156481</xdr:rowOff>
    </xdr:from>
    <xdr:to>
      <xdr:col>16</xdr:col>
      <xdr:colOff>28691</xdr:colOff>
      <xdr:row>23</xdr:row>
      <xdr:rowOff>16070</xdr:rowOff>
    </xdr:to>
    <xdr:sp macro="" textlink="">
      <xdr:nvSpPr>
        <xdr:cNvPr id="941" name="Text Box 1664"/>
        <xdr:cNvSpPr txBox="1">
          <a:spLocks noChangeArrowheads="1"/>
        </xdr:cNvSpPr>
      </xdr:nvSpPr>
      <xdr:spPr bwMode="auto">
        <a:xfrm>
          <a:off x="8047275" y="3880756"/>
          <a:ext cx="630116" cy="2024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21</xdr:row>
      <xdr:rowOff>170089</xdr:rowOff>
    </xdr:from>
    <xdr:to>
      <xdr:col>17</xdr:col>
      <xdr:colOff>627395</xdr:colOff>
      <xdr:row>23</xdr:row>
      <xdr:rowOff>29678</xdr:rowOff>
    </xdr:to>
    <xdr:sp macro="" textlink="">
      <xdr:nvSpPr>
        <xdr:cNvPr id="942" name="Text Box 1664"/>
        <xdr:cNvSpPr txBox="1">
          <a:spLocks noChangeArrowheads="1"/>
        </xdr:cNvSpPr>
      </xdr:nvSpPr>
      <xdr:spPr bwMode="auto">
        <a:xfrm>
          <a:off x="9420225" y="3894364"/>
          <a:ext cx="627395" cy="2024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149640</xdr:colOff>
      <xdr:row>5</xdr:row>
      <xdr:rowOff>156460</xdr:rowOff>
    </xdr:from>
    <xdr:to>
      <xdr:col>8</xdr:col>
      <xdr:colOff>8231</xdr:colOff>
      <xdr:row>7</xdr:row>
      <xdr:rowOff>16049</xdr:rowOff>
    </xdr:to>
    <xdr:sp macro="" textlink="">
      <xdr:nvSpPr>
        <xdr:cNvPr id="943" name="Text Box 1664"/>
        <xdr:cNvSpPr txBox="1">
          <a:spLocks noChangeArrowheads="1"/>
        </xdr:cNvSpPr>
      </xdr:nvSpPr>
      <xdr:spPr bwMode="auto">
        <a:xfrm>
          <a:off x="4940715" y="1099435"/>
          <a:ext cx="630116" cy="2024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464458</xdr:colOff>
      <xdr:row>7</xdr:row>
      <xdr:rowOff>12233</xdr:rowOff>
    </xdr:from>
    <xdr:to>
      <xdr:col>11</xdr:col>
      <xdr:colOff>612323</xdr:colOff>
      <xdr:row>7</xdr:row>
      <xdr:rowOff>142875</xdr:rowOff>
    </xdr:to>
    <xdr:sp macro="" textlink="">
      <xdr:nvSpPr>
        <xdr:cNvPr id="944" name="AutoShape 693"/>
        <xdr:cNvSpPr>
          <a:spLocks noChangeArrowheads="1"/>
        </xdr:cNvSpPr>
      </xdr:nvSpPr>
      <xdr:spPr bwMode="auto">
        <a:xfrm>
          <a:off x="6798583" y="11099333"/>
          <a:ext cx="147865" cy="1306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590570</xdr:colOff>
      <xdr:row>3</xdr:row>
      <xdr:rowOff>28617</xdr:rowOff>
    </xdr:from>
    <xdr:to>
      <xdr:col>14</xdr:col>
      <xdr:colOff>209550</xdr:colOff>
      <xdr:row>8</xdr:row>
      <xdr:rowOff>142875</xdr:rowOff>
    </xdr:to>
    <xdr:sp macro="" textlink="">
      <xdr:nvSpPr>
        <xdr:cNvPr id="945" name="Freeform 197"/>
        <xdr:cNvSpPr>
          <a:spLocks/>
        </xdr:cNvSpPr>
      </xdr:nvSpPr>
      <xdr:spPr bwMode="auto">
        <a:xfrm flipH="1">
          <a:off x="8467745" y="571542"/>
          <a:ext cx="390505" cy="1028658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9455"/>
            <a:gd name="connsiteY0" fmla="*/ 19643 h 19643"/>
            <a:gd name="connsiteX1" fmla="*/ 0 w 9455"/>
            <a:gd name="connsiteY1" fmla="*/ 9643 h 19643"/>
            <a:gd name="connsiteX2" fmla="*/ 9455 w 9455"/>
            <a:gd name="connsiteY2" fmla="*/ 0 h 19643"/>
            <a:gd name="connsiteX0" fmla="*/ 0 w 10000"/>
            <a:gd name="connsiteY0" fmla="*/ 10000 h 10000"/>
            <a:gd name="connsiteX1" fmla="*/ 0 w 10000"/>
            <a:gd name="connsiteY1" fmla="*/ 490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909 h 10000"/>
            <a:gd name="connsiteX2" fmla="*/ 10000 w 10000"/>
            <a:gd name="connsiteY2" fmla="*/ 0 h 10000"/>
            <a:gd name="connsiteX0" fmla="*/ 0 w 9423"/>
            <a:gd name="connsiteY0" fmla="*/ 9732 h 9732"/>
            <a:gd name="connsiteX1" fmla="*/ 0 w 9423"/>
            <a:gd name="connsiteY1" fmla="*/ 4641 h 9732"/>
            <a:gd name="connsiteX2" fmla="*/ 9423 w 9423"/>
            <a:gd name="connsiteY2" fmla="*/ 0 h 9732"/>
            <a:gd name="connsiteX0" fmla="*/ 0 w 10000"/>
            <a:gd name="connsiteY0" fmla="*/ 10000 h 10000"/>
            <a:gd name="connsiteX1" fmla="*/ 0 w 10000"/>
            <a:gd name="connsiteY1" fmla="*/ 4769 h 10000"/>
            <a:gd name="connsiteX2" fmla="*/ 10000 w 10000"/>
            <a:gd name="connsiteY2" fmla="*/ 0 h 10000"/>
            <a:gd name="connsiteX0" fmla="*/ 0 w 8367"/>
            <a:gd name="connsiteY0" fmla="*/ 9908 h 9908"/>
            <a:gd name="connsiteX1" fmla="*/ 0 w 8367"/>
            <a:gd name="connsiteY1" fmla="*/ 4677 h 9908"/>
            <a:gd name="connsiteX2" fmla="*/ 8367 w 8367"/>
            <a:gd name="connsiteY2" fmla="*/ 0 h 9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67" h="9908">
              <a:moveTo>
                <a:pt x="0" y="9908"/>
              </a:moveTo>
              <a:lnTo>
                <a:pt x="0" y="4677"/>
              </a:lnTo>
              <a:cubicBezTo>
                <a:pt x="3945" y="3182"/>
                <a:pt x="4218" y="1863"/>
                <a:pt x="83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214678</xdr:colOff>
      <xdr:row>5</xdr:row>
      <xdr:rowOff>99646</xdr:rowOff>
    </xdr:from>
    <xdr:to>
      <xdr:col>14</xdr:col>
      <xdr:colOff>433753</xdr:colOff>
      <xdr:row>7</xdr:row>
      <xdr:rowOff>118696</xdr:rowOff>
    </xdr:to>
    <xdr:sp macro="" textlink="">
      <xdr:nvSpPr>
        <xdr:cNvPr id="946" name="Line 198"/>
        <xdr:cNvSpPr>
          <a:spLocks noChangeShapeType="1"/>
        </xdr:cNvSpPr>
      </xdr:nvSpPr>
      <xdr:spPr bwMode="auto">
        <a:xfrm flipH="1" flipV="1">
          <a:off x="10377120" y="1037492"/>
          <a:ext cx="219075" cy="3560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89937</xdr:colOff>
      <xdr:row>4</xdr:row>
      <xdr:rowOff>213270</xdr:rowOff>
    </xdr:from>
    <xdr:ext cx="783432" cy="293414"/>
    <xdr:sp macro="" textlink="">
      <xdr:nvSpPr>
        <xdr:cNvPr id="949" name="Text Box 276"/>
        <xdr:cNvSpPr txBox="1">
          <a:spLocks noChangeArrowheads="1"/>
        </xdr:cNvSpPr>
      </xdr:nvSpPr>
      <xdr:spPr bwMode="auto">
        <a:xfrm>
          <a:off x="9483052" y="931308"/>
          <a:ext cx="783432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三田志手原店</a:t>
          </a:r>
        </a:p>
      </xdr:txBody>
    </xdr:sp>
    <xdr:clientData/>
  </xdr:oneCellAnchor>
  <xdr:twoCellAnchor>
    <xdr:from>
      <xdr:col>13</xdr:col>
      <xdr:colOff>716749</xdr:colOff>
      <xdr:row>3</xdr:row>
      <xdr:rowOff>108351</xdr:rowOff>
    </xdr:from>
    <xdr:to>
      <xdr:col>14</xdr:col>
      <xdr:colOff>177397</xdr:colOff>
      <xdr:row>4</xdr:row>
      <xdr:rowOff>128591</xdr:rowOff>
    </xdr:to>
    <xdr:sp macro="" textlink="">
      <xdr:nvSpPr>
        <xdr:cNvPr id="950" name="六角形 949"/>
        <xdr:cNvSpPr/>
      </xdr:nvSpPr>
      <xdr:spPr bwMode="auto">
        <a:xfrm>
          <a:off x="8593924" y="651276"/>
          <a:ext cx="232173" cy="201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768512</xdr:colOff>
      <xdr:row>1</xdr:row>
      <xdr:rowOff>19050</xdr:rowOff>
    </xdr:from>
    <xdr:to>
      <xdr:col>13</xdr:col>
      <xdr:colOff>166921</xdr:colOff>
      <xdr:row>2</xdr:row>
      <xdr:rowOff>2381</xdr:rowOff>
    </xdr:to>
    <xdr:sp macro="" textlink="">
      <xdr:nvSpPr>
        <xdr:cNvPr id="952" name="六角形 951"/>
        <xdr:cNvSpPr/>
      </xdr:nvSpPr>
      <xdr:spPr bwMode="auto">
        <a:xfrm>
          <a:off x="7874162" y="1657350"/>
          <a:ext cx="169934" cy="164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133350</xdr:colOff>
      <xdr:row>4</xdr:row>
      <xdr:rowOff>190500</xdr:rowOff>
    </xdr:from>
    <xdr:to>
      <xdr:col>14</xdr:col>
      <xdr:colOff>760745</xdr:colOff>
      <xdr:row>6</xdr:row>
      <xdr:rowOff>1104</xdr:rowOff>
    </xdr:to>
    <xdr:sp macro="" textlink="">
      <xdr:nvSpPr>
        <xdr:cNvPr id="953" name="Text Box 1664"/>
        <xdr:cNvSpPr txBox="1">
          <a:spLocks noChangeArrowheads="1"/>
        </xdr:cNvSpPr>
      </xdr:nvSpPr>
      <xdr:spPr bwMode="auto">
        <a:xfrm>
          <a:off x="8782050" y="914400"/>
          <a:ext cx="627395" cy="2011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221m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38100</xdr:colOff>
      <xdr:row>6</xdr:row>
      <xdr:rowOff>164484</xdr:rowOff>
    </xdr:from>
    <xdr:ext cx="904876" cy="165173"/>
    <xdr:sp macro="" textlink="">
      <xdr:nvSpPr>
        <xdr:cNvPr id="954" name="Text Box 276"/>
        <xdr:cNvSpPr txBox="1">
          <a:spLocks noChangeArrowheads="1"/>
        </xdr:cNvSpPr>
      </xdr:nvSpPr>
      <xdr:spPr bwMode="auto">
        <a:xfrm>
          <a:off x="7915275" y="1278909"/>
          <a:ext cx="904876" cy="1651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上野台中学校前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123825</xdr:colOff>
      <xdr:row>6</xdr:row>
      <xdr:rowOff>126756</xdr:rowOff>
    </xdr:from>
    <xdr:to>
      <xdr:col>14</xdr:col>
      <xdr:colOff>295275</xdr:colOff>
      <xdr:row>7</xdr:row>
      <xdr:rowOff>126756</xdr:rowOff>
    </xdr:to>
    <xdr:sp macro="" textlink="">
      <xdr:nvSpPr>
        <xdr:cNvPr id="947" name="Oval 199"/>
        <xdr:cNvSpPr>
          <a:spLocks noChangeArrowheads="1"/>
        </xdr:cNvSpPr>
      </xdr:nvSpPr>
      <xdr:spPr bwMode="auto">
        <a:xfrm>
          <a:off x="10286267" y="1233121"/>
          <a:ext cx="171450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104775</xdr:colOff>
      <xdr:row>7</xdr:row>
      <xdr:rowOff>169826</xdr:rowOff>
    </xdr:from>
    <xdr:ext cx="828675" cy="165173"/>
    <xdr:sp macro="" textlink="">
      <xdr:nvSpPr>
        <xdr:cNvPr id="955" name="Text Box 276"/>
        <xdr:cNvSpPr txBox="1">
          <a:spLocks noChangeArrowheads="1"/>
        </xdr:cNvSpPr>
      </xdr:nvSpPr>
      <xdr:spPr bwMode="auto">
        <a:xfrm>
          <a:off x="7981950" y="1455701"/>
          <a:ext cx="828675" cy="1651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上野台中学校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105221</xdr:colOff>
      <xdr:row>7</xdr:row>
      <xdr:rowOff>27561</xdr:rowOff>
    </xdr:from>
    <xdr:ext cx="656779" cy="181989"/>
    <xdr:sp macro="" textlink="">
      <xdr:nvSpPr>
        <xdr:cNvPr id="926" name="Text Box 1664"/>
        <xdr:cNvSpPr txBox="1">
          <a:spLocks noChangeArrowheads="1"/>
        </xdr:cNvSpPr>
      </xdr:nvSpPr>
      <xdr:spPr bwMode="auto">
        <a:xfrm>
          <a:off x="7210871" y="11105136"/>
          <a:ext cx="656779" cy="1819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198m</a:t>
          </a:r>
        </a:p>
      </xdr:txBody>
    </xdr:sp>
    <xdr:clientData/>
  </xdr:oneCellAnchor>
  <xdr:oneCellAnchor>
    <xdr:from>
      <xdr:col>9</xdr:col>
      <xdr:colOff>719820</xdr:colOff>
      <xdr:row>3</xdr:row>
      <xdr:rowOff>130360</xdr:rowOff>
    </xdr:from>
    <xdr:ext cx="613678" cy="300595"/>
    <xdr:sp macro="" textlink="">
      <xdr:nvSpPr>
        <xdr:cNvPr id="956" name="Text Box 293"/>
        <xdr:cNvSpPr txBox="1">
          <a:spLocks noChangeArrowheads="1"/>
        </xdr:cNvSpPr>
      </xdr:nvSpPr>
      <xdr:spPr bwMode="auto">
        <a:xfrm>
          <a:off x="7033534" y="667842"/>
          <a:ext cx="613678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加古川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平成角ｺﾞｼｯｸ体W9" pitchFamily="49" charset="-128"/>
              <a:ea typeface="HG平成角ｺﾞｼｯｸ体W9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平成角ｺﾞｼｯｸ体W9" pitchFamily="49" charset="-128"/>
            <a:ea typeface="HG平成角ｺﾞｼｯｸ体W9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三木</a:t>
          </a:r>
        </a:p>
      </xdr:txBody>
    </xdr:sp>
    <xdr:clientData/>
  </xdr:oneCellAnchor>
  <xdr:twoCellAnchor>
    <xdr:from>
      <xdr:col>7</xdr:col>
      <xdr:colOff>462643</xdr:colOff>
      <xdr:row>4</xdr:row>
      <xdr:rowOff>156481</xdr:rowOff>
    </xdr:from>
    <xdr:to>
      <xdr:col>7</xdr:col>
      <xdr:colOff>678785</xdr:colOff>
      <xdr:row>5</xdr:row>
      <xdr:rowOff>134506</xdr:rowOff>
    </xdr:to>
    <xdr:sp macro="" textlink="">
      <xdr:nvSpPr>
        <xdr:cNvPr id="958" name="六角形 957"/>
        <xdr:cNvSpPr/>
      </xdr:nvSpPr>
      <xdr:spPr bwMode="auto">
        <a:xfrm>
          <a:off x="5238750" y="877660"/>
          <a:ext cx="216142" cy="19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306161</xdr:colOff>
      <xdr:row>5</xdr:row>
      <xdr:rowOff>0</xdr:rowOff>
    </xdr:from>
    <xdr:to>
      <xdr:col>8</xdr:col>
      <xdr:colOff>522303</xdr:colOff>
      <xdr:row>6</xdr:row>
      <xdr:rowOff>25650</xdr:rowOff>
    </xdr:to>
    <xdr:sp macro="" textlink="">
      <xdr:nvSpPr>
        <xdr:cNvPr id="959" name="六角形 958"/>
        <xdr:cNvSpPr/>
      </xdr:nvSpPr>
      <xdr:spPr bwMode="auto">
        <a:xfrm>
          <a:off x="5851072" y="938893"/>
          <a:ext cx="216142" cy="19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551124</xdr:colOff>
      <xdr:row>4</xdr:row>
      <xdr:rowOff>122426</xdr:rowOff>
    </xdr:from>
    <xdr:to>
      <xdr:col>9</xdr:col>
      <xdr:colOff>767266</xdr:colOff>
      <xdr:row>5</xdr:row>
      <xdr:rowOff>100451</xdr:rowOff>
    </xdr:to>
    <xdr:sp macro="" textlink="">
      <xdr:nvSpPr>
        <xdr:cNvPr id="960" name="六角形 959"/>
        <xdr:cNvSpPr/>
      </xdr:nvSpPr>
      <xdr:spPr bwMode="auto">
        <a:xfrm>
          <a:off x="6864838" y="843605"/>
          <a:ext cx="216142" cy="19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142884</xdr:colOff>
      <xdr:row>11</xdr:row>
      <xdr:rowOff>80433</xdr:rowOff>
    </xdr:from>
    <xdr:ext cx="495300" cy="253980"/>
    <xdr:sp macro="" textlink="">
      <xdr:nvSpPr>
        <xdr:cNvPr id="961" name="Text Box 293"/>
        <xdr:cNvSpPr txBox="1">
          <a:spLocks noChangeArrowheads="1"/>
        </xdr:cNvSpPr>
      </xdr:nvSpPr>
      <xdr:spPr bwMode="auto">
        <a:xfrm>
          <a:off x="1843777" y="2067076"/>
          <a:ext cx="495300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</a:t>
          </a:r>
        </a:p>
      </xdr:txBody>
    </xdr:sp>
    <xdr:clientData/>
  </xdr:oneCellAnchor>
  <xdr:oneCellAnchor>
    <xdr:from>
      <xdr:col>3</xdr:col>
      <xdr:colOff>680369</xdr:colOff>
      <xdr:row>13</xdr:row>
      <xdr:rowOff>125378</xdr:rowOff>
    </xdr:from>
    <xdr:ext cx="438150" cy="253980"/>
    <xdr:sp macro="" textlink="">
      <xdr:nvSpPr>
        <xdr:cNvPr id="962" name="Text Box 293"/>
        <xdr:cNvSpPr txBox="1">
          <a:spLocks noChangeArrowheads="1"/>
        </xdr:cNvSpPr>
      </xdr:nvSpPr>
      <xdr:spPr bwMode="auto">
        <a:xfrm>
          <a:off x="2381262" y="2452199"/>
          <a:ext cx="438150" cy="253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小野</a:t>
          </a:r>
        </a:p>
      </xdr:txBody>
    </xdr:sp>
    <xdr:clientData/>
  </xdr:oneCellAnchor>
  <xdr:twoCellAnchor editAs="oneCell">
    <xdr:from>
      <xdr:col>9</xdr:col>
      <xdr:colOff>430801</xdr:colOff>
      <xdr:row>13</xdr:row>
      <xdr:rowOff>42763</xdr:rowOff>
    </xdr:from>
    <xdr:to>
      <xdr:col>9</xdr:col>
      <xdr:colOff>693022</xdr:colOff>
      <xdr:row>14</xdr:row>
      <xdr:rowOff>122407</xdr:rowOff>
    </xdr:to>
    <xdr:pic>
      <xdr:nvPicPr>
        <xdr:cNvPr id="957" name="図 95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195329">
          <a:off x="6766568" y="2361608"/>
          <a:ext cx="262221" cy="250437"/>
        </a:xfrm>
        <a:prstGeom prst="rect">
          <a:avLst/>
        </a:prstGeom>
      </xdr:spPr>
    </xdr:pic>
    <xdr:clientData/>
  </xdr:twoCellAnchor>
  <xdr:twoCellAnchor>
    <xdr:from>
      <xdr:col>9</xdr:col>
      <xdr:colOff>255508</xdr:colOff>
      <xdr:row>12</xdr:row>
      <xdr:rowOff>121514</xdr:rowOff>
    </xdr:from>
    <xdr:to>
      <xdr:col>9</xdr:col>
      <xdr:colOff>617452</xdr:colOff>
      <xdr:row>15</xdr:row>
      <xdr:rowOff>147769</xdr:rowOff>
    </xdr:to>
    <xdr:sp macro="" textlink="">
      <xdr:nvSpPr>
        <xdr:cNvPr id="348" name="AutoShape 1561"/>
        <xdr:cNvSpPr>
          <a:spLocks/>
        </xdr:cNvSpPr>
      </xdr:nvSpPr>
      <xdr:spPr bwMode="auto">
        <a:xfrm rot="1627638" flipH="1" flipV="1">
          <a:off x="6591275" y="2269566"/>
          <a:ext cx="361944" cy="538634"/>
        </a:xfrm>
        <a:prstGeom prst="rightBrace">
          <a:avLst>
            <a:gd name="adj1" fmla="val 44094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568207</xdr:colOff>
      <xdr:row>11</xdr:row>
      <xdr:rowOff>108388</xdr:rowOff>
    </xdr:from>
    <xdr:to>
      <xdr:col>6</xdr:col>
      <xdr:colOff>272610</xdr:colOff>
      <xdr:row>12</xdr:row>
      <xdr:rowOff>85397</xdr:rowOff>
    </xdr:to>
    <xdr:sp macro="" textlink="">
      <xdr:nvSpPr>
        <xdr:cNvPr id="970" name="Text Box 1664"/>
        <xdr:cNvSpPr txBox="1">
          <a:spLocks noChangeArrowheads="1"/>
        </xdr:cNvSpPr>
      </xdr:nvSpPr>
      <xdr:spPr bwMode="auto">
        <a:xfrm>
          <a:off x="3816560" y="2085647"/>
          <a:ext cx="476257" cy="1478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                          姫路市街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711745</xdr:colOff>
      <xdr:row>12</xdr:row>
      <xdr:rowOff>62397</xdr:rowOff>
    </xdr:from>
    <xdr:ext cx="396580" cy="133350"/>
    <xdr:sp macro="" textlink="">
      <xdr:nvSpPr>
        <xdr:cNvPr id="164" name="Text Box 293"/>
        <xdr:cNvSpPr txBox="1">
          <a:spLocks noChangeArrowheads="1"/>
        </xdr:cNvSpPr>
      </xdr:nvSpPr>
      <xdr:spPr bwMode="auto">
        <a:xfrm>
          <a:off x="3960098" y="2210449"/>
          <a:ext cx="396580" cy="1333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豊国南</a:t>
          </a:r>
        </a:p>
      </xdr:txBody>
    </xdr:sp>
    <xdr:clientData/>
  </xdr:oneCellAnchor>
  <xdr:twoCellAnchor editAs="oneCell">
    <xdr:from>
      <xdr:col>5</xdr:col>
      <xdr:colOff>525504</xdr:colOff>
      <xdr:row>9</xdr:row>
      <xdr:rowOff>147800</xdr:rowOff>
    </xdr:from>
    <xdr:to>
      <xdr:col>6</xdr:col>
      <xdr:colOff>88667</xdr:colOff>
      <xdr:row>11</xdr:row>
      <xdr:rowOff>128093</xdr:rowOff>
    </xdr:to>
    <xdr:grpSp>
      <xdr:nvGrpSpPr>
        <xdr:cNvPr id="540" name="Group 6672"/>
        <xdr:cNvGrpSpPr>
          <a:grpSpLocks/>
        </xdr:cNvGrpSpPr>
      </xdr:nvGrpSpPr>
      <xdr:grpSpPr bwMode="auto">
        <a:xfrm>
          <a:off x="3764004" y="1774377"/>
          <a:ext cx="332490" cy="331985"/>
          <a:chOff x="536" y="110"/>
          <a:chExt cx="46" cy="44"/>
        </a:xfrm>
      </xdr:grpSpPr>
      <xdr:pic>
        <xdr:nvPicPr>
          <xdr:cNvPr id="5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183905</xdr:colOff>
      <xdr:row>12</xdr:row>
      <xdr:rowOff>154371</xdr:rowOff>
    </xdr:from>
    <xdr:to>
      <xdr:col>10</xdr:col>
      <xdr:colOff>568215</xdr:colOff>
      <xdr:row>15</xdr:row>
      <xdr:rowOff>98534</xdr:rowOff>
    </xdr:to>
    <xdr:sp macro="" textlink="">
      <xdr:nvSpPr>
        <xdr:cNvPr id="972" name="Line 158"/>
        <xdr:cNvSpPr>
          <a:spLocks noChangeShapeType="1"/>
        </xdr:cNvSpPr>
      </xdr:nvSpPr>
      <xdr:spPr bwMode="auto">
        <a:xfrm rot="10800000" flipV="1">
          <a:off x="7291526" y="2302423"/>
          <a:ext cx="384310" cy="456542"/>
        </a:xfrm>
        <a:custGeom>
          <a:avLst/>
          <a:gdLst>
            <a:gd name="connsiteX0" fmla="*/ 0 w 350309"/>
            <a:gd name="connsiteY0" fmla="*/ 0 h 165990"/>
            <a:gd name="connsiteX1" fmla="*/ 350309 w 350309"/>
            <a:gd name="connsiteY1" fmla="*/ 165990 h 165990"/>
            <a:gd name="connsiteX0" fmla="*/ 0 w 310895"/>
            <a:gd name="connsiteY0" fmla="*/ 351047 h 355704"/>
            <a:gd name="connsiteX1" fmla="*/ 310895 w 310895"/>
            <a:gd name="connsiteY1" fmla="*/ 4658 h 355704"/>
            <a:gd name="connsiteX0" fmla="*/ 0 w 310895"/>
            <a:gd name="connsiteY0" fmla="*/ 367095 h 367095"/>
            <a:gd name="connsiteX1" fmla="*/ 310895 w 310895"/>
            <a:gd name="connsiteY1" fmla="*/ 20706 h 367095"/>
            <a:gd name="connsiteX0" fmla="*/ 0 w 340456"/>
            <a:gd name="connsiteY0" fmla="*/ 456859 h 456859"/>
            <a:gd name="connsiteX1" fmla="*/ 340456 w 340456"/>
            <a:gd name="connsiteY1" fmla="*/ 11935 h 456859"/>
            <a:gd name="connsiteX0" fmla="*/ 0 w 340456"/>
            <a:gd name="connsiteY0" fmla="*/ 458598 h 458598"/>
            <a:gd name="connsiteX1" fmla="*/ 340456 w 340456"/>
            <a:gd name="connsiteY1" fmla="*/ 13674 h 458598"/>
            <a:gd name="connsiteX0" fmla="*/ 0 w 340456"/>
            <a:gd name="connsiteY0" fmla="*/ 460506 h 460506"/>
            <a:gd name="connsiteX1" fmla="*/ 340456 w 340456"/>
            <a:gd name="connsiteY1" fmla="*/ 15582 h 460506"/>
            <a:gd name="connsiteX0" fmla="*/ 0 w 340456"/>
            <a:gd name="connsiteY0" fmla="*/ 463067 h 463067"/>
            <a:gd name="connsiteX1" fmla="*/ 340456 w 340456"/>
            <a:gd name="connsiteY1" fmla="*/ 18143 h 463067"/>
            <a:gd name="connsiteX0" fmla="*/ 0 w 340456"/>
            <a:gd name="connsiteY0" fmla="*/ 471023 h 471023"/>
            <a:gd name="connsiteX1" fmla="*/ 340456 w 340456"/>
            <a:gd name="connsiteY1" fmla="*/ 26099 h 4710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0456" h="471023">
              <a:moveTo>
                <a:pt x="0" y="471023"/>
              </a:moveTo>
              <a:cubicBezTo>
                <a:pt x="156184" y="50102"/>
                <a:pt x="176839" y="-57099"/>
                <a:pt x="340456" y="260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742291</xdr:colOff>
      <xdr:row>11</xdr:row>
      <xdr:rowOff>78829</xdr:rowOff>
    </xdr:from>
    <xdr:to>
      <xdr:col>10</xdr:col>
      <xdr:colOff>62402</xdr:colOff>
      <xdr:row>11</xdr:row>
      <xdr:rowOff>157657</xdr:rowOff>
    </xdr:to>
    <xdr:sp macro="" textlink="">
      <xdr:nvSpPr>
        <xdr:cNvPr id="973" name="Text Box 1620"/>
        <xdr:cNvSpPr txBox="1">
          <a:spLocks noChangeArrowheads="1"/>
        </xdr:cNvSpPr>
      </xdr:nvSpPr>
      <xdr:spPr bwMode="auto">
        <a:xfrm>
          <a:off x="7078058" y="2056088"/>
          <a:ext cx="91965" cy="7882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207774</xdr:colOff>
      <xdr:row>12</xdr:row>
      <xdr:rowOff>136383</xdr:rowOff>
    </xdr:from>
    <xdr:to>
      <xdr:col>10</xdr:col>
      <xdr:colOff>281997</xdr:colOff>
      <xdr:row>13</xdr:row>
      <xdr:rowOff>27361</xdr:rowOff>
    </xdr:to>
    <xdr:sp macro="" textlink="">
      <xdr:nvSpPr>
        <xdr:cNvPr id="974" name="Text Box 1620"/>
        <xdr:cNvSpPr txBox="1">
          <a:spLocks noChangeArrowheads="1"/>
        </xdr:cNvSpPr>
      </xdr:nvSpPr>
      <xdr:spPr bwMode="auto">
        <a:xfrm rot="19867338">
          <a:off x="7310935" y="2284920"/>
          <a:ext cx="74223" cy="6145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662905</xdr:colOff>
      <xdr:row>11</xdr:row>
      <xdr:rowOff>122077</xdr:rowOff>
    </xdr:from>
    <xdr:to>
      <xdr:col>10</xdr:col>
      <xdr:colOff>646803</xdr:colOff>
      <xdr:row>16</xdr:row>
      <xdr:rowOff>150426</xdr:rowOff>
    </xdr:to>
    <xdr:sp macro="" textlink="">
      <xdr:nvSpPr>
        <xdr:cNvPr id="168" name="Freeform 297"/>
        <xdr:cNvSpPr>
          <a:spLocks/>
        </xdr:cNvSpPr>
      </xdr:nvSpPr>
      <xdr:spPr bwMode="auto">
        <a:xfrm>
          <a:off x="6994865" y="2100138"/>
          <a:ext cx="755099" cy="880728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1808"/>
            <a:gd name="connsiteY0" fmla="*/ 11335 h 15029"/>
            <a:gd name="connsiteX1" fmla="*/ 7970 w 11808"/>
            <a:gd name="connsiteY1" fmla="*/ 5121 h 15029"/>
            <a:gd name="connsiteX2" fmla="*/ 1388 w 11808"/>
            <a:gd name="connsiteY2" fmla="*/ 273 h 15029"/>
            <a:gd name="connsiteX3" fmla="*/ 315 w 11808"/>
            <a:gd name="connsiteY3" fmla="*/ 5845 h 15029"/>
            <a:gd name="connsiteX4" fmla="*/ 6669 w 11808"/>
            <a:gd name="connsiteY4" fmla="*/ 5643 h 15029"/>
            <a:gd name="connsiteX5" fmla="*/ 11808 w 11808"/>
            <a:gd name="connsiteY5" fmla="*/ 15029 h 15029"/>
            <a:gd name="connsiteX0" fmla="*/ 10302 w 11808"/>
            <a:gd name="connsiteY0" fmla="*/ 11335 h 15231"/>
            <a:gd name="connsiteX1" fmla="*/ 7970 w 11808"/>
            <a:gd name="connsiteY1" fmla="*/ 5121 h 15231"/>
            <a:gd name="connsiteX2" fmla="*/ 1388 w 11808"/>
            <a:gd name="connsiteY2" fmla="*/ 273 h 15231"/>
            <a:gd name="connsiteX3" fmla="*/ 315 w 11808"/>
            <a:gd name="connsiteY3" fmla="*/ 5845 h 15231"/>
            <a:gd name="connsiteX4" fmla="*/ 6669 w 11808"/>
            <a:gd name="connsiteY4" fmla="*/ 5643 h 15231"/>
            <a:gd name="connsiteX5" fmla="*/ 10036 w 11808"/>
            <a:gd name="connsiteY5" fmla="*/ 14397 h 15231"/>
            <a:gd name="connsiteX6" fmla="*/ 11808 w 11808"/>
            <a:gd name="connsiteY6" fmla="*/ 15029 h 15231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6530 w 16530"/>
            <a:gd name="connsiteY6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804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397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6530"/>
            <a:gd name="connsiteY0" fmla="*/ 11335 h 19389"/>
            <a:gd name="connsiteX1" fmla="*/ 7970 w 16530"/>
            <a:gd name="connsiteY1" fmla="*/ 5121 h 19389"/>
            <a:gd name="connsiteX2" fmla="*/ 1388 w 16530"/>
            <a:gd name="connsiteY2" fmla="*/ 273 h 19389"/>
            <a:gd name="connsiteX3" fmla="*/ 315 w 16530"/>
            <a:gd name="connsiteY3" fmla="*/ 5845 h 19389"/>
            <a:gd name="connsiteX4" fmla="*/ 6669 w 16530"/>
            <a:gd name="connsiteY4" fmla="*/ 5643 h 19389"/>
            <a:gd name="connsiteX5" fmla="*/ 10036 w 16530"/>
            <a:gd name="connsiteY5" fmla="*/ 14098 h 19389"/>
            <a:gd name="connsiteX6" fmla="*/ 14639 w 16530"/>
            <a:gd name="connsiteY6" fmla="*/ 15770 h 19389"/>
            <a:gd name="connsiteX7" fmla="*/ 16530 w 16530"/>
            <a:gd name="connsiteY7" fmla="*/ 19389 h 19389"/>
            <a:gd name="connsiteX0" fmla="*/ 10302 w 15179"/>
            <a:gd name="connsiteY0" fmla="*/ 11335 h 18732"/>
            <a:gd name="connsiteX1" fmla="*/ 7970 w 15179"/>
            <a:gd name="connsiteY1" fmla="*/ 5121 h 18732"/>
            <a:gd name="connsiteX2" fmla="*/ 1388 w 15179"/>
            <a:gd name="connsiteY2" fmla="*/ 273 h 18732"/>
            <a:gd name="connsiteX3" fmla="*/ 315 w 15179"/>
            <a:gd name="connsiteY3" fmla="*/ 5845 h 18732"/>
            <a:gd name="connsiteX4" fmla="*/ 6669 w 15179"/>
            <a:gd name="connsiteY4" fmla="*/ 5643 h 18732"/>
            <a:gd name="connsiteX5" fmla="*/ 10036 w 15179"/>
            <a:gd name="connsiteY5" fmla="*/ 14098 h 18732"/>
            <a:gd name="connsiteX6" fmla="*/ 14639 w 15179"/>
            <a:gd name="connsiteY6" fmla="*/ 15770 h 18732"/>
            <a:gd name="connsiteX7" fmla="*/ 15113 w 15179"/>
            <a:gd name="connsiteY7" fmla="*/ 18732 h 18732"/>
            <a:gd name="connsiteX0" fmla="*/ 10302 w 15704"/>
            <a:gd name="connsiteY0" fmla="*/ 11335 h 18774"/>
            <a:gd name="connsiteX1" fmla="*/ 7970 w 15704"/>
            <a:gd name="connsiteY1" fmla="*/ 5121 h 18774"/>
            <a:gd name="connsiteX2" fmla="*/ 1388 w 15704"/>
            <a:gd name="connsiteY2" fmla="*/ 273 h 18774"/>
            <a:gd name="connsiteX3" fmla="*/ 315 w 15704"/>
            <a:gd name="connsiteY3" fmla="*/ 5845 h 18774"/>
            <a:gd name="connsiteX4" fmla="*/ 6669 w 15704"/>
            <a:gd name="connsiteY4" fmla="*/ 5643 h 18774"/>
            <a:gd name="connsiteX5" fmla="*/ 10036 w 15704"/>
            <a:gd name="connsiteY5" fmla="*/ 14098 h 18774"/>
            <a:gd name="connsiteX6" fmla="*/ 14639 w 15704"/>
            <a:gd name="connsiteY6" fmla="*/ 15770 h 18774"/>
            <a:gd name="connsiteX7" fmla="*/ 15113 w 15704"/>
            <a:gd name="connsiteY7" fmla="*/ 18732 h 18774"/>
            <a:gd name="connsiteX0" fmla="*/ 10302 w 15433"/>
            <a:gd name="connsiteY0" fmla="*/ 11335 h 19897"/>
            <a:gd name="connsiteX1" fmla="*/ 7970 w 15433"/>
            <a:gd name="connsiteY1" fmla="*/ 5121 h 19897"/>
            <a:gd name="connsiteX2" fmla="*/ 1388 w 15433"/>
            <a:gd name="connsiteY2" fmla="*/ 273 h 19897"/>
            <a:gd name="connsiteX3" fmla="*/ 315 w 15433"/>
            <a:gd name="connsiteY3" fmla="*/ 5845 h 19897"/>
            <a:gd name="connsiteX4" fmla="*/ 6669 w 15433"/>
            <a:gd name="connsiteY4" fmla="*/ 5643 h 19897"/>
            <a:gd name="connsiteX5" fmla="*/ 10036 w 15433"/>
            <a:gd name="connsiteY5" fmla="*/ 14098 h 19897"/>
            <a:gd name="connsiteX6" fmla="*/ 14639 w 15433"/>
            <a:gd name="connsiteY6" fmla="*/ 15770 h 19897"/>
            <a:gd name="connsiteX7" fmla="*/ 14641 w 15433"/>
            <a:gd name="connsiteY7" fmla="*/ 19867 h 19897"/>
            <a:gd name="connsiteX0" fmla="*/ 10302 w 14977"/>
            <a:gd name="connsiteY0" fmla="*/ 11335 h 19867"/>
            <a:gd name="connsiteX1" fmla="*/ 7970 w 14977"/>
            <a:gd name="connsiteY1" fmla="*/ 5121 h 19867"/>
            <a:gd name="connsiteX2" fmla="*/ 1388 w 14977"/>
            <a:gd name="connsiteY2" fmla="*/ 273 h 19867"/>
            <a:gd name="connsiteX3" fmla="*/ 315 w 14977"/>
            <a:gd name="connsiteY3" fmla="*/ 5845 h 19867"/>
            <a:gd name="connsiteX4" fmla="*/ 6669 w 14977"/>
            <a:gd name="connsiteY4" fmla="*/ 5643 h 19867"/>
            <a:gd name="connsiteX5" fmla="*/ 10036 w 14977"/>
            <a:gd name="connsiteY5" fmla="*/ 14098 h 19867"/>
            <a:gd name="connsiteX6" fmla="*/ 14639 w 14977"/>
            <a:gd name="connsiteY6" fmla="*/ 15770 h 19867"/>
            <a:gd name="connsiteX7" fmla="*/ 14641 w 14977"/>
            <a:gd name="connsiteY7" fmla="*/ 19867 h 19867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770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35 h 19449"/>
            <a:gd name="connsiteX1" fmla="*/ 7970 w 16471"/>
            <a:gd name="connsiteY1" fmla="*/ 5121 h 19449"/>
            <a:gd name="connsiteX2" fmla="*/ 1388 w 16471"/>
            <a:gd name="connsiteY2" fmla="*/ 273 h 19449"/>
            <a:gd name="connsiteX3" fmla="*/ 315 w 16471"/>
            <a:gd name="connsiteY3" fmla="*/ 5845 h 19449"/>
            <a:gd name="connsiteX4" fmla="*/ 6669 w 16471"/>
            <a:gd name="connsiteY4" fmla="*/ 5643 h 19449"/>
            <a:gd name="connsiteX5" fmla="*/ 10036 w 16471"/>
            <a:gd name="connsiteY5" fmla="*/ 14098 h 19449"/>
            <a:gd name="connsiteX6" fmla="*/ 14639 w 16471"/>
            <a:gd name="connsiteY6" fmla="*/ 15412 h 19449"/>
            <a:gd name="connsiteX7" fmla="*/ 16471 w 16471"/>
            <a:gd name="connsiteY7" fmla="*/ 19449 h 19449"/>
            <a:gd name="connsiteX0" fmla="*/ 10302 w 16471"/>
            <a:gd name="connsiteY0" fmla="*/ 11326 h 19440"/>
            <a:gd name="connsiteX1" fmla="*/ 7557 w 16471"/>
            <a:gd name="connsiteY1" fmla="*/ 5351 h 19440"/>
            <a:gd name="connsiteX2" fmla="*/ 1388 w 16471"/>
            <a:gd name="connsiteY2" fmla="*/ 264 h 19440"/>
            <a:gd name="connsiteX3" fmla="*/ 315 w 16471"/>
            <a:gd name="connsiteY3" fmla="*/ 5836 h 19440"/>
            <a:gd name="connsiteX4" fmla="*/ 6669 w 16471"/>
            <a:gd name="connsiteY4" fmla="*/ 5634 h 19440"/>
            <a:gd name="connsiteX5" fmla="*/ 10036 w 16471"/>
            <a:gd name="connsiteY5" fmla="*/ 14089 h 19440"/>
            <a:gd name="connsiteX6" fmla="*/ 14639 w 16471"/>
            <a:gd name="connsiteY6" fmla="*/ 15403 h 19440"/>
            <a:gd name="connsiteX7" fmla="*/ 16471 w 16471"/>
            <a:gd name="connsiteY7" fmla="*/ 19440 h 19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471" h="19440">
              <a:moveTo>
                <a:pt x="10302" y="11326"/>
              </a:moveTo>
              <a:cubicBezTo>
                <a:pt x="10284" y="11219"/>
                <a:pt x="8470" y="7231"/>
                <a:pt x="7557" y="5351"/>
              </a:cubicBezTo>
              <a:cubicBezTo>
                <a:pt x="6072" y="3905"/>
                <a:pt x="4393" y="-1207"/>
                <a:pt x="1388" y="264"/>
              </a:cubicBezTo>
              <a:cubicBezTo>
                <a:pt x="594" y="1413"/>
                <a:pt x="-566" y="4941"/>
                <a:pt x="315" y="5836"/>
              </a:cubicBezTo>
              <a:cubicBezTo>
                <a:pt x="1196" y="6730"/>
                <a:pt x="4862" y="4328"/>
                <a:pt x="6669" y="5634"/>
              </a:cubicBezTo>
              <a:cubicBezTo>
                <a:pt x="8476" y="6940"/>
                <a:pt x="8718" y="11993"/>
                <a:pt x="10036" y="14089"/>
              </a:cubicBezTo>
              <a:cubicBezTo>
                <a:pt x="11944" y="15229"/>
                <a:pt x="13557" y="14571"/>
                <a:pt x="14639" y="15403"/>
              </a:cubicBezTo>
              <a:cubicBezTo>
                <a:pt x="15721" y="16235"/>
                <a:pt x="13431" y="18409"/>
                <a:pt x="16471" y="194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296364</xdr:colOff>
      <xdr:row>12</xdr:row>
      <xdr:rowOff>34582</xdr:rowOff>
    </xdr:from>
    <xdr:ext cx="402994" cy="267766"/>
    <xdr:sp macro="" textlink="">
      <xdr:nvSpPr>
        <xdr:cNvPr id="975" name="Text Box 516"/>
        <xdr:cNvSpPr txBox="1">
          <a:spLocks noChangeArrowheads="1"/>
        </xdr:cNvSpPr>
      </xdr:nvSpPr>
      <xdr:spPr bwMode="auto">
        <a:xfrm>
          <a:off x="7399525" y="2183119"/>
          <a:ext cx="402994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 </a:t>
          </a:r>
          <a:endParaRPr lang="ja-JP" altLang="en-US"/>
        </a:p>
      </xdr:txBody>
    </xdr:sp>
    <xdr:clientData/>
  </xdr:oneCellAnchor>
  <xdr:oneCellAnchor>
    <xdr:from>
      <xdr:col>10</xdr:col>
      <xdr:colOff>63946</xdr:colOff>
      <xdr:row>11</xdr:row>
      <xdr:rowOff>6124</xdr:rowOff>
    </xdr:from>
    <xdr:ext cx="341589" cy="206921"/>
    <xdr:sp macro="" textlink="">
      <xdr:nvSpPr>
        <xdr:cNvPr id="976" name="Text Box 516"/>
        <xdr:cNvSpPr txBox="1">
          <a:spLocks noChangeArrowheads="1"/>
        </xdr:cNvSpPr>
      </xdr:nvSpPr>
      <xdr:spPr bwMode="auto">
        <a:xfrm>
          <a:off x="7167107" y="1984185"/>
          <a:ext cx="341589" cy="20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 </a:t>
          </a:r>
          <a:endParaRPr lang="ja-JP" altLang="en-US"/>
        </a:p>
      </xdr:txBody>
    </xdr:sp>
    <xdr:clientData/>
  </xdr:oneCellAnchor>
  <xdr:twoCellAnchor editAs="oneCell">
    <xdr:from>
      <xdr:col>10</xdr:col>
      <xdr:colOff>95236</xdr:colOff>
      <xdr:row>14</xdr:row>
      <xdr:rowOff>16421</xdr:rowOff>
    </xdr:from>
    <xdr:to>
      <xdr:col>10</xdr:col>
      <xdr:colOff>318581</xdr:colOff>
      <xdr:row>15</xdr:row>
      <xdr:rowOff>49265</xdr:rowOff>
    </xdr:to>
    <xdr:grpSp>
      <xdr:nvGrpSpPr>
        <xdr:cNvPr id="977" name="Group 6672"/>
        <xdr:cNvGrpSpPr>
          <a:grpSpLocks/>
        </xdr:cNvGrpSpPr>
      </xdr:nvGrpSpPr>
      <xdr:grpSpPr bwMode="auto">
        <a:xfrm>
          <a:off x="7180371" y="2500248"/>
          <a:ext cx="223345" cy="201363"/>
          <a:chOff x="536" y="110"/>
          <a:chExt cx="46" cy="44"/>
        </a:xfrm>
      </xdr:grpSpPr>
      <xdr:pic>
        <xdr:nvPicPr>
          <xdr:cNvPr id="9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737047</xdr:colOff>
      <xdr:row>10</xdr:row>
      <xdr:rowOff>68989</xdr:rowOff>
    </xdr:from>
    <xdr:to>
      <xdr:col>10</xdr:col>
      <xdr:colOff>14127</xdr:colOff>
      <xdr:row>11</xdr:row>
      <xdr:rowOff>31437</xdr:rowOff>
    </xdr:to>
    <xdr:sp macro="" textlink="">
      <xdr:nvSpPr>
        <xdr:cNvPr id="981" name="Text Box 1620"/>
        <xdr:cNvSpPr txBox="1">
          <a:spLocks noChangeArrowheads="1"/>
        </xdr:cNvSpPr>
      </xdr:nvSpPr>
      <xdr:spPr bwMode="auto">
        <a:xfrm rot="19179186">
          <a:off x="7069007" y="1876574"/>
          <a:ext cx="48281" cy="1329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626741</xdr:colOff>
      <xdr:row>9</xdr:row>
      <xdr:rowOff>31688</xdr:rowOff>
    </xdr:from>
    <xdr:to>
      <xdr:col>10</xdr:col>
      <xdr:colOff>443009</xdr:colOff>
      <xdr:row>15</xdr:row>
      <xdr:rowOff>58934</xdr:rowOff>
    </xdr:to>
    <xdr:sp macro="" textlink="">
      <xdr:nvSpPr>
        <xdr:cNvPr id="980" name="Line 158"/>
        <xdr:cNvSpPr>
          <a:spLocks noChangeShapeType="1"/>
        </xdr:cNvSpPr>
      </xdr:nvSpPr>
      <xdr:spPr bwMode="auto">
        <a:xfrm rot="10800000" flipV="1">
          <a:off x="6958701" y="1657974"/>
          <a:ext cx="587469" cy="1060924"/>
        </a:xfrm>
        <a:custGeom>
          <a:avLst/>
          <a:gdLst>
            <a:gd name="connsiteX0" fmla="*/ 0 w 860535"/>
            <a:gd name="connsiteY0" fmla="*/ 0 h 277663"/>
            <a:gd name="connsiteX1" fmla="*/ 860535 w 860535"/>
            <a:gd name="connsiteY1" fmla="*/ 277663 h 277663"/>
            <a:gd name="connsiteX0" fmla="*/ 382428 w 439692"/>
            <a:gd name="connsiteY0" fmla="*/ 0 h 908283"/>
            <a:gd name="connsiteX1" fmla="*/ 57264 w 439692"/>
            <a:gd name="connsiteY1" fmla="*/ 908283 h 908283"/>
            <a:gd name="connsiteX0" fmla="*/ 325164 w 440539"/>
            <a:gd name="connsiteY0" fmla="*/ 0 h 908283"/>
            <a:gd name="connsiteX1" fmla="*/ 0 w 440539"/>
            <a:gd name="connsiteY1" fmla="*/ 908283 h 908283"/>
            <a:gd name="connsiteX0" fmla="*/ 325164 w 488542"/>
            <a:gd name="connsiteY0" fmla="*/ 0 h 908283"/>
            <a:gd name="connsiteX1" fmla="*/ 436836 w 488542"/>
            <a:gd name="connsiteY1" fmla="*/ 124810 h 908283"/>
            <a:gd name="connsiteX2" fmla="*/ 0 w 488542"/>
            <a:gd name="connsiteY2" fmla="*/ 908283 h 908283"/>
            <a:gd name="connsiteX0" fmla="*/ 325164 w 521017"/>
            <a:gd name="connsiteY0" fmla="*/ 0 h 908283"/>
            <a:gd name="connsiteX1" fmla="*/ 472965 w 521017"/>
            <a:gd name="connsiteY1" fmla="*/ 49267 h 908283"/>
            <a:gd name="connsiteX2" fmla="*/ 0 w 521017"/>
            <a:gd name="connsiteY2" fmla="*/ 908283 h 908283"/>
            <a:gd name="connsiteX0" fmla="*/ 325164 w 532246"/>
            <a:gd name="connsiteY0" fmla="*/ 0 h 908283"/>
            <a:gd name="connsiteX1" fmla="*/ 472965 w 532246"/>
            <a:gd name="connsiteY1" fmla="*/ 49267 h 908283"/>
            <a:gd name="connsiteX2" fmla="*/ 0 w 532246"/>
            <a:gd name="connsiteY2" fmla="*/ 908283 h 908283"/>
            <a:gd name="connsiteX0" fmla="*/ 348155 w 552904"/>
            <a:gd name="connsiteY0" fmla="*/ 0 h 977257"/>
            <a:gd name="connsiteX1" fmla="*/ 495956 w 552904"/>
            <a:gd name="connsiteY1" fmla="*/ 49267 h 977257"/>
            <a:gd name="connsiteX2" fmla="*/ 0 w 552904"/>
            <a:gd name="connsiteY2" fmla="*/ 977257 h 977257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31732 w 552904"/>
            <a:gd name="connsiteY0" fmla="*/ 0 h 1010102"/>
            <a:gd name="connsiteX1" fmla="*/ 495956 w 552904"/>
            <a:gd name="connsiteY1" fmla="*/ 82112 h 1010102"/>
            <a:gd name="connsiteX2" fmla="*/ 0 w 552904"/>
            <a:gd name="connsiteY2" fmla="*/ 1010102 h 1010102"/>
            <a:gd name="connsiteX0" fmla="*/ 321879 w 552904"/>
            <a:gd name="connsiteY0" fmla="*/ 0 h 1026524"/>
            <a:gd name="connsiteX1" fmla="*/ 495956 w 552904"/>
            <a:gd name="connsiteY1" fmla="*/ 98534 h 1026524"/>
            <a:gd name="connsiteX2" fmla="*/ 0 w 552904"/>
            <a:gd name="connsiteY2" fmla="*/ 1026524 h 1026524"/>
            <a:gd name="connsiteX0" fmla="*/ 321879 w 552024"/>
            <a:gd name="connsiteY0" fmla="*/ 0 h 1026524"/>
            <a:gd name="connsiteX1" fmla="*/ 495956 w 552024"/>
            <a:gd name="connsiteY1" fmla="*/ 98534 h 1026524"/>
            <a:gd name="connsiteX2" fmla="*/ 0 w 552024"/>
            <a:gd name="connsiteY2" fmla="*/ 1026524 h 1026524"/>
            <a:gd name="connsiteX0" fmla="*/ 321879 w 549519"/>
            <a:gd name="connsiteY0" fmla="*/ 0 h 1026524"/>
            <a:gd name="connsiteX1" fmla="*/ 495956 w 549519"/>
            <a:gd name="connsiteY1" fmla="*/ 98534 h 1026524"/>
            <a:gd name="connsiteX2" fmla="*/ 0 w 549519"/>
            <a:gd name="connsiteY2" fmla="*/ 1026524 h 1026524"/>
            <a:gd name="connsiteX0" fmla="*/ 308741 w 537555"/>
            <a:gd name="connsiteY0" fmla="*/ 0 h 1029808"/>
            <a:gd name="connsiteX1" fmla="*/ 482818 w 537555"/>
            <a:gd name="connsiteY1" fmla="*/ 98534 h 1029808"/>
            <a:gd name="connsiteX2" fmla="*/ 0 w 537555"/>
            <a:gd name="connsiteY2" fmla="*/ 1029808 h 1029808"/>
            <a:gd name="connsiteX0" fmla="*/ 308741 w 534890"/>
            <a:gd name="connsiteY0" fmla="*/ 0 h 1029808"/>
            <a:gd name="connsiteX1" fmla="*/ 482818 w 534890"/>
            <a:gd name="connsiteY1" fmla="*/ 98534 h 1029808"/>
            <a:gd name="connsiteX2" fmla="*/ 0 w 534890"/>
            <a:gd name="connsiteY2" fmla="*/ 1029808 h 1029808"/>
            <a:gd name="connsiteX0" fmla="*/ 318535 w 543881"/>
            <a:gd name="connsiteY0" fmla="*/ 0 h 1056213"/>
            <a:gd name="connsiteX1" fmla="*/ 492612 w 543881"/>
            <a:gd name="connsiteY1" fmla="*/ 98534 h 1056213"/>
            <a:gd name="connsiteX2" fmla="*/ 0 w 543881"/>
            <a:gd name="connsiteY2" fmla="*/ 1056213 h 1056213"/>
            <a:gd name="connsiteX0" fmla="*/ 329305 w 543881"/>
            <a:gd name="connsiteY0" fmla="*/ 0 h 1067100"/>
            <a:gd name="connsiteX1" fmla="*/ 492612 w 543881"/>
            <a:gd name="connsiteY1" fmla="*/ 109421 h 1067100"/>
            <a:gd name="connsiteX2" fmla="*/ 0 w 543881"/>
            <a:gd name="connsiteY2" fmla="*/ 1067100 h 1067100"/>
            <a:gd name="connsiteX0" fmla="*/ 329305 w 553795"/>
            <a:gd name="connsiteY0" fmla="*/ 0 h 1067100"/>
            <a:gd name="connsiteX1" fmla="*/ 503383 w 553795"/>
            <a:gd name="connsiteY1" fmla="*/ 90369 h 1067100"/>
            <a:gd name="connsiteX2" fmla="*/ 0 w 553795"/>
            <a:gd name="connsiteY2" fmla="*/ 1067100 h 1067100"/>
            <a:gd name="connsiteX0" fmla="*/ 329305 w 559180"/>
            <a:gd name="connsiteY0" fmla="*/ 0 h 1067100"/>
            <a:gd name="connsiteX1" fmla="*/ 503383 w 559180"/>
            <a:gd name="connsiteY1" fmla="*/ 90369 h 1067100"/>
            <a:gd name="connsiteX2" fmla="*/ 0 w 559180"/>
            <a:gd name="connsiteY2" fmla="*/ 1067100 h 1067100"/>
            <a:gd name="connsiteX0" fmla="*/ 329305 w 566507"/>
            <a:gd name="connsiteY0" fmla="*/ 0 h 1067100"/>
            <a:gd name="connsiteX1" fmla="*/ 511461 w 566507"/>
            <a:gd name="connsiteY1" fmla="*/ 76760 h 1067100"/>
            <a:gd name="connsiteX2" fmla="*/ 0 w 566507"/>
            <a:gd name="connsiteY2" fmla="*/ 1067100 h 1067100"/>
            <a:gd name="connsiteX0" fmla="*/ 329305 w 571533"/>
            <a:gd name="connsiteY0" fmla="*/ 0 h 1067100"/>
            <a:gd name="connsiteX1" fmla="*/ 511461 w 571533"/>
            <a:gd name="connsiteY1" fmla="*/ 76760 h 1067100"/>
            <a:gd name="connsiteX2" fmla="*/ 0 w 571533"/>
            <a:gd name="connsiteY2" fmla="*/ 1067100 h 1067100"/>
            <a:gd name="connsiteX0" fmla="*/ 329305 w 608262"/>
            <a:gd name="connsiteY0" fmla="*/ 0 h 1067100"/>
            <a:gd name="connsiteX1" fmla="*/ 551850 w 608262"/>
            <a:gd name="connsiteY1" fmla="*/ 90369 h 1067100"/>
            <a:gd name="connsiteX2" fmla="*/ 0 w 608262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90369 h 1067100"/>
            <a:gd name="connsiteX2" fmla="*/ 0 w 584061"/>
            <a:gd name="connsiteY2" fmla="*/ 1067100 h 1067100"/>
            <a:gd name="connsiteX0" fmla="*/ 329305 w 584061"/>
            <a:gd name="connsiteY0" fmla="*/ 0 h 1067100"/>
            <a:gd name="connsiteX1" fmla="*/ 551850 w 584061"/>
            <a:gd name="connsiteY1" fmla="*/ 79482 h 1067100"/>
            <a:gd name="connsiteX2" fmla="*/ 0 w 584061"/>
            <a:gd name="connsiteY2" fmla="*/ 1067100 h 1067100"/>
            <a:gd name="connsiteX0" fmla="*/ 329305 w 590303"/>
            <a:gd name="connsiteY0" fmla="*/ 0 h 1067100"/>
            <a:gd name="connsiteX1" fmla="*/ 551850 w 590303"/>
            <a:gd name="connsiteY1" fmla="*/ 79482 h 1067100"/>
            <a:gd name="connsiteX2" fmla="*/ 0 w 590303"/>
            <a:gd name="connsiteY2" fmla="*/ 1067100 h 1067100"/>
            <a:gd name="connsiteX0" fmla="*/ 329305 w 610436"/>
            <a:gd name="connsiteY0" fmla="*/ 0 h 1067100"/>
            <a:gd name="connsiteX1" fmla="*/ 573392 w 610436"/>
            <a:gd name="connsiteY1" fmla="*/ 82204 h 1067100"/>
            <a:gd name="connsiteX2" fmla="*/ 0 w 610436"/>
            <a:gd name="connsiteY2" fmla="*/ 1067100 h 1067100"/>
            <a:gd name="connsiteX0" fmla="*/ 329305 w 583968"/>
            <a:gd name="connsiteY0" fmla="*/ 0 h 1067100"/>
            <a:gd name="connsiteX1" fmla="*/ 573392 w 583968"/>
            <a:gd name="connsiteY1" fmla="*/ 82204 h 1067100"/>
            <a:gd name="connsiteX2" fmla="*/ 0 w 583968"/>
            <a:gd name="connsiteY2" fmla="*/ 1067100 h 1067100"/>
            <a:gd name="connsiteX0" fmla="*/ 329305 w 578852"/>
            <a:gd name="connsiteY0" fmla="*/ 0 h 1067100"/>
            <a:gd name="connsiteX1" fmla="*/ 573392 w 578852"/>
            <a:gd name="connsiteY1" fmla="*/ 82204 h 1067100"/>
            <a:gd name="connsiteX2" fmla="*/ 0 w 578852"/>
            <a:gd name="connsiteY2" fmla="*/ 1067100 h 1067100"/>
            <a:gd name="connsiteX0" fmla="*/ 329305 w 580982"/>
            <a:gd name="connsiteY0" fmla="*/ 0 h 1067100"/>
            <a:gd name="connsiteX1" fmla="*/ 573392 w 580982"/>
            <a:gd name="connsiteY1" fmla="*/ 82204 h 1067100"/>
            <a:gd name="connsiteX2" fmla="*/ 0 w 580982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8906"/>
            <a:gd name="connsiteY0" fmla="*/ 0 h 1067100"/>
            <a:gd name="connsiteX1" fmla="*/ 581470 w 588906"/>
            <a:gd name="connsiteY1" fmla="*/ 114865 h 1067100"/>
            <a:gd name="connsiteX2" fmla="*/ 0 w 588906"/>
            <a:gd name="connsiteY2" fmla="*/ 1067100 h 1067100"/>
            <a:gd name="connsiteX0" fmla="*/ 329305 w 583154"/>
            <a:gd name="connsiteY0" fmla="*/ 0 h 1067100"/>
            <a:gd name="connsiteX1" fmla="*/ 581470 w 583154"/>
            <a:gd name="connsiteY1" fmla="*/ 114865 h 1067100"/>
            <a:gd name="connsiteX2" fmla="*/ 0 w 583154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  <a:gd name="connsiteX0" fmla="*/ 329305 w 584578"/>
            <a:gd name="connsiteY0" fmla="*/ 0 h 1067100"/>
            <a:gd name="connsiteX1" fmla="*/ 581470 w 584578"/>
            <a:gd name="connsiteY1" fmla="*/ 114865 h 1067100"/>
            <a:gd name="connsiteX2" fmla="*/ 0 w 584578"/>
            <a:gd name="connsiteY2" fmla="*/ 1067100 h 1067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4578" h="1067100">
              <a:moveTo>
                <a:pt x="329305" y="0"/>
              </a:moveTo>
              <a:cubicBezTo>
                <a:pt x="420175" y="76638"/>
                <a:pt x="564427" y="24895"/>
                <a:pt x="581470" y="114865"/>
              </a:cubicBezTo>
              <a:cubicBezTo>
                <a:pt x="619258" y="181142"/>
                <a:pt x="305989" y="324220"/>
                <a:pt x="0" y="10671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413812</xdr:colOff>
      <xdr:row>13</xdr:row>
      <xdr:rowOff>92729</xdr:rowOff>
    </xdr:from>
    <xdr:to>
      <xdr:col>10</xdr:col>
      <xdr:colOff>635293</xdr:colOff>
      <xdr:row>15</xdr:row>
      <xdr:rowOff>115005</xdr:rowOff>
    </xdr:to>
    <xdr:pic>
      <xdr:nvPicPr>
        <xdr:cNvPr id="983" name="図 98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20129489">
          <a:off x="7521433" y="2411574"/>
          <a:ext cx="221481" cy="363862"/>
        </a:xfrm>
        <a:prstGeom prst="rect">
          <a:avLst/>
        </a:prstGeom>
      </xdr:spPr>
    </xdr:pic>
    <xdr:clientData/>
  </xdr:twoCellAnchor>
  <xdr:twoCellAnchor>
    <xdr:from>
      <xdr:col>9</xdr:col>
      <xdr:colOff>650298</xdr:colOff>
      <xdr:row>11</xdr:row>
      <xdr:rowOff>98507</xdr:rowOff>
    </xdr:from>
    <xdr:to>
      <xdr:col>10</xdr:col>
      <xdr:colOff>162163</xdr:colOff>
      <xdr:row>12</xdr:row>
      <xdr:rowOff>45986</xdr:rowOff>
    </xdr:to>
    <xdr:sp macro="" textlink="">
      <xdr:nvSpPr>
        <xdr:cNvPr id="984" name="Freeform 297"/>
        <xdr:cNvSpPr>
          <a:spLocks/>
        </xdr:cNvSpPr>
      </xdr:nvSpPr>
      <xdr:spPr bwMode="auto">
        <a:xfrm>
          <a:off x="6986065" y="2075766"/>
          <a:ext cx="283719" cy="118272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7970 w 7970"/>
            <a:gd name="connsiteY0" fmla="*/ 5121 h 5845"/>
            <a:gd name="connsiteX1" fmla="*/ 1388 w 7970"/>
            <a:gd name="connsiteY1" fmla="*/ 273 h 5845"/>
            <a:gd name="connsiteX2" fmla="*/ 315 w 7970"/>
            <a:gd name="connsiteY2" fmla="*/ 5845 h 5845"/>
            <a:gd name="connsiteX0" fmla="*/ 10303 w 10303"/>
            <a:gd name="connsiteY0" fmla="*/ 8762 h 10001"/>
            <a:gd name="connsiteX1" fmla="*/ 2045 w 10303"/>
            <a:gd name="connsiteY1" fmla="*/ 468 h 10001"/>
            <a:gd name="connsiteX2" fmla="*/ 36 w 10303"/>
            <a:gd name="connsiteY2" fmla="*/ 6315 h 10001"/>
            <a:gd name="connsiteX3" fmla="*/ 698 w 10303"/>
            <a:gd name="connsiteY3" fmla="*/ 10001 h 10001"/>
            <a:gd name="connsiteX0" fmla="*/ 10267 w 10267"/>
            <a:gd name="connsiteY0" fmla="*/ 8762 h 8762"/>
            <a:gd name="connsiteX1" fmla="*/ 2009 w 10267"/>
            <a:gd name="connsiteY1" fmla="*/ 468 h 8762"/>
            <a:gd name="connsiteX2" fmla="*/ 0 w 10267"/>
            <a:gd name="connsiteY2" fmla="*/ 6315 h 8762"/>
            <a:gd name="connsiteX0" fmla="*/ 9913 w 9913"/>
            <a:gd name="connsiteY0" fmla="*/ 10000 h 10000"/>
            <a:gd name="connsiteX1" fmla="*/ 1870 w 9913"/>
            <a:gd name="connsiteY1" fmla="*/ 534 h 10000"/>
            <a:gd name="connsiteX2" fmla="*/ 0 w 9913"/>
            <a:gd name="connsiteY2" fmla="*/ 5088 h 10000"/>
            <a:gd name="connsiteX0" fmla="*/ 7619 w 7619"/>
            <a:gd name="connsiteY0" fmla="*/ 4828 h 5567"/>
            <a:gd name="connsiteX1" fmla="*/ 1886 w 7619"/>
            <a:gd name="connsiteY1" fmla="*/ 1013 h 5567"/>
            <a:gd name="connsiteX2" fmla="*/ 0 w 7619"/>
            <a:gd name="connsiteY2" fmla="*/ 5567 h 5567"/>
            <a:gd name="connsiteX0" fmla="*/ 10000 w 10000"/>
            <a:gd name="connsiteY0" fmla="*/ 8460 h 9787"/>
            <a:gd name="connsiteX1" fmla="*/ 4559 w 10000"/>
            <a:gd name="connsiteY1" fmla="*/ 1861 h 9787"/>
            <a:gd name="connsiteX2" fmla="*/ 0 w 10000"/>
            <a:gd name="connsiteY2" fmla="*/ 9787 h 9787"/>
            <a:gd name="connsiteX0" fmla="*/ 10000 w 10000"/>
            <a:gd name="connsiteY0" fmla="*/ 9525 h 10881"/>
            <a:gd name="connsiteX1" fmla="*/ 4559 w 10000"/>
            <a:gd name="connsiteY1" fmla="*/ 1746 h 10881"/>
            <a:gd name="connsiteX2" fmla="*/ 0 w 10000"/>
            <a:gd name="connsiteY2" fmla="*/ 10881 h 10881"/>
            <a:gd name="connsiteX0" fmla="*/ 10000 w 10000"/>
            <a:gd name="connsiteY0" fmla="*/ 8314 h 9670"/>
            <a:gd name="connsiteX1" fmla="*/ 4559 w 10000"/>
            <a:gd name="connsiteY1" fmla="*/ 535 h 9670"/>
            <a:gd name="connsiteX2" fmla="*/ 0 w 10000"/>
            <a:gd name="connsiteY2" fmla="*/ 9670 h 9670"/>
            <a:gd name="connsiteX0" fmla="*/ 10000 w 10000"/>
            <a:gd name="connsiteY0" fmla="*/ 8254 h 9656"/>
            <a:gd name="connsiteX1" fmla="*/ 4559 w 10000"/>
            <a:gd name="connsiteY1" fmla="*/ 209 h 9656"/>
            <a:gd name="connsiteX2" fmla="*/ 0 w 10000"/>
            <a:gd name="connsiteY2" fmla="*/ 9656 h 9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656">
              <a:moveTo>
                <a:pt x="10000" y="8254"/>
              </a:moveTo>
              <a:cubicBezTo>
                <a:pt x="7597" y="2894"/>
                <a:pt x="7570" y="-954"/>
                <a:pt x="4559" y="209"/>
              </a:cubicBezTo>
              <a:cubicBezTo>
                <a:pt x="2490" y="442"/>
                <a:pt x="289" y="6214"/>
                <a:pt x="0" y="96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265635</xdr:colOff>
      <xdr:row>13</xdr:row>
      <xdr:rowOff>45979</xdr:rowOff>
    </xdr:from>
    <xdr:to>
      <xdr:col>10</xdr:col>
      <xdr:colOff>481141</xdr:colOff>
      <xdr:row>15</xdr:row>
      <xdr:rowOff>58439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20129489">
          <a:off x="7368796" y="2364992"/>
          <a:ext cx="215506" cy="353411"/>
        </a:xfrm>
        <a:prstGeom prst="rect">
          <a:avLst/>
        </a:prstGeom>
      </xdr:spPr>
    </xdr:pic>
    <xdr:clientData/>
  </xdr:twoCellAnchor>
  <xdr:twoCellAnchor>
    <xdr:from>
      <xdr:col>9</xdr:col>
      <xdr:colOff>624417</xdr:colOff>
      <xdr:row>9</xdr:row>
      <xdr:rowOff>160281</xdr:rowOff>
    </xdr:from>
    <xdr:to>
      <xdr:col>10</xdr:col>
      <xdr:colOff>86954</xdr:colOff>
      <xdr:row>10</xdr:row>
      <xdr:rowOff>144703</xdr:rowOff>
    </xdr:to>
    <xdr:sp macro="" textlink="">
      <xdr:nvSpPr>
        <xdr:cNvPr id="971" name="Freeform 297"/>
        <xdr:cNvSpPr>
          <a:spLocks/>
        </xdr:cNvSpPr>
      </xdr:nvSpPr>
      <xdr:spPr bwMode="auto">
        <a:xfrm rot="17803882">
          <a:off x="6990385" y="1752559"/>
          <a:ext cx="165721" cy="233738"/>
        </a:xfrm>
        <a:custGeom>
          <a:avLst/>
          <a:gdLst>
            <a:gd name="T0" fmla="*/ 2147483647 w 10350"/>
            <a:gd name="T1" fmla="*/ 0 h 10000"/>
            <a:gd name="T2" fmla="*/ 2147483647 w 10350"/>
            <a:gd name="T3" fmla="*/ 2147483647 h 10000"/>
            <a:gd name="T4" fmla="*/ 2147483647 w 10350"/>
            <a:gd name="T5" fmla="*/ 2147483647 h 10000"/>
            <a:gd name="T6" fmla="*/ 0 60000 65536"/>
            <a:gd name="T7" fmla="*/ 0 60000 65536"/>
            <a:gd name="T8" fmla="*/ 0 60000 65536"/>
            <a:gd name="connsiteX0" fmla="*/ 453 w 10161"/>
            <a:gd name="connsiteY0" fmla="*/ 0 h 9545"/>
            <a:gd name="connsiteX1" fmla="*/ 8315 w 10161"/>
            <a:gd name="connsiteY1" fmla="*/ 2709 h 9545"/>
            <a:gd name="connsiteX2" fmla="*/ 10161 w 10161"/>
            <a:gd name="connsiteY2" fmla="*/ 9545 h 9545"/>
            <a:gd name="connsiteX0" fmla="*/ 786 w 9355"/>
            <a:gd name="connsiteY0" fmla="*/ 0 h 13806"/>
            <a:gd name="connsiteX1" fmla="*/ 7538 w 9355"/>
            <a:gd name="connsiteY1" fmla="*/ 6644 h 13806"/>
            <a:gd name="connsiteX2" fmla="*/ 9355 w 9355"/>
            <a:gd name="connsiteY2" fmla="*/ 13806 h 13806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437 w 10597"/>
            <a:gd name="connsiteY0" fmla="*/ 0 h 10000"/>
            <a:gd name="connsiteX1" fmla="*/ 8655 w 10597"/>
            <a:gd name="connsiteY1" fmla="*/ 4812 h 10000"/>
            <a:gd name="connsiteX2" fmla="*/ 10597 w 10597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1240 w 10400"/>
            <a:gd name="connsiteY0" fmla="*/ 0 h 10000"/>
            <a:gd name="connsiteX1" fmla="*/ 8458 w 10400"/>
            <a:gd name="connsiteY1" fmla="*/ 4812 h 10000"/>
            <a:gd name="connsiteX2" fmla="*/ 10400 w 10400"/>
            <a:gd name="connsiteY2" fmla="*/ 10000 h 10000"/>
            <a:gd name="connsiteX0" fmla="*/ 3004 w 8302"/>
            <a:gd name="connsiteY0" fmla="*/ 0 h 15027"/>
            <a:gd name="connsiteX1" fmla="*/ 6360 w 8302"/>
            <a:gd name="connsiteY1" fmla="*/ 9839 h 15027"/>
            <a:gd name="connsiteX2" fmla="*/ 8302 w 8302"/>
            <a:gd name="connsiteY2" fmla="*/ 15027 h 15027"/>
            <a:gd name="connsiteX0" fmla="*/ 3835 w 10217"/>
            <a:gd name="connsiteY0" fmla="*/ 0 h 10000"/>
            <a:gd name="connsiteX1" fmla="*/ 74 w 10217"/>
            <a:gd name="connsiteY1" fmla="*/ 2543 h 10000"/>
            <a:gd name="connsiteX2" fmla="*/ 7878 w 10217"/>
            <a:gd name="connsiteY2" fmla="*/ 6548 h 10000"/>
            <a:gd name="connsiteX3" fmla="*/ 10217 w 10217"/>
            <a:gd name="connsiteY3" fmla="*/ 10000 h 10000"/>
            <a:gd name="connsiteX0" fmla="*/ 5684 w 12066"/>
            <a:gd name="connsiteY0" fmla="*/ 0 h 10000"/>
            <a:gd name="connsiteX1" fmla="*/ 1923 w 12066"/>
            <a:gd name="connsiteY1" fmla="*/ 2543 h 10000"/>
            <a:gd name="connsiteX2" fmla="*/ 337 w 12066"/>
            <a:gd name="connsiteY2" fmla="*/ 6698 h 10000"/>
            <a:gd name="connsiteX3" fmla="*/ 9727 w 12066"/>
            <a:gd name="connsiteY3" fmla="*/ 6548 h 10000"/>
            <a:gd name="connsiteX4" fmla="*/ 12066 w 12066"/>
            <a:gd name="connsiteY4" fmla="*/ 10000 h 10000"/>
            <a:gd name="connsiteX0" fmla="*/ 11605 w 12066"/>
            <a:gd name="connsiteY0" fmla="*/ 0 h 8921"/>
            <a:gd name="connsiteX1" fmla="*/ 1923 w 12066"/>
            <a:gd name="connsiteY1" fmla="*/ 1464 h 8921"/>
            <a:gd name="connsiteX2" fmla="*/ 337 w 12066"/>
            <a:gd name="connsiteY2" fmla="*/ 5619 h 8921"/>
            <a:gd name="connsiteX3" fmla="*/ 9727 w 12066"/>
            <a:gd name="connsiteY3" fmla="*/ 5469 h 8921"/>
            <a:gd name="connsiteX4" fmla="*/ 12066 w 12066"/>
            <a:gd name="connsiteY4" fmla="*/ 8921 h 8921"/>
            <a:gd name="connsiteX0" fmla="*/ 9618 w 10000"/>
            <a:gd name="connsiteY0" fmla="*/ 0 h 10000"/>
            <a:gd name="connsiteX1" fmla="*/ 1594 w 10000"/>
            <a:gd name="connsiteY1" fmla="*/ 1641 h 10000"/>
            <a:gd name="connsiteX2" fmla="*/ 279 w 10000"/>
            <a:gd name="connsiteY2" fmla="*/ 6299 h 10000"/>
            <a:gd name="connsiteX3" fmla="*/ 8061 w 10000"/>
            <a:gd name="connsiteY3" fmla="*/ 6130 h 10000"/>
            <a:gd name="connsiteX4" fmla="*/ 10000 w 10000"/>
            <a:gd name="connsiteY4" fmla="*/ 10000 h 10000"/>
            <a:gd name="connsiteX0" fmla="*/ 12510 w 12510"/>
            <a:gd name="connsiteY0" fmla="*/ 7361 h 8470"/>
            <a:gd name="connsiteX1" fmla="*/ 1594 w 12510"/>
            <a:gd name="connsiteY1" fmla="*/ 111 h 8470"/>
            <a:gd name="connsiteX2" fmla="*/ 279 w 12510"/>
            <a:gd name="connsiteY2" fmla="*/ 4769 h 8470"/>
            <a:gd name="connsiteX3" fmla="*/ 8061 w 12510"/>
            <a:gd name="connsiteY3" fmla="*/ 4600 h 8470"/>
            <a:gd name="connsiteX4" fmla="*/ 10000 w 12510"/>
            <a:gd name="connsiteY4" fmla="*/ 8470 h 8470"/>
            <a:gd name="connsiteX0" fmla="*/ 10000 w 10000"/>
            <a:gd name="connsiteY0" fmla="*/ 9268 h 10577"/>
            <a:gd name="connsiteX1" fmla="*/ 1274 w 10000"/>
            <a:gd name="connsiteY1" fmla="*/ 708 h 10577"/>
            <a:gd name="connsiteX2" fmla="*/ 223 w 10000"/>
            <a:gd name="connsiteY2" fmla="*/ 6207 h 10577"/>
            <a:gd name="connsiteX3" fmla="*/ 6444 w 10000"/>
            <a:gd name="connsiteY3" fmla="*/ 6008 h 10577"/>
            <a:gd name="connsiteX4" fmla="*/ 7994 w 10000"/>
            <a:gd name="connsiteY4" fmla="*/ 10577 h 10577"/>
            <a:gd name="connsiteX0" fmla="*/ 10000 w 10168"/>
            <a:gd name="connsiteY0" fmla="*/ 8560 h 9869"/>
            <a:gd name="connsiteX1" fmla="*/ 9259 w 10168"/>
            <a:gd name="connsiteY1" fmla="*/ 8998 h 9869"/>
            <a:gd name="connsiteX2" fmla="*/ 1274 w 10168"/>
            <a:gd name="connsiteY2" fmla="*/ 0 h 9869"/>
            <a:gd name="connsiteX3" fmla="*/ 223 w 10168"/>
            <a:gd name="connsiteY3" fmla="*/ 5499 h 9869"/>
            <a:gd name="connsiteX4" fmla="*/ 6444 w 10168"/>
            <a:gd name="connsiteY4" fmla="*/ 5300 h 9869"/>
            <a:gd name="connsiteX5" fmla="*/ 7994 w 10168"/>
            <a:gd name="connsiteY5" fmla="*/ 9869 h 9869"/>
            <a:gd name="connsiteX0" fmla="*/ 9835 w 9835"/>
            <a:gd name="connsiteY0" fmla="*/ 8674 h 10000"/>
            <a:gd name="connsiteX1" fmla="*/ 8073 w 9835"/>
            <a:gd name="connsiteY1" fmla="*/ 6729 h 10000"/>
            <a:gd name="connsiteX2" fmla="*/ 1253 w 9835"/>
            <a:gd name="connsiteY2" fmla="*/ 0 h 10000"/>
            <a:gd name="connsiteX3" fmla="*/ 219 w 9835"/>
            <a:gd name="connsiteY3" fmla="*/ 5572 h 10000"/>
            <a:gd name="connsiteX4" fmla="*/ 6338 w 9835"/>
            <a:gd name="connsiteY4" fmla="*/ 5370 h 10000"/>
            <a:gd name="connsiteX5" fmla="*/ 7862 w 9835"/>
            <a:gd name="connsiteY5" fmla="*/ 10000 h 10000"/>
            <a:gd name="connsiteX0" fmla="*/ 9790 w 9790"/>
            <a:gd name="connsiteY0" fmla="*/ 9687 h 10000"/>
            <a:gd name="connsiteX1" fmla="*/ 8208 w 9790"/>
            <a:gd name="connsiteY1" fmla="*/ 6729 h 10000"/>
            <a:gd name="connsiteX2" fmla="*/ 1274 w 9790"/>
            <a:gd name="connsiteY2" fmla="*/ 0 h 10000"/>
            <a:gd name="connsiteX3" fmla="*/ 223 w 9790"/>
            <a:gd name="connsiteY3" fmla="*/ 5572 h 10000"/>
            <a:gd name="connsiteX4" fmla="*/ 6444 w 9790"/>
            <a:gd name="connsiteY4" fmla="*/ 5370 h 10000"/>
            <a:gd name="connsiteX5" fmla="*/ 7994 w 9790"/>
            <a:gd name="connsiteY5" fmla="*/ 10000 h 10000"/>
            <a:gd name="connsiteX0" fmla="*/ 10000 w 10000"/>
            <a:gd name="connsiteY0" fmla="*/ 9687 h 10000"/>
            <a:gd name="connsiteX1" fmla="*/ 7883 w 10000"/>
            <a:gd name="connsiteY1" fmla="*/ 4848 h 10000"/>
            <a:gd name="connsiteX2" fmla="*/ 1301 w 10000"/>
            <a:gd name="connsiteY2" fmla="*/ 0 h 10000"/>
            <a:gd name="connsiteX3" fmla="*/ 228 w 10000"/>
            <a:gd name="connsiteY3" fmla="*/ 5572 h 10000"/>
            <a:gd name="connsiteX4" fmla="*/ 6582 w 10000"/>
            <a:gd name="connsiteY4" fmla="*/ 5370 h 10000"/>
            <a:gd name="connsiteX5" fmla="*/ 8165 w 10000"/>
            <a:gd name="connsiteY5" fmla="*/ 10000 h 10000"/>
            <a:gd name="connsiteX0" fmla="*/ 10087 w 10087"/>
            <a:gd name="connsiteY0" fmla="*/ 9687 h 10000"/>
            <a:gd name="connsiteX1" fmla="*/ 7970 w 10087"/>
            <a:gd name="connsiteY1" fmla="*/ 4848 h 10000"/>
            <a:gd name="connsiteX2" fmla="*/ 1388 w 10087"/>
            <a:gd name="connsiteY2" fmla="*/ 0 h 10000"/>
            <a:gd name="connsiteX3" fmla="*/ 315 w 10087"/>
            <a:gd name="connsiteY3" fmla="*/ 5572 h 10000"/>
            <a:gd name="connsiteX4" fmla="*/ 6669 w 10087"/>
            <a:gd name="connsiteY4" fmla="*/ 5370 h 10000"/>
            <a:gd name="connsiteX5" fmla="*/ 8252 w 10087"/>
            <a:gd name="connsiteY5" fmla="*/ 10000 h 10000"/>
            <a:gd name="connsiteX0" fmla="*/ 10087 w 10087"/>
            <a:gd name="connsiteY0" fmla="*/ 9960 h 10273"/>
            <a:gd name="connsiteX1" fmla="*/ 7970 w 10087"/>
            <a:gd name="connsiteY1" fmla="*/ 5121 h 10273"/>
            <a:gd name="connsiteX2" fmla="*/ 1388 w 10087"/>
            <a:gd name="connsiteY2" fmla="*/ 273 h 10273"/>
            <a:gd name="connsiteX3" fmla="*/ 315 w 10087"/>
            <a:gd name="connsiteY3" fmla="*/ 5845 h 10273"/>
            <a:gd name="connsiteX4" fmla="*/ 6669 w 10087"/>
            <a:gd name="connsiteY4" fmla="*/ 5643 h 10273"/>
            <a:gd name="connsiteX5" fmla="*/ 8252 w 10087"/>
            <a:gd name="connsiteY5" fmla="*/ 10273 h 1027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5" fmla="*/ 8252 w 10302"/>
            <a:gd name="connsiteY5" fmla="*/ 10273 h 11335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4253"/>
            <a:gd name="connsiteX1" fmla="*/ 7970 w 10302"/>
            <a:gd name="connsiteY1" fmla="*/ 5121 h 14253"/>
            <a:gd name="connsiteX2" fmla="*/ 1388 w 10302"/>
            <a:gd name="connsiteY2" fmla="*/ 273 h 14253"/>
            <a:gd name="connsiteX3" fmla="*/ 315 w 10302"/>
            <a:gd name="connsiteY3" fmla="*/ 5845 h 14253"/>
            <a:gd name="connsiteX4" fmla="*/ 6669 w 10302"/>
            <a:gd name="connsiteY4" fmla="*/ 5643 h 14253"/>
            <a:gd name="connsiteX5" fmla="*/ 9683 w 10302"/>
            <a:gd name="connsiteY5" fmla="*/ 14253 h 14253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4" fmla="*/ 6669 w 10302"/>
            <a:gd name="connsiteY4" fmla="*/ 5643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10302 w 10302"/>
            <a:gd name="connsiteY0" fmla="*/ 11335 h 11335"/>
            <a:gd name="connsiteX1" fmla="*/ 7970 w 10302"/>
            <a:gd name="connsiteY1" fmla="*/ 5121 h 11335"/>
            <a:gd name="connsiteX2" fmla="*/ 1388 w 10302"/>
            <a:gd name="connsiteY2" fmla="*/ 273 h 11335"/>
            <a:gd name="connsiteX3" fmla="*/ 315 w 10302"/>
            <a:gd name="connsiteY3" fmla="*/ 5845 h 11335"/>
            <a:gd name="connsiteX0" fmla="*/ 7970 w 7970"/>
            <a:gd name="connsiteY0" fmla="*/ 5121 h 5845"/>
            <a:gd name="connsiteX1" fmla="*/ 1388 w 7970"/>
            <a:gd name="connsiteY1" fmla="*/ 273 h 5845"/>
            <a:gd name="connsiteX2" fmla="*/ 315 w 7970"/>
            <a:gd name="connsiteY2" fmla="*/ 5845 h 5845"/>
            <a:gd name="connsiteX0" fmla="*/ 10303 w 10303"/>
            <a:gd name="connsiteY0" fmla="*/ 8762 h 10001"/>
            <a:gd name="connsiteX1" fmla="*/ 2045 w 10303"/>
            <a:gd name="connsiteY1" fmla="*/ 468 h 10001"/>
            <a:gd name="connsiteX2" fmla="*/ 36 w 10303"/>
            <a:gd name="connsiteY2" fmla="*/ 6315 h 10001"/>
            <a:gd name="connsiteX3" fmla="*/ 698 w 10303"/>
            <a:gd name="connsiteY3" fmla="*/ 10001 h 10001"/>
            <a:gd name="connsiteX0" fmla="*/ 10267 w 10267"/>
            <a:gd name="connsiteY0" fmla="*/ 8762 h 8762"/>
            <a:gd name="connsiteX1" fmla="*/ 2009 w 10267"/>
            <a:gd name="connsiteY1" fmla="*/ 468 h 8762"/>
            <a:gd name="connsiteX2" fmla="*/ 0 w 10267"/>
            <a:gd name="connsiteY2" fmla="*/ 6315 h 8762"/>
            <a:gd name="connsiteX0" fmla="*/ 9913 w 9913"/>
            <a:gd name="connsiteY0" fmla="*/ 10000 h 10000"/>
            <a:gd name="connsiteX1" fmla="*/ 1870 w 9913"/>
            <a:gd name="connsiteY1" fmla="*/ 534 h 10000"/>
            <a:gd name="connsiteX2" fmla="*/ 0 w 9913"/>
            <a:gd name="connsiteY2" fmla="*/ 5088 h 10000"/>
            <a:gd name="connsiteX0" fmla="*/ 7619 w 7619"/>
            <a:gd name="connsiteY0" fmla="*/ 4828 h 5567"/>
            <a:gd name="connsiteX1" fmla="*/ 1886 w 7619"/>
            <a:gd name="connsiteY1" fmla="*/ 1013 h 5567"/>
            <a:gd name="connsiteX2" fmla="*/ 0 w 7619"/>
            <a:gd name="connsiteY2" fmla="*/ 5567 h 5567"/>
            <a:gd name="connsiteX0" fmla="*/ 10000 w 10000"/>
            <a:gd name="connsiteY0" fmla="*/ 8460 h 9787"/>
            <a:gd name="connsiteX1" fmla="*/ 4559 w 10000"/>
            <a:gd name="connsiteY1" fmla="*/ 1861 h 9787"/>
            <a:gd name="connsiteX2" fmla="*/ 0 w 10000"/>
            <a:gd name="connsiteY2" fmla="*/ 9787 h 9787"/>
            <a:gd name="connsiteX0" fmla="*/ 10000 w 10000"/>
            <a:gd name="connsiteY0" fmla="*/ 9525 h 10881"/>
            <a:gd name="connsiteX1" fmla="*/ 4559 w 10000"/>
            <a:gd name="connsiteY1" fmla="*/ 1746 h 10881"/>
            <a:gd name="connsiteX2" fmla="*/ 0 w 10000"/>
            <a:gd name="connsiteY2" fmla="*/ 10881 h 10881"/>
            <a:gd name="connsiteX0" fmla="*/ 10000 w 10000"/>
            <a:gd name="connsiteY0" fmla="*/ 8314 h 9670"/>
            <a:gd name="connsiteX1" fmla="*/ 4559 w 10000"/>
            <a:gd name="connsiteY1" fmla="*/ 535 h 9670"/>
            <a:gd name="connsiteX2" fmla="*/ 0 w 10000"/>
            <a:gd name="connsiteY2" fmla="*/ 9670 h 9670"/>
            <a:gd name="connsiteX0" fmla="*/ 10000 w 10000"/>
            <a:gd name="connsiteY0" fmla="*/ 8254 h 9656"/>
            <a:gd name="connsiteX1" fmla="*/ 4559 w 10000"/>
            <a:gd name="connsiteY1" fmla="*/ 209 h 9656"/>
            <a:gd name="connsiteX2" fmla="*/ 0 w 10000"/>
            <a:gd name="connsiteY2" fmla="*/ 9656 h 9656"/>
            <a:gd name="connsiteX0" fmla="*/ 7053 w 7053"/>
            <a:gd name="connsiteY0" fmla="*/ 3938 h 10953"/>
            <a:gd name="connsiteX1" fmla="*/ 4559 w 7053"/>
            <a:gd name="connsiteY1" fmla="*/ 1169 h 10953"/>
            <a:gd name="connsiteX2" fmla="*/ 0 w 7053"/>
            <a:gd name="connsiteY2" fmla="*/ 10953 h 10953"/>
            <a:gd name="connsiteX0" fmla="*/ 10000 w 10597"/>
            <a:gd name="connsiteY0" fmla="*/ 3598 h 10003"/>
            <a:gd name="connsiteX1" fmla="*/ 6464 w 10597"/>
            <a:gd name="connsiteY1" fmla="*/ 1070 h 10003"/>
            <a:gd name="connsiteX2" fmla="*/ 0 w 10597"/>
            <a:gd name="connsiteY2" fmla="*/ 10003 h 10003"/>
            <a:gd name="connsiteX0" fmla="*/ 10000 w 10378"/>
            <a:gd name="connsiteY0" fmla="*/ 3149 h 9554"/>
            <a:gd name="connsiteX1" fmla="*/ 6464 w 10378"/>
            <a:gd name="connsiteY1" fmla="*/ 621 h 9554"/>
            <a:gd name="connsiteX2" fmla="*/ 0 w 10378"/>
            <a:gd name="connsiteY2" fmla="*/ 9554 h 9554"/>
            <a:gd name="connsiteX0" fmla="*/ 9636 w 9789"/>
            <a:gd name="connsiteY0" fmla="*/ 3101 h 9805"/>
            <a:gd name="connsiteX1" fmla="*/ 6229 w 9789"/>
            <a:gd name="connsiteY1" fmla="*/ 455 h 9805"/>
            <a:gd name="connsiteX2" fmla="*/ 0 w 9789"/>
            <a:gd name="connsiteY2" fmla="*/ 9805 h 9805"/>
            <a:gd name="connsiteX0" fmla="*/ 8572 w 9143"/>
            <a:gd name="connsiteY0" fmla="*/ 2861 h 10074"/>
            <a:gd name="connsiteX1" fmla="*/ 6363 w 9143"/>
            <a:gd name="connsiteY1" fmla="*/ 538 h 10074"/>
            <a:gd name="connsiteX2" fmla="*/ 0 w 9143"/>
            <a:gd name="connsiteY2" fmla="*/ 10074 h 10074"/>
            <a:gd name="connsiteX0" fmla="*/ 9375 w 10443"/>
            <a:gd name="connsiteY0" fmla="*/ 2672 h 9832"/>
            <a:gd name="connsiteX1" fmla="*/ 6959 w 10443"/>
            <a:gd name="connsiteY1" fmla="*/ 366 h 9832"/>
            <a:gd name="connsiteX2" fmla="*/ 0 w 10443"/>
            <a:gd name="connsiteY2" fmla="*/ 9832 h 9832"/>
            <a:gd name="connsiteX0" fmla="*/ 8977 w 9442"/>
            <a:gd name="connsiteY0" fmla="*/ 2395 h 9677"/>
            <a:gd name="connsiteX1" fmla="*/ 6664 w 9442"/>
            <a:gd name="connsiteY1" fmla="*/ 49 h 9677"/>
            <a:gd name="connsiteX2" fmla="*/ 0 w 9442"/>
            <a:gd name="connsiteY2" fmla="*/ 9677 h 9677"/>
            <a:gd name="connsiteX0" fmla="*/ 9508 w 10053"/>
            <a:gd name="connsiteY0" fmla="*/ 3247 h 10772"/>
            <a:gd name="connsiteX1" fmla="*/ 7369 w 10053"/>
            <a:gd name="connsiteY1" fmla="*/ 31 h 10772"/>
            <a:gd name="connsiteX2" fmla="*/ 0 w 10053"/>
            <a:gd name="connsiteY2" fmla="*/ 10772 h 10772"/>
            <a:gd name="connsiteX0" fmla="*/ 8411 w 9240"/>
            <a:gd name="connsiteY0" fmla="*/ 3056 h 10776"/>
            <a:gd name="connsiteX1" fmla="*/ 7369 w 9240"/>
            <a:gd name="connsiteY1" fmla="*/ 35 h 10776"/>
            <a:gd name="connsiteX2" fmla="*/ 0 w 9240"/>
            <a:gd name="connsiteY2" fmla="*/ 10776 h 10776"/>
            <a:gd name="connsiteX0" fmla="*/ 2396 w 3293"/>
            <a:gd name="connsiteY0" fmla="*/ 2836 h 11388"/>
            <a:gd name="connsiteX1" fmla="*/ 1268 w 3293"/>
            <a:gd name="connsiteY1" fmla="*/ 32 h 11388"/>
            <a:gd name="connsiteX2" fmla="*/ 2115 w 3293"/>
            <a:gd name="connsiteY2" fmla="*/ 11388 h 11388"/>
            <a:gd name="connsiteX0" fmla="*/ 17722 w 20447"/>
            <a:gd name="connsiteY0" fmla="*/ 2490 h 10000"/>
            <a:gd name="connsiteX1" fmla="*/ 14297 w 20447"/>
            <a:gd name="connsiteY1" fmla="*/ 28 h 10000"/>
            <a:gd name="connsiteX2" fmla="*/ 9 w 20447"/>
            <a:gd name="connsiteY2" fmla="*/ 3687 h 10000"/>
            <a:gd name="connsiteX3" fmla="*/ 16869 w 20447"/>
            <a:gd name="connsiteY3" fmla="*/ 10000 h 10000"/>
            <a:gd name="connsiteX0" fmla="*/ 17722 w 20447"/>
            <a:gd name="connsiteY0" fmla="*/ 2490 h 3687"/>
            <a:gd name="connsiteX1" fmla="*/ 14297 w 20447"/>
            <a:gd name="connsiteY1" fmla="*/ 28 h 3687"/>
            <a:gd name="connsiteX2" fmla="*/ 9 w 20447"/>
            <a:gd name="connsiteY2" fmla="*/ 3687 h 3687"/>
            <a:gd name="connsiteX0" fmla="*/ 8670 w 10003"/>
            <a:gd name="connsiteY0" fmla="*/ 6754 h 10001"/>
            <a:gd name="connsiteX1" fmla="*/ 6995 w 10003"/>
            <a:gd name="connsiteY1" fmla="*/ 77 h 10001"/>
            <a:gd name="connsiteX2" fmla="*/ 7 w 10003"/>
            <a:gd name="connsiteY2" fmla="*/ 10001 h 10001"/>
            <a:gd name="connsiteX0" fmla="*/ 7022 w 9114"/>
            <a:gd name="connsiteY0" fmla="*/ 7712 h 9987"/>
            <a:gd name="connsiteX1" fmla="*/ 6995 w 9114"/>
            <a:gd name="connsiteY1" fmla="*/ 63 h 9987"/>
            <a:gd name="connsiteX2" fmla="*/ 7 w 9114"/>
            <a:gd name="connsiteY2" fmla="*/ 9987 h 9987"/>
            <a:gd name="connsiteX0" fmla="*/ 7705 w 9886"/>
            <a:gd name="connsiteY0" fmla="*/ 7756 h 10034"/>
            <a:gd name="connsiteX1" fmla="*/ 7675 w 9886"/>
            <a:gd name="connsiteY1" fmla="*/ 97 h 10034"/>
            <a:gd name="connsiteX2" fmla="*/ 8 w 9886"/>
            <a:gd name="connsiteY2" fmla="*/ 10034 h 10034"/>
            <a:gd name="connsiteX0" fmla="*/ 7796 w 9351"/>
            <a:gd name="connsiteY0" fmla="*/ 8551 h 10821"/>
            <a:gd name="connsiteX1" fmla="*/ 6504 w 9351"/>
            <a:gd name="connsiteY1" fmla="*/ 78 h 10821"/>
            <a:gd name="connsiteX2" fmla="*/ 10 w 9351"/>
            <a:gd name="connsiteY2" fmla="*/ 10821 h 10821"/>
            <a:gd name="connsiteX0" fmla="*/ 5278 w 8786"/>
            <a:gd name="connsiteY0" fmla="*/ 8459 h 9992"/>
            <a:gd name="connsiteX1" fmla="*/ 6955 w 8786"/>
            <a:gd name="connsiteY1" fmla="*/ 64 h 9992"/>
            <a:gd name="connsiteX2" fmla="*/ 11 w 8786"/>
            <a:gd name="connsiteY2" fmla="*/ 9992 h 9992"/>
            <a:gd name="connsiteX0" fmla="*/ 6007 w 10796"/>
            <a:gd name="connsiteY0" fmla="*/ 8443 h 9977"/>
            <a:gd name="connsiteX1" fmla="*/ 7916 w 10796"/>
            <a:gd name="connsiteY1" fmla="*/ 41 h 9977"/>
            <a:gd name="connsiteX2" fmla="*/ 13 w 10796"/>
            <a:gd name="connsiteY2" fmla="*/ 9977 h 9977"/>
            <a:gd name="connsiteX0" fmla="*/ 5045 w 9804"/>
            <a:gd name="connsiteY0" fmla="*/ 7575 h 10006"/>
            <a:gd name="connsiteX1" fmla="*/ 7332 w 9804"/>
            <a:gd name="connsiteY1" fmla="*/ 47 h 10006"/>
            <a:gd name="connsiteX2" fmla="*/ 12 w 9804"/>
            <a:gd name="connsiteY2" fmla="*/ 10006 h 10006"/>
            <a:gd name="connsiteX0" fmla="*/ 10090 w 14944"/>
            <a:gd name="connsiteY0" fmla="*/ 7570 h 18097"/>
            <a:gd name="connsiteX1" fmla="*/ 12423 w 14944"/>
            <a:gd name="connsiteY1" fmla="*/ 47 h 18097"/>
            <a:gd name="connsiteX2" fmla="*/ 5 w 14944"/>
            <a:gd name="connsiteY2" fmla="*/ 18097 h 18097"/>
            <a:gd name="connsiteX0" fmla="*/ 10085 w 14939"/>
            <a:gd name="connsiteY0" fmla="*/ 7570 h 18097"/>
            <a:gd name="connsiteX1" fmla="*/ 12418 w 14939"/>
            <a:gd name="connsiteY1" fmla="*/ 47 h 18097"/>
            <a:gd name="connsiteX2" fmla="*/ 0 w 14939"/>
            <a:gd name="connsiteY2" fmla="*/ 18097 h 18097"/>
            <a:gd name="connsiteX0" fmla="*/ 10085 w 14939"/>
            <a:gd name="connsiteY0" fmla="*/ 9262 h 19789"/>
            <a:gd name="connsiteX1" fmla="*/ 12418 w 14939"/>
            <a:gd name="connsiteY1" fmla="*/ 1739 h 19789"/>
            <a:gd name="connsiteX2" fmla="*/ 10617 w 14939"/>
            <a:gd name="connsiteY2" fmla="*/ 1586 h 19789"/>
            <a:gd name="connsiteX3" fmla="*/ 0 w 14939"/>
            <a:gd name="connsiteY3" fmla="*/ 19789 h 19789"/>
            <a:gd name="connsiteX0" fmla="*/ 10085 w 17569"/>
            <a:gd name="connsiteY0" fmla="*/ 10174 h 20701"/>
            <a:gd name="connsiteX1" fmla="*/ 15948 w 17569"/>
            <a:gd name="connsiteY1" fmla="*/ 767 h 20701"/>
            <a:gd name="connsiteX2" fmla="*/ 10617 w 17569"/>
            <a:gd name="connsiteY2" fmla="*/ 2498 h 20701"/>
            <a:gd name="connsiteX3" fmla="*/ 0 w 17569"/>
            <a:gd name="connsiteY3" fmla="*/ 20701 h 20701"/>
            <a:gd name="connsiteX0" fmla="*/ 10085 w 17701"/>
            <a:gd name="connsiteY0" fmla="*/ 10174 h 20701"/>
            <a:gd name="connsiteX1" fmla="*/ 15948 w 17701"/>
            <a:gd name="connsiteY1" fmla="*/ 767 h 20701"/>
            <a:gd name="connsiteX2" fmla="*/ 10617 w 17701"/>
            <a:gd name="connsiteY2" fmla="*/ 2498 h 20701"/>
            <a:gd name="connsiteX3" fmla="*/ 0 w 17701"/>
            <a:gd name="connsiteY3" fmla="*/ 20701 h 20701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7701"/>
            <a:gd name="connsiteY0" fmla="*/ 10307 h 20834"/>
            <a:gd name="connsiteX1" fmla="*/ 15948 w 17701"/>
            <a:gd name="connsiteY1" fmla="*/ 900 h 20834"/>
            <a:gd name="connsiteX2" fmla="*/ 9437 w 17701"/>
            <a:gd name="connsiteY2" fmla="*/ 2283 h 20834"/>
            <a:gd name="connsiteX3" fmla="*/ 0 w 17701"/>
            <a:gd name="connsiteY3" fmla="*/ 20834 h 20834"/>
            <a:gd name="connsiteX0" fmla="*/ 10085 w 18555"/>
            <a:gd name="connsiteY0" fmla="*/ 11499 h 22026"/>
            <a:gd name="connsiteX1" fmla="*/ 16990 w 18555"/>
            <a:gd name="connsiteY1" fmla="*/ 449 h 22026"/>
            <a:gd name="connsiteX2" fmla="*/ 9437 w 18555"/>
            <a:gd name="connsiteY2" fmla="*/ 3475 h 22026"/>
            <a:gd name="connsiteX3" fmla="*/ 0 w 18555"/>
            <a:gd name="connsiteY3" fmla="*/ 22026 h 22026"/>
            <a:gd name="connsiteX0" fmla="*/ 10085 w 15844"/>
            <a:gd name="connsiteY0" fmla="*/ 11893 h 22420"/>
            <a:gd name="connsiteX1" fmla="*/ 13452 w 15844"/>
            <a:gd name="connsiteY1" fmla="*/ 383 h 22420"/>
            <a:gd name="connsiteX2" fmla="*/ 9437 w 15844"/>
            <a:gd name="connsiteY2" fmla="*/ 3869 h 22420"/>
            <a:gd name="connsiteX3" fmla="*/ 0 w 15844"/>
            <a:gd name="connsiteY3" fmla="*/ 22420 h 22420"/>
            <a:gd name="connsiteX0" fmla="*/ 10085 w 17178"/>
            <a:gd name="connsiteY0" fmla="*/ 12104 h 22631"/>
            <a:gd name="connsiteX1" fmla="*/ 15285 w 17178"/>
            <a:gd name="connsiteY1" fmla="*/ 355 h 22631"/>
            <a:gd name="connsiteX2" fmla="*/ 9437 w 17178"/>
            <a:gd name="connsiteY2" fmla="*/ 4080 h 22631"/>
            <a:gd name="connsiteX3" fmla="*/ 0 w 17178"/>
            <a:gd name="connsiteY3" fmla="*/ 22631 h 22631"/>
            <a:gd name="connsiteX0" fmla="*/ 10085 w 17935"/>
            <a:gd name="connsiteY0" fmla="*/ 12104 h 22631"/>
            <a:gd name="connsiteX1" fmla="*/ 15285 w 17935"/>
            <a:gd name="connsiteY1" fmla="*/ 355 h 22631"/>
            <a:gd name="connsiteX2" fmla="*/ 9437 w 17935"/>
            <a:gd name="connsiteY2" fmla="*/ 4080 h 22631"/>
            <a:gd name="connsiteX3" fmla="*/ 0 w 17935"/>
            <a:gd name="connsiteY3" fmla="*/ 22631 h 226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935" h="22631">
              <a:moveTo>
                <a:pt x="10085" y="12104"/>
              </a:moveTo>
              <a:cubicBezTo>
                <a:pt x="16089" y="11868"/>
                <a:pt x="21260" y="2209"/>
                <a:pt x="15285" y="355"/>
              </a:cubicBezTo>
              <a:cubicBezTo>
                <a:pt x="15483" y="-827"/>
                <a:pt x="11507" y="1072"/>
                <a:pt x="9437" y="4080"/>
              </a:cubicBezTo>
              <a:cubicBezTo>
                <a:pt x="6328" y="9903"/>
                <a:pt x="1879" y="19694"/>
                <a:pt x="0" y="22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709738</xdr:colOff>
      <xdr:row>9</xdr:row>
      <xdr:rowOff>57562</xdr:rowOff>
    </xdr:from>
    <xdr:to>
      <xdr:col>10</xdr:col>
      <xdr:colOff>92356</xdr:colOff>
      <xdr:row>10</xdr:row>
      <xdr:rowOff>42689</xdr:rowOff>
    </xdr:to>
    <xdr:pic>
      <xdr:nvPicPr>
        <xdr:cNvPr id="964" name="図 96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41698" y="1683848"/>
          <a:ext cx="153819" cy="166426"/>
        </a:xfrm>
        <a:prstGeom prst="rect">
          <a:avLst/>
        </a:prstGeom>
      </xdr:spPr>
    </xdr:pic>
    <xdr:clientData/>
  </xdr:twoCellAnchor>
  <xdr:twoCellAnchor>
    <xdr:from>
      <xdr:col>10</xdr:col>
      <xdr:colOff>599906</xdr:colOff>
      <xdr:row>12</xdr:row>
      <xdr:rowOff>166400</xdr:rowOff>
    </xdr:from>
    <xdr:to>
      <xdr:col>10</xdr:col>
      <xdr:colOff>760837</xdr:colOff>
      <xdr:row>16</xdr:row>
      <xdr:rowOff>160662</xdr:rowOff>
    </xdr:to>
    <xdr:sp macro="" textlink="">
      <xdr:nvSpPr>
        <xdr:cNvPr id="985" name="Text Box 516"/>
        <xdr:cNvSpPr txBox="1">
          <a:spLocks noChangeArrowheads="1"/>
        </xdr:cNvSpPr>
      </xdr:nvSpPr>
      <xdr:spPr bwMode="auto">
        <a:xfrm>
          <a:off x="7682424" y="2323132"/>
          <a:ext cx="160931" cy="674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姫路東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/>
            <a:t>IC</a:t>
          </a:r>
          <a:endParaRPr lang="ja-JP" altLang="en-US"/>
        </a:p>
      </xdr:txBody>
    </xdr:sp>
    <xdr:clientData/>
  </xdr:twoCellAnchor>
  <xdr:twoCellAnchor editAs="oneCell">
    <xdr:from>
      <xdr:col>9</xdr:col>
      <xdr:colOff>614266</xdr:colOff>
      <xdr:row>12</xdr:row>
      <xdr:rowOff>37882</xdr:rowOff>
    </xdr:from>
    <xdr:to>
      <xdr:col>9</xdr:col>
      <xdr:colOff>746859</xdr:colOff>
      <xdr:row>13</xdr:row>
      <xdr:rowOff>386</xdr:rowOff>
    </xdr:to>
    <xdr:pic>
      <xdr:nvPicPr>
        <xdr:cNvPr id="987" name="図 98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flipV="1">
          <a:off x="6946226" y="2186419"/>
          <a:ext cx="132593" cy="132593"/>
        </a:xfrm>
        <a:prstGeom prst="rect">
          <a:avLst/>
        </a:prstGeom>
      </xdr:spPr>
    </xdr:pic>
    <xdr:clientData/>
  </xdr:twoCellAnchor>
  <xdr:twoCellAnchor>
    <xdr:from>
      <xdr:col>5</xdr:col>
      <xdr:colOff>212306</xdr:colOff>
      <xdr:row>18</xdr:row>
      <xdr:rowOff>154925</xdr:rowOff>
    </xdr:from>
    <xdr:to>
      <xdr:col>5</xdr:col>
      <xdr:colOff>424610</xdr:colOff>
      <xdr:row>20</xdr:row>
      <xdr:rowOff>2308</xdr:rowOff>
    </xdr:to>
    <xdr:sp macro="" textlink="">
      <xdr:nvSpPr>
        <xdr:cNvPr id="982" name="六角形 981"/>
        <xdr:cNvSpPr/>
      </xdr:nvSpPr>
      <xdr:spPr bwMode="auto">
        <a:xfrm>
          <a:off x="3448511" y="3368178"/>
          <a:ext cx="212304" cy="2031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401660</xdr:colOff>
      <xdr:row>22</xdr:row>
      <xdr:rowOff>32279</xdr:rowOff>
    </xdr:from>
    <xdr:ext cx="318485" cy="231538"/>
    <xdr:sp macro="" textlink="">
      <xdr:nvSpPr>
        <xdr:cNvPr id="986" name="Text Box 303"/>
        <xdr:cNvSpPr txBox="1">
          <a:spLocks noChangeArrowheads="1"/>
        </xdr:cNvSpPr>
      </xdr:nvSpPr>
      <xdr:spPr bwMode="auto">
        <a:xfrm>
          <a:off x="6713407" y="3945562"/>
          <a:ext cx="318485" cy="23153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6</xdr:col>
      <xdr:colOff>74594</xdr:colOff>
      <xdr:row>23</xdr:row>
      <xdr:rowOff>149186</xdr:rowOff>
    </xdr:from>
    <xdr:to>
      <xdr:col>6</xdr:col>
      <xdr:colOff>252471</xdr:colOff>
      <xdr:row>24</xdr:row>
      <xdr:rowOff>145756</xdr:rowOff>
    </xdr:to>
    <xdr:sp macro="" textlink="">
      <xdr:nvSpPr>
        <xdr:cNvPr id="988" name="六角形 987"/>
        <xdr:cNvSpPr/>
      </xdr:nvSpPr>
      <xdr:spPr bwMode="auto">
        <a:xfrm>
          <a:off x="4079684" y="4234608"/>
          <a:ext cx="177877" cy="168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39927</xdr:colOff>
      <xdr:row>36</xdr:row>
      <xdr:rowOff>115998</xdr:rowOff>
    </xdr:from>
    <xdr:to>
      <xdr:col>6</xdr:col>
      <xdr:colOff>192327</xdr:colOff>
      <xdr:row>37</xdr:row>
      <xdr:rowOff>96948</xdr:rowOff>
    </xdr:to>
    <xdr:sp macro="" textlink="">
      <xdr:nvSpPr>
        <xdr:cNvPr id="424" name="AutoShape 375"/>
        <xdr:cNvSpPr>
          <a:spLocks noChangeArrowheads="1"/>
        </xdr:cNvSpPr>
      </xdr:nvSpPr>
      <xdr:spPr bwMode="auto">
        <a:xfrm>
          <a:off x="4047754" y="6468440"/>
          <a:ext cx="152400" cy="149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572194</xdr:colOff>
      <xdr:row>44</xdr:row>
      <xdr:rowOff>0</xdr:rowOff>
    </xdr:from>
    <xdr:ext cx="299358" cy="294441"/>
    <xdr:sp macro="" textlink="">
      <xdr:nvSpPr>
        <xdr:cNvPr id="989" name="Text Box 1416"/>
        <xdr:cNvSpPr txBox="1">
          <a:spLocks noChangeArrowheads="1"/>
        </xdr:cNvSpPr>
      </xdr:nvSpPr>
      <xdr:spPr bwMode="auto">
        <a:xfrm>
          <a:off x="5363127" y="7762164"/>
          <a:ext cx="299358" cy="29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610332</xdr:colOff>
      <xdr:row>46</xdr:row>
      <xdr:rowOff>104775</xdr:rowOff>
    </xdr:from>
    <xdr:to>
      <xdr:col>9</xdr:col>
      <xdr:colOff>741484</xdr:colOff>
      <xdr:row>47</xdr:row>
      <xdr:rowOff>47625</xdr:rowOff>
    </xdr:to>
    <xdr:sp macro="" textlink="">
      <xdr:nvSpPr>
        <xdr:cNvPr id="112" name="AutoShape 131"/>
        <xdr:cNvSpPr>
          <a:spLocks noChangeArrowheads="1"/>
        </xdr:cNvSpPr>
      </xdr:nvSpPr>
      <xdr:spPr bwMode="auto">
        <a:xfrm>
          <a:off x="6926140" y="8186371"/>
          <a:ext cx="131152" cy="1113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232509</xdr:colOff>
      <xdr:row>3</xdr:row>
      <xdr:rowOff>140187</xdr:rowOff>
    </xdr:from>
    <xdr:ext cx="666748" cy="139213"/>
    <xdr:sp macro="" textlink="">
      <xdr:nvSpPr>
        <xdr:cNvPr id="35" name="Text Box 69"/>
        <xdr:cNvSpPr txBox="1">
          <a:spLocks noChangeArrowheads="1"/>
        </xdr:cNvSpPr>
      </xdr:nvSpPr>
      <xdr:spPr bwMode="auto">
        <a:xfrm>
          <a:off x="10424259" y="683112"/>
          <a:ext cx="666748" cy="139213"/>
        </a:xfrm>
        <a:prstGeom prst="rect">
          <a:avLst/>
        </a:prstGeom>
        <a:solidFill>
          <a:schemeClr val="bg1">
            <a:alpha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道場南口駅</a:t>
          </a:r>
        </a:p>
      </xdr:txBody>
    </xdr:sp>
    <xdr:clientData/>
  </xdr:oneCellAnchor>
  <xdr:twoCellAnchor>
    <xdr:from>
      <xdr:col>1</xdr:col>
      <xdr:colOff>322384</xdr:colOff>
      <xdr:row>54</xdr:row>
      <xdr:rowOff>7326</xdr:rowOff>
    </xdr:from>
    <xdr:to>
      <xdr:col>1</xdr:col>
      <xdr:colOff>688731</xdr:colOff>
      <xdr:row>56</xdr:row>
      <xdr:rowOff>80596</xdr:rowOff>
    </xdr:to>
    <xdr:sp macro="" textlink="">
      <xdr:nvSpPr>
        <xdr:cNvPr id="992" name="Line 347"/>
        <xdr:cNvSpPr>
          <a:spLocks noChangeShapeType="1"/>
        </xdr:cNvSpPr>
      </xdr:nvSpPr>
      <xdr:spPr bwMode="auto">
        <a:xfrm flipV="1">
          <a:off x="483576" y="9451730"/>
          <a:ext cx="366347" cy="4103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704849</xdr:colOff>
      <xdr:row>51</xdr:row>
      <xdr:rowOff>42109</xdr:rowOff>
    </xdr:from>
    <xdr:to>
      <xdr:col>2</xdr:col>
      <xdr:colOff>263773</xdr:colOff>
      <xdr:row>56</xdr:row>
      <xdr:rowOff>57149</xdr:rowOff>
    </xdr:to>
    <xdr:sp macro="" textlink="">
      <xdr:nvSpPr>
        <xdr:cNvPr id="993" name="Freeform 178"/>
        <xdr:cNvSpPr>
          <a:spLocks/>
        </xdr:cNvSpPr>
      </xdr:nvSpPr>
      <xdr:spPr bwMode="auto">
        <a:xfrm flipH="1">
          <a:off x="866041" y="8980955"/>
          <a:ext cx="328251" cy="857636"/>
        </a:xfrm>
        <a:custGeom>
          <a:avLst/>
          <a:gdLst>
            <a:gd name="T0" fmla="*/ 2147483647 w 74"/>
            <a:gd name="T1" fmla="*/ 2147483647 h 46"/>
            <a:gd name="T2" fmla="*/ 2147483647 w 74"/>
            <a:gd name="T3" fmla="*/ 0 h 46"/>
            <a:gd name="T4" fmla="*/ 0 w 74"/>
            <a:gd name="T5" fmla="*/ 2147483647 h 46"/>
            <a:gd name="T6" fmla="*/ 0 60000 65536"/>
            <a:gd name="T7" fmla="*/ 0 60000 65536"/>
            <a:gd name="T8" fmla="*/ 0 60000 65536"/>
            <a:gd name="connsiteX0" fmla="*/ 4858 w 4858"/>
            <a:gd name="connsiteY0" fmla="*/ 19731 h 19731"/>
            <a:gd name="connsiteX1" fmla="*/ 4858 w 4858"/>
            <a:gd name="connsiteY1" fmla="*/ 9731 h 19731"/>
            <a:gd name="connsiteX2" fmla="*/ 0 w 4858"/>
            <a:gd name="connsiteY2" fmla="*/ 0 h 19731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32 h 10000"/>
            <a:gd name="connsiteX2" fmla="*/ 0 w 10000"/>
            <a:gd name="connsiteY2" fmla="*/ 0 h 10000"/>
            <a:gd name="connsiteX0" fmla="*/ 9088 w 9088"/>
            <a:gd name="connsiteY0" fmla="*/ 10265 h 10265"/>
            <a:gd name="connsiteX1" fmla="*/ 9088 w 9088"/>
            <a:gd name="connsiteY1" fmla="*/ 5197 h 10265"/>
            <a:gd name="connsiteX2" fmla="*/ 0 w 9088"/>
            <a:gd name="connsiteY2" fmla="*/ 0 h 10265"/>
            <a:gd name="connsiteX0" fmla="*/ 10000 w 10000"/>
            <a:gd name="connsiteY0" fmla="*/ 10000 h 10000"/>
            <a:gd name="connsiteX1" fmla="*/ 10000 w 10000"/>
            <a:gd name="connsiteY1" fmla="*/ 5063 h 10000"/>
            <a:gd name="connsiteX2" fmla="*/ 0 w 10000"/>
            <a:gd name="connsiteY2" fmla="*/ 0 h 10000"/>
            <a:gd name="connsiteX0" fmla="*/ 8996 w 8996"/>
            <a:gd name="connsiteY0" fmla="*/ 10086 h 10086"/>
            <a:gd name="connsiteX1" fmla="*/ 8996 w 8996"/>
            <a:gd name="connsiteY1" fmla="*/ 5149 h 10086"/>
            <a:gd name="connsiteX2" fmla="*/ 0 w 8996"/>
            <a:gd name="connsiteY2" fmla="*/ 0 h 10086"/>
            <a:gd name="connsiteX0" fmla="*/ 10000 w 10000"/>
            <a:gd name="connsiteY0" fmla="*/ 10000 h 10000"/>
            <a:gd name="connsiteX1" fmla="*/ 10000 w 10000"/>
            <a:gd name="connsiteY1" fmla="*/ 51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51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5105"/>
              </a:lnTo>
              <a:cubicBezTo>
                <a:pt x="3617" y="2234"/>
                <a:pt x="7498" y="423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53</xdr:row>
      <xdr:rowOff>76200</xdr:rowOff>
    </xdr:from>
    <xdr:to>
      <xdr:col>2</xdr:col>
      <xdr:colOff>28575</xdr:colOff>
      <xdr:row>54</xdr:row>
      <xdr:rowOff>76200</xdr:rowOff>
    </xdr:to>
    <xdr:sp macro="" textlink="">
      <xdr:nvSpPr>
        <xdr:cNvPr id="994" name="Oval 179"/>
        <xdr:cNvSpPr>
          <a:spLocks noChangeArrowheads="1"/>
        </xdr:cNvSpPr>
      </xdr:nvSpPr>
      <xdr:spPr bwMode="auto">
        <a:xfrm>
          <a:off x="789842" y="6597162"/>
          <a:ext cx="169252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66675</xdr:colOff>
      <xdr:row>56</xdr:row>
      <xdr:rowOff>104775</xdr:rowOff>
    </xdr:from>
    <xdr:to>
      <xdr:col>1</xdr:col>
      <xdr:colOff>147108</xdr:colOff>
      <xdr:row>57</xdr:row>
      <xdr:rowOff>134408</xdr:rowOff>
    </xdr:to>
    <xdr:sp macro="" textlink="">
      <xdr:nvSpPr>
        <xdr:cNvPr id="997" name="Text Box 213"/>
        <xdr:cNvSpPr txBox="1">
          <a:spLocks noChangeArrowheads="1"/>
        </xdr:cNvSpPr>
      </xdr:nvSpPr>
      <xdr:spPr bwMode="auto">
        <a:xfrm>
          <a:off x="227867" y="7131294"/>
          <a:ext cx="80433" cy="2128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63010</xdr:colOff>
      <xdr:row>52</xdr:row>
      <xdr:rowOff>57150</xdr:rowOff>
    </xdr:from>
    <xdr:to>
      <xdr:col>2</xdr:col>
      <xdr:colOff>405910</xdr:colOff>
      <xdr:row>54</xdr:row>
      <xdr:rowOff>90448</xdr:rowOff>
    </xdr:to>
    <xdr:grpSp>
      <xdr:nvGrpSpPr>
        <xdr:cNvPr id="998" name="Group 6672"/>
        <xdr:cNvGrpSpPr>
          <a:grpSpLocks/>
        </xdr:cNvGrpSpPr>
      </xdr:nvGrpSpPr>
      <xdr:grpSpPr bwMode="auto">
        <a:xfrm>
          <a:off x="993529" y="9164515"/>
          <a:ext cx="342900" cy="319048"/>
          <a:chOff x="536" y="110"/>
          <a:chExt cx="46" cy="44"/>
        </a:xfrm>
      </xdr:grpSpPr>
      <xdr:pic>
        <xdr:nvPicPr>
          <xdr:cNvPr id="9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14654</xdr:colOff>
      <xdr:row>49</xdr:row>
      <xdr:rowOff>13536</xdr:rowOff>
    </xdr:from>
    <xdr:to>
      <xdr:col>1</xdr:col>
      <xdr:colOff>206019</xdr:colOff>
      <xdr:row>49</xdr:row>
      <xdr:rowOff>175461</xdr:rowOff>
    </xdr:to>
    <xdr:sp macro="" textlink="">
      <xdr:nvSpPr>
        <xdr:cNvPr id="1001" name="六角形 1000"/>
        <xdr:cNvSpPr/>
      </xdr:nvSpPr>
      <xdr:spPr bwMode="auto">
        <a:xfrm>
          <a:off x="175846" y="5772498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648201</xdr:colOff>
      <xdr:row>54</xdr:row>
      <xdr:rowOff>123287</xdr:rowOff>
    </xdr:from>
    <xdr:to>
      <xdr:col>2</xdr:col>
      <xdr:colOff>2699</xdr:colOff>
      <xdr:row>55</xdr:row>
      <xdr:rowOff>76665</xdr:rowOff>
    </xdr:to>
    <xdr:sp macro="" textlink="">
      <xdr:nvSpPr>
        <xdr:cNvPr id="1002" name="AutoShape 126"/>
        <xdr:cNvSpPr>
          <a:spLocks noChangeArrowheads="1"/>
        </xdr:cNvSpPr>
      </xdr:nvSpPr>
      <xdr:spPr bwMode="auto">
        <a:xfrm>
          <a:off x="809393" y="9567691"/>
          <a:ext cx="123825" cy="1218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315061</xdr:colOff>
      <xdr:row>54</xdr:row>
      <xdr:rowOff>0</xdr:rowOff>
    </xdr:from>
    <xdr:to>
      <xdr:col>1</xdr:col>
      <xdr:colOff>564597</xdr:colOff>
      <xdr:row>55</xdr:row>
      <xdr:rowOff>50140</xdr:rowOff>
    </xdr:to>
    <xdr:sp macro="" textlink="">
      <xdr:nvSpPr>
        <xdr:cNvPr id="1003" name="六角形 1002"/>
        <xdr:cNvSpPr/>
      </xdr:nvSpPr>
      <xdr:spPr bwMode="auto">
        <a:xfrm>
          <a:off x="476253" y="9444404"/>
          <a:ext cx="249536" cy="218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>
    <xdr:from>
      <xdr:col>7</xdr:col>
      <xdr:colOff>300405</xdr:colOff>
      <xdr:row>60</xdr:row>
      <xdr:rowOff>146539</xdr:rowOff>
    </xdr:from>
    <xdr:to>
      <xdr:col>8</xdr:col>
      <xdr:colOff>29310</xdr:colOff>
      <xdr:row>60</xdr:row>
      <xdr:rowOff>153864</xdr:rowOff>
    </xdr:to>
    <xdr:sp macro="" textlink="">
      <xdr:nvSpPr>
        <xdr:cNvPr id="1005" name="Line 141"/>
        <xdr:cNvSpPr>
          <a:spLocks noChangeShapeType="1"/>
        </xdr:cNvSpPr>
      </xdr:nvSpPr>
      <xdr:spPr bwMode="auto">
        <a:xfrm flipV="1">
          <a:off x="5077559" y="10616712"/>
          <a:ext cx="498232" cy="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373677</xdr:colOff>
      <xdr:row>59</xdr:row>
      <xdr:rowOff>21981</xdr:rowOff>
    </xdr:from>
    <xdr:to>
      <xdr:col>7</xdr:col>
      <xdr:colOff>623213</xdr:colOff>
      <xdr:row>60</xdr:row>
      <xdr:rowOff>72121</xdr:rowOff>
    </xdr:to>
    <xdr:sp macro="" textlink="">
      <xdr:nvSpPr>
        <xdr:cNvPr id="1007" name="六角形 1006"/>
        <xdr:cNvSpPr/>
      </xdr:nvSpPr>
      <xdr:spPr bwMode="auto">
        <a:xfrm>
          <a:off x="5150831" y="10323635"/>
          <a:ext cx="249536" cy="218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309</a:t>
          </a:r>
        </a:p>
      </xdr:txBody>
    </xdr:sp>
    <xdr:clientData/>
  </xdr:twoCellAnchor>
  <xdr:twoCellAnchor>
    <xdr:from>
      <xdr:col>14</xdr:col>
      <xdr:colOff>142875</xdr:colOff>
      <xdr:row>5</xdr:row>
      <xdr:rowOff>140674</xdr:rowOff>
    </xdr:from>
    <xdr:to>
      <xdr:col>14</xdr:col>
      <xdr:colOff>276225</xdr:colOff>
      <xdr:row>6</xdr:row>
      <xdr:rowOff>93049</xdr:rowOff>
    </xdr:to>
    <xdr:sp macro="" textlink="">
      <xdr:nvSpPr>
        <xdr:cNvPr id="948" name="AutoShape 489"/>
        <xdr:cNvSpPr>
          <a:spLocks noChangeArrowheads="1"/>
        </xdr:cNvSpPr>
      </xdr:nvSpPr>
      <xdr:spPr bwMode="auto">
        <a:xfrm>
          <a:off x="10305317" y="1078520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61</xdr:row>
      <xdr:rowOff>43962</xdr:rowOff>
    </xdr:from>
    <xdr:ext cx="509088" cy="155648"/>
    <xdr:sp macro="" textlink="">
      <xdr:nvSpPr>
        <xdr:cNvPr id="1009" name="Text Box 1620"/>
        <xdr:cNvSpPr txBox="1">
          <a:spLocks noChangeArrowheads="1"/>
        </xdr:cNvSpPr>
      </xdr:nvSpPr>
      <xdr:spPr bwMode="auto">
        <a:xfrm>
          <a:off x="5546481" y="10697308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644776</xdr:colOff>
      <xdr:row>59</xdr:row>
      <xdr:rowOff>73268</xdr:rowOff>
    </xdr:from>
    <xdr:to>
      <xdr:col>8</xdr:col>
      <xdr:colOff>91594</xdr:colOff>
      <xdr:row>60</xdr:row>
      <xdr:rowOff>47624</xdr:rowOff>
    </xdr:to>
    <xdr:grpSp>
      <xdr:nvGrpSpPr>
        <xdr:cNvPr id="1010" name="Group 405"/>
        <xdr:cNvGrpSpPr>
          <a:grpSpLocks/>
        </xdr:cNvGrpSpPr>
      </xdr:nvGrpSpPr>
      <xdr:grpSpPr bwMode="auto">
        <a:xfrm>
          <a:off x="5421930" y="10323633"/>
          <a:ext cx="216145" cy="142876"/>
          <a:chOff x="718" y="97"/>
          <a:chExt cx="23" cy="15"/>
        </a:xfrm>
      </xdr:grpSpPr>
      <xdr:sp macro="" textlink="">
        <xdr:nvSpPr>
          <xdr:cNvPr id="101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87901</xdr:colOff>
      <xdr:row>59</xdr:row>
      <xdr:rowOff>95252</xdr:rowOff>
    </xdr:from>
    <xdr:to>
      <xdr:col>7</xdr:col>
      <xdr:colOff>630115</xdr:colOff>
      <xdr:row>59</xdr:row>
      <xdr:rowOff>162252</xdr:rowOff>
    </xdr:to>
    <xdr:sp macro="" textlink="">
      <xdr:nvSpPr>
        <xdr:cNvPr id="1018" name="Freeform 217"/>
        <xdr:cNvSpPr>
          <a:spLocks/>
        </xdr:cNvSpPr>
      </xdr:nvSpPr>
      <xdr:spPr bwMode="auto">
        <a:xfrm flipV="1">
          <a:off x="4865055" y="10396906"/>
          <a:ext cx="542214" cy="670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8605 w 8605"/>
            <a:gd name="connsiteY0" fmla="*/ 0 h 10685"/>
            <a:gd name="connsiteX1" fmla="*/ 4291 w 8605"/>
            <a:gd name="connsiteY1" fmla="*/ 5700 h 10685"/>
            <a:gd name="connsiteX2" fmla="*/ 0 w 8605"/>
            <a:gd name="connsiteY2" fmla="*/ 5039 h 10685"/>
            <a:gd name="connsiteX0" fmla="*/ 10000 w 10000"/>
            <a:gd name="connsiteY0" fmla="*/ 0 h 7488"/>
            <a:gd name="connsiteX1" fmla="*/ 4987 w 10000"/>
            <a:gd name="connsiteY1" fmla="*/ 5335 h 7488"/>
            <a:gd name="connsiteX2" fmla="*/ 0 w 10000"/>
            <a:gd name="connsiteY2" fmla="*/ 4716 h 7488"/>
            <a:gd name="connsiteX0" fmla="*/ 10000 w 10000"/>
            <a:gd name="connsiteY0" fmla="*/ 0 h 18316"/>
            <a:gd name="connsiteX1" fmla="*/ 4987 w 10000"/>
            <a:gd name="connsiteY1" fmla="*/ 7125 h 18316"/>
            <a:gd name="connsiteX2" fmla="*/ 0 w 10000"/>
            <a:gd name="connsiteY2" fmla="*/ 18316 h 18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8316">
              <a:moveTo>
                <a:pt x="10000" y="0"/>
              </a:moveTo>
              <a:cubicBezTo>
                <a:pt x="5742" y="7366"/>
                <a:pt x="9741" y="2703"/>
                <a:pt x="4987" y="7125"/>
              </a:cubicBezTo>
              <a:cubicBezTo>
                <a:pt x="2463" y="15967"/>
                <a:pt x="2524" y="13133"/>
                <a:pt x="0" y="183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58616</xdr:colOff>
      <xdr:row>59</xdr:row>
      <xdr:rowOff>139211</xdr:rowOff>
    </xdr:from>
    <xdr:to>
      <xdr:col>8</xdr:col>
      <xdr:colOff>754883</xdr:colOff>
      <xdr:row>59</xdr:row>
      <xdr:rowOff>156670</xdr:rowOff>
    </xdr:to>
    <xdr:sp macro="" textlink="">
      <xdr:nvSpPr>
        <xdr:cNvPr id="1019" name="Freeform 217"/>
        <xdr:cNvSpPr>
          <a:spLocks/>
        </xdr:cNvSpPr>
      </xdr:nvSpPr>
      <xdr:spPr bwMode="auto">
        <a:xfrm>
          <a:off x="5605097" y="10440865"/>
          <a:ext cx="696267" cy="174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0216 w 20216"/>
            <a:gd name="connsiteY0" fmla="*/ 48984 h 49455"/>
            <a:gd name="connsiteX1" fmla="*/ 5686 w 20216"/>
            <a:gd name="connsiteY1" fmla="*/ 7071 h 49455"/>
            <a:gd name="connsiteX2" fmla="*/ 0 w 20216"/>
            <a:gd name="connsiteY2" fmla="*/ 0 h 49455"/>
            <a:gd name="connsiteX0" fmla="*/ 21104 w 21104"/>
            <a:gd name="connsiteY0" fmla="*/ 14975 h 16208"/>
            <a:gd name="connsiteX1" fmla="*/ 5686 w 21104"/>
            <a:gd name="connsiteY1" fmla="*/ 7071 h 16208"/>
            <a:gd name="connsiteX2" fmla="*/ 0 w 21104"/>
            <a:gd name="connsiteY2" fmla="*/ 0 h 1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04" h="16208">
              <a:moveTo>
                <a:pt x="21104" y="14975"/>
              </a:moveTo>
              <a:cubicBezTo>
                <a:pt x="17440" y="20869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395659</xdr:colOff>
      <xdr:row>60</xdr:row>
      <xdr:rowOff>14654</xdr:rowOff>
    </xdr:from>
    <xdr:to>
      <xdr:col>8</xdr:col>
      <xdr:colOff>754675</xdr:colOff>
      <xdr:row>60</xdr:row>
      <xdr:rowOff>131885</xdr:rowOff>
    </xdr:to>
    <xdr:sp macro="" textlink="">
      <xdr:nvSpPr>
        <xdr:cNvPr id="1020" name="Text Box 1620"/>
        <xdr:cNvSpPr txBox="1">
          <a:spLocks noChangeArrowheads="1"/>
        </xdr:cNvSpPr>
      </xdr:nvSpPr>
      <xdr:spPr bwMode="auto">
        <a:xfrm>
          <a:off x="5942140" y="10484827"/>
          <a:ext cx="359016" cy="1172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羽束川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424966</xdr:colOff>
      <xdr:row>55</xdr:row>
      <xdr:rowOff>51287</xdr:rowOff>
    </xdr:from>
    <xdr:ext cx="299358" cy="294441"/>
    <xdr:sp macro="" textlink="">
      <xdr:nvSpPr>
        <xdr:cNvPr id="1021" name="Text Box 1416"/>
        <xdr:cNvSpPr txBox="1">
          <a:spLocks noChangeArrowheads="1"/>
        </xdr:cNvSpPr>
      </xdr:nvSpPr>
      <xdr:spPr bwMode="auto">
        <a:xfrm>
          <a:off x="586158" y="9664210"/>
          <a:ext cx="299358" cy="29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476255</xdr:colOff>
      <xdr:row>51</xdr:row>
      <xdr:rowOff>139211</xdr:rowOff>
    </xdr:from>
    <xdr:ext cx="509088" cy="155648"/>
    <xdr:sp macro="" textlink="">
      <xdr:nvSpPr>
        <xdr:cNvPr id="1022" name="Text Box 1620"/>
        <xdr:cNvSpPr txBox="1">
          <a:spLocks noChangeArrowheads="1"/>
        </xdr:cNvSpPr>
      </xdr:nvSpPr>
      <xdr:spPr bwMode="auto">
        <a:xfrm>
          <a:off x="637447" y="9078057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14654</xdr:colOff>
      <xdr:row>2</xdr:row>
      <xdr:rowOff>36637</xdr:rowOff>
    </xdr:from>
    <xdr:to>
      <xdr:col>17</xdr:col>
      <xdr:colOff>198294</xdr:colOff>
      <xdr:row>4</xdr:row>
      <xdr:rowOff>109901</xdr:rowOff>
    </xdr:to>
    <xdr:sp macro="" textlink="">
      <xdr:nvSpPr>
        <xdr:cNvPr id="1024" name="Text Box 1620"/>
        <xdr:cNvSpPr txBox="1">
          <a:spLocks noChangeArrowheads="1"/>
        </xdr:cNvSpPr>
      </xdr:nvSpPr>
      <xdr:spPr bwMode="auto">
        <a:xfrm>
          <a:off x="12485077" y="388329"/>
          <a:ext cx="183640" cy="43961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有馬川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17</xdr:col>
      <xdr:colOff>571500</xdr:colOff>
      <xdr:row>2</xdr:row>
      <xdr:rowOff>113246</xdr:rowOff>
    </xdr:from>
    <xdr:to>
      <xdr:col>18</xdr:col>
      <xdr:colOff>8207</xdr:colOff>
      <xdr:row>3</xdr:row>
      <xdr:rowOff>146539</xdr:rowOff>
    </xdr:to>
    <xdr:pic>
      <xdr:nvPicPr>
        <xdr:cNvPr id="1025" name="図 10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041923" y="464938"/>
          <a:ext cx="206034" cy="216466"/>
        </a:xfrm>
        <a:prstGeom prst="rect">
          <a:avLst/>
        </a:prstGeom>
      </xdr:spPr>
    </xdr:pic>
    <xdr:clientData/>
  </xdr:twoCellAnchor>
  <xdr:twoCellAnchor editAs="oneCell">
    <xdr:from>
      <xdr:col>18</xdr:col>
      <xdr:colOff>7326</xdr:colOff>
      <xdr:row>3</xdr:row>
      <xdr:rowOff>86615</xdr:rowOff>
    </xdr:from>
    <xdr:to>
      <xdr:col>18</xdr:col>
      <xdr:colOff>216733</xdr:colOff>
      <xdr:row>4</xdr:row>
      <xdr:rowOff>131886</xdr:rowOff>
    </xdr:to>
    <xdr:pic>
      <xdr:nvPicPr>
        <xdr:cNvPr id="1028" name="図 10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247076" y="621480"/>
          <a:ext cx="209407" cy="228444"/>
        </a:xfrm>
        <a:prstGeom prst="rect">
          <a:avLst/>
        </a:prstGeom>
      </xdr:spPr>
    </xdr:pic>
    <xdr:clientData/>
  </xdr:twoCellAnchor>
  <xdr:twoCellAnchor editAs="oneCell">
    <xdr:from>
      <xdr:col>18</xdr:col>
      <xdr:colOff>117232</xdr:colOff>
      <xdr:row>4</xdr:row>
      <xdr:rowOff>80597</xdr:rowOff>
    </xdr:from>
    <xdr:to>
      <xdr:col>18</xdr:col>
      <xdr:colOff>326639</xdr:colOff>
      <xdr:row>5</xdr:row>
      <xdr:rowOff>89233</xdr:rowOff>
    </xdr:to>
    <xdr:pic>
      <xdr:nvPicPr>
        <xdr:cNvPr id="1029" name="図 102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356982" y="798635"/>
          <a:ext cx="209407" cy="228444"/>
        </a:xfrm>
        <a:prstGeom prst="rect">
          <a:avLst/>
        </a:prstGeom>
      </xdr:spPr>
    </xdr:pic>
    <xdr:clientData/>
  </xdr:twoCellAnchor>
  <xdr:twoCellAnchor editAs="oneCell">
    <xdr:from>
      <xdr:col>17</xdr:col>
      <xdr:colOff>623421</xdr:colOff>
      <xdr:row>5</xdr:row>
      <xdr:rowOff>158473</xdr:rowOff>
    </xdr:from>
    <xdr:to>
      <xdr:col>18</xdr:col>
      <xdr:colOff>60128</xdr:colOff>
      <xdr:row>7</xdr:row>
      <xdr:rowOff>37900</xdr:rowOff>
    </xdr:to>
    <xdr:pic>
      <xdr:nvPicPr>
        <xdr:cNvPr id="1031" name="図 10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093844" y="1096319"/>
          <a:ext cx="206034" cy="216466"/>
        </a:xfrm>
        <a:prstGeom prst="rect">
          <a:avLst/>
        </a:prstGeom>
      </xdr:spPr>
    </xdr:pic>
    <xdr:clientData/>
  </xdr:twoCellAnchor>
  <xdr:twoCellAnchor>
    <xdr:from>
      <xdr:col>17</xdr:col>
      <xdr:colOff>234553</xdr:colOff>
      <xdr:row>6</xdr:row>
      <xdr:rowOff>45791</xdr:rowOff>
    </xdr:from>
    <xdr:to>
      <xdr:col>17</xdr:col>
      <xdr:colOff>406003</xdr:colOff>
      <xdr:row>7</xdr:row>
      <xdr:rowOff>3569</xdr:rowOff>
    </xdr:to>
    <xdr:sp macro="" textlink="">
      <xdr:nvSpPr>
        <xdr:cNvPr id="301" name="AutoShape 560"/>
        <xdr:cNvSpPr>
          <a:spLocks noChangeArrowheads="1"/>
        </xdr:cNvSpPr>
      </xdr:nvSpPr>
      <xdr:spPr bwMode="auto">
        <a:xfrm>
          <a:off x="12704976" y="1152156"/>
          <a:ext cx="171450" cy="126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330691</xdr:colOff>
      <xdr:row>4</xdr:row>
      <xdr:rowOff>130420</xdr:rowOff>
    </xdr:from>
    <xdr:to>
      <xdr:col>18</xdr:col>
      <xdr:colOff>542193</xdr:colOff>
      <xdr:row>5</xdr:row>
      <xdr:rowOff>102578</xdr:rowOff>
    </xdr:to>
    <xdr:sp macro="" textlink="">
      <xdr:nvSpPr>
        <xdr:cNvPr id="890" name="六角形 889"/>
        <xdr:cNvSpPr/>
      </xdr:nvSpPr>
      <xdr:spPr bwMode="auto">
        <a:xfrm>
          <a:off x="13570441" y="848458"/>
          <a:ext cx="211502" cy="1919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695882</xdr:colOff>
      <xdr:row>53</xdr:row>
      <xdr:rowOff>133818</xdr:rowOff>
    </xdr:from>
    <xdr:to>
      <xdr:col>8</xdr:col>
      <xdr:colOff>301356</xdr:colOff>
      <xdr:row>55</xdr:row>
      <xdr:rowOff>55260</xdr:rowOff>
    </xdr:to>
    <xdr:sp macro="" textlink="">
      <xdr:nvSpPr>
        <xdr:cNvPr id="195" name="Freeform 400"/>
        <xdr:cNvSpPr>
          <a:spLocks/>
        </xdr:cNvSpPr>
      </xdr:nvSpPr>
      <xdr:spPr bwMode="auto">
        <a:xfrm rot="7958150">
          <a:off x="5146533" y="8966879"/>
          <a:ext cx="258480" cy="1144128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  <a:gd name="connsiteX0" fmla="*/ 12112 w 12112"/>
            <a:gd name="connsiteY0" fmla="*/ 12226 h 12226"/>
            <a:gd name="connsiteX1" fmla="*/ 7886 w 12112"/>
            <a:gd name="connsiteY1" fmla="*/ 4233 h 12226"/>
            <a:gd name="connsiteX2" fmla="*/ 0 w 12112"/>
            <a:gd name="connsiteY2" fmla="*/ 1352 h 12226"/>
            <a:gd name="connsiteX3" fmla="*/ 6652 w 12112"/>
            <a:gd name="connsiteY3" fmla="*/ 0 h 12226"/>
            <a:gd name="connsiteX0" fmla="*/ 12510 w 12510"/>
            <a:gd name="connsiteY0" fmla="*/ 12810 h 12810"/>
            <a:gd name="connsiteX1" fmla="*/ 7886 w 12510"/>
            <a:gd name="connsiteY1" fmla="*/ 4233 h 12810"/>
            <a:gd name="connsiteX2" fmla="*/ 0 w 12510"/>
            <a:gd name="connsiteY2" fmla="*/ 1352 h 12810"/>
            <a:gd name="connsiteX3" fmla="*/ 6652 w 12510"/>
            <a:gd name="connsiteY3" fmla="*/ 0 h 12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10" h="12810">
              <a:moveTo>
                <a:pt x="12510" y="12810"/>
              </a:moveTo>
              <a:lnTo>
                <a:pt x="7886" y="4233"/>
              </a:lnTo>
              <a:lnTo>
                <a:pt x="0" y="1352"/>
              </a:lnTo>
              <a:lnTo>
                <a:pt x="6652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93553</xdr:colOff>
      <xdr:row>56</xdr:row>
      <xdr:rowOff>8792</xdr:rowOff>
    </xdr:from>
    <xdr:to>
      <xdr:col>8</xdr:col>
      <xdr:colOff>207853</xdr:colOff>
      <xdr:row>56</xdr:row>
      <xdr:rowOff>123092</xdr:rowOff>
    </xdr:to>
    <xdr:sp macro="" textlink="">
      <xdr:nvSpPr>
        <xdr:cNvPr id="490" name="AutoShape 133"/>
        <xdr:cNvSpPr>
          <a:spLocks noChangeArrowheads="1"/>
        </xdr:cNvSpPr>
      </xdr:nvSpPr>
      <xdr:spPr bwMode="auto">
        <a:xfrm>
          <a:off x="5640034" y="9790234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644940</xdr:colOff>
      <xdr:row>36</xdr:row>
      <xdr:rowOff>132616</xdr:rowOff>
    </xdr:from>
    <xdr:to>
      <xdr:col>8</xdr:col>
      <xdr:colOff>415363</xdr:colOff>
      <xdr:row>38</xdr:row>
      <xdr:rowOff>14651</xdr:rowOff>
    </xdr:to>
    <xdr:sp macro="" textlink="">
      <xdr:nvSpPr>
        <xdr:cNvPr id="1004" name="Text Box 1620"/>
        <xdr:cNvSpPr txBox="1">
          <a:spLocks noChangeArrowheads="1"/>
        </xdr:cNvSpPr>
      </xdr:nvSpPr>
      <xdr:spPr bwMode="auto">
        <a:xfrm>
          <a:off x="5422094" y="6485058"/>
          <a:ext cx="539750" cy="2190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杉原川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709863</xdr:colOff>
      <xdr:row>61</xdr:row>
      <xdr:rowOff>87820</xdr:rowOff>
    </xdr:from>
    <xdr:to>
      <xdr:col>6</xdr:col>
      <xdr:colOff>62163</xdr:colOff>
      <xdr:row>62</xdr:row>
      <xdr:rowOff>23073</xdr:rowOff>
    </xdr:to>
    <xdr:sp macro="" textlink="">
      <xdr:nvSpPr>
        <xdr:cNvPr id="495" name="AutoShape 1081"/>
        <xdr:cNvSpPr>
          <a:spLocks noChangeArrowheads="1"/>
        </xdr:cNvSpPr>
      </xdr:nvSpPr>
      <xdr:spPr bwMode="auto">
        <a:xfrm>
          <a:off x="3948363" y="10741166"/>
          <a:ext cx="121627" cy="103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183174</xdr:colOff>
      <xdr:row>43</xdr:row>
      <xdr:rowOff>7325</xdr:rowOff>
    </xdr:from>
    <xdr:to>
      <xdr:col>10</xdr:col>
      <xdr:colOff>446942</xdr:colOff>
      <xdr:row>44</xdr:row>
      <xdr:rowOff>169249</xdr:rowOff>
    </xdr:to>
    <xdr:sp macro="" textlink="">
      <xdr:nvSpPr>
        <xdr:cNvPr id="996" name="Line 188"/>
        <xdr:cNvSpPr>
          <a:spLocks noChangeShapeType="1"/>
        </xdr:cNvSpPr>
      </xdr:nvSpPr>
      <xdr:spPr bwMode="auto">
        <a:xfrm flipV="1">
          <a:off x="7268309" y="7554056"/>
          <a:ext cx="263768" cy="345097"/>
        </a:xfrm>
        <a:custGeom>
          <a:avLst/>
          <a:gdLst>
            <a:gd name="connsiteX0" fmla="*/ 0 w 73268"/>
            <a:gd name="connsiteY0" fmla="*/ 0 h 227865"/>
            <a:gd name="connsiteX1" fmla="*/ 73268 w 73268"/>
            <a:gd name="connsiteY1" fmla="*/ 227865 h 227865"/>
            <a:gd name="connsiteX0" fmla="*/ 0 w 234461"/>
            <a:gd name="connsiteY0" fmla="*/ 0 h 367077"/>
            <a:gd name="connsiteX1" fmla="*/ 234461 w 234461"/>
            <a:gd name="connsiteY1" fmla="*/ 367077 h 367077"/>
            <a:gd name="connsiteX0" fmla="*/ 0 w 234461"/>
            <a:gd name="connsiteY0" fmla="*/ 0 h 367077"/>
            <a:gd name="connsiteX1" fmla="*/ 80596 w 234461"/>
            <a:gd name="connsiteY1" fmla="*/ 286479 h 367077"/>
            <a:gd name="connsiteX2" fmla="*/ 234461 w 234461"/>
            <a:gd name="connsiteY2" fmla="*/ 367077 h 367077"/>
            <a:gd name="connsiteX0" fmla="*/ 0 w 234461"/>
            <a:gd name="connsiteY0" fmla="*/ 0 h 367077"/>
            <a:gd name="connsiteX1" fmla="*/ 80596 w 234461"/>
            <a:gd name="connsiteY1" fmla="*/ 286479 h 367077"/>
            <a:gd name="connsiteX2" fmla="*/ 234461 w 234461"/>
            <a:gd name="connsiteY2" fmla="*/ 367077 h 367077"/>
            <a:gd name="connsiteX0" fmla="*/ 0 w 234461"/>
            <a:gd name="connsiteY0" fmla="*/ 0 h 367077"/>
            <a:gd name="connsiteX1" fmla="*/ 80596 w 234461"/>
            <a:gd name="connsiteY1" fmla="*/ 286479 h 367077"/>
            <a:gd name="connsiteX2" fmla="*/ 234461 w 234461"/>
            <a:gd name="connsiteY2" fmla="*/ 367077 h 367077"/>
            <a:gd name="connsiteX0" fmla="*/ 0 w 234461"/>
            <a:gd name="connsiteY0" fmla="*/ 0 h 367077"/>
            <a:gd name="connsiteX1" fmla="*/ 80596 w 234461"/>
            <a:gd name="connsiteY1" fmla="*/ 286479 h 367077"/>
            <a:gd name="connsiteX2" fmla="*/ 234461 w 234461"/>
            <a:gd name="connsiteY2" fmla="*/ 367077 h 367077"/>
            <a:gd name="connsiteX0" fmla="*/ 0 w 234461"/>
            <a:gd name="connsiteY0" fmla="*/ 0 h 367077"/>
            <a:gd name="connsiteX1" fmla="*/ 80596 w 234461"/>
            <a:gd name="connsiteY1" fmla="*/ 286479 h 367077"/>
            <a:gd name="connsiteX2" fmla="*/ 234461 w 234461"/>
            <a:gd name="connsiteY2" fmla="*/ 367077 h 367077"/>
            <a:gd name="connsiteX0" fmla="*/ 0 w 285749"/>
            <a:gd name="connsiteY0" fmla="*/ 0 h 345096"/>
            <a:gd name="connsiteX1" fmla="*/ 80596 w 285749"/>
            <a:gd name="connsiteY1" fmla="*/ 286479 h 345096"/>
            <a:gd name="connsiteX2" fmla="*/ 285749 w 285749"/>
            <a:gd name="connsiteY2" fmla="*/ 345096 h 345096"/>
            <a:gd name="connsiteX0" fmla="*/ 0 w 285749"/>
            <a:gd name="connsiteY0" fmla="*/ 0 h 381731"/>
            <a:gd name="connsiteX1" fmla="*/ 80596 w 285749"/>
            <a:gd name="connsiteY1" fmla="*/ 286479 h 381731"/>
            <a:gd name="connsiteX2" fmla="*/ 285749 w 285749"/>
            <a:gd name="connsiteY2" fmla="*/ 381731 h 381731"/>
            <a:gd name="connsiteX0" fmla="*/ 0 w 285749"/>
            <a:gd name="connsiteY0" fmla="*/ 0 h 381731"/>
            <a:gd name="connsiteX1" fmla="*/ 80596 w 285749"/>
            <a:gd name="connsiteY1" fmla="*/ 286479 h 381731"/>
            <a:gd name="connsiteX2" fmla="*/ 285749 w 285749"/>
            <a:gd name="connsiteY2" fmla="*/ 381731 h 381731"/>
            <a:gd name="connsiteX0" fmla="*/ 0 w 300403"/>
            <a:gd name="connsiteY0" fmla="*/ 0 h 359750"/>
            <a:gd name="connsiteX1" fmla="*/ 95250 w 300403"/>
            <a:gd name="connsiteY1" fmla="*/ 264498 h 359750"/>
            <a:gd name="connsiteX2" fmla="*/ 300403 w 300403"/>
            <a:gd name="connsiteY2" fmla="*/ 359750 h 359750"/>
            <a:gd name="connsiteX0" fmla="*/ 4924 w 232058"/>
            <a:gd name="connsiteY0" fmla="*/ 0 h 323116"/>
            <a:gd name="connsiteX1" fmla="*/ 26905 w 232058"/>
            <a:gd name="connsiteY1" fmla="*/ 227864 h 323116"/>
            <a:gd name="connsiteX2" fmla="*/ 232058 w 232058"/>
            <a:gd name="connsiteY2" fmla="*/ 323116 h 323116"/>
            <a:gd name="connsiteX0" fmla="*/ 0 w 263768"/>
            <a:gd name="connsiteY0" fmla="*/ 0 h 345097"/>
            <a:gd name="connsiteX1" fmla="*/ 58615 w 263768"/>
            <a:gd name="connsiteY1" fmla="*/ 249845 h 345097"/>
            <a:gd name="connsiteX2" fmla="*/ 263768 w 263768"/>
            <a:gd name="connsiteY2" fmla="*/ 345097 h 345097"/>
            <a:gd name="connsiteX0" fmla="*/ 0 w 263768"/>
            <a:gd name="connsiteY0" fmla="*/ 0 h 345097"/>
            <a:gd name="connsiteX1" fmla="*/ 58615 w 263768"/>
            <a:gd name="connsiteY1" fmla="*/ 249845 h 345097"/>
            <a:gd name="connsiteX2" fmla="*/ 263768 w 263768"/>
            <a:gd name="connsiteY2" fmla="*/ 345097 h 345097"/>
            <a:gd name="connsiteX0" fmla="*/ 0 w 263768"/>
            <a:gd name="connsiteY0" fmla="*/ 0 h 345097"/>
            <a:gd name="connsiteX1" fmla="*/ 117231 w 263768"/>
            <a:gd name="connsiteY1" fmla="*/ 279153 h 345097"/>
            <a:gd name="connsiteX2" fmla="*/ 263768 w 263768"/>
            <a:gd name="connsiteY2" fmla="*/ 345097 h 345097"/>
            <a:gd name="connsiteX0" fmla="*/ 0 w 263768"/>
            <a:gd name="connsiteY0" fmla="*/ 0 h 345097"/>
            <a:gd name="connsiteX1" fmla="*/ 139212 w 263768"/>
            <a:gd name="connsiteY1" fmla="*/ 286480 h 345097"/>
            <a:gd name="connsiteX2" fmla="*/ 263768 w 263768"/>
            <a:gd name="connsiteY2" fmla="*/ 345097 h 3450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3768" h="345097">
              <a:moveTo>
                <a:pt x="0" y="0"/>
              </a:moveTo>
              <a:cubicBezTo>
                <a:pt x="141654" y="94151"/>
                <a:pt x="79375" y="88195"/>
                <a:pt x="139212" y="286480"/>
              </a:cubicBezTo>
              <a:cubicBezTo>
                <a:pt x="273538" y="347052"/>
                <a:pt x="180729" y="305777"/>
                <a:pt x="263768" y="3450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241788</xdr:colOff>
      <xdr:row>43</xdr:row>
      <xdr:rowOff>65937</xdr:rowOff>
    </xdr:from>
    <xdr:to>
      <xdr:col>10</xdr:col>
      <xdr:colOff>329713</xdr:colOff>
      <xdr:row>45</xdr:row>
      <xdr:rowOff>73268</xdr:rowOff>
    </xdr:to>
    <xdr:sp macro="" textlink="">
      <xdr:nvSpPr>
        <xdr:cNvPr id="1006" name="Line 237"/>
        <xdr:cNvSpPr>
          <a:spLocks noChangeShapeType="1"/>
        </xdr:cNvSpPr>
      </xdr:nvSpPr>
      <xdr:spPr bwMode="auto">
        <a:xfrm flipV="1">
          <a:off x="6557596" y="7612668"/>
          <a:ext cx="857252" cy="373677"/>
        </a:xfrm>
        <a:custGeom>
          <a:avLst/>
          <a:gdLst>
            <a:gd name="connsiteX0" fmla="*/ 0 w 842598"/>
            <a:gd name="connsiteY0" fmla="*/ 0 h 410312"/>
            <a:gd name="connsiteX1" fmla="*/ 842598 w 842598"/>
            <a:gd name="connsiteY1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42598"/>
            <a:gd name="connsiteY0" fmla="*/ 0 h 410312"/>
            <a:gd name="connsiteX1" fmla="*/ 351692 w 842598"/>
            <a:gd name="connsiteY1" fmla="*/ 227135 h 410312"/>
            <a:gd name="connsiteX2" fmla="*/ 842598 w 842598"/>
            <a:gd name="connsiteY2" fmla="*/ 410312 h 410312"/>
            <a:gd name="connsiteX0" fmla="*/ 0 w 857252"/>
            <a:gd name="connsiteY0" fmla="*/ 0 h 373677"/>
            <a:gd name="connsiteX1" fmla="*/ 366346 w 857252"/>
            <a:gd name="connsiteY1" fmla="*/ 190500 h 373677"/>
            <a:gd name="connsiteX2" fmla="*/ 857252 w 857252"/>
            <a:gd name="connsiteY2" fmla="*/ 373677 h 373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7252" h="373677">
              <a:moveTo>
                <a:pt x="0" y="0"/>
              </a:moveTo>
              <a:cubicBezTo>
                <a:pt x="122115" y="58615"/>
                <a:pt x="148981" y="80596"/>
                <a:pt x="366346" y="190500"/>
              </a:cubicBezTo>
              <a:cubicBezTo>
                <a:pt x="625232" y="290637"/>
                <a:pt x="576386" y="236906"/>
                <a:pt x="857252" y="3736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21981</xdr:colOff>
      <xdr:row>43</xdr:row>
      <xdr:rowOff>161192</xdr:rowOff>
    </xdr:from>
    <xdr:ext cx="419100" cy="174984"/>
    <xdr:sp macro="" textlink="">
      <xdr:nvSpPr>
        <xdr:cNvPr id="1008" name="Text Box 542"/>
        <xdr:cNvSpPr txBox="1">
          <a:spLocks noChangeArrowheads="1"/>
        </xdr:cNvSpPr>
      </xdr:nvSpPr>
      <xdr:spPr bwMode="auto">
        <a:xfrm>
          <a:off x="7107116" y="7707923"/>
          <a:ext cx="419100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ja-JP" altLang="en-US"/>
        </a:p>
      </xdr:txBody>
    </xdr:sp>
    <xdr:clientData/>
  </xdr:oneCellAnchor>
  <xdr:oneCellAnchor>
    <xdr:from>
      <xdr:col>10</xdr:col>
      <xdr:colOff>351696</xdr:colOff>
      <xdr:row>44</xdr:row>
      <xdr:rowOff>87923</xdr:rowOff>
    </xdr:from>
    <xdr:ext cx="322381" cy="168508"/>
    <xdr:sp macro="" textlink="">
      <xdr:nvSpPr>
        <xdr:cNvPr id="1013" name="Text Box 542"/>
        <xdr:cNvSpPr txBox="1">
          <a:spLocks noChangeArrowheads="1"/>
        </xdr:cNvSpPr>
      </xdr:nvSpPr>
      <xdr:spPr bwMode="auto">
        <a:xfrm>
          <a:off x="7436831" y="7817827"/>
          <a:ext cx="3223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ja-JP" altLang="en-US"/>
        </a:p>
      </xdr:txBody>
    </xdr:sp>
    <xdr:clientData/>
  </xdr:oneCellAnchor>
  <xdr:twoCellAnchor>
    <xdr:from>
      <xdr:col>10</xdr:col>
      <xdr:colOff>72456</xdr:colOff>
      <xdr:row>0</xdr:row>
      <xdr:rowOff>16850</xdr:rowOff>
    </xdr:from>
    <xdr:to>
      <xdr:col>10</xdr:col>
      <xdr:colOff>273946</xdr:colOff>
      <xdr:row>1</xdr:row>
      <xdr:rowOff>2196</xdr:rowOff>
    </xdr:to>
    <xdr:sp macro="" textlink="">
      <xdr:nvSpPr>
        <xdr:cNvPr id="1014" name="六角形 1013"/>
        <xdr:cNvSpPr/>
      </xdr:nvSpPr>
      <xdr:spPr bwMode="auto">
        <a:xfrm>
          <a:off x="7157591" y="16850"/>
          <a:ext cx="201490" cy="16851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139211</xdr:colOff>
      <xdr:row>42</xdr:row>
      <xdr:rowOff>43962</xdr:rowOff>
    </xdr:from>
    <xdr:to>
      <xdr:col>10</xdr:col>
      <xdr:colOff>212480</xdr:colOff>
      <xdr:row>45</xdr:row>
      <xdr:rowOff>14659</xdr:rowOff>
    </xdr:to>
    <xdr:sp macro="" textlink="">
      <xdr:nvSpPr>
        <xdr:cNvPr id="1015" name="Line 237"/>
        <xdr:cNvSpPr>
          <a:spLocks noChangeShapeType="1"/>
        </xdr:cNvSpPr>
      </xdr:nvSpPr>
      <xdr:spPr bwMode="auto">
        <a:xfrm flipV="1">
          <a:off x="6455019" y="7422174"/>
          <a:ext cx="842596" cy="505562"/>
        </a:xfrm>
        <a:custGeom>
          <a:avLst/>
          <a:gdLst>
            <a:gd name="connsiteX0" fmla="*/ 0 w 893884"/>
            <a:gd name="connsiteY0" fmla="*/ 0 h 505561"/>
            <a:gd name="connsiteX1" fmla="*/ 893884 w 893884"/>
            <a:gd name="connsiteY1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842596"/>
            <a:gd name="connsiteY0" fmla="*/ 0 h 505562"/>
            <a:gd name="connsiteX1" fmla="*/ 549518 w 842596"/>
            <a:gd name="connsiteY1" fmla="*/ 205158 h 505562"/>
            <a:gd name="connsiteX2" fmla="*/ 842596 w 842596"/>
            <a:gd name="connsiteY2" fmla="*/ 505562 h 505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2596" h="505562">
              <a:moveTo>
                <a:pt x="0" y="0"/>
              </a:moveTo>
              <a:cubicBezTo>
                <a:pt x="192941" y="68385"/>
                <a:pt x="202711" y="85482"/>
                <a:pt x="549518" y="205158"/>
              </a:cubicBezTo>
              <a:cubicBezTo>
                <a:pt x="774211" y="439617"/>
                <a:pt x="610577" y="256446"/>
                <a:pt x="842596" y="50556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129064</xdr:colOff>
      <xdr:row>42</xdr:row>
      <xdr:rowOff>54245</xdr:rowOff>
    </xdr:from>
    <xdr:to>
      <xdr:col>10</xdr:col>
      <xdr:colOff>202333</xdr:colOff>
      <xdr:row>45</xdr:row>
      <xdr:rowOff>24942</xdr:rowOff>
    </xdr:to>
    <xdr:sp macro="" textlink="">
      <xdr:nvSpPr>
        <xdr:cNvPr id="1016" name="Line 237"/>
        <xdr:cNvSpPr>
          <a:spLocks noChangeShapeType="1"/>
        </xdr:cNvSpPr>
      </xdr:nvSpPr>
      <xdr:spPr bwMode="auto">
        <a:xfrm flipV="1">
          <a:off x="6468218" y="7481970"/>
          <a:ext cx="845326" cy="503151"/>
        </a:xfrm>
        <a:custGeom>
          <a:avLst/>
          <a:gdLst>
            <a:gd name="connsiteX0" fmla="*/ 0 w 893884"/>
            <a:gd name="connsiteY0" fmla="*/ 0 h 505561"/>
            <a:gd name="connsiteX1" fmla="*/ 893884 w 893884"/>
            <a:gd name="connsiteY1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893884"/>
            <a:gd name="connsiteY0" fmla="*/ 0 h 505561"/>
            <a:gd name="connsiteX1" fmla="*/ 542191 w 893884"/>
            <a:gd name="connsiteY1" fmla="*/ 153869 h 505561"/>
            <a:gd name="connsiteX2" fmla="*/ 893884 w 893884"/>
            <a:gd name="connsiteY2" fmla="*/ 505561 h 505561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901211"/>
            <a:gd name="connsiteY0" fmla="*/ 0 h 556850"/>
            <a:gd name="connsiteX1" fmla="*/ 549518 w 901211"/>
            <a:gd name="connsiteY1" fmla="*/ 205158 h 556850"/>
            <a:gd name="connsiteX2" fmla="*/ 901211 w 901211"/>
            <a:gd name="connsiteY2" fmla="*/ 556850 h 556850"/>
            <a:gd name="connsiteX0" fmla="*/ 0 w 842596"/>
            <a:gd name="connsiteY0" fmla="*/ 0 h 505562"/>
            <a:gd name="connsiteX1" fmla="*/ 549518 w 842596"/>
            <a:gd name="connsiteY1" fmla="*/ 205158 h 505562"/>
            <a:gd name="connsiteX2" fmla="*/ 842596 w 842596"/>
            <a:gd name="connsiteY2" fmla="*/ 505562 h 505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2596" h="505562">
              <a:moveTo>
                <a:pt x="0" y="0"/>
              </a:moveTo>
              <a:cubicBezTo>
                <a:pt x="192941" y="68385"/>
                <a:pt x="202711" y="85482"/>
                <a:pt x="549518" y="205158"/>
              </a:cubicBezTo>
              <a:cubicBezTo>
                <a:pt x="774211" y="439617"/>
                <a:pt x="610577" y="256446"/>
                <a:pt x="842596" y="505562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615285</xdr:colOff>
      <xdr:row>43</xdr:row>
      <xdr:rowOff>147917</xdr:rowOff>
    </xdr:from>
    <xdr:ext cx="76908" cy="227771"/>
    <xdr:sp macro="" textlink="">
      <xdr:nvSpPr>
        <xdr:cNvPr id="1026" name="Text Box 542"/>
        <xdr:cNvSpPr txBox="1">
          <a:spLocks noChangeArrowheads="1"/>
        </xdr:cNvSpPr>
      </xdr:nvSpPr>
      <xdr:spPr bwMode="auto">
        <a:xfrm>
          <a:off x="6954439" y="7747210"/>
          <a:ext cx="76908" cy="22777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9</xdr:col>
      <xdr:colOff>644769</xdr:colOff>
      <xdr:row>40</xdr:row>
      <xdr:rowOff>175846</xdr:rowOff>
    </xdr:from>
    <xdr:to>
      <xdr:col>10</xdr:col>
      <xdr:colOff>219806</xdr:colOff>
      <xdr:row>45</xdr:row>
      <xdr:rowOff>161922</xdr:rowOff>
    </xdr:to>
    <xdr:sp macro="" textlink="">
      <xdr:nvSpPr>
        <xdr:cNvPr id="128" name="Line 188"/>
        <xdr:cNvSpPr>
          <a:spLocks noChangeShapeType="1"/>
        </xdr:cNvSpPr>
      </xdr:nvSpPr>
      <xdr:spPr bwMode="auto">
        <a:xfrm flipH="1" flipV="1">
          <a:off x="6960577" y="7202365"/>
          <a:ext cx="344364" cy="872634"/>
        </a:xfrm>
        <a:custGeom>
          <a:avLst/>
          <a:gdLst>
            <a:gd name="connsiteX0" fmla="*/ 0 w 36632"/>
            <a:gd name="connsiteY0" fmla="*/ 0 h 447674"/>
            <a:gd name="connsiteX1" fmla="*/ 36632 w 36632"/>
            <a:gd name="connsiteY1" fmla="*/ 447674 h 447674"/>
            <a:gd name="connsiteX0" fmla="*/ 234882 w 235300"/>
            <a:gd name="connsiteY0" fmla="*/ 0 h 733424"/>
            <a:gd name="connsiteX1" fmla="*/ 418 w 235300"/>
            <a:gd name="connsiteY1" fmla="*/ 733424 h 733424"/>
            <a:gd name="connsiteX0" fmla="*/ 234464 w 263509"/>
            <a:gd name="connsiteY0" fmla="*/ 0 h 733424"/>
            <a:gd name="connsiteX1" fmla="*/ 0 w 263509"/>
            <a:gd name="connsiteY1" fmla="*/ 733424 h 733424"/>
            <a:gd name="connsiteX0" fmla="*/ 337041 w 342086"/>
            <a:gd name="connsiteY0" fmla="*/ 0 h 777385"/>
            <a:gd name="connsiteX1" fmla="*/ 0 w 342086"/>
            <a:gd name="connsiteY1" fmla="*/ 777385 h 777385"/>
            <a:gd name="connsiteX0" fmla="*/ 337041 w 369983"/>
            <a:gd name="connsiteY0" fmla="*/ 0 h 777385"/>
            <a:gd name="connsiteX1" fmla="*/ 0 w 369983"/>
            <a:gd name="connsiteY1" fmla="*/ 777385 h 777385"/>
            <a:gd name="connsiteX0" fmla="*/ 307733 w 351722"/>
            <a:gd name="connsiteY0" fmla="*/ 0 h 806692"/>
            <a:gd name="connsiteX1" fmla="*/ 0 w 351722"/>
            <a:gd name="connsiteY1" fmla="*/ 806692 h 806692"/>
            <a:gd name="connsiteX0" fmla="*/ 307733 w 340451"/>
            <a:gd name="connsiteY0" fmla="*/ 0 h 806692"/>
            <a:gd name="connsiteX1" fmla="*/ 0 w 340451"/>
            <a:gd name="connsiteY1" fmla="*/ 806692 h 806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0451" h="806692">
              <a:moveTo>
                <a:pt x="307733" y="0"/>
              </a:moveTo>
              <a:cubicBezTo>
                <a:pt x="319944" y="149225"/>
                <a:pt x="471365" y="488947"/>
                <a:pt x="0" y="8066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606044</xdr:colOff>
      <xdr:row>43</xdr:row>
      <xdr:rowOff>37829</xdr:rowOff>
    </xdr:from>
    <xdr:to>
      <xdr:col>9</xdr:col>
      <xdr:colOff>637849</xdr:colOff>
      <xdr:row>45</xdr:row>
      <xdr:rowOff>56430</xdr:rowOff>
    </xdr:to>
    <xdr:sp macro="" textlink="">
      <xdr:nvSpPr>
        <xdr:cNvPr id="1017" name="Line 143"/>
        <xdr:cNvSpPr>
          <a:spLocks noChangeShapeType="1"/>
        </xdr:cNvSpPr>
      </xdr:nvSpPr>
      <xdr:spPr bwMode="auto">
        <a:xfrm flipH="1" flipV="1">
          <a:off x="6945198" y="7637122"/>
          <a:ext cx="31805" cy="379487"/>
        </a:xfrm>
        <a:custGeom>
          <a:avLst/>
          <a:gdLst>
            <a:gd name="connsiteX0" fmla="*/ 0 w 14653"/>
            <a:gd name="connsiteY0" fmla="*/ 0 h 324250"/>
            <a:gd name="connsiteX1" fmla="*/ 14653 w 14653"/>
            <a:gd name="connsiteY1" fmla="*/ 324250 h 324250"/>
            <a:gd name="connsiteX0" fmla="*/ 4223 w 5350"/>
            <a:gd name="connsiteY0" fmla="*/ 0 h 324250"/>
            <a:gd name="connsiteX1" fmla="*/ 1127 w 5350"/>
            <a:gd name="connsiteY1" fmla="*/ 324250 h 324250"/>
            <a:gd name="connsiteX0" fmla="*/ 5786 w 13277"/>
            <a:gd name="connsiteY0" fmla="*/ 0 h 10000"/>
            <a:gd name="connsiteX1" fmla="*/ 0 w 13277"/>
            <a:gd name="connsiteY1" fmla="*/ 10000 h 10000"/>
            <a:gd name="connsiteX0" fmla="*/ 27902 w 30307"/>
            <a:gd name="connsiteY0" fmla="*/ 0 h 9909"/>
            <a:gd name="connsiteX1" fmla="*/ 0 w 30307"/>
            <a:gd name="connsiteY1" fmla="*/ 9909 h 9909"/>
            <a:gd name="connsiteX0" fmla="*/ 9206 w 13499"/>
            <a:gd name="connsiteY0" fmla="*/ 0 h 10000"/>
            <a:gd name="connsiteX1" fmla="*/ 0 w 13499"/>
            <a:gd name="connsiteY1" fmla="*/ 10000 h 10000"/>
            <a:gd name="connsiteX0" fmla="*/ 9630 w 13923"/>
            <a:gd name="connsiteY0" fmla="*/ 0 h 10698"/>
            <a:gd name="connsiteX1" fmla="*/ 424 w 13923"/>
            <a:gd name="connsiteY1" fmla="*/ 10000 h 10698"/>
            <a:gd name="connsiteX2" fmla="*/ 1574 w 13923"/>
            <a:gd name="connsiteY2" fmla="*/ 9847 h 10698"/>
            <a:gd name="connsiteX0" fmla="*/ 9257 w 24919"/>
            <a:gd name="connsiteY0" fmla="*/ 0 h 10677"/>
            <a:gd name="connsiteX1" fmla="*/ 51 w 24919"/>
            <a:gd name="connsiteY1" fmla="*/ 10000 h 10677"/>
            <a:gd name="connsiteX2" fmla="*/ 24919 w 24919"/>
            <a:gd name="connsiteY2" fmla="*/ 9755 h 10677"/>
            <a:gd name="connsiteX0" fmla="*/ 9257 w 24919"/>
            <a:gd name="connsiteY0" fmla="*/ 0 h 11163"/>
            <a:gd name="connsiteX1" fmla="*/ 51 w 24919"/>
            <a:gd name="connsiteY1" fmla="*/ 10000 h 11163"/>
            <a:gd name="connsiteX2" fmla="*/ 24919 w 24919"/>
            <a:gd name="connsiteY2" fmla="*/ 11044 h 11163"/>
            <a:gd name="connsiteX0" fmla="*/ 9206 w 24868"/>
            <a:gd name="connsiteY0" fmla="*/ 0 h 11049"/>
            <a:gd name="connsiteX1" fmla="*/ 0 w 24868"/>
            <a:gd name="connsiteY1" fmla="*/ 10000 h 11049"/>
            <a:gd name="connsiteX2" fmla="*/ 24868 w 24868"/>
            <a:gd name="connsiteY2" fmla="*/ 11044 h 11049"/>
            <a:gd name="connsiteX0" fmla="*/ 9206 w 15746"/>
            <a:gd name="connsiteY0" fmla="*/ 0 h 10879"/>
            <a:gd name="connsiteX1" fmla="*/ 0 w 15746"/>
            <a:gd name="connsiteY1" fmla="*/ 10000 h 10879"/>
            <a:gd name="connsiteX2" fmla="*/ 15746 w 15746"/>
            <a:gd name="connsiteY2" fmla="*/ 10860 h 10879"/>
            <a:gd name="connsiteX0" fmla="*/ 9229 w 15769"/>
            <a:gd name="connsiteY0" fmla="*/ 603 h 11482"/>
            <a:gd name="connsiteX1" fmla="*/ 12119 w 15769"/>
            <a:gd name="connsiteY1" fmla="*/ 783 h 11482"/>
            <a:gd name="connsiteX2" fmla="*/ 23 w 15769"/>
            <a:gd name="connsiteY2" fmla="*/ 10603 h 11482"/>
            <a:gd name="connsiteX3" fmla="*/ 15769 w 15769"/>
            <a:gd name="connsiteY3" fmla="*/ 11463 h 11482"/>
            <a:gd name="connsiteX0" fmla="*/ 9220 w 21357"/>
            <a:gd name="connsiteY0" fmla="*/ 1247 h 12126"/>
            <a:gd name="connsiteX1" fmla="*/ 21232 w 21357"/>
            <a:gd name="connsiteY1" fmla="*/ 598 h 12126"/>
            <a:gd name="connsiteX2" fmla="*/ 14 w 21357"/>
            <a:gd name="connsiteY2" fmla="*/ 11247 h 12126"/>
            <a:gd name="connsiteX3" fmla="*/ 15760 w 21357"/>
            <a:gd name="connsiteY3" fmla="*/ 12107 h 12126"/>
            <a:gd name="connsiteX0" fmla="*/ 0 w 23030"/>
            <a:gd name="connsiteY0" fmla="*/ 358 h 12434"/>
            <a:gd name="connsiteX1" fmla="*/ 22960 w 23030"/>
            <a:gd name="connsiteY1" fmla="*/ 906 h 12434"/>
            <a:gd name="connsiteX2" fmla="*/ 1742 w 23030"/>
            <a:gd name="connsiteY2" fmla="*/ 11555 h 12434"/>
            <a:gd name="connsiteX3" fmla="*/ 17488 w 23030"/>
            <a:gd name="connsiteY3" fmla="*/ 12415 h 12434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157 h 12233"/>
            <a:gd name="connsiteX1" fmla="*/ 6539 w 17488"/>
            <a:gd name="connsiteY1" fmla="*/ 1073 h 12233"/>
            <a:gd name="connsiteX2" fmla="*/ 1742 w 17488"/>
            <a:gd name="connsiteY2" fmla="*/ 11354 h 12233"/>
            <a:gd name="connsiteX3" fmla="*/ 17488 w 17488"/>
            <a:gd name="connsiteY3" fmla="*/ 12214 h 12233"/>
            <a:gd name="connsiteX0" fmla="*/ 0 w 17488"/>
            <a:gd name="connsiteY0" fmla="*/ 0 h 12076"/>
            <a:gd name="connsiteX1" fmla="*/ 6539 w 17488"/>
            <a:gd name="connsiteY1" fmla="*/ 1468 h 12076"/>
            <a:gd name="connsiteX2" fmla="*/ 1742 w 17488"/>
            <a:gd name="connsiteY2" fmla="*/ 11197 h 12076"/>
            <a:gd name="connsiteX3" fmla="*/ 17488 w 17488"/>
            <a:gd name="connsiteY3" fmla="*/ 12057 h 12076"/>
            <a:gd name="connsiteX0" fmla="*/ 0 w 17488"/>
            <a:gd name="connsiteY0" fmla="*/ 0 h 12076"/>
            <a:gd name="connsiteX1" fmla="*/ 6539 w 17488"/>
            <a:gd name="connsiteY1" fmla="*/ 1468 h 12076"/>
            <a:gd name="connsiteX2" fmla="*/ 1742 w 17488"/>
            <a:gd name="connsiteY2" fmla="*/ 11197 h 12076"/>
            <a:gd name="connsiteX3" fmla="*/ 17488 w 17488"/>
            <a:gd name="connsiteY3" fmla="*/ 12057 h 12076"/>
            <a:gd name="connsiteX0" fmla="*/ 16503 w 19617"/>
            <a:gd name="connsiteY0" fmla="*/ 11 h 11811"/>
            <a:gd name="connsiteX1" fmla="*/ 4797 w 19617"/>
            <a:gd name="connsiteY1" fmla="*/ 1203 h 11811"/>
            <a:gd name="connsiteX2" fmla="*/ 0 w 19617"/>
            <a:gd name="connsiteY2" fmla="*/ 10932 h 11811"/>
            <a:gd name="connsiteX3" fmla="*/ 15746 w 19617"/>
            <a:gd name="connsiteY3" fmla="*/ 11792 h 11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617" h="11811">
              <a:moveTo>
                <a:pt x="16503" y="11"/>
              </a:moveTo>
              <a:cubicBezTo>
                <a:pt x="16985" y="41"/>
                <a:pt x="28226" y="-280"/>
                <a:pt x="4797" y="1203"/>
              </a:cubicBezTo>
              <a:cubicBezTo>
                <a:pt x="17860" y="4343"/>
                <a:pt x="6691" y="8508"/>
                <a:pt x="0" y="10932"/>
              </a:cubicBezTo>
              <a:cubicBezTo>
                <a:pt x="9603" y="11929"/>
                <a:pt x="15507" y="11824"/>
                <a:pt x="15746" y="117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679154</xdr:colOff>
      <xdr:row>43</xdr:row>
      <xdr:rowOff>47344</xdr:rowOff>
    </xdr:from>
    <xdr:to>
      <xdr:col>9</xdr:col>
      <xdr:colOff>721749</xdr:colOff>
      <xdr:row>45</xdr:row>
      <xdr:rowOff>46195</xdr:rowOff>
    </xdr:to>
    <xdr:sp macro="" textlink="">
      <xdr:nvSpPr>
        <xdr:cNvPr id="1023" name="Line 143"/>
        <xdr:cNvSpPr>
          <a:spLocks noChangeShapeType="1"/>
        </xdr:cNvSpPr>
      </xdr:nvSpPr>
      <xdr:spPr bwMode="auto">
        <a:xfrm flipH="1" flipV="1">
          <a:off x="7018308" y="7646637"/>
          <a:ext cx="42595" cy="359737"/>
        </a:xfrm>
        <a:custGeom>
          <a:avLst/>
          <a:gdLst>
            <a:gd name="connsiteX0" fmla="*/ 0 w 14653"/>
            <a:gd name="connsiteY0" fmla="*/ 0 h 324250"/>
            <a:gd name="connsiteX1" fmla="*/ 14653 w 14653"/>
            <a:gd name="connsiteY1" fmla="*/ 324250 h 324250"/>
            <a:gd name="connsiteX0" fmla="*/ 0 w 11695"/>
            <a:gd name="connsiteY0" fmla="*/ 0 h 315376"/>
            <a:gd name="connsiteX1" fmla="*/ 11695 w 11695"/>
            <a:gd name="connsiteY1" fmla="*/ 315376 h 315376"/>
            <a:gd name="connsiteX0" fmla="*/ 7000 w 7947"/>
            <a:gd name="connsiteY0" fmla="*/ 0 h 312418"/>
            <a:gd name="connsiteX1" fmla="*/ 947 w 7947"/>
            <a:gd name="connsiteY1" fmla="*/ 312418 h 312418"/>
            <a:gd name="connsiteX0" fmla="*/ 7616 w 21116"/>
            <a:gd name="connsiteY0" fmla="*/ 0 h 10000"/>
            <a:gd name="connsiteX1" fmla="*/ 0 w 21116"/>
            <a:gd name="connsiteY1" fmla="*/ 10000 h 10000"/>
            <a:gd name="connsiteX0" fmla="*/ 7616 w 24804"/>
            <a:gd name="connsiteY0" fmla="*/ 0 h 10000"/>
            <a:gd name="connsiteX1" fmla="*/ 0 w 24804"/>
            <a:gd name="connsiteY1" fmla="*/ 10000 h 10000"/>
            <a:gd name="connsiteX0" fmla="*/ 7617 w 24805"/>
            <a:gd name="connsiteY0" fmla="*/ 0 h 9432"/>
            <a:gd name="connsiteX1" fmla="*/ 0 w 24805"/>
            <a:gd name="connsiteY1" fmla="*/ 9432 h 9432"/>
            <a:gd name="connsiteX0" fmla="*/ 3071 w 10158"/>
            <a:gd name="connsiteY0" fmla="*/ 0 h 10000"/>
            <a:gd name="connsiteX1" fmla="*/ 4492 w 10158"/>
            <a:gd name="connsiteY1" fmla="*/ 1467 h 10000"/>
            <a:gd name="connsiteX2" fmla="*/ 0 w 10158"/>
            <a:gd name="connsiteY2" fmla="*/ 10000 h 10000"/>
            <a:gd name="connsiteX0" fmla="*/ 0 w 13089"/>
            <a:gd name="connsiteY0" fmla="*/ 0 h 11405"/>
            <a:gd name="connsiteX1" fmla="*/ 7423 w 13089"/>
            <a:gd name="connsiteY1" fmla="*/ 2872 h 11405"/>
            <a:gd name="connsiteX2" fmla="*/ 2931 w 13089"/>
            <a:gd name="connsiteY2" fmla="*/ 11405 h 11405"/>
            <a:gd name="connsiteX0" fmla="*/ 1580 w 11479"/>
            <a:gd name="connsiteY0" fmla="*/ 0 h 11405"/>
            <a:gd name="connsiteX1" fmla="*/ 0 w 11479"/>
            <a:gd name="connsiteY1" fmla="*/ 764 h 11405"/>
            <a:gd name="connsiteX2" fmla="*/ 4511 w 11479"/>
            <a:gd name="connsiteY2" fmla="*/ 11405 h 11405"/>
            <a:gd name="connsiteX0" fmla="*/ 0 w 12403"/>
            <a:gd name="connsiteY0" fmla="*/ 0 h 11405"/>
            <a:gd name="connsiteX1" fmla="*/ 5923 w 12403"/>
            <a:gd name="connsiteY1" fmla="*/ 1366 h 11405"/>
            <a:gd name="connsiteX2" fmla="*/ 2931 w 12403"/>
            <a:gd name="connsiteY2" fmla="*/ 11405 h 11405"/>
            <a:gd name="connsiteX0" fmla="*/ 0 w 21407"/>
            <a:gd name="connsiteY0" fmla="*/ 0 h 11305"/>
            <a:gd name="connsiteX1" fmla="*/ 14927 w 21407"/>
            <a:gd name="connsiteY1" fmla="*/ 1266 h 11305"/>
            <a:gd name="connsiteX2" fmla="*/ 11935 w 21407"/>
            <a:gd name="connsiteY2" fmla="*/ 11305 h 11305"/>
            <a:gd name="connsiteX0" fmla="*/ 0 w 18095"/>
            <a:gd name="connsiteY0" fmla="*/ 0 h 11320"/>
            <a:gd name="connsiteX1" fmla="*/ 14927 w 18095"/>
            <a:gd name="connsiteY1" fmla="*/ 1266 h 11320"/>
            <a:gd name="connsiteX2" fmla="*/ 17928 w 18095"/>
            <a:gd name="connsiteY2" fmla="*/ 10201 h 11320"/>
            <a:gd name="connsiteX3" fmla="*/ 11935 w 18095"/>
            <a:gd name="connsiteY3" fmla="*/ 11305 h 11320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201 h 12208"/>
            <a:gd name="connsiteX3" fmla="*/ 0 w 18164"/>
            <a:gd name="connsiteY3" fmla="*/ 12208 h 12208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904 h 12208"/>
            <a:gd name="connsiteX3" fmla="*/ 0 w 18164"/>
            <a:gd name="connsiteY3" fmla="*/ 12208 h 12208"/>
            <a:gd name="connsiteX0" fmla="*/ 69 w 18164"/>
            <a:gd name="connsiteY0" fmla="*/ 0 h 12208"/>
            <a:gd name="connsiteX1" fmla="*/ 14996 w 18164"/>
            <a:gd name="connsiteY1" fmla="*/ 1266 h 12208"/>
            <a:gd name="connsiteX2" fmla="*/ 17997 w 18164"/>
            <a:gd name="connsiteY2" fmla="*/ 10904 h 12208"/>
            <a:gd name="connsiteX3" fmla="*/ 0 w 18164"/>
            <a:gd name="connsiteY3" fmla="*/ 12208 h 12208"/>
            <a:gd name="connsiteX0" fmla="*/ 69 w 15736"/>
            <a:gd name="connsiteY0" fmla="*/ 0 h 12208"/>
            <a:gd name="connsiteX1" fmla="*/ 14996 w 15736"/>
            <a:gd name="connsiteY1" fmla="*/ 1266 h 12208"/>
            <a:gd name="connsiteX2" fmla="*/ 10494 w 15736"/>
            <a:gd name="connsiteY2" fmla="*/ 11004 h 12208"/>
            <a:gd name="connsiteX3" fmla="*/ 0 w 15736"/>
            <a:gd name="connsiteY3" fmla="*/ 12208 h 12208"/>
            <a:gd name="connsiteX0" fmla="*/ 69 w 17998"/>
            <a:gd name="connsiteY0" fmla="*/ 0 h 12208"/>
            <a:gd name="connsiteX1" fmla="*/ 14996 w 17998"/>
            <a:gd name="connsiteY1" fmla="*/ 1266 h 12208"/>
            <a:gd name="connsiteX2" fmla="*/ 10494 w 17998"/>
            <a:gd name="connsiteY2" fmla="*/ 11004 h 12208"/>
            <a:gd name="connsiteX3" fmla="*/ 0 w 17998"/>
            <a:gd name="connsiteY3" fmla="*/ 12208 h 12208"/>
            <a:gd name="connsiteX0" fmla="*/ 69 w 21607"/>
            <a:gd name="connsiteY0" fmla="*/ 0 h 12208"/>
            <a:gd name="connsiteX1" fmla="*/ 14996 w 21607"/>
            <a:gd name="connsiteY1" fmla="*/ 1266 h 12208"/>
            <a:gd name="connsiteX2" fmla="*/ 10494 w 21607"/>
            <a:gd name="connsiteY2" fmla="*/ 11004 h 12208"/>
            <a:gd name="connsiteX3" fmla="*/ 0 w 21607"/>
            <a:gd name="connsiteY3" fmla="*/ 12208 h 12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607" h="12208">
              <a:moveTo>
                <a:pt x="69" y="0"/>
              </a:moveTo>
              <a:lnTo>
                <a:pt x="14996" y="1266"/>
              </a:lnTo>
              <a:cubicBezTo>
                <a:pt x="17984" y="2966"/>
                <a:pt x="30501" y="7825"/>
                <a:pt x="10494" y="11004"/>
              </a:cubicBezTo>
              <a:lnTo>
                <a:pt x="0" y="1220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591282</xdr:colOff>
      <xdr:row>45</xdr:row>
      <xdr:rowOff>74002</xdr:rowOff>
    </xdr:from>
    <xdr:to>
      <xdr:col>10</xdr:col>
      <xdr:colOff>732</xdr:colOff>
      <xdr:row>46</xdr:row>
      <xdr:rowOff>74002</xdr:rowOff>
    </xdr:to>
    <xdr:sp macro="" textlink="">
      <xdr:nvSpPr>
        <xdr:cNvPr id="193" name="Oval 390"/>
        <xdr:cNvSpPr>
          <a:spLocks noChangeArrowheads="1"/>
        </xdr:cNvSpPr>
      </xdr:nvSpPr>
      <xdr:spPr bwMode="auto">
        <a:xfrm>
          <a:off x="6907090" y="7987079"/>
          <a:ext cx="178777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112409</xdr:rowOff>
    </xdr:from>
    <xdr:to>
      <xdr:col>9</xdr:col>
      <xdr:colOff>634039</xdr:colOff>
      <xdr:row>45</xdr:row>
      <xdr:rowOff>19770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20348938">
          <a:off x="6339154" y="7711702"/>
          <a:ext cx="634039" cy="268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53"/>
  <sheetViews>
    <sheetView showGridLines="0" tabSelected="1" zoomScale="130" zoomScaleNormal="130" zoomScaleSheetLayoutView="100" workbookViewId="0">
      <selection activeCell="L46" sqref="L46"/>
    </sheetView>
  </sheetViews>
  <sheetFormatPr defaultRowHeight="13.5"/>
  <cols>
    <col min="1" max="1" width="2.125" style="2" customWidth="1"/>
    <col min="2" max="21" width="10.125" style="2" customWidth="1"/>
    <col min="22" max="22" width="9.75" style="2" customWidth="1"/>
    <col min="23" max="31" width="10.125" style="2" customWidth="1"/>
    <col min="32" max="16384" width="9" style="2"/>
  </cols>
  <sheetData>
    <row r="1" spans="2:41" ht="14.25" thickBot="1">
      <c r="B1" s="119" t="s">
        <v>56</v>
      </c>
      <c r="C1" s="120"/>
      <c r="D1" s="120"/>
      <c r="E1" s="120"/>
      <c r="F1" s="120"/>
      <c r="G1" s="120"/>
      <c r="H1" s="120"/>
      <c r="I1" s="120"/>
      <c r="J1" s="120"/>
      <c r="K1" s="120"/>
      <c r="V1" s="2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41">
      <c r="B2" s="117" t="s">
        <v>51</v>
      </c>
      <c r="C2" s="131" t="s">
        <v>0</v>
      </c>
      <c r="D2" s="157"/>
      <c r="E2" s="158"/>
      <c r="F2" s="296">
        <v>43351.291666666664</v>
      </c>
      <c r="G2" s="296"/>
      <c r="H2" s="176"/>
      <c r="I2" s="143" t="s">
        <v>7</v>
      </c>
      <c r="J2" s="14"/>
      <c r="K2" s="24" t="s">
        <v>20</v>
      </c>
      <c r="L2" s="250">
        <f>$AC7</f>
        <v>46.600000000000023</v>
      </c>
      <c r="M2" s="251"/>
      <c r="N2" s="229"/>
      <c r="O2" s="143"/>
      <c r="P2" s="134"/>
      <c r="Q2" s="135" t="s">
        <v>11</v>
      </c>
      <c r="R2" s="14"/>
      <c r="S2" s="15" t="s">
        <v>18</v>
      </c>
      <c r="T2" s="150"/>
      <c r="U2" s="230" t="s">
        <v>45</v>
      </c>
      <c r="V2" s="2">
        <v>2</v>
      </c>
      <c r="W2" s="61"/>
      <c r="X2" s="128"/>
      <c r="Y2" s="283" t="s">
        <v>30</v>
      </c>
      <c r="Z2" s="297"/>
      <c r="AA2" s="283" t="s">
        <v>31</v>
      </c>
      <c r="AB2" s="297"/>
      <c r="AC2" s="283" t="s">
        <v>32</v>
      </c>
      <c r="AD2" s="284"/>
      <c r="AE2" s="244"/>
      <c r="AF2" s="244"/>
      <c r="AG2" s="3"/>
      <c r="AH2" s="122"/>
      <c r="AI2" s="1"/>
      <c r="AJ2" s="1"/>
      <c r="AK2" s="1"/>
      <c r="AL2" s="1"/>
      <c r="AM2" s="1"/>
    </row>
    <row r="3" spans="2:41" ht="14.25" thickBot="1">
      <c r="B3" s="95" t="s">
        <v>47</v>
      </c>
      <c r="C3" s="154" t="s">
        <v>48</v>
      </c>
      <c r="D3" s="159"/>
      <c r="E3" s="160"/>
      <c r="F3" s="106">
        <v>0</v>
      </c>
      <c r="G3" s="53">
        <v>0</v>
      </c>
      <c r="H3" s="136">
        <v>1.7</v>
      </c>
      <c r="I3" s="144">
        <f>G3+H3</f>
        <v>1.7</v>
      </c>
      <c r="J3" s="109">
        <v>3.7</v>
      </c>
      <c r="K3" s="23">
        <f>I3+J3</f>
        <v>5.4</v>
      </c>
      <c r="L3" s="102">
        <v>10.199999999999999</v>
      </c>
      <c r="M3" s="233">
        <f>K59+L3</f>
        <v>154.89999999999998</v>
      </c>
      <c r="N3" s="136">
        <v>6.5</v>
      </c>
      <c r="O3" s="144">
        <f>M3+N3</f>
        <v>161.39999999999998</v>
      </c>
      <c r="P3" s="136">
        <v>2.8</v>
      </c>
      <c r="Q3" s="137">
        <f>O3+P3</f>
        <v>164.2</v>
      </c>
      <c r="R3" s="35">
        <v>4.5999999999999996</v>
      </c>
      <c r="S3" s="199">
        <f>Q3+R3</f>
        <v>168.79999999999998</v>
      </c>
      <c r="T3" s="136">
        <v>8.6</v>
      </c>
      <c r="U3" s="23">
        <f>S3+T3</f>
        <v>177.39999999999998</v>
      </c>
      <c r="V3" s="2">
        <v>3</v>
      </c>
      <c r="W3" s="62" t="s">
        <v>33</v>
      </c>
      <c r="X3" s="63" t="s">
        <v>34</v>
      </c>
      <c r="Y3" s="294" t="s">
        <v>35</v>
      </c>
      <c r="Z3" s="295"/>
      <c r="AA3" s="294" t="s">
        <v>35</v>
      </c>
      <c r="AB3" s="295"/>
      <c r="AC3" s="64" t="s">
        <v>36</v>
      </c>
      <c r="AD3" s="65" t="s">
        <v>37</v>
      </c>
      <c r="AE3" s="62" t="s">
        <v>33</v>
      </c>
      <c r="AF3" s="26"/>
      <c r="AG3" s="122"/>
      <c r="AH3" s="122"/>
      <c r="AI3" s="1"/>
      <c r="AJ3" s="1"/>
      <c r="AK3" s="1"/>
      <c r="AL3" s="1"/>
      <c r="AM3" s="1"/>
    </row>
    <row r="4" spans="2:41" ht="14.25" thickTop="1">
      <c r="B4" s="36"/>
      <c r="C4" s="155" t="s">
        <v>49</v>
      </c>
      <c r="D4" s="161"/>
      <c r="E4" s="162"/>
      <c r="F4" s="156"/>
      <c r="G4" s="191">
        <f>G3/15/24+$F$2</f>
        <v>43351.291666666664</v>
      </c>
      <c r="H4" s="192"/>
      <c r="I4" s="211">
        <f>I3/15/24+$F$2</f>
        <v>43351.296388888884</v>
      </c>
      <c r="J4" s="1"/>
      <c r="K4" s="115">
        <f>K3/15/24+$F$2</f>
        <v>43351.306666666664</v>
      </c>
      <c r="L4" s="253">
        <f>$AD7</f>
        <v>14.785827604416616</v>
      </c>
      <c r="M4" s="254"/>
      <c r="N4" s="145"/>
      <c r="O4" s="139">
        <f>O3/15/24+$Y$4</f>
        <v>43351.74</v>
      </c>
      <c r="P4" s="138"/>
      <c r="Q4" s="139">
        <f>Q3/15/24+$Y$4</f>
        <v>43351.747777777775</v>
      </c>
      <c r="R4" s="240"/>
      <c r="S4" s="104">
        <f>S3/15/24+$Y$4</f>
        <v>43351.760555555556</v>
      </c>
      <c r="T4" s="151"/>
      <c r="U4" s="96">
        <f>U3/15/24+$Y$4</f>
        <v>43351.784444444442</v>
      </c>
      <c r="V4" s="2">
        <v>4</v>
      </c>
      <c r="W4" s="66" t="s">
        <v>38</v>
      </c>
      <c r="X4" s="67">
        <v>0</v>
      </c>
      <c r="Y4" s="288">
        <f>$F$2</f>
        <v>43351.291666666664</v>
      </c>
      <c r="Z4" s="289"/>
      <c r="AA4" s="288">
        <f>Y4+0.5/24</f>
        <v>43351.3125</v>
      </c>
      <c r="AB4" s="289"/>
      <c r="AC4" s="68">
        <f>X5-X4</f>
        <v>60.699999999999989</v>
      </c>
      <c r="AD4" s="69">
        <f>AC4/(AA5-Y4)/24</f>
        <v>14.895705521429834</v>
      </c>
      <c r="AE4" s="70" t="s">
        <v>38</v>
      </c>
      <c r="AF4" s="71"/>
      <c r="AG4" s="122"/>
      <c r="AH4" s="122"/>
      <c r="AI4" s="1"/>
      <c r="AJ4" s="1"/>
      <c r="AK4" s="1"/>
      <c r="AL4" s="1"/>
      <c r="AM4" s="1"/>
    </row>
    <row r="5" spans="2:41" ht="17.25">
      <c r="B5" s="58" t="s">
        <v>2</v>
      </c>
      <c r="C5" s="4"/>
      <c r="D5" s="163"/>
      <c r="E5" s="164"/>
      <c r="F5" s="107"/>
      <c r="G5" s="107"/>
      <c r="H5" s="192"/>
      <c r="I5" s="146" t="s">
        <v>1</v>
      </c>
      <c r="J5" s="1"/>
      <c r="K5" s="221"/>
      <c r="L5" s="111">
        <f>$Y7</f>
        <v>43351.482209967318</v>
      </c>
      <c r="M5" s="234">
        <f>$AA7</f>
        <v>43351.72284722222</v>
      </c>
      <c r="N5" s="145"/>
      <c r="O5" s="218"/>
      <c r="P5" s="138"/>
      <c r="Q5" s="140"/>
      <c r="R5" s="240"/>
      <c r="S5" s="1"/>
      <c r="T5" s="152"/>
      <c r="U5" s="231"/>
      <c r="V5" s="2">
        <v>5</v>
      </c>
      <c r="W5" s="58">
        <v>1</v>
      </c>
      <c r="X5" s="72">
        <f>G27</f>
        <v>60.699999999999989</v>
      </c>
      <c r="Y5" s="290">
        <f>(X5+0.5)/34/24+$F$2+1/24/120</f>
        <v>43351.367013888885</v>
      </c>
      <c r="Z5" s="290"/>
      <c r="AA5" s="290">
        <f>(X5+0.3)/15/24+$F$2+1/24/120</f>
        <v>43351.461458333331</v>
      </c>
      <c r="AB5" s="290"/>
      <c r="AC5" s="73">
        <f>X6-X5</f>
        <v>32.099999999999994</v>
      </c>
      <c r="AD5" s="74">
        <f>AC5/(AA6-AA5)/24</f>
        <v>15.000000000310076</v>
      </c>
      <c r="AE5" s="127">
        <v>1</v>
      </c>
      <c r="AF5" s="75"/>
      <c r="AG5" s="122"/>
      <c r="AH5" s="122"/>
      <c r="AI5" s="1"/>
      <c r="AJ5" s="1"/>
      <c r="AK5" s="1"/>
      <c r="AL5" s="1"/>
      <c r="AM5" s="1"/>
    </row>
    <row r="6" spans="2:41">
      <c r="B6" s="33"/>
      <c r="C6" s="4"/>
      <c r="D6" s="163"/>
      <c r="E6" s="164"/>
      <c r="F6" s="107" t="s">
        <v>1</v>
      </c>
      <c r="G6" s="107"/>
      <c r="H6" s="145"/>
      <c r="I6" s="146" t="s">
        <v>1</v>
      </c>
      <c r="J6" s="1"/>
      <c r="K6" s="217"/>
      <c r="L6" s="256"/>
      <c r="M6" s="257"/>
      <c r="N6" s="145"/>
      <c r="O6" s="146"/>
      <c r="P6" s="138"/>
      <c r="Q6" s="140"/>
      <c r="R6" s="122"/>
      <c r="S6" s="122"/>
      <c r="T6" s="138"/>
      <c r="U6" s="5"/>
      <c r="V6" s="2">
        <v>6</v>
      </c>
      <c r="W6" s="76">
        <v>2</v>
      </c>
      <c r="X6" s="77">
        <f>C43</f>
        <v>92.799999999999983</v>
      </c>
      <c r="Y6" s="291">
        <f>(X6+0.3)/34/24+$F$2+1/24/120</f>
        <v>43351.406107026145</v>
      </c>
      <c r="Z6" s="291"/>
      <c r="AA6" s="291">
        <f>(X6+0.3)/15/24+$F$2+1/24/120</f>
        <v>43351.550624999996</v>
      </c>
      <c r="AB6" s="291"/>
      <c r="AC6" s="78">
        <f>X7-X6</f>
        <v>62.099999999999994</v>
      </c>
      <c r="AD6" s="79">
        <f>AC6/(AA7-AA6)/24</f>
        <v>15.024193548288359</v>
      </c>
      <c r="AE6" s="80">
        <v>2</v>
      </c>
      <c r="AF6" s="122"/>
      <c r="AG6" s="122"/>
      <c r="AH6" s="122"/>
      <c r="AI6" s="1"/>
      <c r="AJ6" s="1"/>
      <c r="AK6" s="1"/>
      <c r="AL6" s="1"/>
      <c r="AM6" s="1"/>
    </row>
    <row r="7" spans="2:41">
      <c r="B7" s="58" t="s">
        <v>4</v>
      </c>
      <c r="C7" s="4"/>
      <c r="D7" s="163"/>
      <c r="E7" s="164"/>
      <c r="F7" s="156"/>
      <c r="G7" s="107"/>
      <c r="H7" s="194"/>
      <c r="I7" s="218"/>
      <c r="J7" s="1"/>
      <c r="K7" s="12"/>
      <c r="L7" s="212"/>
      <c r="M7" s="235"/>
      <c r="N7" s="145"/>
      <c r="O7" s="146"/>
      <c r="P7" s="138" t="s">
        <v>1</v>
      </c>
      <c r="Q7" s="140"/>
      <c r="R7" s="122"/>
      <c r="S7" s="122"/>
      <c r="T7" s="138"/>
      <c r="U7" s="232"/>
      <c r="V7" s="2">
        <v>7</v>
      </c>
      <c r="W7" s="81">
        <v>3</v>
      </c>
      <c r="X7" s="91">
        <f>M3</f>
        <v>154.89999999999998</v>
      </c>
      <c r="Y7" s="292">
        <f>(X7+0.3)/34/24+$F$2+1/24/120</f>
        <v>43351.482209967318</v>
      </c>
      <c r="Z7" s="292"/>
      <c r="AA7" s="292">
        <f>(X7+0.2)/15/24+$F$2+1/24/120</f>
        <v>43351.72284722222</v>
      </c>
      <c r="AB7" s="292"/>
      <c r="AC7" s="82">
        <f>X8-X7</f>
        <v>46.600000000000023</v>
      </c>
      <c r="AD7" s="83">
        <f>AC7/(AA8-AA7)/24</f>
        <v>14.785827604416616</v>
      </c>
      <c r="AE7" s="84">
        <v>3</v>
      </c>
      <c r="AF7" s="85"/>
      <c r="AG7" s="122"/>
      <c r="AH7" s="122"/>
      <c r="AI7" s="1"/>
      <c r="AJ7" s="1"/>
      <c r="AK7" s="1"/>
      <c r="AL7" s="1"/>
      <c r="AM7" s="1"/>
    </row>
    <row r="8" spans="2:41">
      <c r="B8" s="57"/>
      <c r="C8" s="105"/>
      <c r="D8" s="165"/>
      <c r="E8" s="166"/>
      <c r="F8" s="156"/>
      <c r="G8" s="293">
        <f>$AC4</f>
        <v>60.699999999999989</v>
      </c>
      <c r="H8" s="293"/>
      <c r="I8" s="4"/>
      <c r="J8" s="138"/>
      <c r="K8" s="12"/>
      <c r="L8" s="212"/>
      <c r="M8" s="236"/>
      <c r="N8" s="145"/>
      <c r="O8" s="146"/>
      <c r="P8" s="138"/>
      <c r="Q8" s="140"/>
      <c r="R8" s="122"/>
      <c r="S8" s="122"/>
      <c r="T8" s="138"/>
      <c r="U8" s="5"/>
      <c r="V8" s="2">
        <v>8</v>
      </c>
      <c r="W8" s="92" t="s">
        <v>39</v>
      </c>
      <c r="X8" s="77">
        <f>S19</f>
        <v>201.5</v>
      </c>
      <c r="Y8" s="280">
        <f>Y4+(5+53/60)/24</f>
        <v>43351.536805555552</v>
      </c>
      <c r="Z8" s="281"/>
      <c r="AA8" s="280">
        <f>Y4+13.5/24</f>
        <v>43351.854166666664</v>
      </c>
      <c r="AB8" s="281"/>
      <c r="AC8" s="88" t="s">
        <v>41</v>
      </c>
      <c r="AD8" s="86" t="s">
        <v>40</v>
      </c>
      <c r="AE8" s="76" t="s">
        <v>39</v>
      </c>
      <c r="AF8" s="122"/>
      <c r="AG8" s="122"/>
      <c r="AH8" s="122"/>
      <c r="AI8" s="1"/>
      <c r="AJ8" s="1"/>
      <c r="AK8" s="1"/>
      <c r="AL8" s="1"/>
      <c r="AM8" s="1"/>
    </row>
    <row r="9" spans="2:41" ht="14.25" customHeight="1" thickBot="1">
      <c r="B9" s="59" t="s">
        <v>5</v>
      </c>
      <c r="C9" s="1"/>
      <c r="D9" s="118"/>
      <c r="E9" s="285">
        <f>G11</f>
        <v>34.200000000000003</v>
      </c>
      <c r="F9" s="285"/>
      <c r="G9" s="286">
        <f>$AD4</f>
        <v>14.895705521429834</v>
      </c>
      <c r="H9" s="286"/>
      <c r="I9" s="8"/>
      <c r="J9" s="147"/>
      <c r="K9" s="10"/>
      <c r="L9" s="103"/>
      <c r="M9" s="237"/>
      <c r="N9" s="141"/>
      <c r="O9" s="142"/>
      <c r="P9" s="141"/>
      <c r="Q9" s="142"/>
      <c r="R9" s="126"/>
      <c r="S9" s="3"/>
      <c r="T9" s="141"/>
      <c r="U9" s="129"/>
      <c r="W9" s="1"/>
      <c r="X9" s="3"/>
      <c r="Y9" s="287"/>
      <c r="Z9" s="287"/>
      <c r="AA9" s="287"/>
      <c r="AB9" s="287"/>
      <c r="AC9" s="89"/>
      <c r="AD9" s="87"/>
      <c r="AE9" s="1"/>
      <c r="AF9" s="39"/>
      <c r="AG9" s="3"/>
      <c r="AH9" s="1"/>
      <c r="AI9" s="1"/>
      <c r="AJ9" s="1"/>
      <c r="AK9" s="1"/>
      <c r="AL9" s="1"/>
      <c r="AM9" s="1"/>
    </row>
    <row r="10" spans="2:41" ht="14.25" customHeight="1">
      <c r="B10" s="32"/>
      <c r="C10" s="132" t="s">
        <v>50</v>
      </c>
      <c r="D10" s="176"/>
      <c r="E10" s="143" t="s">
        <v>19</v>
      </c>
      <c r="F10" s="282">
        <f>G27-G11</f>
        <v>26.499999999999986</v>
      </c>
      <c r="G10" s="282"/>
      <c r="H10" s="176"/>
      <c r="I10" s="202"/>
      <c r="J10" s="200"/>
      <c r="K10" s="114"/>
      <c r="L10" s="238"/>
      <c r="M10" s="135" t="s">
        <v>46</v>
      </c>
      <c r="N10" s="229"/>
      <c r="O10" s="143" t="s">
        <v>10</v>
      </c>
      <c r="P10" s="134"/>
      <c r="Q10" s="143" t="s">
        <v>9</v>
      </c>
      <c r="R10" s="130" t="s">
        <v>17</v>
      </c>
      <c r="S10" s="131"/>
      <c r="T10" s="134"/>
      <c r="U10" s="25" t="s">
        <v>16</v>
      </c>
      <c r="Y10" s="4"/>
      <c r="Z10" s="3"/>
      <c r="AA10" s="90"/>
      <c r="AB10" s="90"/>
      <c r="AC10" s="90"/>
      <c r="AD10" s="90"/>
      <c r="AE10" s="1"/>
      <c r="AF10" s="1"/>
      <c r="AG10" s="4"/>
      <c r="AH10" s="122"/>
      <c r="AI10" s="3"/>
      <c r="AJ10" s="1"/>
      <c r="AK10" s="1"/>
      <c r="AL10" s="1"/>
      <c r="AM10" s="1"/>
      <c r="AN10" s="1"/>
      <c r="AO10" s="1"/>
    </row>
    <row r="11" spans="2:41">
      <c r="B11" s="41">
        <v>1.3</v>
      </c>
      <c r="C11" s="18">
        <f>K3+B11</f>
        <v>6.7</v>
      </c>
      <c r="D11" s="177">
        <v>6.2</v>
      </c>
      <c r="E11" s="144">
        <f>C11+D11</f>
        <v>12.9</v>
      </c>
      <c r="F11" s="170">
        <v>21.3</v>
      </c>
      <c r="G11" s="195">
        <f>E11+F11</f>
        <v>34.200000000000003</v>
      </c>
      <c r="H11" s="203">
        <v>0.5</v>
      </c>
      <c r="I11" s="144">
        <f>G11+H11</f>
        <v>34.700000000000003</v>
      </c>
      <c r="J11" s="109">
        <v>1.3</v>
      </c>
      <c r="K11" s="23">
        <f>I11+J11</f>
        <v>36</v>
      </c>
      <c r="L11" s="34">
        <v>7.2</v>
      </c>
      <c r="M11" s="144">
        <f>U3+L11</f>
        <v>184.59999999999997</v>
      </c>
      <c r="N11" s="136">
        <v>5.4</v>
      </c>
      <c r="O11" s="144">
        <f>M11+N11</f>
        <v>189.99999999999997</v>
      </c>
      <c r="P11" s="136">
        <v>1.5</v>
      </c>
      <c r="Q11" s="144">
        <f>O11+P11</f>
        <v>191.49999999999997</v>
      </c>
      <c r="R11" s="35">
        <v>2</v>
      </c>
      <c r="S11" s="18">
        <f>Q11+R11</f>
        <v>193.49999999999997</v>
      </c>
      <c r="T11" s="136">
        <v>2</v>
      </c>
      <c r="U11" s="23">
        <f>S11+T11</f>
        <v>195.49999999999997</v>
      </c>
      <c r="Y11" s="1"/>
      <c r="Z11" s="1"/>
      <c r="AA11" s="1"/>
      <c r="AB11" s="1"/>
      <c r="AC11" s="1"/>
      <c r="AD11" s="241"/>
      <c r="AE11" s="240"/>
      <c r="AF11" s="240"/>
      <c r="AG11" s="240"/>
      <c r="AH11" s="240"/>
      <c r="AI11" s="122"/>
      <c r="AJ11" s="1"/>
      <c r="AK11" s="1"/>
      <c r="AL11" s="1"/>
      <c r="AM11" s="1"/>
      <c r="AN11" s="1"/>
      <c r="AO11" s="1"/>
    </row>
    <row r="12" spans="2:41">
      <c r="B12" s="22"/>
      <c r="C12" s="100">
        <f>C11/15/24+$F$2</f>
        <v>43351.310277777775</v>
      </c>
      <c r="D12" s="178"/>
      <c r="E12" s="139">
        <f>E11/15/24+$F$2</f>
        <v>43351.327499999999</v>
      </c>
      <c r="F12" s="171"/>
      <c r="G12" s="196">
        <f>G11/15/24+$F$2</f>
        <v>43351.386666666665</v>
      </c>
      <c r="H12" s="138"/>
      <c r="I12" s="193">
        <f>I11/15/24+$F$2</f>
        <v>43351.388055555552</v>
      </c>
      <c r="J12" s="1"/>
      <c r="K12" s="115">
        <f>K11/15/24+$F$2</f>
        <v>43351.391666666663</v>
      </c>
      <c r="L12" s="22"/>
      <c r="M12" s="139">
        <f>M11/15/24+$Y$4</f>
        <v>43351.804444444439</v>
      </c>
      <c r="N12" s="145"/>
      <c r="O12" s="139">
        <f>O11/15/24+$Y$4</f>
        <v>43351.819444444445</v>
      </c>
      <c r="P12" s="145"/>
      <c r="Q12" s="139">
        <f>Q11/15/24+$Y$4</f>
        <v>43351.823611111111</v>
      </c>
      <c r="R12" s="122"/>
      <c r="S12" s="100">
        <f>S11/15/24+$Y$4</f>
        <v>43351.829166666663</v>
      </c>
      <c r="T12" s="138"/>
      <c r="U12" s="96">
        <f>U11/15/24+$Y$4</f>
        <v>43351.834722222222</v>
      </c>
      <c r="Y12" s="1"/>
      <c r="Z12" s="1"/>
      <c r="AA12" s="1"/>
      <c r="AB12" s="1"/>
      <c r="AC12" s="1"/>
      <c r="AD12" s="241"/>
      <c r="AE12" s="122"/>
      <c r="AF12" s="122"/>
      <c r="AG12" s="122"/>
      <c r="AH12" s="122"/>
      <c r="AI12" s="122"/>
      <c r="AJ12" s="1"/>
      <c r="AK12" s="1"/>
      <c r="AL12" s="1"/>
      <c r="AM12" s="1"/>
      <c r="AN12" s="1"/>
      <c r="AO12" s="1"/>
    </row>
    <row r="13" spans="2:41">
      <c r="B13" s="110"/>
      <c r="C13" s="215" t="s">
        <v>1</v>
      </c>
      <c r="D13" s="138"/>
      <c r="E13" s="179"/>
      <c r="F13" s="171"/>
      <c r="G13" s="171"/>
      <c r="H13" s="138"/>
      <c r="I13" s="218"/>
      <c r="J13" s="242"/>
      <c r="K13" s="279"/>
      <c r="L13" s="22"/>
      <c r="M13" s="153"/>
      <c r="N13" s="145"/>
      <c r="O13" s="218"/>
      <c r="P13" s="145"/>
      <c r="Q13" s="140"/>
      <c r="R13" s="122"/>
      <c r="S13" s="122"/>
      <c r="T13" s="138"/>
      <c r="U13" s="5"/>
      <c r="Y13" s="1"/>
      <c r="Z13" s="1"/>
      <c r="AA13" s="1"/>
      <c r="AB13" s="1"/>
      <c r="AC13" s="1"/>
      <c r="AD13" s="4"/>
      <c r="AE13" s="122"/>
      <c r="AF13" s="122"/>
      <c r="AG13" s="122"/>
      <c r="AH13" s="122"/>
      <c r="AI13" s="122"/>
      <c r="AJ13" s="1"/>
      <c r="AK13" s="1"/>
      <c r="AL13" s="1"/>
      <c r="AM13" s="1"/>
      <c r="AN13" s="1"/>
      <c r="AO13" s="1"/>
    </row>
    <row r="14" spans="2:41">
      <c r="B14" s="33"/>
      <c r="C14" s="4" t="s">
        <v>1</v>
      </c>
      <c r="D14" s="138"/>
      <c r="E14" s="146"/>
      <c r="F14" s="171"/>
      <c r="G14" s="171"/>
      <c r="H14" s="138"/>
      <c r="I14" s="218"/>
      <c r="J14" s="1"/>
      <c r="K14" s="217"/>
      <c r="L14" s="22"/>
      <c r="M14" s="153"/>
      <c r="N14" s="145"/>
      <c r="O14" s="146"/>
      <c r="P14" s="145"/>
      <c r="Q14" s="146"/>
      <c r="R14" s="122"/>
      <c r="S14" s="122"/>
      <c r="T14" s="138"/>
      <c r="U14" s="5"/>
      <c r="Y14" s="1"/>
      <c r="Z14" s="1"/>
      <c r="AA14" s="1"/>
      <c r="AB14" s="1"/>
      <c r="AC14" s="1"/>
      <c r="AD14" s="4"/>
      <c r="AE14" s="122"/>
      <c r="AF14" s="122"/>
      <c r="AG14" s="122"/>
      <c r="AH14" s="122"/>
      <c r="AI14" s="122"/>
      <c r="AJ14" s="1"/>
      <c r="AK14" s="1"/>
      <c r="AL14" s="1"/>
      <c r="AM14" s="1"/>
      <c r="AN14" s="1"/>
      <c r="AO14" s="1"/>
    </row>
    <row r="15" spans="2:41">
      <c r="B15" s="22"/>
      <c r="C15" s="4" t="s">
        <v>1</v>
      </c>
      <c r="D15" s="138" t="s">
        <v>1</v>
      </c>
      <c r="E15" s="218"/>
      <c r="F15" s="171" t="s">
        <v>1</v>
      </c>
      <c r="G15" s="171"/>
      <c r="H15" s="138" t="s">
        <v>1</v>
      </c>
      <c r="I15" s="179"/>
      <c r="J15" s="1"/>
      <c r="K15" s="113"/>
      <c r="L15" s="22"/>
      <c r="M15" s="153"/>
      <c r="N15" s="145"/>
      <c r="O15" s="146"/>
      <c r="P15" s="145"/>
      <c r="Q15" s="146"/>
      <c r="R15" s="122"/>
      <c r="S15" s="122"/>
      <c r="T15" s="138" t="s">
        <v>1</v>
      </c>
      <c r="U15" s="5"/>
      <c r="Y15" s="1"/>
      <c r="Z15" s="1"/>
      <c r="AA15" s="1"/>
      <c r="AB15" s="1"/>
      <c r="AC15" s="1"/>
      <c r="AD15" s="6"/>
      <c r="AE15" s="122"/>
      <c r="AF15" s="122"/>
      <c r="AG15" s="122"/>
      <c r="AH15" s="122"/>
      <c r="AI15" s="122"/>
      <c r="AJ15" s="1"/>
      <c r="AK15" s="1"/>
      <c r="AL15" s="1"/>
      <c r="AM15" s="1"/>
      <c r="AN15" s="1"/>
      <c r="AO15" s="1"/>
    </row>
    <row r="16" spans="2:41">
      <c r="B16" s="22"/>
      <c r="C16" s="4" t="s">
        <v>1</v>
      </c>
      <c r="D16" s="138"/>
      <c r="E16" s="218"/>
      <c r="F16" s="171"/>
      <c r="G16" s="197"/>
      <c r="H16" s="138"/>
      <c r="I16" s="218"/>
      <c r="J16" s="1"/>
      <c r="K16" s="12"/>
      <c r="L16" s="22"/>
      <c r="M16" s="153"/>
      <c r="N16" s="145"/>
      <c r="O16" s="146"/>
      <c r="P16" s="145"/>
      <c r="Q16" s="146"/>
      <c r="R16" s="122"/>
      <c r="S16" s="122"/>
      <c r="T16" s="138"/>
      <c r="U16" s="5"/>
      <c r="Y16" s="1"/>
      <c r="Z16" s="1"/>
      <c r="AA16" s="1"/>
      <c r="AB16" s="1"/>
      <c r="AC16" s="1"/>
      <c r="AD16" s="4"/>
      <c r="AE16" s="122"/>
      <c r="AF16" s="122"/>
      <c r="AG16" s="122"/>
      <c r="AH16" s="122"/>
      <c r="AI16" s="122"/>
      <c r="AJ16" s="1"/>
      <c r="AK16" s="1"/>
      <c r="AL16" s="1"/>
      <c r="AM16" s="1"/>
      <c r="AN16" s="1"/>
      <c r="AO16" s="1"/>
    </row>
    <row r="17" spans="2:41" ht="14.25" thickBot="1">
      <c r="B17" s="21"/>
      <c r="C17" s="8"/>
      <c r="D17" s="147"/>
      <c r="E17" s="148"/>
      <c r="F17" s="172"/>
      <c r="G17" s="198"/>
      <c r="H17" s="147"/>
      <c r="I17" s="148"/>
      <c r="J17" s="9"/>
      <c r="K17" s="10"/>
      <c r="L17" s="22"/>
      <c r="M17" s="153"/>
      <c r="N17" s="147"/>
      <c r="O17" s="148"/>
      <c r="P17" s="147"/>
      <c r="Q17" s="148"/>
      <c r="R17" s="9"/>
      <c r="S17" s="8"/>
      <c r="T17" s="147"/>
      <c r="U17" s="10"/>
      <c r="Y17" s="1"/>
      <c r="Z17" s="1"/>
      <c r="AA17" s="1"/>
      <c r="AB17" s="1"/>
      <c r="AC17" s="126"/>
      <c r="AD17" s="3"/>
      <c r="AE17" s="126"/>
      <c r="AF17" s="3"/>
      <c r="AG17" s="126"/>
      <c r="AH17" s="3"/>
      <c r="AI17" s="3"/>
      <c r="AJ17" s="1"/>
      <c r="AK17" s="1"/>
      <c r="AL17" s="1"/>
      <c r="AM17" s="1"/>
      <c r="AN17" s="1"/>
      <c r="AO17" s="1"/>
    </row>
    <row r="18" spans="2:41">
      <c r="B18" s="32"/>
      <c r="C18" s="132"/>
      <c r="D18" s="138"/>
      <c r="E18" s="143" t="s">
        <v>21</v>
      </c>
      <c r="F18" s="14"/>
      <c r="G18" s="132" t="s">
        <v>22</v>
      </c>
      <c r="H18" s="183"/>
      <c r="I18" s="204"/>
      <c r="J18" s="215"/>
      <c r="K18" s="24" t="s">
        <v>23</v>
      </c>
      <c r="L18" s="20"/>
      <c r="M18" s="143" t="s">
        <v>8</v>
      </c>
      <c r="N18" s="229"/>
      <c r="O18" s="135" t="s">
        <v>7</v>
      </c>
      <c r="P18" s="134"/>
      <c r="Q18" s="149"/>
      <c r="R18" s="15" t="s">
        <v>6</v>
      </c>
      <c r="S18" s="60" t="s">
        <v>15</v>
      </c>
      <c r="X18" s="1"/>
      <c r="Y18" s="1"/>
      <c r="Z18" s="1"/>
      <c r="AA18" s="1"/>
      <c r="AB18" s="1"/>
      <c r="AC18" s="122"/>
      <c r="AD18" s="3"/>
      <c r="AE18" s="240"/>
      <c r="AF18" s="240"/>
      <c r="AG18" s="122"/>
      <c r="AH18" s="3"/>
      <c r="AI18" s="3"/>
      <c r="AJ18" s="1"/>
      <c r="AK18" s="1"/>
      <c r="AL18" s="1"/>
      <c r="AM18" s="1"/>
      <c r="AN18" s="1"/>
      <c r="AO18" s="1"/>
    </row>
    <row r="19" spans="2:41">
      <c r="B19" s="34">
        <v>1.4</v>
      </c>
      <c r="C19" s="18">
        <f>K11+B19</f>
        <v>37.4</v>
      </c>
      <c r="D19" s="136">
        <v>1.8</v>
      </c>
      <c r="E19" s="144">
        <f>C19+D19</f>
        <v>39.199999999999996</v>
      </c>
      <c r="F19" s="109">
        <v>4.4000000000000004</v>
      </c>
      <c r="G19" s="18">
        <f>E19+F19</f>
        <v>43.599999999999994</v>
      </c>
      <c r="H19" s="182">
        <v>1.8</v>
      </c>
      <c r="I19" s="137">
        <f>G19+H19</f>
        <v>45.399999999999991</v>
      </c>
      <c r="J19" s="35">
        <v>1.7</v>
      </c>
      <c r="K19" s="23">
        <f>I19+J19</f>
        <v>47.099999999999994</v>
      </c>
      <c r="L19" s="34">
        <v>2.9</v>
      </c>
      <c r="M19" s="144">
        <f>U11+L19</f>
        <v>198.39999999999998</v>
      </c>
      <c r="N19" s="136">
        <v>1.4</v>
      </c>
      <c r="O19" s="144">
        <f>M19+N19</f>
        <v>199.79999999999998</v>
      </c>
      <c r="P19" s="136">
        <v>1.4</v>
      </c>
      <c r="Q19" s="144">
        <f>O19+P19</f>
        <v>201.2</v>
      </c>
      <c r="R19" s="106">
        <v>0.3</v>
      </c>
      <c r="S19" s="99">
        <f>Q19+R19</f>
        <v>201.5</v>
      </c>
      <c r="X19" s="1"/>
      <c r="Y19" s="1"/>
      <c r="Z19" s="1"/>
      <c r="AA19" s="1"/>
      <c r="AB19" s="1"/>
      <c r="AC19" s="122"/>
      <c r="AD19" s="6"/>
      <c r="AE19" s="240"/>
      <c r="AF19" s="240"/>
      <c r="AG19" s="240"/>
      <c r="AH19" s="240"/>
      <c r="AI19" s="122"/>
      <c r="AJ19" s="1"/>
      <c r="AK19" s="1"/>
      <c r="AL19" s="1"/>
      <c r="AM19" s="1"/>
      <c r="AN19" s="1"/>
      <c r="AO19" s="1"/>
    </row>
    <row r="20" spans="2:41" ht="14.25" customHeight="1">
      <c r="B20" s="220"/>
      <c r="C20" s="100">
        <f>C19/15/24+$Y$4</f>
        <v>43351.395555555551</v>
      </c>
      <c r="D20" s="138"/>
      <c r="E20" s="139">
        <f>E19/15/24+$F$2</f>
        <v>43351.400555555556</v>
      </c>
      <c r="F20" s="215"/>
      <c r="G20" s="100">
        <f>G19/15/24+$Y$4</f>
        <v>43351.412777777776</v>
      </c>
      <c r="H20" s="183"/>
      <c r="I20" s="139">
        <f>I19/15/24+$Y$4</f>
        <v>43351.417777777773</v>
      </c>
      <c r="J20" s="215"/>
      <c r="K20" s="96">
        <f>K19/15/24+$Y$4</f>
        <v>43351.422500000001</v>
      </c>
      <c r="L20" s="278"/>
      <c r="M20" s="239">
        <f>M19/15/24+$Y$4</f>
        <v>43351.842777777776</v>
      </c>
      <c r="N20" s="145"/>
      <c r="O20" s="139">
        <f>O19/15/24+$Y$4</f>
        <v>43351.846666666665</v>
      </c>
      <c r="P20" s="145"/>
      <c r="Q20" s="139">
        <f>Q19/15/24+$Y$4</f>
        <v>43351.850555555553</v>
      </c>
      <c r="R20" s="133">
        <f>$Y$8</f>
        <v>43351.536805555552</v>
      </c>
      <c r="S20" s="116">
        <f>$AA$8</f>
        <v>43351.854166666664</v>
      </c>
      <c r="X20" s="1"/>
      <c r="Y20" s="1"/>
      <c r="Z20" s="1"/>
      <c r="AA20" s="1"/>
      <c r="AB20" s="1"/>
      <c r="AC20" s="122"/>
      <c r="AD20" s="6"/>
      <c r="AE20" s="122"/>
      <c r="AF20" s="122"/>
      <c r="AG20" s="122"/>
      <c r="AH20" s="122"/>
      <c r="AI20" s="122"/>
      <c r="AJ20" s="1"/>
      <c r="AK20" s="1"/>
      <c r="AL20" s="1"/>
      <c r="AM20" s="1"/>
      <c r="AN20" s="1"/>
      <c r="AO20" s="1"/>
    </row>
    <row r="21" spans="2:41">
      <c r="B21" s="275"/>
      <c r="C21" s="242"/>
      <c r="D21" s="145"/>
      <c r="E21" s="218"/>
      <c r="F21" s="215"/>
      <c r="G21" s="216"/>
      <c r="H21" s="205"/>
      <c r="I21" s="184"/>
      <c r="J21" s="215"/>
      <c r="K21" s="5"/>
      <c r="L21" s="278"/>
      <c r="M21" s="153"/>
      <c r="N21" s="145"/>
      <c r="O21" s="218"/>
      <c r="P21" s="145"/>
      <c r="Q21" s="140"/>
      <c r="R21" s="107"/>
      <c r="S21" s="96">
        <f>S19/15/24+$Y$4</f>
        <v>43351.851388888885</v>
      </c>
      <c r="X21" s="1"/>
      <c r="Y21" s="1"/>
      <c r="Z21" s="1"/>
      <c r="AA21" s="1"/>
      <c r="AB21" s="1"/>
      <c r="AC21" s="122"/>
      <c r="AD21" s="6"/>
      <c r="AE21" s="122"/>
      <c r="AF21" s="122"/>
      <c r="AG21" s="122"/>
      <c r="AH21" s="122"/>
      <c r="AI21" s="122"/>
      <c r="AJ21" s="1"/>
      <c r="AK21" s="1"/>
      <c r="AL21" s="1"/>
      <c r="AM21" s="1"/>
      <c r="AN21" s="1"/>
      <c r="AO21" s="1"/>
    </row>
    <row r="22" spans="2:41">
      <c r="B22" s="220"/>
      <c r="C22" s="215"/>
      <c r="D22" s="145"/>
      <c r="E22" s="218"/>
      <c r="F22" s="216"/>
      <c r="G22" s="216"/>
      <c r="H22" s="205"/>
      <c r="I22" s="184"/>
      <c r="J22" s="215"/>
      <c r="K22" s="5"/>
      <c r="L22" s="220"/>
      <c r="M22" s="218"/>
      <c r="N22" s="145"/>
      <c r="O22" s="146"/>
      <c r="P22" s="145"/>
      <c r="Q22" s="146"/>
      <c r="R22" s="107"/>
      <c r="S22" s="97"/>
      <c r="X22" s="1"/>
      <c r="Y22" s="1"/>
      <c r="Z22" s="1"/>
      <c r="AA22" s="1"/>
      <c r="AB22" s="1"/>
      <c r="AC22" s="6"/>
      <c r="AD22" s="6"/>
      <c r="AE22" s="122"/>
      <c r="AF22" s="122"/>
      <c r="AG22" s="122"/>
      <c r="AH22" s="122"/>
      <c r="AI22" s="122"/>
      <c r="AJ22" s="1"/>
      <c r="AK22" s="1"/>
      <c r="AL22" s="1"/>
      <c r="AM22" s="1"/>
      <c r="AN22" s="1"/>
      <c r="AO22" s="1"/>
    </row>
    <row r="23" spans="2:41" ht="13.5" customHeight="1">
      <c r="B23" s="220" t="s">
        <v>1</v>
      </c>
      <c r="C23" s="215"/>
      <c r="D23" s="138"/>
      <c r="E23" s="218"/>
      <c r="F23" s="215"/>
      <c r="G23" s="13"/>
      <c r="H23" s="183"/>
      <c r="I23" s="184"/>
      <c r="J23" s="215"/>
      <c r="K23" s="5"/>
      <c r="L23" s="220"/>
      <c r="M23" s="218"/>
      <c r="N23" s="145"/>
      <c r="O23" s="146"/>
      <c r="P23" s="145"/>
      <c r="Q23" s="146"/>
      <c r="R23" s="107"/>
      <c r="S23" s="97"/>
      <c r="X23" s="1"/>
      <c r="Y23" s="1"/>
      <c r="Z23" s="1"/>
      <c r="AA23" s="1"/>
      <c r="AB23" s="1"/>
      <c r="AC23" s="6"/>
      <c r="AD23" s="6"/>
      <c r="AE23" s="122"/>
      <c r="AF23" s="122"/>
      <c r="AG23" s="122"/>
      <c r="AH23" s="122"/>
      <c r="AI23" s="122"/>
      <c r="AJ23" s="1"/>
      <c r="AK23" s="1"/>
      <c r="AL23" s="1"/>
      <c r="AM23" s="1"/>
      <c r="AN23" s="1"/>
      <c r="AO23" s="1"/>
    </row>
    <row r="24" spans="2:41">
      <c r="B24" s="220"/>
      <c r="C24" s="215"/>
      <c r="D24" s="145"/>
      <c r="E24" s="146"/>
      <c r="F24" s="1"/>
      <c r="G24" s="4"/>
      <c r="H24" s="205"/>
      <c r="I24" s="206"/>
      <c r="J24" s="215"/>
      <c r="K24" s="5"/>
      <c r="L24" s="220"/>
      <c r="M24" s="218"/>
      <c r="N24" s="145"/>
      <c r="O24" s="146"/>
      <c r="P24" s="145"/>
      <c r="Q24" s="146"/>
      <c r="R24" s="107"/>
      <c r="S24" s="97"/>
      <c r="X24" s="1"/>
      <c r="Y24" s="1"/>
      <c r="Z24" s="1"/>
      <c r="AA24" s="1"/>
      <c r="AB24" s="1"/>
      <c r="AC24" s="6"/>
      <c r="AD24" s="6"/>
      <c r="AE24" s="122"/>
      <c r="AF24" s="122"/>
      <c r="AG24" s="122"/>
      <c r="AH24" s="122"/>
      <c r="AI24" s="122"/>
      <c r="AJ24" s="1"/>
      <c r="AK24" s="1"/>
      <c r="AL24" s="1"/>
      <c r="AM24" s="1"/>
      <c r="AN24" s="1"/>
      <c r="AO24" s="1"/>
    </row>
    <row r="25" spans="2:41" ht="14.25" thickBot="1">
      <c r="B25" s="21"/>
      <c r="C25" s="8"/>
      <c r="D25" s="147"/>
      <c r="E25" s="148"/>
      <c r="F25" s="9"/>
      <c r="G25" s="8"/>
      <c r="H25" s="185"/>
      <c r="I25" s="186"/>
      <c r="J25" s="9"/>
      <c r="K25" s="10"/>
      <c r="L25" s="21"/>
      <c r="M25" s="148"/>
      <c r="N25" s="147"/>
      <c r="O25" s="148"/>
      <c r="P25" s="147"/>
      <c r="Q25" s="148"/>
      <c r="R25" s="108"/>
      <c r="S25" s="98"/>
      <c r="X25" s="1"/>
      <c r="Y25" s="1"/>
      <c r="Z25" s="1"/>
      <c r="AA25" s="1"/>
      <c r="AB25" s="1"/>
      <c r="AC25" s="126"/>
      <c r="AD25" s="3"/>
      <c r="AE25" s="126"/>
      <c r="AF25" s="3"/>
      <c r="AG25" s="126"/>
      <c r="AH25" s="3"/>
      <c r="AI25" s="3"/>
      <c r="AJ25" s="1"/>
      <c r="AK25" s="1"/>
      <c r="AL25" s="1"/>
      <c r="AM25" s="1"/>
      <c r="AN25" s="1"/>
      <c r="AO25" s="1"/>
    </row>
    <row r="26" spans="2:41">
      <c r="B26" s="20"/>
      <c r="C26" s="15" t="s">
        <v>24</v>
      </c>
      <c r="D26" s="180"/>
      <c r="E26" s="181" t="s">
        <v>25</v>
      </c>
      <c r="F26" s="274">
        <f>$AC5</f>
        <v>32.099999999999994</v>
      </c>
      <c r="G26" s="274"/>
      <c r="H26" s="134"/>
      <c r="I26" s="135" t="s">
        <v>26</v>
      </c>
      <c r="J26" s="16"/>
      <c r="K26" s="25"/>
      <c r="N26" s="4"/>
      <c r="O26" s="122"/>
      <c r="P26" s="4"/>
      <c r="Q26" s="1"/>
      <c r="R26" s="1"/>
      <c r="S26" s="1"/>
      <c r="T26" s="1"/>
      <c r="U26" s="1"/>
      <c r="V26" s="122"/>
      <c r="W26" s="3"/>
      <c r="X26" s="122"/>
      <c r="Y26" s="3"/>
      <c r="Z26" s="122"/>
      <c r="AA26" s="3"/>
      <c r="AB26" s="3"/>
      <c r="AC26" s="1"/>
      <c r="AD26" s="1"/>
      <c r="AE26" s="1"/>
      <c r="AF26" s="1"/>
      <c r="AG26" s="1"/>
      <c r="AH26" s="1"/>
    </row>
    <row r="27" spans="2:41">
      <c r="B27" s="41">
        <v>1.5</v>
      </c>
      <c r="C27" s="18">
        <f>K19+B27</f>
        <v>48.599999999999994</v>
      </c>
      <c r="D27" s="182">
        <v>1.8</v>
      </c>
      <c r="E27" s="137">
        <f>C27+D27</f>
        <v>50.399999999999991</v>
      </c>
      <c r="F27" s="106">
        <v>10.3</v>
      </c>
      <c r="G27" s="53">
        <f>E27+F27</f>
        <v>60.699999999999989</v>
      </c>
      <c r="H27" s="136">
        <v>1.2</v>
      </c>
      <c r="I27" s="144">
        <f>G27+H27</f>
        <v>61.899999999999991</v>
      </c>
      <c r="J27" s="35">
        <v>6.2</v>
      </c>
      <c r="K27" s="23">
        <f>I27+J27</f>
        <v>68.099999999999994</v>
      </c>
      <c r="L27" s="17"/>
      <c r="N27" s="26"/>
      <c r="O27" s="37"/>
      <c r="P27" s="26"/>
      <c r="Q27" s="1"/>
      <c r="R27" s="1"/>
      <c r="S27" s="1"/>
      <c r="T27" s="1"/>
      <c r="U27" s="1"/>
      <c r="V27" s="6"/>
      <c r="W27" s="122"/>
      <c r="X27" s="240"/>
      <c r="Y27" s="240"/>
      <c r="Z27" s="240"/>
      <c r="AA27" s="240"/>
      <c r="AB27" s="122"/>
      <c r="AC27" s="1"/>
      <c r="AD27" s="1"/>
      <c r="AE27" s="1"/>
      <c r="AF27" s="1"/>
      <c r="AG27" s="1"/>
      <c r="AH27" s="1"/>
    </row>
    <row r="28" spans="2:41">
      <c r="B28" s="220"/>
      <c r="C28" s="100">
        <f>C27/15/24+$Y$4</f>
        <v>43351.426666666666</v>
      </c>
      <c r="D28" s="183"/>
      <c r="E28" s="139">
        <f>E27/15/24+$Y$4</f>
        <v>43351.431666666664</v>
      </c>
      <c r="F28" s="277">
        <f>$AD5</f>
        <v>15.000000000310076</v>
      </c>
      <c r="G28" s="277"/>
      <c r="H28" s="138"/>
      <c r="I28" s="139">
        <f>I27/15/24+$Y$4</f>
        <v>43351.46361111111</v>
      </c>
      <c r="J28" s="215"/>
      <c r="K28" s="96">
        <f>K27/15/24+$Y$4</f>
        <v>43351.480833333328</v>
      </c>
      <c r="N28" s="6"/>
      <c r="O28" s="122"/>
      <c r="P28" s="122"/>
      <c r="Q28" s="122"/>
      <c r="R28" s="122"/>
      <c r="S28" s="122"/>
      <c r="T28" s="122"/>
      <c r="U28" s="6"/>
      <c r="V28" s="6"/>
      <c r="W28" s="122"/>
      <c r="X28" s="240"/>
      <c r="Y28" s="122"/>
      <c r="Z28" s="122"/>
      <c r="AA28" s="122"/>
      <c r="AB28" s="122"/>
      <c r="AC28" s="1"/>
      <c r="AD28" s="1"/>
      <c r="AE28" s="1"/>
      <c r="AF28" s="1"/>
      <c r="AG28" s="1"/>
      <c r="AH28" s="1"/>
    </row>
    <row r="29" spans="2:41" ht="14.25">
      <c r="B29" s="275"/>
      <c r="C29" s="242"/>
      <c r="D29" s="183"/>
      <c r="E29" s="184"/>
      <c r="F29" s="173">
        <f>$Y5</f>
        <v>43351.367013888885</v>
      </c>
      <c r="G29" s="167">
        <f>$AA5</f>
        <v>43351.461458333331</v>
      </c>
      <c r="H29" s="138"/>
      <c r="I29" s="218"/>
      <c r="J29" s="215"/>
      <c r="K29" s="5"/>
      <c r="N29" s="6"/>
      <c r="O29" s="122"/>
      <c r="P29" s="122"/>
      <c r="Q29" s="122"/>
      <c r="R29" s="122"/>
      <c r="S29" s="122"/>
      <c r="T29" s="122"/>
      <c r="U29" s="6"/>
      <c r="V29" s="6"/>
      <c r="W29" s="122"/>
      <c r="X29" s="240"/>
      <c r="Y29" s="122"/>
      <c r="Z29" s="122"/>
      <c r="AA29" s="122"/>
      <c r="AB29" s="122"/>
      <c r="AC29" s="1"/>
      <c r="AD29" s="1"/>
      <c r="AE29" s="1"/>
      <c r="AF29" s="1"/>
      <c r="AG29" s="1"/>
      <c r="AH29" s="1"/>
    </row>
    <row r="30" spans="2:41">
      <c r="B30" s="220"/>
      <c r="C30" s="215"/>
      <c r="D30" s="183"/>
      <c r="E30" s="184"/>
      <c r="F30" s="107"/>
      <c r="G30" s="107"/>
      <c r="H30" s="138"/>
      <c r="I30" s="276"/>
      <c r="J30" s="215"/>
      <c r="K30" s="5"/>
      <c r="N30" s="6"/>
      <c r="O30" s="122"/>
      <c r="P30" s="122"/>
      <c r="Q30" s="122"/>
      <c r="R30" s="122"/>
      <c r="S30" s="122"/>
      <c r="T30" s="6"/>
      <c r="U30" s="6"/>
      <c r="V30" s="6"/>
      <c r="W30" s="6"/>
      <c r="X30" s="122"/>
      <c r="Y30" s="122"/>
      <c r="Z30" s="122"/>
      <c r="AA30" s="122"/>
      <c r="AB30" s="122"/>
      <c r="AC30" s="1"/>
      <c r="AD30" s="1"/>
      <c r="AE30" s="1"/>
      <c r="AF30" s="1"/>
      <c r="AG30" s="1"/>
      <c r="AH30" s="1"/>
    </row>
    <row r="31" spans="2:41">
      <c r="B31" s="220"/>
      <c r="C31" s="215"/>
      <c r="D31" s="183" t="s">
        <v>1</v>
      </c>
      <c r="E31" s="184"/>
      <c r="F31" s="107" t="s">
        <v>1</v>
      </c>
      <c r="G31" s="107"/>
      <c r="H31" s="138" t="s">
        <v>1</v>
      </c>
      <c r="I31" s="276"/>
      <c r="J31" s="215"/>
      <c r="K31" s="5"/>
      <c r="N31" s="6"/>
      <c r="O31" s="122"/>
      <c r="P31" s="122"/>
      <c r="Q31" s="122"/>
      <c r="R31" s="122"/>
      <c r="S31" s="122"/>
      <c r="T31" s="6"/>
      <c r="U31" s="6"/>
      <c r="V31" s="6"/>
      <c r="W31" s="6"/>
      <c r="X31" s="122"/>
      <c r="Y31" s="122"/>
      <c r="Z31" s="122"/>
      <c r="AA31" s="122"/>
      <c r="AB31" s="122"/>
      <c r="AC31" s="1"/>
      <c r="AD31" s="1"/>
      <c r="AE31" s="1"/>
      <c r="AF31" s="1"/>
      <c r="AG31" s="1"/>
      <c r="AH31" s="1"/>
    </row>
    <row r="32" spans="2:41">
      <c r="B32" s="220"/>
      <c r="C32" s="215"/>
      <c r="D32" s="183"/>
      <c r="E32" s="184"/>
      <c r="F32" s="107"/>
      <c r="G32" s="107"/>
      <c r="H32" s="138"/>
      <c r="I32" s="218"/>
      <c r="J32" s="215"/>
      <c r="K32" s="5"/>
      <c r="N32" s="6"/>
      <c r="O32" s="122"/>
      <c r="P32" s="122"/>
      <c r="Q32" s="122"/>
      <c r="R32" s="122"/>
      <c r="S32" s="122"/>
      <c r="T32" s="6"/>
      <c r="U32" s="6"/>
      <c r="V32" s="6"/>
      <c r="W32" s="6"/>
      <c r="X32" s="122"/>
      <c r="Y32" s="122"/>
      <c r="Z32" s="122"/>
      <c r="AA32" s="122"/>
      <c r="AB32" s="122"/>
      <c r="AC32" s="1"/>
      <c r="AD32" s="1"/>
      <c r="AE32" s="1"/>
      <c r="AF32" s="1"/>
      <c r="AG32" s="1"/>
      <c r="AH32" s="1"/>
    </row>
    <row r="33" spans="2:41" ht="14.25" customHeight="1" thickBot="1">
      <c r="B33" s="21"/>
      <c r="C33" s="8"/>
      <c r="D33" s="185"/>
      <c r="E33" s="186"/>
      <c r="F33" s="108"/>
      <c r="G33" s="169"/>
      <c r="H33" s="147"/>
      <c r="I33" s="148"/>
      <c r="J33" s="9"/>
      <c r="K33" s="10"/>
      <c r="N33" s="3"/>
      <c r="O33" s="126"/>
      <c r="P33" s="3"/>
      <c r="Q33" s="126"/>
      <c r="R33" s="126"/>
      <c r="S33" s="3"/>
      <c r="T33" s="126"/>
      <c r="U33" s="3"/>
      <c r="V33" s="126"/>
      <c r="W33" s="3"/>
      <c r="X33" s="126"/>
      <c r="Y33" s="3"/>
      <c r="Z33" s="126"/>
      <c r="AA33" s="3"/>
      <c r="AB33" s="3"/>
      <c r="AC33" s="1"/>
      <c r="AD33" s="1"/>
      <c r="AE33" s="1"/>
      <c r="AF33" s="1"/>
      <c r="AG33" s="1"/>
      <c r="AH33" s="1"/>
    </row>
    <row r="34" spans="2:41" ht="14.25" customHeight="1">
      <c r="B34" s="20"/>
      <c r="C34" s="15" t="s">
        <v>27</v>
      </c>
      <c r="D34" s="187"/>
      <c r="E34" s="188" t="s">
        <v>28</v>
      </c>
      <c r="F34" s="16"/>
      <c r="G34" s="15" t="s">
        <v>53</v>
      </c>
      <c r="H34" s="180"/>
      <c r="I34" s="181" t="s">
        <v>52</v>
      </c>
      <c r="J34" s="16"/>
      <c r="K34" s="25" t="s">
        <v>29</v>
      </c>
      <c r="N34" s="122"/>
      <c r="O34" s="3"/>
      <c r="P34" s="122"/>
      <c r="Q34" s="3"/>
      <c r="R34" s="273"/>
      <c r="S34" s="273"/>
      <c r="T34" s="122"/>
      <c r="U34" s="3"/>
      <c r="V34" s="122"/>
      <c r="W34" s="93"/>
      <c r="X34" s="4"/>
      <c r="Y34" s="122"/>
      <c r="Z34" s="30"/>
      <c r="AA34" s="122"/>
      <c r="AB34" s="31"/>
      <c r="AC34" s="122"/>
      <c r="AD34" s="3"/>
      <c r="AE34" s="122"/>
      <c r="AF34" s="3"/>
      <c r="AG34" s="122"/>
      <c r="AH34" s="3"/>
      <c r="AI34" s="3"/>
      <c r="AJ34" s="1"/>
      <c r="AK34" s="1"/>
      <c r="AL34" s="1"/>
      <c r="AM34" s="1"/>
      <c r="AN34" s="1"/>
      <c r="AO34" s="1"/>
    </row>
    <row r="35" spans="2:41" ht="18.75">
      <c r="B35" s="34">
        <v>8.1999999999999993</v>
      </c>
      <c r="C35" s="18">
        <f>K27+B35</f>
        <v>76.3</v>
      </c>
      <c r="D35" s="136">
        <v>3.3</v>
      </c>
      <c r="E35" s="144">
        <f>C35+D35</f>
        <v>79.599999999999994</v>
      </c>
      <c r="F35" s="35">
        <v>4.0999999999999996</v>
      </c>
      <c r="G35" s="199">
        <f>E35+F35</f>
        <v>83.699999999999989</v>
      </c>
      <c r="H35" s="182">
        <v>5.5</v>
      </c>
      <c r="I35" s="137">
        <f>G35+H35</f>
        <v>89.199999999999989</v>
      </c>
      <c r="J35" s="201">
        <v>2.6</v>
      </c>
      <c r="K35" s="23">
        <f>I35+J35</f>
        <v>91.799999999999983</v>
      </c>
      <c r="N35" s="37"/>
      <c r="O35" s="44"/>
      <c r="P35" s="45"/>
      <c r="Q35" s="26"/>
      <c r="R35" s="37"/>
      <c r="S35" s="26"/>
      <c r="T35" s="37"/>
      <c r="U35" s="26"/>
      <c r="V35" s="122"/>
      <c r="W35" s="93"/>
      <c r="X35" s="26"/>
      <c r="Y35" s="1"/>
      <c r="Z35" s="241"/>
      <c r="AA35" s="240"/>
      <c r="AB35" s="240"/>
      <c r="AC35" s="1"/>
      <c r="AD35" s="11"/>
      <c r="AE35" s="243"/>
      <c r="AF35" s="243"/>
      <c r="AG35" s="240"/>
      <c r="AH35" s="240"/>
      <c r="AI35" s="122"/>
      <c r="AJ35" s="1"/>
      <c r="AK35" s="1"/>
      <c r="AL35" s="1"/>
      <c r="AM35" s="1"/>
      <c r="AN35" s="1"/>
      <c r="AO35" s="1"/>
    </row>
    <row r="36" spans="2:41">
      <c r="B36" s="220"/>
      <c r="C36" s="100">
        <f>C35/15/24+$Y$4</f>
        <v>43351.503611111111</v>
      </c>
      <c r="D36" s="138"/>
      <c r="E36" s="139">
        <f>E35/15/24+$Y$4</f>
        <v>43351.512777777774</v>
      </c>
      <c r="F36" s="215"/>
      <c r="G36" s="100">
        <f>G35/15/24+$Y$4</f>
        <v>43351.524166666662</v>
      </c>
      <c r="H36" s="183"/>
      <c r="I36" s="139">
        <f>I35/15/24+$Y$4</f>
        <v>43351.539444444439</v>
      </c>
      <c r="J36" s="215"/>
      <c r="K36" s="96">
        <f>K35/15/24+$Y$4</f>
        <v>43351.546666666662</v>
      </c>
      <c r="N36" s="258"/>
      <c r="O36" s="259"/>
      <c r="P36" s="122"/>
      <c r="Q36" s="122"/>
      <c r="R36" s="6"/>
      <c r="S36" s="122"/>
      <c r="T36" s="1"/>
      <c r="U36" s="4"/>
      <c r="V36" s="122"/>
      <c r="W36" s="123"/>
      <c r="X36" s="121"/>
      <c r="Y36" s="1"/>
      <c r="Z36" s="241"/>
      <c r="AA36" s="1"/>
      <c r="AB36" s="4"/>
      <c r="AC36" s="19"/>
      <c r="AD36" s="4"/>
      <c r="AE36" s="122"/>
      <c r="AF36" s="122"/>
      <c r="AG36" s="122"/>
      <c r="AH36" s="122"/>
      <c r="AI36" s="122"/>
      <c r="AJ36" s="1"/>
      <c r="AK36" s="1"/>
      <c r="AL36" s="1"/>
      <c r="AM36" s="1"/>
      <c r="AN36" s="1"/>
      <c r="AO36" s="1"/>
    </row>
    <row r="37" spans="2:41">
      <c r="B37" s="220"/>
      <c r="C37" s="216"/>
      <c r="D37" s="138"/>
      <c r="E37" s="218"/>
      <c r="F37" s="215"/>
      <c r="G37" s="215"/>
      <c r="H37" s="183"/>
      <c r="I37" s="184"/>
      <c r="J37" s="215"/>
      <c r="K37" s="113"/>
      <c r="N37" s="1"/>
      <c r="O37" s="4"/>
      <c r="P37" s="122"/>
      <c r="Q37" s="121"/>
      <c r="R37" s="6"/>
      <c r="S37" s="122"/>
      <c r="T37" s="1"/>
      <c r="U37" s="4"/>
      <c r="V37" s="122"/>
      <c r="W37" s="6"/>
      <c r="X37" s="4"/>
      <c r="Y37" s="1"/>
      <c r="Z37" s="4"/>
      <c r="AA37" s="1"/>
      <c r="AB37" s="122"/>
      <c r="AC37" s="1"/>
      <c r="AD37" s="122"/>
      <c r="AE37" s="122"/>
      <c r="AF37" s="122"/>
      <c r="AG37" s="122"/>
      <c r="AH37" s="122"/>
      <c r="AI37" s="122"/>
      <c r="AJ37" s="1"/>
      <c r="AK37" s="1"/>
      <c r="AL37" s="1"/>
      <c r="AM37" s="1"/>
      <c r="AN37" s="1"/>
      <c r="AO37" s="1"/>
    </row>
    <row r="38" spans="2:41">
      <c r="B38" s="220"/>
      <c r="C38" s="215"/>
      <c r="D38" s="178"/>
      <c r="E38" s="179"/>
      <c r="F38" s="215"/>
      <c r="G38" s="219"/>
      <c r="H38" s="207"/>
      <c r="I38" s="184"/>
      <c r="J38" s="215"/>
      <c r="K38" s="5"/>
      <c r="N38" s="1"/>
      <c r="O38" s="4"/>
      <c r="P38" s="121"/>
      <c r="Q38" s="121"/>
      <c r="R38" s="6"/>
      <c r="S38" s="6"/>
      <c r="T38" s="1"/>
      <c r="U38" s="4"/>
      <c r="V38" s="122"/>
      <c r="W38" s="6"/>
      <c r="X38" s="4"/>
      <c r="Y38" s="1"/>
      <c r="Z38" s="4"/>
      <c r="AA38" s="1"/>
      <c r="AB38" s="4"/>
      <c r="AC38" s="1"/>
      <c r="AD38" s="4"/>
      <c r="AE38" s="122"/>
      <c r="AF38" s="122"/>
      <c r="AG38" s="122"/>
      <c r="AH38" s="122"/>
      <c r="AI38" s="122"/>
      <c r="AJ38" s="1"/>
      <c r="AK38" s="1"/>
      <c r="AL38" s="1"/>
      <c r="AM38" s="1"/>
      <c r="AN38" s="1"/>
      <c r="AO38" s="1"/>
    </row>
    <row r="39" spans="2:41">
      <c r="B39" s="220"/>
      <c r="C39" s="215"/>
      <c r="D39" s="178"/>
      <c r="E39" s="179"/>
      <c r="F39" s="215"/>
      <c r="G39" s="219"/>
      <c r="H39" s="183"/>
      <c r="I39" s="184"/>
      <c r="J39" s="215"/>
      <c r="K39" s="5"/>
      <c r="N39" s="1"/>
      <c r="O39" s="4"/>
      <c r="P39" s="122"/>
      <c r="Q39" s="13"/>
      <c r="R39" s="6"/>
      <c r="S39" s="6"/>
      <c r="T39" s="1"/>
      <c r="U39" s="4"/>
      <c r="V39" s="122"/>
      <c r="W39" s="6"/>
      <c r="X39" s="6"/>
      <c r="Y39" s="1"/>
      <c r="Z39" s="6"/>
      <c r="AA39" s="1"/>
      <c r="AB39" s="4"/>
      <c r="AC39" s="1"/>
      <c r="AD39" s="4"/>
      <c r="AE39" s="122"/>
      <c r="AF39" s="122"/>
      <c r="AG39" s="122"/>
      <c r="AH39" s="122"/>
      <c r="AI39" s="122"/>
      <c r="AJ39" s="1"/>
      <c r="AK39" s="1"/>
      <c r="AL39" s="1"/>
      <c r="AM39" s="1"/>
      <c r="AN39" s="1"/>
      <c r="AO39" s="1"/>
    </row>
    <row r="40" spans="2:41">
      <c r="B40" s="220"/>
      <c r="C40" s="215"/>
      <c r="D40" s="138"/>
      <c r="E40" s="218"/>
      <c r="F40" s="215"/>
      <c r="G40" s="215"/>
      <c r="H40" s="208"/>
      <c r="I40" s="184"/>
      <c r="J40" s="215"/>
      <c r="K40" s="5"/>
      <c r="N40" s="1"/>
      <c r="O40" s="4"/>
      <c r="P40" s="1"/>
      <c r="Q40" s="4"/>
      <c r="R40" s="6"/>
      <c r="S40" s="6"/>
      <c r="T40" s="1"/>
      <c r="U40" s="4"/>
      <c r="V40" s="122"/>
      <c r="W40" s="6"/>
      <c r="X40" s="4"/>
      <c r="Y40" s="1"/>
      <c r="Z40" s="4"/>
      <c r="AA40" s="1"/>
      <c r="AB40" s="4"/>
      <c r="AC40" s="1"/>
      <c r="AD40" s="4"/>
      <c r="AE40" s="122"/>
      <c r="AF40" s="122"/>
      <c r="AG40" s="122"/>
      <c r="AH40" s="122"/>
      <c r="AI40" s="122"/>
      <c r="AJ40" s="1"/>
      <c r="AK40" s="1"/>
      <c r="AL40" s="1"/>
      <c r="AM40" s="1"/>
      <c r="AN40" s="1"/>
      <c r="AO40" s="1"/>
    </row>
    <row r="41" spans="2:41" ht="14.25" thickBot="1">
      <c r="B41" s="21"/>
      <c r="C41" s="8"/>
      <c r="D41" s="189"/>
      <c r="E41" s="148"/>
      <c r="F41" s="9"/>
      <c r="G41" s="8"/>
      <c r="H41" s="145"/>
      <c r="I41" s="153"/>
      <c r="J41" s="9"/>
      <c r="K41" s="10"/>
      <c r="N41" s="126"/>
      <c r="O41" s="3"/>
      <c r="P41" s="126"/>
      <c r="Q41" s="3"/>
      <c r="R41" s="126"/>
      <c r="S41" s="46"/>
      <c r="T41" s="126"/>
      <c r="U41" s="3"/>
      <c r="V41" s="126"/>
      <c r="W41" s="126"/>
      <c r="X41" s="3"/>
      <c r="Y41" s="126"/>
      <c r="Z41" s="3"/>
      <c r="AA41" s="126"/>
      <c r="AB41" s="3"/>
      <c r="AC41" s="126"/>
      <c r="AD41" s="3"/>
      <c r="AE41" s="126"/>
      <c r="AF41" s="3"/>
      <c r="AG41" s="126"/>
      <c r="AH41" s="3"/>
      <c r="AI41" s="3"/>
      <c r="AJ41" s="1"/>
      <c r="AK41" s="1"/>
      <c r="AL41" s="1"/>
      <c r="AM41" s="1"/>
      <c r="AN41" s="1"/>
      <c r="AO41" s="1"/>
    </row>
    <row r="42" spans="2:41" ht="13.5" customHeight="1">
      <c r="B42" s="267">
        <f>$AC6</f>
        <v>62.099999999999994</v>
      </c>
      <c r="C42" s="268"/>
      <c r="D42" s="134"/>
      <c r="E42" s="135" t="s">
        <v>42</v>
      </c>
      <c r="F42" s="1"/>
      <c r="G42" s="4" t="s">
        <v>43</v>
      </c>
      <c r="H42" s="209"/>
      <c r="I42" s="135" t="s">
        <v>14</v>
      </c>
      <c r="J42" s="16"/>
      <c r="K42" s="101" t="s">
        <v>13</v>
      </c>
      <c r="N42" s="122"/>
      <c r="O42" s="3"/>
      <c r="P42" s="122"/>
      <c r="Q42" s="3"/>
      <c r="R42" s="122"/>
      <c r="S42" s="3"/>
      <c r="T42" s="122"/>
      <c r="U42" s="3"/>
      <c r="V42" s="122"/>
      <c r="W42" s="3"/>
      <c r="X42" s="93"/>
      <c r="Y42" s="122"/>
      <c r="Z42" s="3"/>
      <c r="AA42" s="122"/>
      <c r="AB42" s="3"/>
      <c r="AC42" s="122"/>
      <c r="AD42" s="3"/>
      <c r="AE42" s="122"/>
      <c r="AF42" s="3"/>
      <c r="AG42" s="3"/>
      <c r="AH42" s="1"/>
      <c r="AI42" s="1"/>
      <c r="AJ42" s="1"/>
      <c r="AK42" s="1"/>
      <c r="AL42" s="1"/>
      <c r="AM42" s="1"/>
    </row>
    <row r="43" spans="2:41" ht="13.5" customHeight="1">
      <c r="B43" s="102">
        <v>1</v>
      </c>
      <c r="C43" s="53">
        <f>K35+B43</f>
        <v>92.799999999999983</v>
      </c>
      <c r="D43" s="177">
        <v>1.4</v>
      </c>
      <c r="E43" s="144">
        <f>C43+D43</f>
        <v>94.199999999999989</v>
      </c>
      <c r="F43" s="35">
        <v>6.3</v>
      </c>
      <c r="G43" s="18">
        <f>E43+F43</f>
        <v>100.49999999999999</v>
      </c>
      <c r="H43" s="136">
        <v>11.3</v>
      </c>
      <c r="I43" s="144">
        <f>G43+H43</f>
        <v>111.79999999999998</v>
      </c>
      <c r="J43" s="109">
        <v>1.1000000000000001</v>
      </c>
      <c r="K43" s="23">
        <f>I43+J43</f>
        <v>112.89999999999998</v>
      </c>
      <c r="N43" s="37"/>
      <c r="O43" s="26"/>
      <c r="P43" s="37"/>
      <c r="Q43" s="26"/>
      <c r="R43" s="37"/>
      <c r="S43" s="26"/>
      <c r="T43" s="37"/>
      <c r="U43" s="26"/>
      <c r="V43" s="37"/>
      <c r="W43" s="26"/>
      <c r="X43" s="93"/>
      <c r="Y43" s="6"/>
      <c r="Z43" s="125"/>
      <c r="AA43" s="240"/>
      <c r="AB43" s="240"/>
      <c r="AC43" s="260"/>
      <c r="AD43" s="260"/>
      <c r="AE43" s="240"/>
      <c r="AF43" s="240"/>
      <c r="AG43" s="122"/>
      <c r="AH43" s="1"/>
      <c r="AI43" s="1"/>
      <c r="AJ43" s="1"/>
      <c r="AK43" s="1"/>
      <c r="AL43" s="1"/>
      <c r="AM43" s="1"/>
    </row>
    <row r="44" spans="2:41" ht="14.25">
      <c r="B44" s="269">
        <f>$AD6</f>
        <v>15.024193548288359</v>
      </c>
      <c r="C44" s="270"/>
      <c r="D44" s="138"/>
      <c r="E44" s="139">
        <f>E43/15/24+$Y$4</f>
        <v>43351.55333333333</v>
      </c>
      <c r="F44" s="94"/>
      <c r="G44" s="100">
        <f>G43/15/24+$Y$4</f>
        <v>43351.570833333331</v>
      </c>
      <c r="H44" s="138"/>
      <c r="I44" s="139">
        <f>I43/15/24+$Y$4</f>
        <v>43351.602222222216</v>
      </c>
      <c r="J44" s="215"/>
      <c r="K44" s="96">
        <f>K43/15/24+$Y$4</f>
        <v>43351.605277777773</v>
      </c>
      <c r="N44" s="27"/>
      <c r="O44" s="6"/>
      <c r="P44" s="42"/>
      <c r="Q44" s="122"/>
      <c r="R44" s="122"/>
      <c r="S44" s="122"/>
      <c r="T44" s="1"/>
      <c r="U44" s="4"/>
      <c r="V44" s="122"/>
      <c r="W44" s="122"/>
      <c r="X44" s="123"/>
      <c r="Y44" s="6"/>
      <c r="Z44" s="122"/>
      <c r="AA44" s="6"/>
      <c r="AB44" s="122"/>
      <c r="AC44" s="122"/>
      <c r="AD44" s="122"/>
      <c r="AE44" s="122"/>
      <c r="AF44" s="122"/>
      <c r="AG44" s="122"/>
      <c r="AH44" s="1"/>
      <c r="AI44" s="1"/>
      <c r="AJ44" s="1"/>
      <c r="AK44" s="1"/>
      <c r="AL44" s="1"/>
      <c r="AM44" s="1"/>
    </row>
    <row r="45" spans="2:41" ht="14.25">
      <c r="B45" s="111">
        <f>$Y6</f>
        <v>43351.406107026145</v>
      </c>
      <c r="C45" s="167">
        <f>$AA6</f>
        <v>43351.550624999996</v>
      </c>
      <c r="D45" s="138"/>
      <c r="E45" s="218"/>
      <c r="F45" s="271"/>
      <c r="G45" s="272"/>
      <c r="H45" s="138"/>
      <c r="I45" s="218"/>
      <c r="J45" s="215"/>
      <c r="K45" s="5"/>
      <c r="N45" s="122"/>
      <c r="O45" s="6"/>
      <c r="P45" s="122"/>
      <c r="Q45" s="122"/>
      <c r="R45" s="122"/>
      <c r="S45" s="122"/>
      <c r="T45" s="7"/>
      <c r="U45" s="122"/>
      <c r="V45" s="122"/>
      <c r="W45" s="122"/>
      <c r="X45" s="6"/>
      <c r="Y45" s="6"/>
      <c r="Z45" s="122"/>
      <c r="AA45" s="6"/>
      <c r="AB45" s="6"/>
      <c r="AC45" s="122"/>
      <c r="AD45" s="122"/>
      <c r="AE45" s="122"/>
      <c r="AF45" s="122"/>
      <c r="AG45" s="122"/>
      <c r="AH45" s="1"/>
      <c r="AI45" s="1"/>
      <c r="AJ45" s="1"/>
      <c r="AK45" s="1"/>
      <c r="AL45" s="1"/>
      <c r="AM45" s="1"/>
    </row>
    <row r="46" spans="2:41">
      <c r="B46" s="256"/>
      <c r="C46" s="261"/>
      <c r="D46" s="138"/>
      <c r="E46" s="218"/>
      <c r="F46" s="246"/>
      <c r="G46" s="262"/>
      <c r="H46" s="138"/>
      <c r="I46" s="218"/>
      <c r="J46" s="215"/>
      <c r="K46" s="5"/>
      <c r="N46" s="6"/>
      <c r="O46" s="6"/>
      <c r="P46" s="122"/>
      <c r="Q46" s="122"/>
      <c r="R46" s="122"/>
      <c r="S46" s="122"/>
      <c r="T46" s="1"/>
      <c r="U46" s="4"/>
      <c r="V46" s="122"/>
      <c r="W46" s="122"/>
      <c r="X46" s="6"/>
      <c r="Y46" s="6"/>
      <c r="Z46" s="6"/>
      <c r="AA46" s="6"/>
      <c r="AB46" s="6"/>
      <c r="AC46" s="122"/>
      <c r="AD46" s="122"/>
      <c r="AE46" s="122"/>
      <c r="AF46" s="122"/>
      <c r="AG46" s="122"/>
      <c r="AH46" s="1"/>
      <c r="AI46" s="1"/>
      <c r="AJ46" s="1"/>
      <c r="AK46" s="1"/>
      <c r="AL46" s="1"/>
      <c r="AM46" s="1"/>
    </row>
    <row r="47" spans="2:41">
      <c r="B47" s="112"/>
      <c r="C47" s="107"/>
      <c r="D47" s="138"/>
      <c r="E47" s="218"/>
      <c r="F47" s="215"/>
      <c r="G47" s="219"/>
      <c r="H47" s="138"/>
      <c r="I47" s="218"/>
      <c r="J47" s="215" t="s">
        <v>1</v>
      </c>
      <c r="K47" s="5"/>
      <c r="N47" s="6"/>
      <c r="O47" s="6"/>
      <c r="P47" s="6"/>
      <c r="Q47" s="122"/>
      <c r="R47" s="6"/>
      <c r="S47" s="122"/>
      <c r="T47" s="4"/>
      <c r="U47" s="4"/>
      <c r="V47" s="122"/>
      <c r="W47" s="122"/>
      <c r="X47" s="6"/>
      <c r="Y47" s="6"/>
      <c r="Z47" s="6"/>
      <c r="AA47" s="6"/>
      <c r="AB47" s="6"/>
      <c r="AC47" s="122"/>
      <c r="AD47" s="122"/>
      <c r="AE47" s="122"/>
      <c r="AF47" s="122"/>
      <c r="AG47" s="122"/>
      <c r="AH47" s="1"/>
      <c r="AI47" s="1"/>
      <c r="AJ47" s="1"/>
      <c r="AK47" s="1"/>
      <c r="AL47" s="1"/>
      <c r="AM47" s="1"/>
    </row>
    <row r="48" spans="2:41">
      <c r="B48" s="112"/>
      <c r="C48" s="168"/>
      <c r="D48" s="138"/>
      <c r="E48" s="218"/>
      <c r="F48" s="215"/>
      <c r="G48" s="215"/>
      <c r="H48" s="138"/>
      <c r="I48" s="218"/>
      <c r="J48" s="215"/>
      <c r="K48" s="5"/>
      <c r="N48" s="6"/>
      <c r="O48" s="47"/>
      <c r="P48" s="122"/>
      <c r="Q48" s="6"/>
      <c r="R48" s="122"/>
      <c r="S48" s="6"/>
      <c r="T48" s="1"/>
      <c r="U48" s="4"/>
      <c r="V48" s="122"/>
      <c r="W48" s="122"/>
      <c r="X48" s="6"/>
      <c r="Y48" s="6"/>
      <c r="Z48" s="6"/>
      <c r="AA48" s="6"/>
      <c r="AB48" s="6"/>
      <c r="AC48" s="122"/>
      <c r="AD48" s="122"/>
      <c r="AE48" s="122"/>
      <c r="AF48" s="122"/>
      <c r="AG48" s="122"/>
      <c r="AH48" s="1"/>
      <c r="AI48" s="1"/>
      <c r="AJ48" s="1"/>
      <c r="AK48" s="1"/>
      <c r="AL48" s="1"/>
      <c r="AM48" s="1"/>
    </row>
    <row r="49" spans="2:45" ht="14.25" thickBot="1">
      <c r="B49" s="103"/>
      <c r="C49" s="169"/>
      <c r="D49" s="147"/>
      <c r="E49" s="148"/>
      <c r="F49" s="9"/>
      <c r="G49" s="8"/>
      <c r="H49" s="147"/>
      <c r="I49" s="148"/>
      <c r="J49" s="9"/>
      <c r="K49" s="10"/>
      <c r="N49" s="126"/>
      <c r="O49" s="3"/>
      <c r="P49" s="126"/>
      <c r="Q49" s="3"/>
      <c r="R49" s="126"/>
      <c r="S49" s="3"/>
      <c r="T49" s="126"/>
      <c r="U49" s="3"/>
      <c r="V49" s="126"/>
      <c r="W49" s="3"/>
      <c r="X49" s="3"/>
      <c r="Y49" s="126"/>
      <c r="Z49" s="3"/>
      <c r="AA49" s="126"/>
      <c r="AB49" s="3"/>
      <c r="AC49" s="126"/>
      <c r="AD49" s="3"/>
      <c r="AE49" s="126"/>
      <c r="AF49" s="3"/>
      <c r="AG49" s="3"/>
      <c r="AH49" s="1"/>
      <c r="AI49" s="1"/>
      <c r="AJ49" s="1"/>
      <c r="AK49" s="1"/>
      <c r="AL49" s="1"/>
      <c r="AM49" s="1"/>
    </row>
    <row r="50" spans="2:45">
      <c r="B50" s="20"/>
      <c r="C50" s="15" t="s">
        <v>55</v>
      </c>
      <c r="D50" s="134"/>
      <c r="E50" s="181" t="s">
        <v>44</v>
      </c>
      <c r="F50" s="134"/>
      <c r="G50" s="149" t="s">
        <v>12</v>
      </c>
      <c r="H50" s="263">
        <f>M3-I51</f>
        <v>24</v>
      </c>
      <c r="I50" s="263"/>
      <c r="J50" s="134"/>
      <c r="K50" s="222" t="s">
        <v>12</v>
      </c>
      <c r="P50" s="122"/>
      <c r="Q50" s="3"/>
      <c r="R50" s="122"/>
      <c r="S50" s="3"/>
      <c r="T50" s="122"/>
      <c r="U50" s="3"/>
      <c r="V50" s="122"/>
      <c r="W50" s="3"/>
      <c r="X50" s="1"/>
      <c r="Y50" s="1"/>
      <c r="Z50" s="122"/>
      <c r="AA50" s="3"/>
      <c r="AB50" s="122"/>
      <c r="AC50" s="122"/>
      <c r="AD50" s="3"/>
      <c r="AE50" s="122"/>
      <c r="AF50" s="3"/>
      <c r="AG50" s="122"/>
      <c r="AH50" s="3"/>
      <c r="AI50" s="122"/>
      <c r="AJ50" s="3"/>
      <c r="AK50" s="122"/>
      <c r="AL50" s="3"/>
      <c r="AM50" s="3"/>
      <c r="AN50" s="1"/>
      <c r="AO50" s="1"/>
      <c r="AP50" s="1"/>
      <c r="AQ50" s="1"/>
      <c r="AR50" s="1"/>
      <c r="AS50" s="1"/>
    </row>
    <row r="51" spans="2:45">
      <c r="B51" s="34">
        <v>9.5</v>
      </c>
      <c r="C51" s="18">
        <f>K43+B51</f>
        <v>122.39999999999998</v>
      </c>
      <c r="D51" s="136">
        <v>3.4</v>
      </c>
      <c r="E51" s="144">
        <f>C51+D51</f>
        <v>125.79999999999998</v>
      </c>
      <c r="F51" s="136">
        <v>4.7</v>
      </c>
      <c r="G51" s="144">
        <f>E51+F51</f>
        <v>130.49999999999997</v>
      </c>
      <c r="H51" s="174">
        <v>0.4</v>
      </c>
      <c r="I51" s="195">
        <f>G51+H51</f>
        <v>130.89999999999998</v>
      </c>
      <c r="J51" s="136">
        <v>0.4</v>
      </c>
      <c r="K51" s="23">
        <f>I51+J51</f>
        <v>131.29999999999998</v>
      </c>
      <c r="P51" s="37"/>
      <c r="Q51" s="26"/>
      <c r="R51" s="37"/>
      <c r="S51" s="26"/>
      <c r="T51" s="43"/>
      <c r="U51" s="26"/>
      <c r="V51" s="37"/>
      <c r="W51" s="26"/>
      <c r="X51" s="126"/>
      <c r="Y51" s="122"/>
      <c r="Z51" s="37"/>
      <c r="AA51" s="26"/>
      <c r="AB51" s="122"/>
      <c r="AC51" s="122"/>
      <c r="AD51" s="122"/>
      <c r="AE51" s="1"/>
      <c r="AF51" s="125"/>
      <c r="AG51" s="240"/>
      <c r="AH51" s="240"/>
      <c r="AI51" s="240"/>
      <c r="AJ51" s="240"/>
      <c r="AK51" s="240"/>
      <c r="AL51" s="240"/>
      <c r="AM51" s="122"/>
      <c r="AN51" s="1"/>
      <c r="AO51" s="1"/>
      <c r="AP51" s="1"/>
      <c r="AQ51" s="1"/>
      <c r="AR51" s="1"/>
      <c r="AS51" s="1"/>
    </row>
    <row r="52" spans="2:45">
      <c r="B52" s="220"/>
      <c r="C52" s="100">
        <f>C51/15/24+$Y$4</f>
        <v>43351.631666666661</v>
      </c>
      <c r="D52" s="145"/>
      <c r="E52" s="139">
        <f>E51/15/24+$Y$4</f>
        <v>43351.641111111108</v>
      </c>
      <c r="F52" s="138"/>
      <c r="G52" s="139">
        <f>G51/15/24+$Y$4</f>
        <v>43351.654166666667</v>
      </c>
      <c r="H52" s="171"/>
      <c r="I52" s="196">
        <f>I51/15/24+$Y$4</f>
        <v>43351.655277777776</v>
      </c>
      <c r="J52" s="138"/>
      <c r="K52" s="96">
        <f>K51/15/24+$Y$4</f>
        <v>43351.656388888885</v>
      </c>
      <c r="P52" s="122"/>
      <c r="Q52" s="122"/>
      <c r="R52" s="122"/>
      <c r="S52" s="122"/>
      <c r="T52" s="37"/>
      <c r="U52" s="26"/>
      <c r="V52" s="1"/>
      <c r="W52" s="4"/>
      <c r="X52" s="264"/>
      <c r="Y52" s="264"/>
      <c r="Z52" s="122"/>
      <c r="AA52" s="122"/>
      <c r="AB52" s="122"/>
      <c r="AC52" s="122"/>
      <c r="AD52" s="122"/>
      <c r="AE52" s="1"/>
      <c r="AF52" s="122"/>
      <c r="AG52" s="122"/>
      <c r="AH52" s="6"/>
      <c r="AI52" s="122"/>
      <c r="AJ52" s="122"/>
      <c r="AK52" s="122"/>
      <c r="AL52" s="122"/>
      <c r="AM52" s="122"/>
      <c r="AN52" s="1"/>
      <c r="AO52" s="1"/>
      <c r="AP52" s="1"/>
      <c r="AQ52" s="1"/>
      <c r="AR52" s="1"/>
      <c r="AS52" s="1"/>
    </row>
    <row r="53" spans="2:45" ht="9.6" customHeight="1">
      <c r="B53" s="220"/>
      <c r="C53" s="216"/>
      <c r="D53" s="145"/>
      <c r="E53" s="153"/>
      <c r="F53" s="138"/>
      <c r="G53" s="218"/>
      <c r="H53" s="171"/>
      <c r="I53" s="171"/>
      <c r="J53" s="192"/>
      <c r="K53" s="12"/>
      <c r="P53" s="122"/>
      <c r="Q53" s="122"/>
      <c r="R53" s="122"/>
      <c r="S53" s="1"/>
      <c r="T53" s="37"/>
      <c r="U53" s="26"/>
      <c r="V53" s="265"/>
      <c r="W53" s="266"/>
      <c r="X53" s="264"/>
      <c r="Y53" s="264"/>
      <c r="Z53" s="122"/>
      <c r="AA53" s="122"/>
      <c r="AB53" s="122"/>
      <c r="AC53" s="122"/>
      <c r="AD53" s="122"/>
      <c r="AE53" s="1"/>
      <c r="AF53" s="4"/>
      <c r="AG53" s="122"/>
      <c r="AH53" s="6"/>
      <c r="AI53" s="122"/>
      <c r="AJ53" s="122"/>
      <c r="AK53" s="122"/>
      <c r="AL53" s="122"/>
      <c r="AM53" s="122"/>
      <c r="AN53" s="1"/>
      <c r="AO53" s="1"/>
      <c r="AP53" s="1"/>
      <c r="AQ53" s="1"/>
      <c r="AR53" s="1"/>
      <c r="AS53" s="1"/>
    </row>
    <row r="54" spans="2:45">
      <c r="B54" s="220"/>
      <c r="C54" s="215"/>
      <c r="D54" s="145"/>
      <c r="E54" s="153"/>
      <c r="F54" s="138"/>
      <c r="G54" s="218"/>
      <c r="H54" s="171"/>
      <c r="I54" s="171" t="s">
        <v>1</v>
      </c>
      <c r="J54" s="192" t="s">
        <v>3</v>
      </c>
      <c r="K54" s="12" t="s">
        <v>1</v>
      </c>
      <c r="P54" s="122"/>
      <c r="Q54" s="122"/>
      <c r="R54" s="122"/>
      <c r="S54" s="122"/>
      <c r="T54" s="13"/>
      <c r="U54" s="4"/>
      <c r="V54" s="49"/>
      <c r="W54" s="6"/>
      <c r="X54" s="1"/>
      <c r="Y54" s="4"/>
      <c r="Z54" s="122"/>
      <c r="AA54" s="122"/>
      <c r="AB54" s="122"/>
      <c r="AC54" s="122"/>
      <c r="AD54" s="122"/>
      <c r="AE54" s="1"/>
      <c r="AF54" s="4"/>
      <c r="AG54" s="6"/>
      <c r="AH54" s="6"/>
      <c r="AI54" s="122"/>
      <c r="AJ54" s="122"/>
      <c r="AK54" s="122"/>
      <c r="AL54" s="122"/>
      <c r="AM54" s="122"/>
      <c r="AN54" s="1"/>
      <c r="AO54" s="1"/>
      <c r="AP54" s="1"/>
      <c r="AQ54" s="1"/>
      <c r="AR54" s="1"/>
      <c r="AS54" s="1"/>
    </row>
    <row r="55" spans="2:45">
      <c r="B55" s="220"/>
      <c r="C55" s="215"/>
      <c r="D55" s="145"/>
      <c r="E55" s="153"/>
      <c r="F55" s="138"/>
      <c r="G55" s="218"/>
      <c r="H55" s="171" t="s">
        <v>1</v>
      </c>
      <c r="I55" s="171"/>
      <c r="J55" s="145"/>
      <c r="K55" s="12" t="s">
        <v>1</v>
      </c>
      <c r="P55" s="6"/>
      <c r="Q55" s="6"/>
      <c r="R55" s="6"/>
      <c r="S55" s="6"/>
      <c r="T55" s="13"/>
      <c r="U55" s="4"/>
      <c r="V55" s="6"/>
      <c r="W55" s="50"/>
      <c r="X55" s="122"/>
      <c r="Y55" s="51"/>
      <c r="Z55" s="6"/>
      <c r="AA55" s="6"/>
      <c r="AB55" s="122"/>
      <c r="AC55" s="6"/>
      <c r="AD55" s="6"/>
      <c r="AE55" s="1"/>
      <c r="AF55" s="4"/>
      <c r="AG55" s="6"/>
      <c r="AH55" s="6"/>
      <c r="AI55" s="122"/>
      <c r="AJ55" s="122"/>
      <c r="AK55" s="122"/>
      <c r="AL55" s="122"/>
      <c r="AM55" s="122"/>
      <c r="AN55" s="1"/>
      <c r="AO55" s="1"/>
      <c r="AP55" s="1"/>
      <c r="AQ55" s="1"/>
      <c r="AR55" s="1"/>
      <c r="AS55" s="1"/>
    </row>
    <row r="56" spans="2:45">
      <c r="B56" s="220"/>
      <c r="C56" s="215"/>
      <c r="D56" s="145"/>
      <c r="E56" s="153"/>
      <c r="F56" s="138"/>
      <c r="G56" s="218"/>
      <c r="H56" s="171"/>
      <c r="I56" s="171"/>
      <c r="J56" s="194"/>
      <c r="K56" s="5"/>
      <c r="P56" s="6"/>
      <c r="Q56" s="6"/>
      <c r="R56" s="6"/>
      <c r="S56" s="6"/>
      <c r="T56" s="1"/>
      <c r="U56" s="4"/>
      <c r="V56" s="6"/>
      <c r="W56" s="6"/>
      <c r="X56" s="248"/>
      <c r="Y56" s="249"/>
      <c r="Z56" s="6"/>
      <c r="AA56" s="6"/>
      <c r="AB56" s="122"/>
      <c r="AC56" s="6"/>
      <c r="AD56" s="6"/>
      <c r="AE56" s="1"/>
      <c r="AF56" s="4"/>
      <c r="AG56" s="6"/>
      <c r="AH56" s="6"/>
      <c r="AI56" s="122"/>
      <c r="AJ56" s="122"/>
      <c r="AK56" s="122"/>
      <c r="AL56" s="122"/>
      <c r="AM56" s="122"/>
      <c r="AN56" s="1"/>
      <c r="AO56" s="1"/>
      <c r="AP56" s="1"/>
      <c r="AQ56" s="1"/>
      <c r="AR56" s="1"/>
      <c r="AS56" s="1"/>
    </row>
    <row r="57" spans="2:45" ht="14.25" thickBot="1">
      <c r="B57" s="21"/>
      <c r="C57" s="8"/>
      <c r="D57" s="227"/>
      <c r="E57" s="228"/>
      <c r="F57" s="147"/>
      <c r="G57" s="148"/>
      <c r="H57" s="172"/>
      <c r="I57" s="198"/>
      <c r="J57" s="194"/>
      <c r="K57" s="12"/>
      <c r="P57" s="126"/>
      <c r="Q57" s="3"/>
      <c r="R57" s="126"/>
      <c r="S57" s="3"/>
      <c r="T57" s="4"/>
      <c r="U57" s="122"/>
      <c r="V57" s="126"/>
      <c r="W57" s="3"/>
      <c r="X57" s="249"/>
      <c r="Y57" s="249"/>
      <c r="Z57" s="126"/>
      <c r="AA57" s="3"/>
      <c r="AB57" s="126"/>
      <c r="AC57" s="126"/>
      <c r="AD57" s="3"/>
      <c r="AE57" s="126"/>
      <c r="AF57" s="3"/>
      <c r="AG57" s="126"/>
      <c r="AH57" s="3"/>
      <c r="AI57" s="126"/>
      <c r="AJ57" s="3"/>
      <c r="AK57" s="126"/>
      <c r="AL57" s="3"/>
      <c r="AM57" s="3"/>
      <c r="AN57" s="1"/>
      <c r="AO57" s="1"/>
      <c r="AP57" s="1"/>
      <c r="AQ57" s="1"/>
      <c r="AR57" s="1"/>
      <c r="AS57" s="1"/>
    </row>
    <row r="58" spans="2:45" ht="13.5" customHeight="1">
      <c r="B58" s="223"/>
      <c r="C58" s="56" t="s">
        <v>44</v>
      </c>
      <c r="D58" s="176"/>
      <c r="E58" s="143"/>
      <c r="F58" s="134"/>
      <c r="G58" s="135"/>
      <c r="H58" s="214"/>
      <c r="I58" s="15"/>
      <c r="J58" s="134"/>
      <c r="K58" s="25"/>
      <c r="P58" s="1"/>
      <c r="Q58" s="1"/>
      <c r="R58" s="4"/>
      <c r="S58" s="4"/>
      <c r="T58" s="1"/>
      <c r="U58" s="1"/>
      <c r="V58" s="1"/>
      <c r="W58" s="1"/>
      <c r="X58" s="126"/>
      <c r="Y58" s="3"/>
      <c r="Z58" s="3"/>
      <c r="AA58" s="122"/>
      <c r="AB58" s="3"/>
      <c r="AC58" s="122"/>
      <c r="AD58" s="3"/>
      <c r="AE58" s="122"/>
      <c r="AF58" s="3"/>
      <c r="AG58" s="122"/>
      <c r="AH58" s="3"/>
      <c r="AI58" s="3"/>
      <c r="AJ58" s="1"/>
      <c r="AK58" s="1"/>
      <c r="AL58" s="1"/>
      <c r="AM58" s="1"/>
      <c r="AN58" s="1"/>
      <c r="AO58" s="1"/>
    </row>
    <row r="59" spans="2:45" ht="13.5" customHeight="1">
      <c r="B59" s="224">
        <v>4.7</v>
      </c>
      <c r="C59" s="53">
        <f>K51+B59</f>
        <v>135.99999999999997</v>
      </c>
      <c r="D59" s="136">
        <v>1.3</v>
      </c>
      <c r="E59" s="144">
        <f>C59+D59</f>
        <v>137.29999999999998</v>
      </c>
      <c r="F59" s="177">
        <v>3.1</v>
      </c>
      <c r="G59" s="144">
        <f>E59+F59</f>
        <v>140.39999999999998</v>
      </c>
      <c r="H59" s="35">
        <v>1.9</v>
      </c>
      <c r="I59" s="18">
        <f>G59+H59</f>
        <v>142.29999999999998</v>
      </c>
      <c r="J59" s="136">
        <v>2.4</v>
      </c>
      <c r="K59" s="23">
        <f>I59+J59</f>
        <v>144.69999999999999</v>
      </c>
      <c r="P59" s="244"/>
      <c r="Q59" s="245"/>
      <c r="R59" s="126"/>
      <c r="S59" s="3"/>
      <c r="T59" s="122"/>
      <c r="U59" s="3"/>
      <c r="V59" s="122"/>
      <c r="W59" s="3"/>
      <c r="X59" s="126"/>
      <c r="Y59" s="40"/>
      <c r="Z59" s="48"/>
      <c r="AA59" s="19"/>
      <c r="AB59" s="4"/>
      <c r="AC59" s="243"/>
      <c r="AD59" s="243"/>
      <c r="AE59" s="240"/>
      <c r="AF59" s="240"/>
      <c r="AG59" s="240"/>
      <c r="AH59" s="240"/>
      <c r="AI59" s="11"/>
      <c r="AJ59" s="1"/>
      <c r="AK59" s="1"/>
      <c r="AL59" s="1"/>
      <c r="AM59" s="1"/>
      <c r="AN59" s="1"/>
      <c r="AO59" s="1"/>
    </row>
    <row r="60" spans="2:45">
      <c r="B60" s="225"/>
      <c r="C60" s="100">
        <f>C59/15/24+$Y$4</f>
        <v>43351.669444444444</v>
      </c>
      <c r="D60" s="252"/>
      <c r="E60" s="139">
        <f>E59/15/24+$Y$4</f>
        <v>43351.673055555555</v>
      </c>
      <c r="F60" s="190"/>
      <c r="G60" s="139">
        <f>G59/15/24+$Y$4</f>
        <v>43351.681666666664</v>
      </c>
      <c r="H60" s="100"/>
      <c r="I60" s="100">
        <f>I59/15/24+$Y$4</f>
        <v>43351.686944444446</v>
      </c>
      <c r="J60" s="145"/>
      <c r="K60" s="96">
        <f>K59/15/24+$Y$4</f>
        <v>43351.693611111106</v>
      </c>
      <c r="P60" s="37"/>
      <c r="Q60" s="26"/>
      <c r="R60" s="240"/>
      <c r="S60" s="240"/>
      <c r="T60" s="1"/>
      <c r="U60" s="11"/>
      <c r="V60" s="124"/>
      <c r="W60" s="121"/>
      <c r="X60" s="1"/>
      <c r="Y60" s="1"/>
      <c r="Z60" s="48"/>
      <c r="AA60" s="19"/>
      <c r="AB60" s="4"/>
      <c r="AC60" s="122"/>
      <c r="AD60" s="122"/>
      <c r="AE60" s="1"/>
      <c r="AF60" s="4"/>
      <c r="AG60" s="1"/>
      <c r="AH60" s="4"/>
      <c r="AI60" s="4"/>
      <c r="AJ60" s="1"/>
      <c r="AK60" s="1"/>
      <c r="AL60" s="1"/>
      <c r="AM60" s="1"/>
      <c r="AN60" s="1"/>
      <c r="AO60" s="1"/>
    </row>
    <row r="61" spans="2:45" ht="14.25">
      <c r="B61" s="225"/>
      <c r="C61" s="52"/>
      <c r="D61" s="252"/>
      <c r="E61" s="218"/>
      <c r="F61" s="145"/>
      <c r="G61" s="146" t="s">
        <v>1</v>
      </c>
      <c r="H61" s="1"/>
      <c r="I61" s="4" t="s">
        <v>1</v>
      </c>
      <c r="J61" s="145"/>
      <c r="K61" s="129"/>
      <c r="P61" s="255"/>
      <c r="Q61" s="255"/>
      <c r="R61" s="122"/>
      <c r="S61" s="122"/>
      <c r="T61" s="1"/>
      <c r="U61" s="4"/>
      <c r="V61" s="1"/>
      <c r="W61" s="4"/>
      <c r="X61" s="122"/>
      <c r="Y61" s="122"/>
      <c r="Z61" s="122"/>
      <c r="AA61" s="1"/>
      <c r="AB61" s="4"/>
      <c r="AC61" s="122"/>
      <c r="AD61" s="122"/>
      <c r="AE61" s="1"/>
      <c r="AF61" s="122"/>
      <c r="AG61" s="7"/>
      <c r="AH61" s="122"/>
      <c r="AI61" s="122"/>
      <c r="AJ61" s="1"/>
      <c r="AK61" s="1"/>
      <c r="AL61" s="1"/>
      <c r="AM61" s="1"/>
      <c r="AN61" s="1"/>
      <c r="AO61" s="1"/>
    </row>
    <row r="62" spans="2:45" ht="13.5" customHeight="1">
      <c r="B62" s="225"/>
      <c r="C62" s="54"/>
      <c r="D62" s="138"/>
      <c r="E62" s="218"/>
      <c r="F62" s="145"/>
      <c r="G62" s="146"/>
      <c r="H62" s="175" t="s">
        <v>54</v>
      </c>
      <c r="I62" s="4"/>
      <c r="J62" s="145"/>
      <c r="K62" s="129"/>
      <c r="P62" s="246"/>
      <c r="Q62" s="247"/>
      <c r="R62" s="122"/>
      <c r="S62" s="13"/>
      <c r="T62" s="1"/>
      <c r="U62" s="122"/>
      <c r="V62" s="1"/>
      <c r="W62" s="124"/>
      <c r="X62" s="122"/>
      <c r="Y62" s="122"/>
      <c r="Z62" s="122"/>
      <c r="AA62" s="1"/>
      <c r="AB62" s="4"/>
      <c r="AC62" s="240"/>
      <c r="AD62" s="240"/>
      <c r="AE62" s="1"/>
      <c r="AF62" s="4"/>
      <c r="AG62" s="1"/>
      <c r="AH62" s="4"/>
      <c r="AI62" s="4"/>
      <c r="AJ62" s="1"/>
      <c r="AK62" s="1"/>
      <c r="AL62" s="1"/>
      <c r="AM62" s="1"/>
      <c r="AN62" s="1"/>
      <c r="AO62" s="1"/>
    </row>
    <row r="63" spans="2:45">
      <c r="B63" s="225"/>
      <c r="C63" s="54"/>
      <c r="D63" s="138"/>
      <c r="E63" s="218"/>
      <c r="F63" s="145"/>
      <c r="G63" s="146" t="s">
        <v>1</v>
      </c>
      <c r="H63" s="1"/>
      <c r="I63" s="4"/>
      <c r="J63" s="145"/>
      <c r="K63" s="129"/>
      <c r="P63" s="122"/>
      <c r="Q63" s="122"/>
      <c r="R63" s="122"/>
      <c r="S63" s="122"/>
      <c r="T63" s="1"/>
      <c r="U63" s="4"/>
      <c r="V63" s="1"/>
      <c r="W63" s="4"/>
      <c r="X63" s="122"/>
      <c r="Y63" s="122"/>
      <c r="Z63" s="6"/>
      <c r="AA63" s="1"/>
      <c r="AB63" s="4"/>
      <c r="AC63" s="122"/>
      <c r="AD63" s="122"/>
      <c r="AE63" s="1"/>
      <c r="AF63" s="4"/>
      <c r="AG63" s="1"/>
      <c r="AH63" s="4"/>
      <c r="AI63" s="4"/>
      <c r="AJ63" s="1"/>
      <c r="AK63" s="1"/>
      <c r="AL63" s="1"/>
      <c r="AM63" s="1"/>
      <c r="AN63" s="1"/>
      <c r="AO63" s="1"/>
    </row>
    <row r="64" spans="2:45">
      <c r="B64" s="225"/>
      <c r="C64" s="54"/>
      <c r="D64" s="138"/>
      <c r="E64" s="218"/>
      <c r="F64" s="138"/>
      <c r="G64" s="218"/>
      <c r="H64" s="1"/>
      <c r="I64" s="4"/>
      <c r="J64" s="145"/>
      <c r="K64" s="129"/>
      <c r="P64" s="122"/>
      <c r="Q64" s="122"/>
      <c r="R64" s="122"/>
      <c r="S64" s="122"/>
      <c r="T64" s="1"/>
      <c r="U64" s="4"/>
      <c r="V64" s="1"/>
      <c r="W64" s="4"/>
      <c r="X64" s="6"/>
      <c r="Y64" s="6"/>
      <c r="Z64" s="6"/>
      <c r="AA64" s="1"/>
      <c r="AB64" s="4"/>
      <c r="AC64" s="122"/>
      <c r="AD64" s="122"/>
      <c r="AE64" s="1"/>
      <c r="AF64" s="4"/>
      <c r="AG64" s="1"/>
      <c r="AH64" s="4"/>
      <c r="AI64" s="4"/>
      <c r="AJ64" s="1"/>
      <c r="AK64" s="1"/>
      <c r="AL64" s="1"/>
      <c r="AM64" s="1"/>
      <c r="AN64" s="1"/>
      <c r="AO64" s="1"/>
    </row>
    <row r="65" spans="2:41" ht="14.25" thickBot="1">
      <c r="B65" s="213"/>
      <c r="C65" s="55"/>
      <c r="D65" s="147"/>
      <c r="E65" s="148"/>
      <c r="F65" s="147"/>
      <c r="G65" s="148"/>
      <c r="H65" s="9"/>
      <c r="I65" s="8"/>
      <c r="J65" s="210"/>
      <c r="K65" s="226"/>
      <c r="P65" s="122"/>
      <c r="Q65" s="122"/>
      <c r="R65" s="122"/>
      <c r="S65" s="122"/>
      <c r="T65" s="1"/>
      <c r="U65" s="4"/>
      <c r="V65" s="1"/>
      <c r="W65" s="4"/>
      <c r="X65" s="6"/>
      <c r="Y65" s="6"/>
      <c r="Z65" s="3"/>
      <c r="AA65" s="126"/>
      <c r="AB65" s="3"/>
      <c r="AC65" s="126"/>
      <c r="AD65" s="3"/>
      <c r="AE65" s="126"/>
      <c r="AF65" s="3"/>
      <c r="AG65" s="126"/>
      <c r="AH65" s="3"/>
      <c r="AI65" s="3"/>
      <c r="AJ65" s="1"/>
      <c r="AK65" s="1"/>
      <c r="AL65" s="1"/>
      <c r="AM65" s="1"/>
      <c r="AN65" s="1"/>
      <c r="AO65" s="1"/>
    </row>
    <row r="66" spans="2:41">
      <c r="L66" s="126"/>
      <c r="M66" s="3"/>
      <c r="N66" s="126"/>
      <c r="O66" s="3"/>
      <c r="P66" s="126"/>
      <c r="Q66" s="3"/>
      <c r="R66" s="126"/>
      <c r="S66" s="3"/>
      <c r="T66" s="126"/>
      <c r="U66" s="3"/>
      <c r="V66" s="126"/>
      <c r="W66" s="126"/>
      <c r="X66" s="3"/>
      <c r="Y66" s="126"/>
      <c r="Z66" s="3"/>
      <c r="AA66" s="126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41">
      <c r="I67" s="17"/>
      <c r="L67" s="39"/>
      <c r="M67" s="3"/>
      <c r="N67" s="122"/>
      <c r="O67" s="3"/>
      <c r="P67" s="122"/>
      <c r="Q67" s="3"/>
      <c r="R67" s="122"/>
      <c r="S67" s="3"/>
      <c r="T67" s="1"/>
      <c r="U67" s="1"/>
      <c r="V67" s="126"/>
      <c r="W67" s="126"/>
      <c r="X67" s="3"/>
      <c r="Y67" s="126"/>
      <c r="Z67" s="3"/>
      <c r="AA67" s="126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41">
      <c r="E68" s="1"/>
      <c r="F68" s="1"/>
      <c r="G68" s="1"/>
      <c r="L68" s="39"/>
      <c r="M68" s="122"/>
      <c r="N68" s="122"/>
      <c r="O68" s="122"/>
      <c r="P68" s="122"/>
      <c r="Q68" s="122"/>
      <c r="R68" s="1"/>
      <c r="S68" s="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41" ht="14.25">
      <c r="E69" s="1"/>
      <c r="F69" s="122"/>
      <c r="G69" s="122"/>
      <c r="L69" s="38"/>
      <c r="M69" s="122"/>
      <c r="N69" s="122"/>
      <c r="O69" s="122"/>
      <c r="P69" s="122"/>
      <c r="Q69" s="124"/>
      <c r="R69" s="1"/>
      <c r="S69" s="4"/>
      <c r="T69" s="1"/>
      <c r="U69" s="1"/>
      <c r="V69" s="27"/>
      <c r="W69" s="6"/>
      <c r="X69" s="240"/>
      <c r="Y69" s="240"/>
      <c r="Z69" s="122"/>
      <c r="AA69" s="122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41" ht="10.5" customHeight="1">
      <c r="E70" s="1"/>
      <c r="F70" s="122"/>
      <c r="G70" s="13"/>
      <c r="H70" s="1"/>
      <c r="I70" s="1"/>
      <c r="L70" s="4"/>
      <c r="M70" s="122"/>
      <c r="N70" s="122"/>
      <c r="O70" s="122"/>
      <c r="P70" s="122"/>
      <c r="Q70" s="122"/>
      <c r="R70" s="1"/>
      <c r="S70" s="122"/>
      <c r="T70" s="1"/>
      <c r="U70" s="1"/>
      <c r="V70" s="6"/>
      <c r="W70" s="122"/>
      <c r="X70" s="240"/>
      <c r="Y70" s="240"/>
      <c r="Z70" s="122"/>
      <c r="AA70" s="122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41">
      <c r="E71" s="1"/>
      <c r="F71" s="122"/>
      <c r="G71" s="125"/>
      <c r="H71" s="1"/>
      <c r="I71" s="1"/>
      <c r="L71" s="122"/>
      <c r="M71" s="122"/>
      <c r="N71" s="122"/>
      <c r="O71" s="122"/>
      <c r="P71" s="122"/>
      <c r="Q71" s="122"/>
      <c r="R71" s="1"/>
      <c r="S71" s="122"/>
      <c r="T71" s="1"/>
      <c r="U71" s="1"/>
      <c r="V71" s="6"/>
      <c r="W71" s="6"/>
      <c r="X71" s="240"/>
      <c r="Y71" s="240"/>
      <c r="Z71" s="122"/>
      <c r="AA71" s="122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41" ht="14.25">
      <c r="E72" s="1"/>
      <c r="F72" s="122"/>
      <c r="G72" s="122"/>
      <c r="H72" s="1"/>
      <c r="I72" s="1"/>
      <c r="L72" s="122"/>
      <c r="M72" s="122"/>
      <c r="N72" s="122"/>
      <c r="O72" s="122"/>
      <c r="P72" s="122"/>
      <c r="Q72" s="122"/>
      <c r="R72" s="1"/>
      <c r="S72" s="122"/>
      <c r="T72" s="1"/>
      <c r="U72" s="1"/>
      <c r="V72" s="27"/>
      <c r="W72" s="6"/>
      <c r="X72" s="240"/>
      <c r="Y72" s="240"/>
      <c r="Z72" s="6"/>
      <c r="AA72" s="6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41">
      <c r="E73" s="1"/>
      <c r="F73" s="122"/>
      <c r="G73" s="122"/>
      <c r="H73" s="1"/>
      <c r="I73" s="1"/>
      <c r="L73" s="122"/>
      <c r="M73" s="122"/>
      <c r="N73" s="122"/>
      <c r="O73" s="122"/>
      <c r="P73" s="122"/>
      <c r="Q73" s="122"/>
      <c r="R73" s="1"/>
      <c r="S73" s="4"/>
      <c r="T73" s="1"/>
      <c r="U73" s="1"/>
      <c r="V73" s="6"/>
      <c r="W73" s="6"/>
      <c r="X73" s="122"/>
      <c r="Y73" s="122"/>
      <c r="Z73" s="6"/>
      <c r="AA73" s="6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41">
      <c r="E74" s="1"/>
      <c r="F74" s="1"/>
      <c r="G74" s="1"/>
      <c r="H74" s="1"/>
      <c r="I74" s="1"/>
      <c r="J74" s="126"/>
      <c r="K74" s="1"/>
      <c r="L74" s="126"/>
      <c r="M74" s="3"/>
      <c r="N74" s="126"/>
      <c r="O74" s="3"/>
      <c r="P74" s="126"/>
      <c r="Q74" s="3"/>
      <c r="R74" s="126"/>
      <c r="S74" s="3"/>
      <c r="T74" s="1"/>
      <c r="U74" s="1"/>
      <c r="V74" s="126"/>
      <c r="W74" s="3"/>
      <c r="X74" s="126"/>
      <c r="Y74" s="3"/>
      <c r="Z74" s="126"/>
      <c r="AA74" s="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41">
      <c r="C75" s="1"/>
      <c r="D75" s="1"/>
      <c r="E75" s="1"/>
      <c r="F75" s="1"/>
      <c r="G75" s="1"/>
      <c r="H75" s="1"/>
      <c r="I75" s="1"/>
      <c r="J75" s="122"/>
      <c r="K75" s="39"/>
      <c r="L75" s="122"/>
      <c r="M75" s="122"/>
      <c r="N75" s="243"/>
      <c r="O75" s="243"/>
      <c r="P75" s="1"/>
      <c r="Q75" s="122"/>
      <c r="R75" s="1"/>
      <c r="S75" s="4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41">
      <c r="C76" s="1"/>
      <c r="D76" s="1"/>
      <c r="E76" s="1"/>
      <c r="F76" s="1"/>
      <c r="G76" s="1"/>
      <c r="H76" s="1"/>
      <c r="I76" s="1"/>
      <c r="J76" s="122"/>
      <c r="K76" s="39"/>
      <c r="L76" s="122"/>
      <c r="M76" s="122"/>
      <c r="N76" s="122"/>
      <c r="O76" s="240"/>
      <c r="P76" s="122"/>
      <c r="Q76" s="122"/>
      <c r="R76" s="1"/>
      <c r="S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41">
      <c r="C77" s="1"/>
      <c r="D77" s="122"/>
      <c r="E77" s="122"/>
      <c r="F77" s="37"/>
      <c r="G77" s="26"/>
      <c r="H77" s="1"/>
      <c r="I77" s="1"/>
      <c r="J77" s="122"/>
      <c r="K77" s="38"/>
      <c r="L77" s="122"/>
      <c r="M77" s="122"/>
      <c r="N77" s="122"/>
      <c r="O77" s="240"/>
      <c r="P77" s="240"/>
      <c r="Q77" s="241"/>
      <c r="R77" s="1"/>
      <c r="S77" s="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41">
      <c r="C78" s="1"/>
      <c r="D78" s="122"/>
      <c r="E78" s="122"/>
      <c r="F78" s="122"/>
      <c r="G78" s="122"/>
      <c r="H78" s="1"/>
      <c r="I78" s="1"/>
      <c r="J78" s="122"/>
      <c r="K78" s="4"/>
      <c r="L78" s="122"/>
      <c r="M78" s="122"/>
      <c r="N78" s="122"/>
      <c r="O78" s="122"/>
      <c r="P78" s="240"/>
      <c r="Q78" s="241"/>
      <c r="R78" s="1"/>
      <c r="S78" s="12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41">
      <c r="C79" s="1"/>
      <c r="D79" s="122"/>
      <c r="E79" s="122"/>
      <c r="F79" s="122"/>
      <c r="G79" s="122"/>
      <c r="H79" s="1"/>
      <c r="I79" s="1"/>
      <c r="J79" s="122"/>
      <c r="K79" s="122"/>
      <c r="L79" s="122"/>
      <c r="M79" s="122"/>
      <c r="N79" s="122"/>
      <c r="O79" s="122"/>
      <c r="P79" s="122"/>
      <c r="Q79" s="13"/>
      <c r="R79" s="1"/>
      <c r="S79" s="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41">
      <c r="C80" s="1"/>
      <c r="D80" s="122"/>
      <c r="E80" s="122"/>
      <c r="F80" s="122"/>
      <c r="G80" s="122"/>
      <c r="H80" s="1"/>
      <c r="I80" s="1"/>
      <c r="J80" s="240"/>
      <c r="K80" s="240"/>
      <c r="L80" s="122"/>
      <c r="M80" s="122"/>
      <c r="N80" s="122"/>
      <c r="O80" s="122"/>
      <c r="P80" s="1"/>
      <c r="Q80" s="4"/>
      <c r="R80" s="122"/>
      <c r="S80" s="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3:39">
      <c r="C81" s="1"/>
      <c r="D81" s="122"/>
      <c r="E81" s="122"/>
      <c r="F81" s="122"/>
      <c r="G81" s="122"/>
      <c r="H81" s="1"/>
      <c r="I81" s="1"/>
      <c r="J81" s="240"/>
      <c r="K81" s="240"/>
      <c r="L81" s="126"/>
      <c r="M81" s="3"/>
      <c r="N81" s="126"/>
      <c r="O81" s="3"/>
      <c r="P81" s="126"/>
      <c r="Q81" s="3"/>
      <c r="R81" s="126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3:39">
      <c r="C82" s="1"/>
      <c r="D82" s="126"/>
      <c r="E82" s="3"/>
      <c r="F82" s="122"/>
      <c r="G82" s="122"/>
      <c r="H82" s="1"/>
      <c r="I82" s="1"/>
      <c r="J82" s="126"/>
      <c r="K82" s="3"/>
      <c r="L82" s="122"/>
      <c r="M82" s="122"/>
      <c r="N82" s="122"/>
      <c r="O82" s="122"/>
      <c r="P82" s="241"/>
      <c r="Q82" s="241"/>
      <c r="R82" s="122"/>
      <c r="S82" s="12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3:39">
      <c r="C83" s="1"/>
      <c r="D83" s="1"/>
      <c r="E83" s="1"/>
      <c r="F83" s="1"/>
      <c r="G83" s="1"/>
      <c r="H83" s="1"/>
      <c r="I83" s="1"/>
      <c r="J83" s="122"/>
      <c r="K83" s="122"/>
      <c r="L83" s="122"/>
      <c r="M83" s="122"/>
      <c r="N83" s="122"/>
      <c r="O83" s="122"/>
      <c r="P83" s="1"/>
      <c r="Q83" s="122"/>
      <c r="R83" s="122"/>
      <c r="S83" s="12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3:39">
      <c r="C84" s="1"/>
      <c r="D84" s="1"/>
      <c r="E84" s="1"/>
      <c r="F84" s="1"/>
      <c r="G84" s="1"/>
      <c r="H84" s="1"/>
      <c r="I84" s="1"/>
      <c r="J84" s="122"/>
      <c r="K84" s="122"/>
      <c r="L84" s="122"/>
      <c r="M84" s="122"/>
      <c r="N84" s="122"/>
      <c r="O84" s="122"/>
      <c r="P84" s="242"/>
      <c r="Q84" s="242"/>
      <c r="R84" s="19"/>
      <c r="S84" s="12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3:39">
      <c r="C85" s="1"/>
      <c r="D85" s="1"/>
      <c r="E85" s="1"/>
      <c r="F85" s="1"/>
      <c r="G85" s="1"/>
      <c r="H85" s="1"/>
      <c r="I85" s="1"/>
      <c r="J85" s="122"/>
      <c r="K85" s="122"/>
      <c r="L85" s="122"/>
      <c r="M85" s="122"/>
      <c r="N85" s="122"/>
      <c r="O85" s="240"/>
      <c r="P85" s="1"/>
      <c r="Q85" s="124"/>
      <c r="R85" s="122"/>
      <c r="S85" s="12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3:39">
      <c r="C86" s="1"/>
      <c r="D86" s="1"/>
      <c r="E86" s="1"/>
      <c r="F86" s="1"/>
      <c r="G86" s="1"/>
      <c r="H86" s="1"/>
      <c r="I86" s="1"/>
      <c r="J86" s="122"/>
      <c r="K86" s="122"/>
      <c r="L86" s="122"/>
      <c r="M86" s="122"/>
      <c r="N86" s="122"/>
      <c r="O86" s="240"/>
      <c r="P86" s="1"/>
      <c r="Q86" s="13"/>
      <c r="R86" s="122"/>
      <c r="S86" s="12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3:39">
      <c r="C87" s="1"/>
      <c r="D87" s="1"/>
      <c r="E87" s="1"/>
      <c r="F87" s="1"/>
      <c r="G87" s="1"/>
      <c r="H87" s="1"/>
      <c r="I87" s="1"/>
      <c r="J87" s="122"/>
      <c r="K87" s="122"/>
      <c r="L87" s="122"/>
      <c r="M87" s="122"/>
      <c r="N87" s="122"/>
      <c r="O87" s="122"/>
      <c r="P87" s="1"/>
      <c r="Q87" s="4"/>
      <c r="R87" s="122"/>
      <c r="S87" s="12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3:39">
      <c r="C88" s="1"/>
      <c r="D88" s="1"/>
      <c r="E88" s="1"/>
      <c r="F88" s="1"/>
      <c r="G88" s="1"/>
      <c r="H88" s="1"/>
      <c r="I88" s="1"/>
      <c r="J88" s="122"/>
      <c r="K88" s="122"/>
      <c r="L88" s="126"/>
      <c r="M88" s="3"/>
      <c r="N88" s="126"/>
      <c r="O88" s="3"/>
      <c r="P88" s="126"/>
      <c r="Q88" s="3"/>
      <c r="R88" s="126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3:39">
      <c r="C89" s="1"/>
      <c r="D89" s="1"/>
      <c r="E89" s="1"/>
      <c r="F89" s="1"/>
      <c r="G89" s="1"/>
      <c r="H89" s="1"/>
      <c r="I89" s="1"/>
      <c r="J89" s="126"/>
      <c r="K89" s="3"/>
      <c r="L89" s="122"/>
      <c r="M89" s="3"/>
      <c r="N89" s="122"/>
      <c r="O89" s="28"/>
      <c r="P89" s="122"/>
      <c r="Q89" s="3"/>
      <c r="R89" s="29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3:39">
      <c r="J90" s="240"/>
      <c r="K90" s="240"/>
      <c r="L90" s="243"/>
      <c r="M90" s="243"/>
      <c r="N90" s="6"/>
      <c r="O90" s="6"/>
      <c r="P90" s="121"/>
      <c r="Q90" s="121"/>
      <c r="R90" s="1"/>
      <c r="S90" s="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3:39">
      <c r="J91" s="240"/>
      <c r="K91" s="122"/>
      <c r="L91" s="1"/>
      <c r="M91" s="122"/>
      <c r="N91" s="122"/>
      <c r="O91" s="6"/>
      <c r="P91" s="1"/>
      <c r="Q91" s="122"/>
      <c r="R91" s="1"/>
      <c r="S91" s="4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3:39">
      <c r="J92" s="240"/>
      <c r="K92" s="122"/>
      <c r="L92" s="1"/>
      <c r="M92" s="122"/>
      <c r="N92" s="6"/>
      <c r="O92" s="6"/>
      <c r="P92" s="242"/>
      <c r="Q92" s="242"/>
      <c r="R92" s="1"/>
      <c r="S92" s="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3:39">
      <c r="J93" s="122"/>
      <c r="K93" s="122"/>
      <c r="L93" s="1"/>
      <c r="M93" s="4"/>
      <c r="N93" s="6"/>
      <c r="O93" s="6"/>
      <c r="P93" s="1"/>
      <c r="Q93" s="124"/>
      <c r="R93" s="1"/>
      <c r="S93" s="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3:39">
      <c r="J94" s="122"/>
      <c r="K94" s="122"/>
      <c r="L94" s="1"/>
      <c r="M94" s="4"/>
      <c r="N94" s="6"/>
      <c r="O94" s="6"/>
      <c r="P94" s="1"/>
      <c r="Q94" s="13"/>
      <c r="R94" s="1"/>
      <c r="S94" s="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3:39">
      <c r="J95" s="122"/>
      <c r="K95" s="122"/>
      <c r="L95" s="1"/>
      <c r="M95" s="4"/>
      <c r="N95" s="6"/>
      <c r="O95" s="6"/>
      <c r="P95" s="1"/>
      <c r="Q95" s="4"/>
      <c r="R95" s="29"/>
      <c r="S95" s="4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3:39">
      <c r="J96" s="126"/>
      <c r="K96" s="3"/>
      <c r="L96" s="126"/>
      <c r="M96" s="3"/>
      <c r="N96" s="126"/>
      <c r="O96" s="3"/>
      <c r="P96" s="126"/>
      <c r="Q96" s="3"/>
      <c r="R96" s="1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0:39">
      <c r="J97" s="122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0:39">
      <c r="J98" s="240"/>
      <c r="K98" s="24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0:39"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0:39">
      <c r="J100" s="1"/>
      <c r="K100" s="12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0:39"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0:39"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0:39"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0:39">
      <c r="J104" s="126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0:39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0:39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0:39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0:39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0:39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0:39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0:39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0:39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0:39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0:39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0:39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0:39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0:39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0:39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0:39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0:39">
      <c r="J120" s="1"/>
      <c r="K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0:39">
      <c r="J121" s="1"/>
      <c r="K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0:39">
      <c r="J122" s="1"/>
      <c r="K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0:39">
      <c r="J123" s="1"/>
      <c r="K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0:39">
      <c r="J124" s="1"/>
      <c r="K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0:39">
      <c r="J125" s="1"/>
      <c r="K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0:39">
      <c r="J126" s="1"/>
      <c r="K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0:39">
      <c r="J127" s="1"/>
      <c r="K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0:39"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3:39"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3:39"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3:39"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3:39"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3:39"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3:39"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3:39"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3:39"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3:39"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3:39"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3:39"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3:39"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3:39"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3:39"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3:39"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3:39"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3:39"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3:39"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3:39"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3:39"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3:39"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3:39"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3:39"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3:39"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3:39"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3:39"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3:39"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3:39"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3:39"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3:39"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3:39"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3:39"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3:39"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3:39"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3:39"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3:39"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3:39"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3:39"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3:39"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3:39"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3:39"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3:39"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3:39"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3:39"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3:39"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3:39"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3:39"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3:39"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3:39"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3:39"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3:39"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3:39"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3:39"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3:39"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3:39"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3:39"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3:39"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3:39"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3:39"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3:39"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3:39"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3:39"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3:39"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3:39"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3:39"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3:39"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3:39"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3:39"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3:39"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3:39"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3:39"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3:39"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3:39"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3:39"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3:39"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3:39"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3:39"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3:39"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3:39"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3:39"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3:39"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3:39"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3:39"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3:39"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3:39"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3:39"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3:39"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3:39"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3:39"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3:39"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3:39"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3:39"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3:39"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3:39"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3:39"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3:39"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3:39"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3:39"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3:39"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3:39"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3:39"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3:39"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3:39"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3:39"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3:39"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3:39"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3:39"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3:39"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3:39"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3:39"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3:39"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3:39"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3:39"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3:39"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3:39"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3:39"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3:39"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3:39"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3:39"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3:39"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3:39"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3:39"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3:39"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3:39"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3:39"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</sheetData>
  <mergeCells count="88">
    <mergeCell ref="Y3:Z3"/>
    <mergeCell ref="AA3:AB3"/>
    <mergeCell ref="F2:G2"/>
    <mergeCell ref="Y2:Z2"/>
    <mergeCell ref="AA2:AB2"/>
    <mergeCell ref="AC2:AD2"/>
    <mergeCell ref="AE2:AF2"/>
    <mergeCell ref="E9:F9"/>
    <mergeCell ref="G9:H9"/>
    <mergeCell ref="Y9:Z9"/>
    <mergeCell ref="AA9:AB9"/>
    <mergeCell ref="R4:R5"/>
    <mergeCell ref="Y4:Z4"/>
    <mergeCell ref="AA4:AB4"/>
    <mergeCell ref="Y5:Z5"/>
    <mergeCell ref="AA5:AB5"/>
    <mergeCell ref="Y6:Z6"/>
    <mergeCell ref="AA6:AB6"/>
    <mergeCell ref="Y7:Z7"/>
    <mergeCell ref="AA7:AB7"/>
    <mergeCell ref="G8:H8"/>
    <mergeCell ref="Y8:Z8"/>
    <mergeCell ref="AA8:AB8"/>
    <mergeCell ref="F10:G10"/>
    <mergeCell ref="AD11:AD12"/>
    <mergeCell ref="AE11:AF11"/>
    <mergeCell ref="B29:C29"/>
    <mergeCell ref="I30:I31"/>
    <mergeCell ref="F28:G28"/>
    <mergeCell ref="AG11:AH11"/>
    <mergeCell ref="L20:L21"/>
    <mergeCell ref="J13:K13"/>
    <mergeCell ref="AG19:AH19"/>
    <mergeCell ref="B21:C21"/>
    <mergeCell ref="AA35:AB35"/>
    <mergeCell ref="AE35:AF35"/>
    <mergeCell ref="F26:G26"/>
    <mergeCell ref="X27:Y27"/>
    <mergeCell ref="Z27:AA27"/>
    <mergeCell ref="B42:C42"/>
    <mergeCell ref="B44:C44"/>
    <mergeCell ref="F45:G45"/>
    <mergeCell ref="R34:S34"/>
    <mergeCell ref="Z35:Z36"/>
    <mergeCell ref="B46:C46"/>
    <mergeCell ref="F46:G46"/>
    <mergeCell ref="H50:I50"/>
    <mergeCell ref="AK51:AL51"/>
    <mergeCell ref="X52:Y53"/>
    <mergeCell ref="V53:W53"/>
    <mergeCell ref="AI51:AJ51"/>
    <mergeCell ref="X56:Y57"/>
    <mergeCell ref="L2:M2"/>
    <mergeCell ref="AG51:AH51"/>
    <mergeCell ref="D60:D61"/>
    <mergeCell ref="L4:M4"/>
    <mergeCell ref="R60:S60"/>
    <mergeCell ref="P61:Q61"/>
    <mergeCell ref="L6:M6"/>
    <mergeCell ref="AG35:AH35"/>
    <mergeCell ref="N36:O36"/>
    <mergeCell ref="AE18:AF18"/>
    <mergeCell ref="AE19:AF19"/>
    <mergeCell ref="AA43:AB43"/>
    <mergeCell ref="AC43:AD43"/>
    <mergeCell ref="AE43:AF43"/>
    <mergeCell ref="X28:X29"/>
    <mergeCell ref="N75:O75"/>
    <mergeCell ref="P59:Q59"/>
    <mergeCell ref="AC59:AD59"/>
    <mergeCell ref="AE59:AF59"/>
    <mergeCell ref="AG59:AH59"/>
    <mergeCell ref="P62:Q62"/>
    <mergeCell ref="AC62:AD62"/>
    <mergeCell ref="X69:Y70"/>
    <mergeCell ref="X71:Y72"/>
    <mergeCell ref="J98:K98"/>
    <mergeCell ref="O76:O77"/>
    <mergeCell ref="P77:P78"/>
    <mergeCell ref="Q77:Q78"/>
    <mergeCell ref="J80:K81"/>
    <mergeCell ref="P82:Q82"/>
    <mergeCell ref="P84:Q84"/>
    <mergeCell ref="O85:O86"/>
    <mergeCell ref="J90:K90"/>
    <mergeCell ref="L90:M90"/>
    <mergeCell ref="J91:J92"/>
    <mergeCell ref="P92:Q92"/>
  </mergeCells>
  <phoneticPr fontId="2"/>
  <pageMargins left="0.19685039370078741" right="0" top="0.27559055118110237" bottom="0" header="0" footer="0"/>
  <pageSetup paperSize="9" scale="99" orientation="portrait" r:id="rId1"/>
  <headerFooter alignWithMargins="0">
    <oddHeader>&amp;L&amp;"ＭＳ Ｐ明朝,標準"&amp;9&amp;F&amp;R&amp;"ＭＳ Ｐ明朝,標準"&amp;9&amp;P/&amp;N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18.908西神戸200</vt:lpstr>
      <vt:lpstr>'18.908西神戸200'!Print_Area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2018-09-02T14:14:05Z</cp:lastPrinted>
  <dcterms:created xsi:type="dcterms:W3CDTF">2005-08-30T00:38:44Z</dcterms:created>
  <dcterms:modified xsi:type="dcterms:W3CDTF">2018-09-02T14:16:11Z</dcterms:modified>
</cp:coreProperties>
</file>