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395" windowHeight="11895"/>
  </bookViews>
  <sheets>
    <sheet name="2014_BAK1025" sheetId="1" r:id="rId1"/>
  </sheets>
  <definedNames>
    <definedName name="_xlnm.Print_Area" localSheetId="0">'2014_BAK1025'!$A$1:$J$78</definedName>
  </definedNames>
  <calcPr calcId="145621"/>
</workbook>
</file>

<file path=xl/calcChain.xml><?xml version="1.0" encoding="utf-8"?>
<calcChain xmlns="http://schemas.openxmlformats.org/spreadsheetml/2006/main">
  <c r="J66" i="1" l="1"/>
  <c r="F66" i="1"/>
  <c r="J51" i="1"/>
  <c r="F51" i="1"/>
  <c r="J47" i="1"/>
  <c r="F47" i="1"/>
  <c r="J38" i="1"/>
  <c r="F38" i="1"/>
  <c r="J33" i="1"/>
  <c r="F33" i="1"/>
  <c r="J26" i="1"/>
  <c r="F26" i="1"/>
  <c r="J21" i="1"/>
  <c r="J14" i="1"/>
  <c r="F14" i="1"/>
  <c r="A6" i="1"/>
  <c r="A7" i="1" s="1"/>
  <c r="A8" i="1" s="1"/>
  <c r="A9" i="1" s="1"/>
  <c r="A11" i="1" s="1"/>
  <c r="A12" i="1" s="1"/>
  <c r="A13" i="1" s="1"/>
  <c r="A15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</calcChain>
</file>

<file path=xl/sharedStrings.xml><?xml version="1.0" encoding="utf-8"?>
<sst xmlns="http://schemas.openxmlformats.org/spreadsheetml/2006/main" count="223" uniqueCount="133">
  <si>
    <t xml:space="preserve">ver1.00 </t>
    <phoneticPr fontId="2"/>
  </si>
  <si>
    <t>BAK1025和歌山200km</t>
    <rPh sb="7" eb="10">
      <t>ワカヤマ</t>
    </rPh>
    <phoneticPr fontId="2"/>
  </si>
  <si>
    <t>※時間の記述は7：00スタート基準です</t>
    <phoneticPr fontId="2"/>
  </si>
  <si>
    <t>ポイント</t>
    <phoneticPr fontId="2"/>
  </si>
  <si>
    <t>標識</t>
    <rPh sb="0" eb="2">
      <t>ヒョウシキ</t>
    </rPh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</si>
  <si>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</si>
  <si>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</si>
  <si>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</si>
  <si>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</si>
  <si>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T字路　S</t>
    <rPh sb="1" eb="3">
      <t>ジロ</t>
    </rPh>
    <phoneticPr fontId="1"/>
  </si>
  <si>
    <t>右折</t>
    <rPh sb="0" eb="2">
      <t>ウセツ</t>
    </rPh>
    <phoneticPr fontId="1"/>
  </si>
  <si>
    <t>市道</t>
    <rPh sb="0" eb="2">
      <t>シドウ</t>
    </rPh>
    <phoneticPr fontId="2"/>
  </si>
  <si>
    <t>┤字路　S</t>
    <rPh sb="1" eb="2">
      <t>ジ</t>
    </rPh>
    <rPh sb="2" eb="3">
      <t>ミチ</t>
    </rPh>
    <phoneticPr fontId="1"/>
  </si>
  <si>
    <t>左折</t>
    <rPh sb="0" eb="2">
      <t>サセツ</t>
    </rPh>
    <phoneticPr fontId="1"/>
  </si>
  <si>
    <t>十字路　S</t>
    <rPh sb="0" eb="3">
      <t>ジュウジロ</t>
    </rPh>
    <phoneticPr fontId="1"/>
  </si>
  <si>
    <t>海南市役所を左手に見てに左折</t>
    <rPh sb="0" eb="2">
      <t>カイナン</t>
    </rPh>
    <rPh sb="2" eb="5">
      <t>シヤクショ</t>
    </rPh>
    <rPh sb="6" eb="8">
      <t>ヒダリテ</t>
    </rPh>
    <rPh sb="9" eb="10">
      <t>ミ</t>
    </rPh>
    <rPh sb="12" eb="14">
      <t>サセツ</t>
    </rPh>
    <phoneticPr fontId="1"/>
  </si>
  <si>
    <t>城山トンネル南　S</t>
    <rPh sb="0" eb="2">
      <t>シロヤマ</t>
    </rPh>
    <rPh sb="6" eb="7">
      <t>ミナミ</t>
    </rPh>
    <phoneticPr fontId="1"/>
  </si>
  <si>
    <t>県道370</t>
    <rPh sb="0" eb="2">
      <t>ケンドウ</t>
    </rPh>
    <phoneticPr fontId="1"/>
  </si>
  <si>
    <t>右折</t>
    <rPh sb="0" eb="2">
      <t>ウセツ</t>
    </rPh>
    <phoneticPr fontId="2"/>
  </si>
  <si>
    <t>まつやのある交差点</t>
    <rPh sb="6" eb="9">
      <t>コウサテン</t>
    </rPh>
    <phoneticPr fontId="2"/>
  </si>
  <si>
    <t>十字路</t>
    <rPh sb="0" eb="3">
      <t>ジュウジロ</t>
    </rPh>
    <phoneticPr fontId="1"/>
  </si>
  <si>
    <t>県道9</t>
    <rPh sb="0" eb="2">
      <t>ケンドウ</t>
    </rPh>
    <phoneticPr fontId="1"/>
  </si>
  <si>
    <t>「黒牛」で有名な名手酒造の角</t>
    <rPh sb="1" eb="3">
      <t>クロウシ</t>
    </rPh>
    <rPh sb="5" eb="7">
      <t>ユウメイ</t>
    </rPh>
    <rPh sb="8" eb="10">
      <t>ナテ</t>
    </rPh>
    <rPh sb="10" eb="12">
      <t>シュゾウ</t>
    </rPh>
    <rPh sb="13" eb="14">
      <t>カド</t>
    </rPh>
    <phoneticPr fontId="2"/>
  </si>
  <si>
    <t>Y字路</t>
    <rPh sb="1" eb="3">
      <t>ジロ</t>
    </rPh>
    <phoneticPr fontId="1"/>
  </si>
  <si>
    <t>右直進</t>
    <rPh sb="0" eb="1">
      <t>ミギ</t>
    </rPh>
    <rPh sb="1" eb="3">
      <t>チョクシン</t>
    </rPh>
    <phoneticPr fontId="1"/>
  </si>
  <si>
    <t>秋月・且来方面へ下る</t>
    <rPh sb="0" eb="2">
      <t>アキヅキ</t>
    </rPh>
    <rPh sb="3" eb="5">
      <t>アッソ</t>
    </rPh>
    <rPh sb="5" eb="7">
      <t>ホウメン</t>
    </rPh>
    <rPh sb="8" eb="9">
      <t>クダ</t>
    </rPh>
    <phoneticPr fontId="1"/>
  </si>
  <si>
    <t>ト字路</t>
    <rPh sb="1" eb="3">
      <t>ジロ</t>
    </rPh>
    <phoneticPr fontId="1"/>
  </si>
  <si>
    <t>→且来方面へ</t>
    <rPh sb="1" eb="3">
      <t>アッソ</t>
    </rPh>
    <rPh sb="3" eb="5">
      <t>ホウメン</t>
    </rPh>
    <phoneticPr fontId="1"/>
  </si>
  <si>
    <t>通過チェック　　セブンイレブン和歌山冬野店　</t>
    <rPh sb="0" eb="2">
      <t>ツウカ</t>
    </rPh>
    <phoneticPr fontId="1"/>
  </si>
  <si>
    <t>左手</t>
    <rPh sb="0" eb="2">
      <t>ヒダリテ</t>
    </rPh>
    <phoneticPr fontId="1"/>
  </si>
  <si>
    <t>県道161</t>
    <rPh sb="0" eb="2">
      <t>ケンドウ</t>
    </rPh>
    <phoneticPr fontId="1"/>
  </si>
  <si>
    <t>T字路</t>
    <phoneticPr fontId="2"/>
  </si>
  <si>
    <t>高架道路手前</t>
    <rPh sb="0" eb="2">
      <t>コウカ</t>
    </rPh>
    <rPh sb="2" eb="4">
      <t>ドウロ</t>
    </rPh>
    <rPh sb="4" eb="6">
      <t>テマエ</t>
    </rPh>
    <phoneticPr fontId="2"/>
  </si>
  <si>
    <t>道なり</t>
    <rPh sb="0" eb="1">
      <t>ミチ</t>
    </rPh>
    <phoneticPr fontId="2"/>
  </si>
  <si>
    <t>左折</t>
    <rPh sb="0" eb="2">
      <t>サセツ</t>
    </rPh>
    <phoneticPr fontId="2"/>
  </si>
  <si>
    <t>T字路</t>
    <rPh sb="1" eb="3">
      <t>ジロ</t>
    </rPh>
    <phoneticPr fontId="1"/>
  </si>
  <si>
    <t>高橋東　S</t>
    <rPh sb="0" eb="2">
      <t>タカハシ</t>
    </rPh>
    <rPh sb="2" eb="3">
      <t>ヒガシ</t>
    </rPh>
    <phoneticPr fontId="1"/>
  </si>
  <si>
    <t>直進</t>
    <rPh sb="0" eb="2">
      <t>チョクシン</t>
    </rPh>
    <phoneticPr fontId="1"/>
  </si>
  <si>
    <t>県道160</t>
    <rPh sb="0" eb="2">
      <t>ケンドウ</t>
    </rPh>
    <phoneticPr fontId="1"/>
  </si>
  <si>
    <t>阪井　S</t>
    <rPh sb="0" eb="2">
      <t>サカイ</t>
    </rPh>
    <phoneticPr fontId="1"/>
  </si>
  <si>
    <t>R370</t>
    <phoneticPr fontId="1"/>
  </si>
  <si>
    <t>逆Y字路　右手にローソン</t>
    <rPh sb="0" eb="1">
      <t>ギャク</t>
    </rPh>
    <rPh sb="2" eb="4">
      <t>ジロ</t>
    </rPh>
    <rPh sb="5" eb="7">
      <t>ミギテ</t>
    </rPh>
    <phoneticPr fontId="1"/>
  </si>
  <si>
    <t>野上新橋西詰　S</t>
    <rPh sb="0" eb="2">
      <t>ノカミ</t>
    </rPh>
    <rPh sb="2" eb="4">
      <t>シンバシ</t>
    </rPh>
    <rPh sb="4" eb="5">
      <t>ニシ</t>
    </rPh>
    <rPh sb="5" eb="6">
      <t>ヅメ</t>
    </rPh>
    <phoneticPr fontId="1"/>
  </si>
  <si>
    <t>R370</t>
    <phoneticPr fontId="1"/>
  </si>
  <si>
    <t>┤字路　セブンイレブン和歌山冬野店　</t>
    <rPh sb="11" eb="14">
      <t>ワカヤマ</t>
    </rPh>
    <rPh sb="14" eb="16">
      <t>フユノ</t>
    </rPh>
    <rPh sb="16" eb="17">
      <t>テン</t>
    </rPh>
    <phoneticPr fontId="2"/>
  </si>
  <si>
    <t>動木</t>
    <rPh sb="0" eb="1">
      <t>ドウ</t>
    </rPh>
    <rPh sb="1" eb="2">
      <t>キ</t>
    </rPh>
    <phoneticPr fontId="2"/>
  </si>
  <si>
    <t>R370</t>
    <phoneticPr fontId="1"/>
  </si>
  <si>
    <t>Y字路</t>
    <rPh sb="1" eb="3">
      <t>ジロ</t>
    </rPh>
    <phoneticPr fontId="2"/>
  </si>
  <si>
    <t>県道180</t>
    <rPh sb="0" eb="2">
      <t>ケンドウ</t>
    </rPh>
    <phoneticPr fontId="2"/>
  </si>
  <si>
    <t>小川橋南詰　S</t>
    <rPh sb="0" eb="2">
      <t>オガワ</t>
    </rPh>
    <rPh sb="2" eb="3">
      <t>バシ</t>
    </rPh>
    <rPh sb="3" eb="4">
      <t>ミナミ</t>
    </rPh>
    <rPh sb="4" eb="5">
      <t>ツ</t>
    </rPh>
    <phoneticPr fontId="1"/>
  </si>
  <si>
    <t>直進</t>
    <rPh sb="0" eb="2">
      <t>チョクシン</t>
    </rPh>
    <phoneticPr fontId="2"/>
  </si>
  <si>
    <t>札立峠　ト字路</t>
    <rPh sb="0" eb="1">
      <t>フダ</t>
    </rPh>
    <rPh sb="1" eb="2">
      <t>タ</t>
    </rPh>
    <rPh sb="2" eb="3">
      <t>トウゲ</t>
    </rPh>
    <rPh sb="5" eb="6">
      <t>ジ</t>
    </rPh>
    <rPh sb="6" eb="7">
      <t>ロ</t>
    </rPh>
    <phoneticPr fontId="1"/>
  </si>
  <si>
    <t>県道184</t>
    <rPh sb="0" eb="2">
      <t>ケンドウ</t>
    </rPh>
    <phoneticPr fontId="1"/>
  </si>
  <si>
    <t>→生石高原　方面へ</t>
    <rPh sb="1" eb="2">
      <t>イ</t>
    </rPh>
    <rPh sb="2" eb="3">
      <t>イシ</t>
    </rPh>
    <rPh sb="3" eb="5">
      <t>コウゲン</t>
    </rPh>
    <rPh sb="6" eb="8">
      <t>ホウメン</t>
    </rPh>
    <phoneticPr fontId="2"/>
  </si>
  <si>
    <t>通過チェック　生石高原駐車場</t>
    <rPh sb="0" eb="2">
      <t>ツウカ</t>
    </rPh>
    <rPh sb="7" eb="8">
      <t>イ</t>
    </rPh>
    <rPh sb="8" eb="9">
      <t>イシ</t>
    </rPh>
    <rPh sb="9" eb="11">
      <t>コウゲン</t>
    </rPh>
    <rPh sb="11" eb="14">
      <t>チュウシャジョウ</t>
    </rPh>
    <phoneticPr fontId="1"/>
  </si>
  <si>
    <t>フォトコントロール　折り返し</t>
    <rPh sb="10" eb="11">
      <t>オ</t>
    </rPh>
    <rPh sb="12" eb="13">
      <t>カエ</t>
    </rPh>
    <phoneticPr fontId="2"/>
  </si>
  <si>
    <t>→清水　方面へ　下り区間</t>
    <rPh sb="1" eb="3">
      <t>シミズ</t>
    </rPh>
    <rPh sb="4" eb="6">
      <t>ホウメン</t>
    </rPh>
    <rPh sb="8" eb="9">
      <t>クダ</t>
    </rPh>
    <rPh sb="10" eb="12">
      <t>クカン</t>
    </rPh>
    <phoneticPr fontId="1"/>
  </si>
  <si>
    <t>R480</t>
    <phoneticPr fontId="2"/>
  </si>
  <si>
    <t>←しみず温泉　あらぎ島　10km　方面へ　左側、大岡酒店、自販機あり</t>
    <rPh sb="4" eb="6">
      <t>オンセン</t>
    </rPh>
    <rPh sb="10" eb="11">
      <t>シマ</t>
    </rPh>
    <rPh sb="17" eb="19">
      <t>ホウメン</t>
    </rPh>
    <rPh sb="21" eb="22">
      <t>ヒダリ</t>
    </rPh>
    <rPh sb="22" eb="23">
      <t>ガワ</t>
    </rPh>
    <rPh sb="24" eb="26">
      <t>オオオカ</t>
    </rPh>
    <rPh sb="26" eb="28">
      <t>サケテン</t>
    </rPh>
    <rPh sb="29" eb="32">
      <t>ジハンキ</t>
    </rPh>
    <phoneticPr fontId="1"/>
  </si>
  <si>
    <t>道の駅　あらぎの里</t>
    <rPh sb="0" eb="1">
      <t>ミチ</t>
    </rPh>
    <rPh sb="2" eb="3">
      <t>エキ</t>
    </rPh>
    <rPh sb="8" eb="9">
      <t>サト</t>
    </rPh>
    <phoneticPr fontId="1"/>
  </si>
  <si>
    <t>あらぎ</t>
    <phoneticPr fontId="2"/>
  </si>
  <si>
    <t>左の脇道を700m登ると有名な「あらぎ島」</t>
    <rPh sb="0" eb="1">
      <t>ヒダリ</t>
    </rPh>
    <rPh sb="2" eb="4">
      <t>ワキミチ</t>
    </rPh>
    <rPh sb="9" eb="10">
      <t>ノボ</t>
    </rPh>
    <rPh sb="12" eb="14">
      <t>ユウメイ</t>
    </rPh>
    <rPh sb="19" eb="20">
      <t>シマ</t>
    </rPh>
    <phoneticPr fontId="2"/>
  </si>
  <si>
    <t>┤字路</t>
    <rPh sb="1" eb="2">
      <t>ジ</t>
    </rPh>
    <rPh sb="2" eb="3">
      <t>ミチ</t>
    </rPh>
    <phoneticPr fontId="1"/>
  </si>
  <si>
    <t>左折して橋を渡ると道の駅　しみず　ここから山頂まで補給ポイントなし</t>
    <rPh sb="0" eb="2">
      <t>サセツ</t>
    </rPh>
    <rPh sb="4" eb="5">
      <t>ハシ</t>
    </rPh>
    <rPh sb="6" eb="7">
      <t>ワタ</t>
    </rPh>
    <rPh sb="9" eb="10">
      <t>ミチ</t>
    </rPh>
    <rPh sb="11" eb="12">
      <t>エキ</t>
    </rPh>
    <rPh sb="21" eb="23">
      <t>サンチョウ</t>
    </rPh>
    <rPh sb="25" eb="27">
      <t>ホキュウ</t>
    </rPh>
    <phoneticPr fontId="2"/>
  </si>
  <si>
    <t>花園中南　Y字路</t>
    <rPh sb="0" eb="2">
      <t>ハナゾノ</t>
    </rPh>
    <rPh sb="2" eb="3">
      <t>ナカ</t>
    </rPh>
    <rPh sb="3" eb="4">
      <t>ミナミ</t>
    </rPh>
    <rPh sb="6" eb="8">
      <t>ジロ</t>
    </rPh>
    <phoneticPr fontId="1"/>
  </si>
  <si>
    <t>龍神街道</t>
    <rPh sb="0" eb="2">
      <t>リュウジン</t>
    </rPh>
    <rPh sb="2" eb="4">
      <t>カイドウ</t>
    </rPh>
    <phoneticPr fontId="1"/>
  </si>
  <si>
    <t>→高野龍神スカイライン6km　方面　激坂区間</t>
    <rPh sb="1" eb="3">
      <t>コウヤ</t>
    </rPh>
    <rPh sb="3" eb="5">
      <t>リュウジン</t>
    </rPh>
    <rPh sb="15" eb="17">
      <t>ホウメン</t>
    </rPh>
    <rPh sb="18" eb="19">
      <t>ゲキ</t>
    </rPh>
    <rPh sb="19" eb="20">
      <t>サカ</t>
    </rPh>
    <rPh sb="20" eb="22">
      <t>クカン</t>
    </rPh>
    <phoneticPr fontId="2"/>
  </si>
  <si>
    <t>逆Y字路　</t>
    <rPh sb="0" eb="1">
      <t>ギャク</t>
    </rPh>
    <rPh sb="2" eb="4">
      <t>ジロ</t>
    </rPh>
    <phoneticPr fontId="1"/>
  </si>
  <si>
    <t>R371(高野龍神ｽｶｲﾗｲﾝ)</t>
    <rPh sb="5" eb="7">
      <t>コウヤ</t>
    </rPh>
    <rPh sb="7" eb="9">
      <t>リュウジン</t>
    </rPh>
    <phoneticPr fontId="2"/>
  </si>
  <si>
    <t>スカイラインに合流</t>
    <rPh sb="7" eb="9">
      <t>ゴウリュウ</t>
    </rPh>
    <phoneticPr fontId="1"/>
  </si>
  <si>
    <t>通過チェック　ごまさんスカイタワー</t>
    <rPh sb="0" eb="2">
      <t>ツウカ</t>
    </rPh>
    <phoneticPr fontId="2"/>
  </si>
  <si>
    <t>R371</t>
    <phoneticPr fontId="2"/>
  </si>
  <si>
    <t>レシート取得</t>
    <rPh sb="4" eb="6">
      <t>シュトク</t>
    </rPh>
    <phoneticPr fontId="2"/>
  </si>
  <si>
    <t>道の駅　龍神</t>
    <rPh sb="0" eb="1">
      <t>ミチ</t>
    </rPh>
    <rPh sb="2" eb="3">
      <t>エキ</t>
    </rPh>
    <rPh sb="4" eb="6">
      <t>リュウジン</t>
    </rPh>
    <phoneticPr fontId="1"/>
  </si>
  <si>
    <t>R425</t>
    <phoneticPr fontId="2"/>
  </si>
  <si>
    <t>四叉路</t>
    <rPh sb="0" eb="1">
      <t>ヨン</t>
    </rPh>
    <rPh sb="1" eb="2">
      <t>マタ</t>
    </rPh>
    <rPh sb="2" eb="3">
      <t>ロ</t>
    </rPh>
    <phoneticPr fontId="2"/>
  </si>
  <si>
    <t>右カーブ</t>
    <rPh sb="0" eb="1">
      <t>ミギ</t>
    </rPh>
    <phoneticPr fontId="1"/>
  </si>
  <si>
    <t>R425</t>
    <phoneticPr fontId="2"/>
  </si>
  <si>
    <t>道なり右カーブ</t>
    <rPh sb="0" eb="1">
      <t>ミチ</t>
    </rPh>
    <rPh sb="3" eb="4">
      <t>ミギ</t>
    </rPh>
    <phoneticPr fontId="2"/>
  </si>
  <si>
    <t>R424</t>
    <phoneticPr fontId="2"/>
  </si>
  <si>
    <t>PC1　道の駅　龍游</t>
    <rPh sb="4" eb="5">
      <t>ミチ</t>
    </rPh>
    <rPh sb="6" eb="7">
      <t>エキ</t>
    </rPh>
    <rPh sb="8" eb="9">
      <t>リュウ</t>
    </rPh>
    <rPh sb="9" eb="10">
      <t>ユウ</t>
    </rPh>
    <phoneticPr fontId="1"/>
  </si>
  <si>
    <t>OPEN　10:38 CLOSE 14:14
道の駅　龍游　又は　龍游館でレシート取得　
通過時刻を自分で記入</t>
    <rPh sb="23" eb="24">
      <t>ミチ</t>
    </rPh>
    <rPh sb="25" eb="26">
      <t>エキ</t>
    </rPh>
    <rPh sb="27" eb="28">
      <t>リュウ</t>
    </rPh>
    <rPh sb="28" eb="29">
      <t>ユウ</t>
    </rPh>
    <rPh sb="30" eb="31">
      <t>マタ</t>
    </rPh>
    <rPh sb="33" eb="34">
      <t>リュウ</t>
    </rPh>
    <rPh sb="34" eb="35">
      <t>ユウ</t>
    </rPh>
    <rPh sb="35" eb="36">
      <t>カン</t>
    </rPh>
    <rPh sb="41" eb="43">
      <t>シュトク</t>
    </rPh>
    <rPh sb="45" eb="47">
      <t>ツウカ</t>
    </rPh>
    <rPh sb="47" eb="49">
      <t>ジコク</t>
    </rPh>
    <rPh sb="50" eb="52">
      <t>ジブン</t>
    </rPh>
    <rPh sb="53" eb="55">
      <t>キニュウ</t>
    </rPh>
    <phoneticPr fontId="2"/>
  </si>
  <si>
    <t>道の駅　しらまの里</t>
    <rPh sb="0" eb="1">
      <t>ミチ</t>
    </rPh>
    <rPh sb="2" eb="3">
      <t>エキ</t>
    </rPh>
    <rPh sb="8" eb="9">
      <t>サト</t>
    </rPh>
    <phoneticPr fontId="1"/>
  </si>
  <si>
    <t>徳田　S</t>
    <rPh sb="0" eb="2">
      <t>トクダ</t>
    </rPh>
    <phoneticPr fontId="1"/>
  </si>
  <si>
    <t>県道22</t>
    <rPh sb="0" eb="2">
      <t>ケンドウ</t>
    </rPh>
    <phoneticPr fontId="1"/>
  </si>
  <si>
    <t>(右手にローソン)</t>
    <rPh sb="1" eb="3">
      <t>ミギテ</t>
    </rPh>
    <phoneticPr fontId="1"/>
  </si>
  <si>
    <t>ト字路</t>
    <rPh sb="1" eb="2">
      <t>ジ</t>
    </rPh>
    <rPh sb="2" eb="3">
      <t>ロ</t>
    </rPh>
    <phoneticPr fontId="2"/>
  </si>
  <si>
    <t>市道</t>
    <rPh sb="0" eb="2">
      <t>シドウ</t>
    </rPh>
    <phoneticPr fontId="1"/>
  </si>
  <si>
    <t>エディオンまで行かずに右折</t>
    <rPh sb="7" eb="8">
      <t>イ</t>
    </rPh>
    <rPh sb="11" eb="13">
      <t>ウセツ</t>
    </rPh>
    <phoneticPr fontId="2"/>
  </si>
  <si>
    <t>(左手にローソン)</t>
    <rPh sb="1" eb="3">
      <t>ヒダリテ</t>
    </rPh>
    <phoneticPr fontId="1"/>
  </si>
  <si>
    <t>下津野東　S</t>
    <rPh sb="0" eb="1">
      <t>シモ</t>
    </rPh>
    <rPh sb="1" eb="3">
      <t>ツノ</t>
    </rPh>
    <rPh sb="3" eb="4">
      <t>ヒガシ</t>
    </rPh>
    <phoneticPr fontId="2"/>
  </si>
  <si>
    <t>下津野　S　五叉路</t>
    <rPh sb="0" eb="1">
      <t>シモ</t>
    </rPh>
    <rPh sb="1" eb="3">
      <t>ツノ</t>
    </rPh>
    <rPh sb="6" eb="7">
      <t>ゴ</t>
    </rPh>
    <rPh sb="7" eb="8">
      <t>サ</t>
    </rPh>
    <rPh sb="8" eb="9">
      <t>ロ</t>
    </rPh>
    <phoneticPr fontId="1"/>
  </si>
  <si>
    <t>PC2　辨天堂</t>
    <rPh sb="4" eb="6">
      <t>ベンテン</t>
    </rPh>
    <rPh sb="6" eb="7">
      <t>ドウ</t>
    </rPh>
    <phoneticPr fontId="1"/>
  </si>
  <si>
    <t>OPEN 12:00 CLOSE:18:22
レシート取得後、通過時刻を自分で記入。
和菓子、洋菓子、スナック菓子、飲み物等あり(トイレなし)</t>
    <rPh sb="27" eb="30">
      <t>シュトクゴ</t>
    </rPh>
    <rPh sb="34" eb="35">
      <t>コク</t>
    </rPh>
    <rPh sb="43" eb="46">
      <t>ワガシ</t>
    </rPh>
    <rPh sb="47" eb="50">
      <t>ヨウガシ</t>
    </rPh>
    <rPh sb="55" eb="57">
      <t>ガシ</t>
    </rPh>
    <rPh sb="58" eb="59">
      <t>ノ</t>
    </rPh>
    <rPh sb="60" eb="61">
      <t>モノ</t>
    </rPh>
    <rPh sb="61" eb="62">
      <t>トウ</t>
    </rPh>
    <phoneticPr fontId="1"/>
  </si>
  <si>
    <t>田殿橋北詰　S</t>
    <rPh sb="0" eb="2">
      <t>タドノ</t>
    </rPh>
    <rPh sb="2" eb="3">
      <t>バシ</t>
    </rPh>
    <rPh sb="3" eb="5">
      <t>キタツメ</t>
    </rPh>
    <phoneticPr fontId="1"/>
  </si>
  <si>
    <t>R480</t>
    <phoneticPr fontId="3"/>
  </si>
  <si>
    <t>有田川渡ってすぐ</t>
    <rPh sb="0" eb="2">
      <t>アリダ</t>
    </rPh>
    <rPh sb="2" eb="3">
      <t>カワ</t>
    </rPh>
    <rPh sb="3" eb="4">
      <t>ワタ</t>
    </rPh>
    <phoneticPr fontId="2"/>
  </si>
  <si>
    <t>田殿大橋北詰　S</t>
    <rPh sb="0" eb="2">
      <t>タドノ</t>
    </rPh>
    <rPh sb="2" eb="3">
      <t>オオ</t>
    </rPh>
    <rPh sb="3" eb="4">
      <t>バシ</t>
    </rPh>
    <rPh sb="4" eb="6">
      <t>キタツメ</t>
    </rPh>
    <phoneticPr fontId="1"/>
  </si>
  <si>
    <t>この後高架道路くぐり昭和シェルGSと小さい川越えて右折</t>
    <rPh sb="2" eb="3">
      <t>アト</t>
    </rPh>
    <rPh sb="3" eb="5">
      <t>コウカ</t>
    </rPh>
    <rPh sb="5" eb="7">
      <t>ドウロ</t>
    </rPh>
    <rPh sb="10" eb="12">
      <t>ショウワ</t>
    </rPh>
    <rPh sb="18" eb="19">
      <t>チイ</t>
    </rPh>
    <rPh sb="21" eb="22">
      <t>カワ</t>
    </rPh>
    <rPh sb="22" eb="23">
      <t>コ</t>
    </rPh>
    <rPh sb="25" eb="27">
      <t>ウセツ</t>
    </rPh>
    <phoneticPr fontId="1"/>
  </si>
  <si>
    <t>農道</t>
    <rPh sb="0" eb="2">
      <t>ノウドウ</t>
    </rPh>
    <phoneticPr fontId="3"/>
  </si>
  <si>
    <t>千葉</t>
    <rPh sb="0" eb="2">
      <t>チバ</t>
    </rPh>
    <phoneticPr fontId="2"/>
  </si>
  <si>
    <t>ここから最後の難関、千葉山(せんばやま)への登り6.4km</t>
    <rPh sb="4" eb="6">
      <t>サイゴ</t>
    </rPh>
    <rPh sb="7" eb="9">
      <t>ナンカン</t>
    </rPh>
    <rPh sb="10" eb="12">
      <t>チバ</t>
    </rPh>
    <rPh sb="12" eb="13">
      <t>ヤマ</t>
    </rPh>
    <rPh sb="22" eb="23">
      <t>ノボ</t>
    </rPh>
    <phoneticPr fontId="2"/>
  </si>
  <si>
    <t>通過チェック　千葉山　フォトコントロール</t>
    <rPh sb="0" eb="2">
      <t>ツウカ</t>
    </rPh>
    <rPh sb="7" eb="9">
      <t>チバ</t>
    </rPh>
    <rPh sb="9" eb="10">
      <t>ヤマ</t>
    </rPh>
    <phoneticPr fontId="2"/>
  </si>
  <si>
    <t>農道</t>
    <rPh sb="0" eb="2">
      <t>ノウドウ</t>
    </rPh>
    <phoneticPr fontId="2"/>
  </si>
  <si>
    <t>風車または脇のお地蔵さんと、バイクの写真撮影</t>
    <rPh sb="0" eb="2">
      <t>フウシャ</t>
    </rPh>
    <rPh sb="5" eb="6">
      <t>ワキ</t>
    </rPh>
    <rPh sb="8" eb="10">
      <t>ジゾウ</t>
    </rPh>
    <rPh sb="18" eb="20">
      <t>シャシン</t>
    </rPh>
    <rPh sb="20" eb="22">
      <t>サツエイ</t>
    </rPh>
    <phoneticPr fontId="2"/>
  </si>
  <si>
    <t>農道</t>
    <rPh sb="0" eb="2">
      <t>ノウドウ</t>
    </rPh>
    <phoneticPr fontId="1"/>
  </si>
  <si>
    <t>お地蔵さんを左手に見て右折、道なりに少し登って下り県道159に合流</t>
    <rPh sb="1" eb="3">
      <t>ジゾウ</t>
    </rPh>
    <rPh sb="6" eb="8">
      <t>ヒダリテ</t>
    </rPh>
    <rPh sb="9" eb="10">
      <t>ミ</t>
    </rPh>
    <rPh sb="11" eb="13">
      <t>ウセツ</t>
    </rPh>
    <rPh sb="14" eb="15">
      <t>ミチ</t>
    </rPh>
    <rPh sb="18" eb="19">
      <t>スコ</t>
    </rPh>
    <rPh sb="20" eb="21">
      <t>ノボ</t>
    </rPh>
    <rPh sb="23" eb="24">
      <t>クダ</t>
    </rPh>
    <rPh sb="25" eb="27">
      <t>ケンドウ</t>
    </rPh>
    <rPh sb="31" eb="33">
      <t>ゴウリュウ</t>
    </rPh>
    <phoneticPr fontId="1"/>
  </si>
  <si>
    <t>県道159</t>
    <rPh sb="0" eb="2">
      <t>ケンドウ</t>
    </rPh>
    <phoneticPr fontId="2"/>
  </si>
  <si>
    <t>県道166</t>
    <rPh sb="0" eb="2">
      <t>ケンドウ</t>
    </rPh>
    <phoneticPr fontId="2"/>
  </si>
  <si>
    <t>道なり直進で県道159→県道166へ</t>
    <rPh sb="0" eb="1">
      <t>ミチ</t>
    </rPh>
    <rPh sb="3" eb="5">
      <t>チョクシン</t>
    </rPh>
    <rPh sb="6" eb="8">
      <t>ケンドウ</t>
    </rPh>
    <rPh sb="12" eb="14">
      <t>ケンドウ</t>
    </rPh>
    <phoneticPr fontId="2"/>
  </si>
  <si>
    <t>左手、橋詰酒店自販機のところ右折、R42のトンネルを通らない迂回路です</t>
    <rPh sb="0" eb="2">
      <t>ヒダリテ</t>
    </rPh>
    <rPh sb="3" eb="5">
      <t>ハシヅメ</t>
    </rPh>
    <rPh sb="5" eb="6">
      <t>サケ</t>
    </rPh>
    <rPh sb="6" eb="7">
      <t>テン</t>
    </rPh>
    <rPh sb="7" eb="10">
      <t>ジハンキ</t>
    </rPh>
    <rPh sb="14" eb="16">
      <t>ウセツ</t>
    </rPh>
    <rPh sb="26" eb="27">
      <t>トオ</t>
    </rPh>
    <rPh sb="30" eb="33">
      <t>ウカイロ</t>
    </rPh>
    <phoneticPr fontId="2"/>
  </si>
  <si>
    <t>突き当り右折</t>
    <rPh sb="0" eb="1">
      <t>ツ</t>
    </rPh>
    <rPh sb="2" eb="3">
      <t>アタ</t>
    </rPh>
    <rPh sb="4" eb="6">
      <t>ウセツ</t>
    </rPh>
    <phoneticPr fontId="2"/>
  </si>
  <si>
    <t>逆Y字路</t>
    <rPh sb="0" eb="1">
      <t>ギャク</t>
    </rPh>
    <rPh sb="2" eb="4">
      <t>ジロ</t>
    </rPh>
    <phoneticPr fontId="1"/>
  </si>
  <si>
    <t>R42</t>
    <phoneticPr fontId="3"/>
  </si>
  <si>
    <t>市道</t>
    <rPh sb="0" eb="2">
      <t>シドウ</t>
    </rPh>
    <phoneticPr fontId="3"/>
  </si>
  <si>
    <t>冷水　S</t>
    <rPh sb="0" eb="2">
      <t>レイスイ</t>
    </rPh>
    <phoneticPr fontId="1"/>
  </si>
  <si>
    <t>R42</t>
    <phoneticPr fontId="1"/>
  </si>
  <si>
    <t>R42に合流</t>
    <rPh sb="4" eb="6">
      <t>ゴウリュウ</t>
    </rPh>
    <phoneticPr fontId="2"/>
  </si>
  <si>
    <t>トンネル手前を左折、道なりに進む</t>
    <rPh sb="4" eb="6">
      <t>テマエ</t>
    </rPh>
    <rPh sb="7" eb="9">
      <t>サセツ</t>
    </rPh>
    <rPh sb="10" eb="11">
      <t>ミチ</t>
    </rPh>
    <rPh sb="14" eb="15">
      <t>スス</t>
    </rPh>
    <phoneticPr fontId="2"/>
  </si>
  <si>
    <t>藤白南　S</t>
    <rPh sb="0" eb="1">
      <t>フジ</t>
    </rPh>
    <rPh sb="1" eb="2">
      <t>シロ</t>
    </rPh>
    <rPh sb="2" eb="3">
      <t>ミナミ</t>
    </rPh>
    <phoneticPr fontId="2"/>
  </si>
  <si>
    <t>R42</t>
    <phoneticPr fontId="2"/>
  </si>
  <si>
    <t>築地　S</t>
    <rPh sb="0" eb="2">
      <t>ツキジ</t>
    </rPh>
    <phoneticPr fontId="1"/>
  </si>
  <si>
    <t>海南港　S</t>
    <rPh sb="0" eb="2">
      <t>カイナン</t>
    </rPh>
    <rPh sb="2" eb="3">
      <t>コウ</t>
    </rPh>
    <phoneticPr fontId="2"/>
  </si>
  <si>
    <t>R42</t>
    <phoneticPr fontId="2"/>
  </si>
  <si>
    <t>道なり左折</t>
    <rPh sb="0" eb="1">
      <t>ミチ</t>
    </rPh>
    <rPh sb="3" eb="5">
      <t>サセツ</t>
    </rPh>
    <phoneticPr fontId="2"/>
  </si>
  <si>
    <t>船尾東　S</t>
    <rPh sb="0" eb="2">
      <t>フノオ</t>
    </rPh>
    <rPh sb="2" eb="3">
      <t>ヒガシ</t>
    </rPh>
    <phoneticPr fontId="1"/>
  </si>
  <si>
    <t>黒江</t>
    <rPh sb="0" eb="2">
      <t>クロエ</t>
    </rPh>
    <phoneticPr fontId="1"/>
  </si>
  <si>
    <t>道なりに進みマリーナシティへ</t>
    <rPh sb="0" eb="1">
      <t>ミチ</t>
    </rPh>
    <rPh sb="4" eb="5">
      <t>スス</t>
    </rPh>
    <phoneticPr fontId="2"/>
  </si>
  <si>
    <t>フィニッシュ
ファミリーマート浜の宮ビーチ前店　レシート</t>
    <rPh sb="15" eb="16">
      <t>ハマ</t>
    </rPh>
    <rPh sb="17" eb="18">
      <t>ミヤ</t>
    </rPh>
    <rPh sb="21" eb="22">
      <t>マエ</t>
    </rPh>
    <rPh sb="22" eb="23">
      <t>テン</t>
    </rPh>
    <phoneticPr fontId="2"/>
  </si>
  <si>
    <t>左側</t>
    <rPh sb="0" eb="2">
      <t>ヒダリガワ</t>
    </rPh>
    <phoneticPr fontId="1"/>
  </si>
  <si>
    <t>OPEN 12:53 CLOSE 20:30
ゴール受付</t>
    <rPh sb="26" eb="28">
      <t>ウケツケ</t>
    </rPh>
    <phoneticPr fontId="2"/>
  </si>
  <si>
    <t>海南駅</t>
    <rPh sb="0" eb="2">
      <t>カイナン</t>
    </rPh>
    <rPh sb="2" eb="3">
      <t>エキ</t>
    </rPh>
    <phoneticPr fontId="1"/>
  </si>
  <si>
    <t>6：30～7：20に駅前でブルベカードを配ります。
ファミリーマート海南駅前店7:00～7：30のレシート取得でスタート</t>
    <rPh sb="10" eb="12">
      <t>エキマエ</t>
    </rPh>
    <rPh sb="20" eb="21">
      <t>クバ</t>
    </rPh>
    <rPh sb="34" eb="36">
      <t>カイナン</t>
    </rPh>
    <rPh sb="36" eb="38">
      <t>エキマエ</t>
    </rPh>
    <rPh sb="38" eb="39">
      <t>テン</t>
    </rPh>
    <rPh sb="53" eb="55">
      <t>シュトク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</si>
</sst>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8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HGSｺﾞｼｯｸE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>
      <alignment vertical="center"/>
    </xf>
    <xf numFmtId="0" fontId="1" fillId="2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>
      <alignment vertical="center"/>
    </xf>
    <xf numFmtId="176" fontId="3" fillId="2" borderId="6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4" fillId="2" borderId="7" xfId="0" applyFont="1" applyFill="1" applyBorder="1">
      <alignment vertical="center"/>
    </xf>
    <xf numFmtId="22" fontId="1" fillId="0" borderId="0" xfId="0" applyNumberFormat="1" applyFont="1">
      <alignment vertical="center"/>
    </xf>
    <xf numFmtId="22" fontId="1" fillId="0" borderId="0" xfId="0" applyNumberFormat="1" applyFont="1" applyFill="1">
      <alignment vertical="center"/>
    </xf>
    <xf numFmtId="0" fontId="1" fillId="0" borderId="4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>
      <alignment vertical="center"/>
    </xf>
    <xf numFmtId="176" fontId="3" fillId="0" borderId="5" xfId="0" applyNumberFormat="1" applyFont="1" applyFill="1" applyBorder="1" applyAlignment="1">
      <alignment horizontal="left" vertical="center"/>
    </xf>
    <xf numFmtId="176" fontId="4" fillId="0" borderId="6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>
      <alignment vertical="center"/>
    </xf>
    <xf numFmtId="0" fontId="4" fillId="0" borderId="5" xfId="0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 wrapText="1"/>
    </xf>
    <xf numFmtId="176" fontId="4" fillId="0" borderId="7" xfId="0" applyNumberFormat="1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8" xfId="0" applyFont="1" applyFill="1" applyBorder="1">
      <alignment vertical="center"/>
    </xf>
    <xf numFmtId="0" fontId="1" fillId="0" borderId="9" xfId="0" applyFont="1" applyFill="1" applyBorder="1">
      <alignment vertical="center"/>
    </xf>
    <xf numFmtId="22" fontId="1" fillId="0" borderId="0" xfId="0" quotePrefix="1" applyNumberFormat="1" applyFont="1" applyFill="1">
      <alignment vertical="center"/>
    </xf>
    <xf numFmtId="0" fontId="4" fillId="4" borderId="5" xfId="0" applyFont="1" applyFill="1" applyBorder="1">
      <alignment vertical="center"/>
    </xf>
    <xf numFmtId="0" fontId="4" fillId="4" borderId="5" xfId="0" applyFont="1" applyFill="1" applyBorder="1" applyAlignment="1">
      <alignment horizontal="center" vertical="center"/>
    </xf>
    <xf numFmtId="176" fontId="3" fillId="4" borderId="5" xfId="0" applyNumberFormat="1" applyFont="1" applyFill="1" applyBorder="1" applyAlignment="1">
      <alignment horizontal="left" vertical="center"/>
    </xf>
    <xf numFmtId="176" fontId="4" fillId="4" borderId="5" xfId="0" applyNumberFormat="1" applyFont="1" applyFill="1" applyBorder="1" applyAlignment="1">
      <alignment horizontal="right" vertical="center"/>
    </xf>
    <xf numFmtId="0" fontId="4" fillId="4" borderId="5" xfId="0" applyFont="1" applyFill="1" applyBorder="1" applyAlignment="1">
      <alignment vertical="center" wrapText="1"/>
    </xf>
    <xf numFmtId="176" fontId="4" fillId="4" borderId="7" xfId="0" applyNumberFormat="1" applyFont="1" applyFill="1" applyBorder="1">
      <alignment vertical="center"/>
    </xf>
    <xf numFmtId="0" fontId="1" fillId="4" borderId="9" xfId="0" applyFont="1" applyFill="1" applyBorder="1">
      <alignment vertical="center"/>
    </xf>
    <xf numFmtId="0" fontId="4" fillId="5" borderId="5" xfId="0" applyFont="1" applyFill="1" applyBorder="1">
      <alignment vertical="center"/>
    </xf>
    <xf numFmtId="0" fontId="4" fillId="5" borderId="5" xfId="0" applyFont="1" applyFill="1" applyBorder="1" applyAlignment="1">
      <alignment horizontal="center" vertical="center"/>
    </xf>
    <xf numFmtId="176" fontId="3" fillId="5" borderId="5" xfId="0" applyNumberFormat="1" applyFont="1" applyFill="1" applyBorder="1" applyAlignment="1">
      <alignment horizontal="left" vertical="center"/>
    </xf>
    <xf numFmtId="176" fontId="4" fillId="5" borderId="5" xfId="0" applyNumberFormat="1" applyFont="1" applyFill="1" applyBorder="1" applyAlignment="1">
      <alignment horizontal="right" vertical="center"/>
    </xf>
    <xf numFmtId="0" fontId="4" fillId="5" borderId="5" xfId="0" applyFont="1" applyFill="1" applyBorder="1" applyAlignment="1">
      <alignment vertical="center" wrapText="1"/>
    </xf>
    <xf numFmtId="176" fontId="4" fillId="5" borderId="7" xfId="0" applyNumberFormat="1" applyFont="1" applyFill="1" applyBorder="1">
      <alignment vertical="center"/>
    </xf>
    <xf numFmtId="176" fontId="4" fillId="0" borderId="8" xfId="0" applyNumberFormat="1" applyFont="1" applyFill="1" applyBorder="1">
      <alignment vertical="center"/>
    </xf>
    <xf numFmtId="0" fontId="1" fillId="5" borderId="4" xfId="0" applyFont="1" applyFill="1" applyBorder="1">
      <alignment vertical="center"/>
    </xf>
    <xf numFmtId="22" fontId="1" fillId="5" borderId="0" xfId="0" applyNumberFormat="1" applyFont="1" applyFill="1">
      <alignment vertical="center"/>
    </xf>
    <xf numFmtId="0" fontId="1" fillId="5" borderId="9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4" borderId="4" xfId="0" applyFont="1" applyFill="1" applyBorder="1">
      <alignment vertical="center"/>
    </xf>
    <xf numFmtId="0" fontId="1" fillId="4" borderId="0" xfId="0" applyFont="1" applyFill="1">
      <alignment vertical="center"/>
    </xf>
    <xf numFmtId="0" fontId="4" fillId="0" borderId="10" xfId="0" applyFont="1" applyFill="1" applyBorder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>
      <alignment vertical="center"/>
    </xf>
    <xf numFmtId="0" fontId="5" fillId="5" borderId="4" xfId="0" applyFont="1" applyFill="1" applyBorder="1">
      <alignment vertical="center"/>
    </xf>
    <xf numFmtId="0" fontId="1" fillId="6" borderId="9" xfId="0" applyFont="1" applyFill="1" applyBorder="1">
      <alignment vertical="center"/>
    </xf>
    <xf numFmtId="0" fontId="6" fillId="6" borderId="10" xfId="0" applyFont="1" applyFill="1" applyBorder="1">
      <alignment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5" xfId="0" applyFont="1" applyFill="1" applyBorder="1">
      <alignment vertical="center"/>
    </xf>
    <xf numFmtId="176" fontId="7" fillId="6" borderId="5" xfId="0" applyNumberFormat="1" applyFont="1" applyFill="1" applyBorder="1" applyAlignment="1">
      <alignment horizontal="left" vertical="center"/>
    </xf>
    <xf numFmtId="176" fontId="6" fillId="6" borderId="5" xfId="0" applyNumberFormat="1" applyFont="1" applyFill="1" applyBorder="1" applyAlignment="1">
      <alignment horizontal="right" vertical="center"/>
    </xf>
    <xf numFmtId="0" fontId="6" fillId="6" borderId="10" xfId="0" applyFont="1" applyFill="1" applyBorder="1" applyAlignment="1">
      <alignment vertical="center" wrapText="1"/>
    </xf>
    <xf numFmtId="176" fontId="4" fillId="6" borderId="8" xfId="0" applyNumberFormat="1" applyFont="1" applyFill="1" applyBorder="1">
      <alignment vertical="center"/>
    </xf>
    <xf numFmtId="176" fontId="4" fillId="0" borderId="11" xfId="0" applyNumberFormat="1" applyFont="1" applyFill="1" applyBorder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 wrapText="1"/>
    </xf>
    <xf numFmtId="0" fontId="4" fillId="5" borderId="10" xfId="0" applyFont="1" applyFill="1" applyBorder="1">
      <alignment vertical="center"/>
    </xf>
    <xf numFmtId="0" fontId="4" fillId="5" borderId="10" xfId="0" applyFont="1" applyFill="1" applyBorder="1" applyAlignment="1">
      <alignment vertical="center" wrapText="1"/>
    </xf>
    <xf numFmtId="176" fontId="4" fillId="5" borderId="11" xfId="0" applyNumberFormat="1" applyFont="1" applyFill="1" applyBorder="1">
      <alignment vertical="center"/>
    </xf>
    <xf numFmtId="0" fontId="1" fillId="6" borderId="4" xfId="0" applyFont="1" applyFill="1" applyBorder="1">
      <alignment vertical="center"/>
    </xf>
    <xf numFmtId="0" fontId="4" fillId="6" borderId="10" xfId="0" applyFont="1" applyFill="1" applyBorder="1">
      <alignment vertical="center"/>
    </xf>
    <xf numFmtId="0" fontId="4" fillId="6" borderId="5" xfId="0" applyFont="1" applyFill="1" applyBorder="1" applyAlignment="1">
      <alignment horizontal="center" vertical="center"/>
    </xf>
    <xf numFmtId="176" fontId="3" fillId="6" borderId="5" xfId="0" applyNumberFormat="1" applyFont="1" applyFill="1" applyBorder="1" applyAlignment="1">
      <alignment horizontal="left" vertical="center"/>
    </xf>
    <xf numFmtId="176" fontId="4" fillId="6" borderId="5" xfId="0" applyNumberFormat="1" applyFont="1" applyFill="1" applyBorder="1" applyAlignment="1">
      <alignment horizontal="right" vertical="center"/>
    </xf>
    <xf numFmtId="0" fontId="4" fillId="6" borderId="10" xfId="0" applyFont="1" applyFill="1" applyBorder="1" applyAlignment="1">
      <alignment vertical="center" wrapText="1"/>
    </xf>
    <xf numFmtId="176" fontId="4" fillId="4" borderId="8" xfId="0" applyNumberFormat="1" applyFont="1" applyFill="1" applyBorder="1">
      <alignment vertical="center"/>
    </xf>
    <xf numFmtId="176" fontId="4" fillId="5" borderId="8" xfId="0" applyNumberFormat="1" applyFont="1" applyFill="1" applyBorder="1">
      <alignment vertical="center"/>
    </xf>
    <xf numFmtId="0" fontId="4" fillId="5" borderId="10" xfId="0" applyFont="1" applyFill="1" applyBorder="1" applyAlignment="1">
      <alignment vertical="center"/>
    </xf>
    <xf numFmtId="176" fontId="1" fillId="0" borderId="0" xfId="0" applyNumberFormat="1" applyFont="1" applyFill="1">
      <alignment vertical="center"/>
    </xf>
    <xf numFmtId="0" fontId="4" fillId="6" borderId="5" xfId="0" applyFont="1" applyFill="1" applyBorder="1" applyAlignment="1">
      <alignment vertical="center" wrapText="1"/>
    </xf>
    <xf numFmtId="0" fontId="4" fillId="6" borderId="5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tabSelected="1" zoomScaleNormal="100" workbookViewId="0">
      <selection activeCell="L14" sqref="L14"/>
    </sheetView>
  </sheetViews>
  <sheetFormatPr defaultColWidth="7.75" defaultRowHeight="12"/>
  <cols>
    <col min="1" max="1" width="5" style="1" bestFit="1" customWidth="1"/>
    <col min="2" max="2" width="32.25" style="1" customWidth="1"/>
    <col min="3" max="3" width="4.5" style="3" bestFit="1" customWidth="1"/>
    <col min="4" max="4" width="9" style="1" bestFit="1" customWidth="1"/>
    <col min="5" max="5" width="16.75" style="1" customWidth="1"/>
    <col min="6" max="6" width="4.75" style="4" customWidth="1"/>
    <col min="7" max="7" width="5.375" style="5" customWidth="1"/>
    <col min="8" max="8" width="0.375" style="1" customWidth="1"/>
    <col min="9" max="9" width="45.375" style="8" customWidth="1"/>
    <col min="10" max="10" width="4.75" style="1" customWidth="1"/>
    <col min="11" max="12" width="14.125" style="1" bestFit="1" customWidth="1"/>
    <col min="13" max="16384" width="7.75" style="1"/>
  </cols>
  <sheetData>
    <row r="1" spans="1:12">
      <c r="B1" s="2">
        <v>2014</v>
      </c>
      <c r="I1" s="6" t="s">
        <v>0</v>
      </c>
    </row>
    <row r="2" spans="1:12">
      <c r="B2" s="1" t="s">
        <v>1</v>
      </c>
      <c r="I2" s="7">
        <v>41930</v>
      </c>
    </row>
    <row r="3" spans="1:12" ht="12.75" thickBot="1">
      <c r="B3" s="1" t="s">
        <v>2</v>
      </c>
    </row>
    <row r="4" spans="1:12" ht="21.75" customHeight="1" thickBot="1">
      <c r="A4" s="9"/>
      <c r="B4" s="10" t="s">
        <v>3</v>
      </c>
      <c r="C4" s="11" t="s">
        <v>4</v>
      </c>
      <c r="D4" s="10"/>
      <c r="E4" s="10" t="s">
        <v>5</v>
      </c>
      <c r="F4" s="12" t="s">
        <v>6</v>
      </c>
      <c r="G4" s="13" t="s">
        <v>7</v>
      </c>
      <c r="H4" s="10"/>
      <c r="I4" s="14" t="s">
        <v>8</v>
      </c>
      <c r="J4" s="15"/>
    </row>
    <row r="5" spans="1:12" ht="23.25" thickTop="1">
      <c r="A5" s="16">
        <v>1</v>
      </c>
      <c r="B5" s="17" t="s">
        <v>131</v>
      </c>
      <c r="C5" s="18"/>
      <c r="D5" s="19"/>
      <c r="E5" s="19"/>
      <c r="F5" s="20">
        <v>0</v>
      </c>
      <c r="G5" s="21">
        <v>0</v>
      </c>
      <c r="H5" s="19"/>
      <c r="I5" s="96" t="s">
        <v>132</v>
      </c>
      <c r="J5" s="22">
        <v>0</v>
      </c>
      <c r="K5" s="23"/>
      <c r="L5" s="24"/>
    </row>
    <row r="6" spans="1:12">
      <c r="A6" s="25">
        <f t="shared" ref="A6:A49" si="0">A5+1</f>
        <v>2</v>
      </c>
      <c r="B6" s="26" t="s">
        <v>9</v>
      </c>
      <c r="C6" s="27"/>
      <c r="D6" s="28" t="s">
        <v>10</v>
      </c>
      <c r="E6" s="28" t="s">
        <v>11</v>
      </c>
      <c r="F6" s="29"/>
      <c r="G6" s="30"/>
      <c r="H6" s="28"/>
      <c r="I6" s="31"/>
      <c r="J6" s="32"/>
      <c r="K6" s="23"/>
      <c r="L6" s="24"/>
    </row>
    <row r="7" spans="1:12">
      <c r="A7" s="25">
        <f t="shared" si="0"/>
        <v>3</v>
      </c>
      <c r="B7" s="26" t="s">
        <v>12</v>
      </c>
      <c r="C7" s="27"/>
      <c r="D7" s="28" t="s">
        <v>13</v>
      </c>
      <c r="E7" s="28" t="s">
        <v>11</v>
      </c>
      <c r="F7" s="29"/>
      <c r="G7" s="30"/>
      <c r="H7" s="28"/>
      <c r="I7" s="31"/>
      <c r="J7" s="32"/>
      <c r="K7" s="23"/>
      <c r="L7" s="24"/>
    </row>
    <row r="8" spans="1:12">
      <c r="A8" s="25">
        <f t="shared" si="0"/>
        <v>4</v>
      </c>
      <c r="B8" s="26" t="s">
        <v>14</v>
      </c>
      <c r="C8" s="33"/>
      <c r="D8" s="26" t="s">
        <v>10</v>
      </c>
      <c r="E8" s="28" t="s">
        <v>11</v>
      </c>
      <c r="F8" s="29"/>
      <c r="G8" s="34"/>
      <c r="H8" s="26"/>
      <c r="I8" s="35" t="s">
        <v>15</v>
      </c>
      <c r="J8" s="36"/>
      <c r="K8" s="23"/>
      <c r="L8" s="24"/>
    </row>
    <row r="9" spans="1:12">
      <c r="A9" s="25">
        <f t="shared" si="0"/>
        <v>5</v>
      </c>
      <c r="B9" s="26" t="s">
        <v>16</v>
      </c>
      <c r="C9" s="33"/>
      <c r="D9" s="37" t="s">
        <v>13</v>
      </c>
      <c r="E9" s="26" t="s">
        <v>17</v>
      </c>
      <c r="F9" s="29"/>
      <c r="G9" s="34"/>
      <c r="H9" s="26"/>
      <c r="I9" s="38"/>
      <c r="J9" s="39"/>
      <c r="K9" s="23"/>
      <c r="L9" s="24"/>
    </row>
    <row r="10" spans="1:12">
      <c r="A10" s="25"/>
      <c r="B10" s="26"/>
      <c r="C10" s="33"/>
      <c r="D10" s="37" t="s">
        <v>18</v>
      </c>
      <c r="E10" s="28"/>
      <c r="F10" s="29"/>
      <c r="G10" s="34"/>
      <c r="H10" s="26"/>
      <c r="I10" s="38" t="s">
        <v>19</v>
      </c>
      <c r="J10" s="39"/>
      <c r="K10" s="23"/>
      <c r="L10" s="24"/>
    </row>
    <row r="11" spans="1:12">
      <c r="A11" s="25">
        <f>A9+1</f>
        <v>6</v>
      </c>
      <c r="B11" s="26" t="s">
        <v>20</v>
      </c>
      <c r="C11" s="33"/>
      <c r="D11" s="26" t="s">
        <v>10</v>
      </c>
      <c r="E11" s="28" t="s">
        <v>21</v>
      </c>
      <c r="F11" s="29"/>
      <c r="G11" s="34"/>
      <c r="H11" s="26"/>
      <c r="I11" s="38" t="s">
        <v>22</v>
      </c>
      <c r="J11" s="39"/>
      <c r="K11" s="23"/>
      <c r="L11" s="24"/>
    </row>
    <row r="12" spans="1:12">
      <c r="A12" s="40">
        <f t="shared" si="0"/>
        <v>7</v>
      </c>
      <c r="B12" s="26" t="s">
        <v>23</v>
      </c>
      <c r="C12" s="33"/>
      <c r="D12" s="26" t="s">
        <v>24</v>
      </c>
      <c r="E12" s="28" t="s">
        <v>21</v>
      </c>
      <c r="F12" s="29"/>
      <c r="G12" s="34"/>
      <c r="H12" s="26"/>
      <c r="I12" s="38" t="s">
        <v>25</v>
      </c>
      <c r="J12" s="39"/>
      <c r="K12" s="23"/>
      <c r="L12" s="24"/>
    </row>
    <row r="13" spans="1:12">
      <c r="A13" s="25">
        <f t="shared" si="0"/>
        <v>8</v>
      </c>
      <c r="B13" s="26" t="s">
        <v>26</v>
      </c>
      <c r="C13" s="33"/>
      <c r="D13" s="26" t="s">
        <v>10</v>
      </c>
      <c r="E13" s="28" t="s">
        <v>21</v>
      </c>
      <c r="F13" s="29"/>
      <c r="G13" s="34"/>
      <c r="H13" s="26"/>
      <c r="I13" s="35" t="s">
        <v>27</v>
      </c>
      <c r="J13" s="39"/>
      <c r="K13" s="23"/>
      <c r="L13" s="41"/>
    </row>
    <row r="14" spans="1:12">
      <c r="A14" s="25"/>
      <c r="B14" s="42" t="s">
        <v>28</v>
      </c>
      <c r="C14" s="43"/>
      <c r="D14" s="42" t="s">
        <v>29</v>
      </c>
      <c r="E14" s="42" t="s">
        <v>30</v>
      </c>
      <c r="F14" s="44">
        <f>G14-G5</f>
        <v>3.7</v>
      </c>
      <c r="G14" s="45">
        <v>3.7</v>
      </c>
      <c r="H14" s="42"/>
      <c r="I14" s="46" t="s">
        <v>31</v>
      </c>
      <c r="J14" s="47">
        <f>G14-G1</f>
        <v>3.7</v>
      </c>
      <c r="K14" s="23"/>
      <c r="L14" s="41"/>
    </row>
    <row r="15" spans="1:12">
      <c r="A15" s="40">
        <f>A13+1</f>
        <v>9</v>
      </c>
      <c r="B15" s="26" t="s">
        <v>32</v>
      </c>
      <c r="C15" s="33"/>
      <c r="D15" s="26" t="s">
        <v>18</v>
      </c>
      <c r="E15" s="28"/>
      <c r="F15" s="29"/>
      <c r="G15" s="34"/>
      <c r="H15" s="26"/>
      <c r="I15" s="35"/>
      <c r="J15" s="39"/>
      <c r="K15" s="23"/>
      <c r="L15" s="24"/>
    </row>
    <row r="16" spans="1:12">
      <c r="A16" s="25"/>
      <c r="B16" s="26" t="s">
        <v>33</v>
      </c>
      <c r="C16" s="33"/>
      <c r="D16" s="26" t="s">
        <v>34</v>
      </c>
      <c r="E16" s="28"/>
      <c r="F16" s="29"/>
      <c r="G16" s="34"/>
      <c r="H16" s="26"/>
      <c r="I16" s="35"/>
      <c r="J16" s="39"/>
      <c r="K16" s="23"/>
      <c r="L16" s="24"/>
    </row>
    <row r="17" spans="1:12">
      <c r="A17" s="25"/>
      <c r="B17" s="26" t="s">
        <v>35</v>
      </c>
      <c r="C17" s="33"/>
      <c r="D17" s="26" t="s">
        <v>18</v>
      </c>
      <c r="E17" s="28"/>
      <c r="F17" s="29"/>
      <c r="G17" s="34"/>
      <c r="H17" s="26"/>
      <c r="I17" s="35"/>
      <c r="J17" s="39"/>
      <c r="K17" s="23"/>
      <c r="L17" s="24"/>
    </row>
    <row r="18" spans="1:12">
      <c r="A18" s="25"/>
      <c r="B18" s="26"/>
      <c r="C18" s="33"/>
      <c r="D18" s="26" t="s">
        <v>34</v>
      </c>
      <c r="E18" s="28" t="s">
        <v>30</v>
      </c>
      <c r="F18" s="29"/>
      <c r="G18" s="34"/>
      <c r="H18" s="26"/>
      <c r="I18" s="35"/>
      <c r="J18" s="39"/>
      <c r="K18" s="23"/>
      <c r="L18" s="24"/>
    </row>
    <row r="19" spans="1:12">
      <c r="A19" s="25">
        <f>A15+1</f>
        <v>10</v>
      </c>
      <c r="B19" s="26" t="s">
        <v>36</v>
      </c>
      <c r="C19" s="33"/>
      <c r="D19" s="26" t="s">
        <v>37</v>
      </c>
      <c r="E19" s="28" t="s">
        <v>38</v>
      </c>
      <c r="F19" s="29"/>
      <c r="G19" s="34"/>
      <c r="H19" s="26"/>
      <c r="I19" s="38"/>
      <c r="J19" s="39"/>
      <c r="K19" s="23"/>
      <c r="L19" s="24"/>
    </row>
    <row r="20" spans="1:12">
      <c r="A20" s="40">
        <f t="shared" si="0"/>
        <v>11</v>
      </c>
      <c r="B20" s="26" t="s">
        <v>39</v>
      </c>
      <c r="C20" s="33"/>
      <c r="D20" s="26" t="s">
        <v>13</v>
      </c>
      <c r="E20" s="28" t="s">
        <v>40</v>
      </c>
      <c r="F20" s="29"/>
      <c r="G20" s="34"/>
      <c r="H20" s="26"/>
      <c r="I20" s="38" t="s">
        <v>41</v>
      </c>
      <c r="J20" s="39"/>
      <c r="K20" s="23"/>
      <c r="L20" s="24"/>
    </row>
    <row r="21" spans="1:12">
      <c r="A21" s="58">
        <f t="shared" si="0"/>
        <v>12</v>
      </c>
      <c r="B21" s="49" t="s">
        <v>42</v>
      </c>
      <c r="C21" s="50"/>
      <c r="D21" s="49" t="s">
        <v>37</v>
      </c>
      <c r="E21" s="49" t="s">
        <v>43</v>
      </c>
      <c r="F21" s="51"/>
      <c r="G21" s="52"/>
      <c r="H21" s="49"/>
      <c r="I21" s="53" t="s">
        <v>44</v>
      </c>
      <c r="J21" s="54">
        <f>G21-G5</f>
        <v>0</v>
      </c>
      <c r="K21" s="23"/>
      <c r="L21" s="24"/>
    </row>
    <row r="22" spans="1:12">
      <c r="A22" s="40">
        <f t="shared" si="0"/>
        <v>13</v>
      </c>
      <c r="B22" s="26" t="s">
        <v>45</v>
      </c>
      <c r="C22" s="33"/>
      <c r="D22" s="49" t="s">
        <v>18</v>
      </c>
      <c r="E22" s="28" t="s">
        <v>46</v>
      </c>
      <c r="F22" s="29"/>
      <c r="G22" s="34"/>
      <c r="H22" s="26"/>
      <c r="I22" s="38" t="s">
        <v>47</v>
      </c>
      <c r="J22" s="55"/>
      <c r="K22" s="23"/>
      <c r="L22" s="24"/>
    </row>
    <row r="23" spans="1:12">
      <c r="A23" s="25">
        <f t="shared" si="0"/>
        <v>14</v>
      </c>
      <c r="C23" s="33"/>
      <c r="D23" s="26" t="s">
        <v>10</v>
      </c>
      <c r="E23" s="26" t="s">
        <v>48</v>
      </c>
      <c r="F23" s="29"/>
      <c r="G23" s="34"/>
      <c r="H23" s="26"/>
      <c r="I23" s="38"/>
      <c r="J23" s="55"/>
      <c r="K23" s="23"/>
      <c r="L23" s="24"/>
    </row>
    <row r="24" spans="1:12">
      <c r="A24" s="40">
        <f t="shared" si="0"/>
        <v>15</v>
      </c>
      <c r="B24" s="26" t="s">
        <v>49</v>
      </c>
      <c r="C24" s="33"/>
      <c r="D24" s="1" t="s">
        <v>50</v>
      </c>
      <c r="E24" s="26" t="s">
        <v>48</v>
      </c>
      <c r="F24" s="29"/>
      <c r="G24" s="34"/>
      <c r="H24" s="26"/>
      <c r="I24" s="38"/>
      <c r="J24" s="39"/>
      <c r="K24" s="23"/>
      <c r="L24" s="24"/>
    </row>
    <row r="25" spans="1:12">
      <c r="A25" s="56">
        <f t="shared" si="0"/>
        <v>16</v>
      </c>
      <c r="B25" s="26" t="s">
        <v>51</v>
      </c>
      <c r="C25" s="33"/>
      <c r="D25" s="26" t="s">
        <v>10</v>
      </c>
      <c r="E25" s="26" t="s">
        <v>52</v>
      </c>
      <c r="F25" s="29"/>
      <c r="G25" s="34"/>
      <c r="H25" s="26"/>
      <c r="I25" s="35" t="s">
        <v>53</v>
      </c>
      <c r="J25" s="55"/>
      <c r="K25" s="23"/>
      <c r="L25" s="24"/>
    </row>
    <row r="26" spans="1:12">
      <c r="A26" s="48">
        <f t="shared" si="0"/>
        <v>17</v>
      </c>
      <c r="B26" s="42" t="s">
        <v>54</v>
      </c>
      <c r="C26" s="43"/>
      <c r="D26" s="42" t="s">
        <v>37</v>
      </c>
      <c r="E26" s="42" t="s">
        <v>52</v>
      </c>
      <c r="F26" s="44">
        <f>G26-G14</f>
        <v>26</v>
      </c>
      <c r="G26" s="45">
        <v>29.7</v>
      </c>
      <c r="H26" s="42"/>
      <c r="I26" s="46" t="s">
        <v>55</v>
      </c>
      <c r="J26" s="47">
        <f>G26-G5</f>
        <v>29.7</v>
      </c>
      <c r="K26" s="57"/>
      <c r="L26" s="24"/>
    </row>
    <row r="27" spans="1:12">
      <c r="A27" s="56">
        <f t="shared" si="0"/>
        <v>18</v>
      </c>
      <c r="B27" s="26" t="s">
        <v>51</v>
      </c>
      <c r="C27" s="33"/>
      <c r="D27" s="26" t="s">
        <v>10</v>
      </c>
      <c r="E27" s="26" t="s">
        <v>52</v>
      </c>
      <c r="F27" s="29"/>
      <c r="G27" s="34"/>
      <c r="H27" s="26"/>
      <c r="I27" s="38" t="s">
        <v>56</v>
      </c>
      <c r="J27" s="39"/>
      <c r="K27" s="23"/>
      <c r="L27" s="24"/>
    </row>
    <row r="28" spans="1:12">
      <c r="A28" s="58">
        <f t="shared" si="0"/>
        <v>19</v>
      </c>
      <c r="B28" s="26" t="s">
        <v>35</v>
      </c>
      <c r="C28" s="33"/>
      <c r="D28" s="26" t="s">
        <v>13</v>
      </c>
      <c r="E28" s="26" t="s">
        <v>57</v>
      </c>
      <c r="F28" s="29"/>
      <c r="G28" s="34"/>
      <c r="H28" s="26"/>
      <c r="I28" s="38" t="s">
        <v>58</v>
      </c>
      <c r="J28" s="39"/>
      <c r="K28" s="23"/>
      <c r="L28" s="24"/>
    </row>
    <row r="29" spans="1:12">
      <c r="A29" s="56">
        <f t="shared" si="0"/>
        <v>20</v>
      </c>
      <c r="B29" s="26" t="s">
        <v>59</v>
      </c>
      <c r="C29" s="33"/>
      <c r="D29" s="26" t="s">
        <v>37</v>
      </c>
      <c r="E29" s="26" t="s">
        <v>57</v>
      </c>
      <c r="F29" s="29"/>
      <c r="G29" s="34"/>
      <c r="H29" s="26" t="s">
        <v>60</v>
      </c>
      <c r="I29" s="38" t="s">
        <v>61</v>
      </c>
      <c r="J29" s="55"/>
      <c r="K29" s="23"/>
      <c r="L29" s="24"/>
    </row>
    <row r="30" spans="1:12" s="59" customFormat="1">
      <c r="A30" s="58">
        <f t="shared" si="0"/>
        <v>21</v>
      </c>
      <c r="B30" s="26" t="s">
        <v>62</v>
      </c>
      <c r="C30" s="33"/>
      <c r="D30" s="26" t="s">
        <v>37</v>
      </c>
      <c r="E30" s="26" t="s">
        <v>57</v>
      </c>
      <c r="F30" s="29"/>
      <c r="G30" s="34"/>
      <c r="H30" s="26"/>
      <c r="I30" s="35" t="s">
        <v>63</v>
      </c>
      <c r="J30" s="55"/>
      <c r="K30" s="23"/>
      <c r="L30" s="24"/>
    </row>
    <row r="31" spans="1:12">
      <c r="A31" s="56">
        <f t="shared" si="0"/>
        <v>22</v>
      </c>
      <c r="B31" s="26" t="s">
        <v>64</v>
      </c>
      <c r="C31" s="33"/>
      <c r="D31" s="26" t="s">
        <v>10</v>
      </c>
      <c r="E31" s="26" t="s">
        <v>65</v>
      </c>
      <c r="F31" s="29"/>
      <c r="G31" s="34"/>
      <c r="H31" s="26"/>
      <c r="I31" s="38" t="s">
        <v>66</v>
      </c>
      <c r="J31" s="39"/>
      <c r="K31" s="23"/>
      <c r="L31" s="24"/>
    </row>
    <row r="32" spans="1:12">
      <c r="A32" s="58">
        <f t="shared" si="0"/>
        <v>23</v>
      </c>
      <c r="B32" s="26" t="s">
        <v>67</v>
      </c>
      <c r="C32" s="33"/>
      <c r="D32" s="26" t="s">
        <v>10</v>
      </c>
      <c r="E32" s="26" t="s">
        <v>68</v>
      </c>
      <c r="F32" s="29"/>
      <c r="G32" s="34"/>
      <c r="H32" s="26"/>
      <c r="I32" s="38" t="s">
        <v>69</v>
      </c>
      <c r="J32" s="39"/>
      <c r="K32" s="23"/>
      <c r="L32" s="24"/>
    </row>
    <row r="33" spans="1:13">
      <c r="A33" s="60">
        <f t="shared" si="0"/>
        <v>24</v>
      </c>
      <c r="B33" s="61" t="s">
        <v>70</v>
      </c>
      <c r="C33" s="43"/>
      <c r="D33" s="42" t="s">
        <v>10</v>
      </c>
      <c r="E33" s="42" t="s">
        <v>71</v>
      </c>
      <c r="F33" s="44">
        <f>G33-G26</f>
        <v>52.399999999999991</v>
      </c>
      <c r="G33" s="45">
        <v>82.1</v>
      </c>
      <c r="H33" s="42"/>
      <c r="I33" s="46" t="s">
        <v>72</v>
      </c>
      <c r="J33" s="47">
        <f>G33-G26</f>
        <v>52.399999999999991</v>
      </c>
      <c r="K33" s="23"/>
      <c r="L33" s="24"/>
    </row>
    <row r="34" spans="1:13">
      <c r="A34" s="58">
        <f t="shared" si="0"/>
        <v>25</v>
      </c>
      <c r="B34" s="26" t="s">
        <v>73</v>
      </c>
      <c r="C34" s="33"/>
      <c r="D34" s="26" t="s">
        <v>37</v>
      </c>
      <c r="E34" s="49" t="s">
        <v>71</v>
      </c>
      <c r="F34" s="29"/>
      <c r="G34" s="34"/>
      <c r="H34" s="26"/>
      <c r="I34" s="38"/>
      <c r="J34" s="39"/>
      <c r="K34" s="23"/>
      <c r="L34" s="24"/>
    </row>
    <row r="35" spans="1:13">
      <c r="A35" s="56">
        <f t="shared" si="0"/>
        <v>26</v>
      </c>
      <c r="B35" s="26" t="s">
        <v>62</v>
      </c>
      <c r="C35" s="33"/>
      <c r="D35" s="26" t="s">
        <v>37</v>
      </c>
      <c r="E35" s="49" t="s">
        <v>74</v>
      </c>
      <c r="F35" s="29"/>
      <c r="G35" s="34"/>
      <c r="H35" s="26"/>
      <c r="I35" s="38"/>
      <c r="J35" s="39"/>
      <c r="K35" s="23"/>
      <c r="L35" s="24"/>
    </row>
    <row r="36" spans="1:13">
      <c r="A36" s="58">
        <f t="shared" si="0"/>
        <v>27</v>
      </c>
      <c r="B36" s="62" t="s">
        <v>75</v>
      </c>
      <c r="C36" s="33"/>
      <c r="D36" s="62" t="s">
        <v>76</v>
      </c>
      <c r="E36" s="49" t="s">
        <v>77</v>
      </c>
      <c r="F36" s="29"/>
      <c r="G36" s="34"/>
      <c r="H36" s="62"/>
      <c r="I36" s="63" t="s">
        <v>78</v>
      </c>
      <c r="J36" s="64"/>
      <c r="K36" s="23"/>
      <c r="L36" s="24"/>
    </row>
    <row r="37" spans="1:13">
      <c r="A37" s="65">
        <f>A36+1</f>
        <v>28</v>
      </c>
      <c r="B37" s="26" t="s">
        <v>62</v>
      </c>
      <c r="C37" s="33"/>
      <c r="D37" s="26" t="s">
        <v>37</v>
      </c>
      <c r="E37" s="49" t="s">
        <v>79</v>
      </c>
      <c r="F37" s="29"/>
      <c r="G37" s="34"/>
      <c r="H37" s="62"/>
      <c r="I37" s="63"/>
      <c r="J37" s="64"/>
      <c r="K37" s="23"/>
      <c r="L37" s="24"/>
    </row>
    <row r="38" spans="1:13" ht="33.75">
      <c r="A38" s="66">
        <f t="shared" si="0"/>
        <v>29</v>
      </c>
      <c r="B38" s="67" t="s">
        <v>80</v>
      </c>
      <c r="C38" s="68"/>
      <c r="D38" s="67" t="s">
        <v>37</v>
      </c>
      <c r="E38" s="69" t="s">
        <v>79</v>
      </c>
      <c r="F38" s="70">
        <f>G38-G33</f>
        <v>42.600000000000009</v>
      </c>
      <c r="G38" s="71">
        <v>124.7</v>
      </c>
      <c r="H38" s="67"/>
      <c r="I38" s="72" t="s">
        <v>81</v>
      </c>
      <c r="J38" s="73">
        <f>G38-G33</f>
        <v>42.600000000000009</v>
      </c>
      <c r="K38" s="23"/>
      <c r="L38" s="24"/>
    </row>
    <row r="39" spans="1:13">
      <c r="A39" s="56">
        <f t="shared" si="0"/>
        <v>30</v>
      </c>
      <c r="B39" s="62" t="s">
        <v>82</v>
      </c>
      <c r="C39" s="33"/>
      <c r="D39" s="62" t="s">
        <v>37</v>
      </c>
      <c r="E39" s="62" t="s">
        <v>79</v>
      </c>
      <c r="F39" s="29"/>
      <c r="G39" s="34"/>
      <c r="H39" s="62"/>
      <c r="I39" s="63"/>
      <c r="J39" s="64"/>
      <c r="K39" s="23"/>
      <c r="L39" s="24"/>
    </row>
    <row r="40" spans="1:13" s="59" customFormat="1">
      <c r="A40" s="58">
        <f t="shared" si="0"/>
        <v>31</v>
      </c>
      <c r="B40" s="26" t="s">
        <v>83</v>
      </c>
      <c r="C40" s="33"/>
      <c r="D40" s="62" t="s">
        <v>13</v>
      </c>
      <c r="E40" s="62" t="s">
        <v>84</v>
      </c>
      <c r="F40" s="29"/>
      <c r="G40" s="34"/>
      <c r="H40" s="62"/>
      <c r="I40" s="63"/>
      <c r="J40" s="74"/>
      <c r="K40" s="23"/>
      <c r="L40" s="24"/>
      <c r="M40" s="75"/>
    </row>
    <row r="41" spans="1:13" s="59" customFormat="1">
      <c r="A41" s="56">
        <f t="shared" si="0"/>
        <v>32</v>
      </c>
      <c r="B41" s="62" t="s">
        <v>85</v>
      </c>
      <c r="C41" s="33"/>
      <c r="D41" s="62" t="s">
        <v>37</v>
      </c>
      <c r="E41" s="62" t="s">
        <v>84</v>
      </c>
      <c r="F41" s="29"/>
      <c r="G41" s="34"/>
      <c r="H41" s="62"/>
      <c r="I41" s="76"/>
      <c r="J41" s="74"/>
      <c r="K41" s="23"/>
      <c r="L41" s="24"/>
      <c r="M41" s="75"/>
    </row>
    <row r="42" spans="1:13" s="59" customFormat="1">
      <c r="A42" s="58">
        <f t="shared" si="0"/>
        <v>33</v>
      </c>
      <c r="B42" s="26" t="s">
        <v>86</v>
      </c>
      <c r="C42" s="33"/>
      <c r="D42" s="62" t="s">
        <v>10</v>
      </c>
      <c r="E42" s="76" t="s">
        <v>87</v>
      </c>
      <c r="F42" s="29"/>
      <c r="G42" s="34"/>
      <c r="H42" s="62"/>
      <c r="I42" s="76" t="s">
        <v>88</v>
      </c>
      <c r="J42" s="74"/>
      <c r="K42" s="23"/>
      <c r="L42" s="24"/>
      <c r="M42" s="75"/>
    </row>
    <row r="43" spans="1:13" s="59" customFormat="1">
      <c r="A43" s="56">
        <f t="shared" si="0"/>
        <v>34</v>
      </c>
      <c r="B43" s="26" t="s">
        <v>20</v>
      </c>
      <c r="C43" s="33"/>
      <c r="D43" s="62" t="s">
        <v>13</v>
      </c>
      <c r="E43" s="62" t="s">
        <v>84</v>
      </c>
      <c r="F43" s="29"/>
      <c r="G43" s="34"/>
      <c r="H43" s="62"/>
      <c r="I43" s="76"/>
      <c r="J43" s="74"/>
      <c r="K43" s="23"/>
      <c r="L43" s="24"/>
      <c r="M43" s="75"/>
    </row>
    <row r="44" spans="1:13" s="59" customFormat="1">
      <c r="A44" s="58">
        <f t="shared" si="0"/>
        <v>35</v>
      </c>
      <c r="B44" s="62" t="s">
        <v>89</v>
      </c>
      <c r="C44" s="33"/>
      <c r="D44" s="62" t="s">
        <v>13</v>
      </c>
      <c r="E44" s="62" t="s">
        <v>84</v>
      </c>
      <c r="F44" s="29"/>
      <c r="G44" s="34"/>
      <c r="H44" s="62"/>
      <c r="I44" s="76"/>
      <c r="J44" s="74"/>
      <c r="K44" s="23"/>
      <c r="L44" s="24"/>
      <c r="M44" s="75"/>
    </row>
    <row r="45" spans="1:13" s="59" customFormat="1">
      <c r="A45" s="56">
        <f>A44+1</f>
        <v>36</v>
      </c>
      <c r="B45" s="62" t="s">
        <v>90</v>
      </c>
      <c r="C45" s="33"/>
      <c r="D45" s="62" t="s">
        <v>50</v>
      </c>
      <c r="E45" s="62" t="s">
        <v>84</v>
      </c>
      <c r="F45" s="29"/>
      <c r="G45" s="34"/>
      <c r="H45" s="62"/>
      <c r="I45" s="76"/>
      <c r="J45" s="74"/>
      <c r="K45" s="23"/>
      <c r="L45" s="24"/>
      <c r="M45" s="75"/>
    </row>
    <row r="46" spans="1:13" s="59" customFormat="1">
      <c r="A46" s="58">
        <f t="shared" si="0"/>
        <v>37</v>
      </c>
      <c r="B46" s="26" t="s">
        <v>91</v>
      </c>
      <c r="C46" s="50"/>
      <c r="D46" s="77" t="s">
        <v>18</v>
      </c>
      <c r="E46" s="77" t="s">
        <v>87</v>
      </c>
      <c r="F46" s="51"/>
      <c r="G46" s="52"/>
      <c r="H46" s="77"/>
      <c r="I46" s="78"/>
      <c r="J46" s="79"/>
      <c r="K46" s="23"/>
      <c r="L46" s="24"/>
      <c r="M46" s="75"/>
    </row>
    <row r="47" spans="1:13" s="59" customFormat="1" ht="33.75">
      <c r="A47" s="80">
        <f t="shared" si="0"/>
        <v>38</v>
      </c>
      <c r="B47" s="81" t="s">
        <v>92</v>
      </c>
      <c r="C47" s="82"/>
      <c r="D47" s="81" t="s">
        <v>37</v>
      </c>
      <c r="E47" s="81" t="s">
        <v>87</v>
      </c>
      <c r="F47" s="83">
        <f>G47-G38</f>
        <v>47.2</v>
      </c>
      <c r="G47" s="84">
        <v>171.9</v>
      </c>
      <c r="H47" s="81"/>
      <c r="I47" s="85" t="s">
        <v>93</v>
      </c>
      <c r="J47" s="73">
        <f>G47-G38</f>
        <v>47.2</v>
      </c>
      <c r="K47" s="23"/>
      <c r="L47" s="24"/>
      <c r="M47" s="75"/>
    </row>
    <row r="48" spans="1:13" s="59" customFormat="1">
      <c r="A48" s="58">
        <f t="shared" si="0"/>
        <v>39</v>
      </c>
      <c r="B48" s="62" t="s">
        <v>94</v>
      </c>
      <c r="C48" s="33"/>
      <c r="D48" s="62" t="s">
        <v>13</v>
      </c>
      <c r="E48" s="62" t="s">
        <v>95</v>
      </c>
      <c r="F48" s="29"/>
      <c r="G48" s="34"/>
      <c r="H48" s="62"/>
      <c r="I48" s="76" t="s">
        <v>96</v>
      </c>
      <c r="J48" s="74"/>
      <c r="K48" s="23"/>
      <c r="L48" s="24"/>
      <c r="M48" s="75"/>
    </row>
    <row r="49" spans="1:13" s="59" customFormat="1">
      <c r="A49" s="58">
        <f t="shared" si="0"/>
        <v>40</v>
      </c>
      <c r="B49" s="62" t="s">
        <v>97</v>
      </c>
      <c r="C49" s="33"/>
      <c r="D49" s="62" t="s">
        <v>37</v>
      </c>
      <c r="E49" s="62" t="s">
        <v>95</v>
      </c>
      <c r="F49" s="29"/>
      <c r="G49" s="34"/>
      <c r="H49" s="62"/>
      <c r="I49" s="76" t="s">
        <v>98</v>
      </c>
      <c r="J49" s="74"/>
      <c r="K49" s="23"/>
      <c r="L49" s="24"/>
      <c r="M49" s="75"/>
    </row>
    <row r="50" spans="1:13" s="59" customFormat="1">
      <c r="A50" s="58">
        <f>A49+1</f>
        <v>41</v>
      </c>
      <c r="B50" s="26" t="s">
        <v>86</v>
      </c>
      <c r="C50" s="33"/>
      <c r="D50" s="62" t="s">
        <v>10</v>
      </c>
      <c r="E50" s="62" t="s">
        <v>99</v>
      </c>
      <c r="F50" s="29"/>
      <c r="G50" s="34"/>
      <c r="H50" s="62" t="s">
        <v>100</v>
      </c>
      <c r="I50" s="76" t="s">
        <v>101</v>
      </c>
      <c r="J50" s="74"/>
      <c r="K50" s="23"/>
      <c r="L50" s="24"/>
      <c r="M50" s="75"/>
    </row>
    <row r="51" spans="1:13" s="59" customFormat="1">
      <c r="A51" s="60">
        <f t="shared" ref="A51" si="1">A50+1</f>
        <v>42</v>
      </c>
      <c r="B51" s="61" t="s">
        <v>102</v>
      </c>
      <c r="C51" s="43"/>
      <c r="D51" s="42" t="s">
        <v>10</v>
      </c>
      <c r="E51" s="42" t="s">
        <v>103</v>
      </c>
      <c r="F51" s="44">
        <f>G51-G47</f>
        <v>7.9000000000000057</v>
      </c>
      <c r="G51" s="45">
        <v>179.8</v>
      </c>
      <c r="H51" s="42"/>
      <c r="I51" s="46" t="s">
        <v>104</v>
      </c>
      <c r="J51" s="86">
        <f>G51-G47</f>
        <v>7.9000000000000057</v>
      </c>
      <c r="K51" s="23"/>
      <c r="L51" s="24"/>
      <c r="M51" s="75"/>
    </row>
    <row r="52" spans="1:13" s="59" customFormat="1">
      <c r="A52" s="58">
        <v>43</v>
      </c>
      <c r="B52" s="26" t="s">
        <v>86</v>
      </c>
      <c r="C52" s="50"/>
      <c r="D52" s="77" t="s">
        <v>10</v>
      </c>
      <c r="E52" s="77" t="s">
        <v>105</v>
      </c>
      <c r="F52" s="51"/>
      <c r="G52" s="52"/>
      <c r="H52" s="77"/>
      <c r="I52" s="78" t="s">
        <v>106</v>
      </c>
      <c r="J52" s="87"/>
      <c r="K52" s="23"/>
      <c r="L52" s="24"/>
      <c r="M52" s="75"/>
    </row>
    <row r="53" spans="1:13" s="59" customFormat="1">
      <c r="A53" s="58">
        <v>44</v>
      </c>
      <c r="B53" s="62" t="s">
        <v>35</v>
      </c>
      <c r="C53" s="33"/>
      <c r="D53" s="62" t="s">
        <v>13</v>
      </c>
      <c r="E53" s="62" t="s">
        <v>107</v>
      </c>
      <c r="F53" s="51"/>
      <c r="G53" s="34"/>
      <c r="H53" s="62"/>
      <c r="I53" s="76"/>
      <c r="J53" s="74"/>
      <c r="K53" s="23"/>
      <c r="L53" s="24"/>
      <c r="M53" s="75"/>
    </row>
    <row r="54" spans="1:13" s="59" customFormat="1">
      <c r="A54" s="58">
        <v>45</v>
      </c>
      <c r="B54" s="62"/>
      <c r="C54" s="33"/>
      <c r="D54" s="62" t="s">
        <v>37</v>
      </c>
      <c r="E54" s="62" t="s">
        <v>108</v>
      </c>
      <c r="F54" s="51"/>
      <c r="G54" s="34"/>
      <c r="H54" s="62"/>
      <c r="I54" s="76" t="s">
        <v>109</v>
      </c>
      <c r="J54" s="74"/>
      <c r="K54" s="23"/>
      <c r="L54" s="24"/>
      <c r="M54" s="75"/>
    </row>
    <row r="55" spans="1:13" s="59" customFormat="1" ht="22.5">
      <c r="A55" s="58">
        <v>46</v>
      </c>
      <c r="B55" s="26" t="s">
        <v>86</v>
      </c>
      <c r="C55" s="33"/>
      <c r="D55" s="62" t="s">
        <v>10</v>
      </c>
      <c r="E55" s="62" t="s">
        <v>87</v>
      </c>
      <c r="F55" s="29"/>
      <c r="G55" s="34"/>
      <c r="H55" s="62"/>
      <c r="I55" s="76" t="s">
        <v>110</v>
      </c>
      <c r="J55" s="74"/>
      <c r="K55" s="23"/>
      <c r="L55" s="24"/>
      <c r="M55" s="75"/>
    </row>
    <row r="56" spans="1:13" s="59" customFormat="1">
      <c r="A56" s="58">
        <v>47</v>
      </c>
      <c r="B56" s="62" t="s">
        <v>35</v>
      </c>
      <c r="C56" s="33"/>
      <c r="D56" s="62" t="s">
        <v>10</v>
      </c>
      <c r="E56" s="62" t="s">
        <v>87</v>
      </c>
      <c r="F56" s="29"/>
      <c r="G56" s="34"/>
      <c r="H56" s="62"/>
      <c r="I56" s="76" t="s">
        <v>111</v>
      </c>
      <c r="J56" s="74"/>
      <c r="K56" s="23"/>
      <c r="L56" s="24"/>
      <c r="M56" s="75"/>
    </row>
    <row r="57" spans="1:13" s="59" customFormat="1">
      <c r="A57" s="58">
        <v>48</v>
      </c>
      <c r="B57" s="62" t="s">
        <v>112</v>
      </c>
      <c r="C57" s="33"/>
      <c r="D57" s="62" t="s">
        <v>13</v>
      </c>
      <c r="E57" s="62" t="s">
        <v>113</v>
      </c>
      <c r="F57" s="29"/>
      <c r="G57" s="34"/>
      <c r="H57" s="62"/>
      <c r="I57" s="76"/>
      <c r="J57" s="74"/>
      <c r="K57" s="23"/>
      <c r="L57" s="24"/>
      <c r="M57" s="75"/>
    </row>
    <row r="58" spans="1:13" s="59" customFormat="1">
      <c r="A58" s="58">
        <v>49</v>
      </c>
      <c r="B58" s="62" t="s">
        <v>23</v>
      </c>
      <c r="C58" s="33"/>
      <c r="D58" s="62" t="s">
        <v>13</v>
      </c>
      <c r="E58" s="62" t="s">
        <v>114</v>
      </c>
      <c r="F58" s="29"/>
      <c r="G58" s="34"/>
      <c r="H58" s="62"/>
      <c r="I58" s="63"/>
      <c r="J58" s="74"/>
      <c r="K58" s="23"/>
      <c r="L58" s="24"/>
      <c r="M58" s="75"/>
    </row>
    <row r="59" spans="1:13" s="59" customFormat="1">
      <c r="A59" s="58">
        <v>50</v>
      </c>
      <c r="B59" s="62" t="s">
        <v>115</v>
      </c>
      <c r="C59" s="33"/>
      <c r="D59" s="62" t="s">
        <v>13</v>
      </c>
      <c r="E59" s="62" t="s">
        <v>116</v>
      </c>
      <c r="F59" s="29"/>
      <c r="G59" s="34"/>
      <c r="H59" s="62"/>
      <c r="I59" s="63" t="s">
        <v>117</v>
      </c>
      <c r="J59" s="74"/>
      <c r="K59" s="23"/>
      <c r="L59" s="24"/>
      <c r="M59" s="75"/>
    </row>
    <row r="60" spans="1:13" s="59" customFormat="1">
      <c r="A60" s="58">
        <v>51</v>
      </c>
      <c r="B60" s="26" t="s">
        <v>62</v>
      </c>
      <c r="C60" s="33"/>
      <c r="D60" s="62" t="s">
        <v>13</v>
      </c>
      <c r="E60" s="62" t="s">
        <v>87</v>
      </c>
      <c r="F60" s="29"/>
      <c r="G60" s="34"/>
      <c r="H60" s="62"/>
      <c r="I60" s="63" t="s">
        <v>118</v>
      </c>
      <c r="J60" s="74"/>
      <c r="K60" s="23"/>
      <c r="L60" s="24"/>
      <c r="M60" s="75"/>
    </row>
    <row r="61" spans="1:13" s="59" customFormat="1">
      <c r="A61" s="58">
        <v>52</v>
      </c>
      <c r="B61" s="49" t="s">
        <v>119</v>
      </c>
      <c r="C61" s="50"/>
      <c r="D61" s="77" t="s">
        <v>34</v>
      </c>
      <c r="E61" s="77" t="s">
        <v>120</v>
      </c>
      <c r="F61" s="29"/>
      <c r="G61" s="52"/>
      <c r="H61" s="77"/>
      <c r="I61" s="88"/>
      <c r="J61" s="79"/>
      <c r="K61" s="23"/>
      <c r="L61" s="24"/>
      <c r="M61" s="75"/>
    </row>
    <row r="62" spans="1:13" s="59" customFormat="1">
      <c r="A62" s="58">
        <v>53</v>
      </c>
      <c r="B62" s="77" t="s">
        <v>121</v>
      </c>
      <c r="C62" s="50"/>
      <c r="D62" s="77" t="s">
        <v>34</v>
      </c>
      <c r="E62" s="77" t="s">
        <v>120</v>
      </c>
      <c r="F62" s="51"/>
      <c r="G62" s="52"/>
      <c r="H62" s="77"/>
      <c r="I62" s="78"/>
      <c r="J62" s="79"/>
      <c r="K62" s="23"/>
      <c r="L62" s="24"/>
      <c r="M62" s="75"/>
    </row>
    <row r="63" spans="1:13" s="59" customFormat="1">
      <c r="A63" s="58">
        <v>54</v>
      </c>
      <c r="B63" s="77" t="s">
        <v>122</v>
      </c>
      <c r="C63" s="50"/>
      <c r="D63" s="77" t="s">
        <v>18</v>
      </c>
      <c r="E63" s="77" t="s">
        <v>123</v>
      </c>
      <c r="F63" s="29"/>
      <c r="G63" s="52"/>
      <c r="H63" s="77"/>
      <c r="I63" s="88" t="s">
        <v>124</v>
      </c>
      <c r="J63" s="79"/>
      <c r="K63" s="23"/>
      <c r="L63" s="24"/>
      <c r="M63" s="75"/>
    </row>
    <row r="64" spans="1:13" s="59" customFormat="1">
      <c r="A64" s="58">
        <v>55</v>
      </c>
      <c r="B64" s="62" t="s">
        <v>125</v>
      </c>
      <c r="C64" s="33"/>
      <c r="D64" s="62" t="s">
        <v>13</v>
      </c>
      <c r="E64" s="77" t="s">
        <v>120</v>
      </c>
      <c r="F64" s="29"/>
      <c r="G64" s="34"/>
      <c r="H64" s="62"/>
      <c r="I64" s="76"/>
      <c r="J64" s="74"/>
      <c r="K64" s="23"/>
      <c r="L64" s="89"/>
      <c r="M64" s="75"/>
    </row>
    <row r="65" spans="1:13" s="59" customFormat="1">
      <c r="A65" s="58">
        <v>56</v>
      </c>
      <c r="B65" s="62" t="s">
        <v>126</v>
      </c>
      <c r="C65" s="33"/>
      <c r="D65" s="62" t="s">
        <v>13</v>
      </c>
      <c r="E65" s="62" t="s">
        <v>87</v>
      </c>
      <c r="F65" s="29"/>
      <c r="G65" s="34"/>
      <c r="H65" s="62"/>
      <c r="I65" s="76" t="s">
        <v>127</v>
      </c>
      <c r="J65" s="74"/>
      <c r="K65" s="23"/>
      <c r="L65" s="89"/>
      <c r="M65" s="75"/>
    </row>
    <row r="66" spans="1:13" s="59" customFormat="1" ht="22.5">
      <c r="A66" s="58">
        <v>57</v>
      </c>
      <c r="B66" s="90" t="s">
        <v>128</v>
      </c>
      <c r="C66" s="82"/>
      <c r="D66" s="91" t="s">
        <v>129</v>
      </c>
      <c r="E66" s="91" t="s">
        <v>11</v>
      </c>
      <c r="F66" s="83">
        <f>G66-G51</f>
        <v>24.5</v>
      </c>
      <c r="G66" s="84">
        <v>204.3</v>
      </c>
      <c r="H66" s="91"/>
      <c r="I66" s="90" t="s">
        <v>130</v>
      </c>
      <c r="J66" s="73">
        <f>G66-G51</f>
        <v>24.5</v>
      </c>
      <c r="K66" s="23"/>
      <c r="L66" s="89"/>
      <c r="M66" s="75"/>
    </row>
    <row r="67" spans="1:13" s="59" customFormat="1" ht="13.5">
      <c r="A67"/>
      <c r="B67"/>
      <c r="C67"/>
      <c r="D67"/>
      <c r="E67"/>
      <c r="F67"/>
      <c r="G67"/>
      <c r="H67"/>
      <c r="I67"/>
      <c r="J67"/>
      <c r="K67" s="23"/>
      <c r="L67" s="89"/>
      <c r="M67" s="75"/>
    </row>
    <row r="68" spans="1:13" s="59" customFormat="1" ht="13.5">
      <c r="A68"/>
      <c r="B68"/>
      <c r="C68"/>
      <c r="D68"/>
      <c r="E68"/>
      <c r="F68"/>
      <c r="G68"/>
      <c r="H68"/>
      <c r="I68"/>
      <c r="J68"/>
      <c r="K68" s="23"/>
      <c r="L68" s="89"/>
      <c r="M68" s="75"/>
    </row>
    <row r="69" spans="1:13" s="59" customFormat="1" ht="13.5">
      <c r="A69"/>
      <c r="B69"/>
      <c r="C69"/>
      <c r="D69"/>
      <c r="E69"/>
      <c r="F69"/>
      <c r="G69"/>
      <c r="H69"/>
      <c r="I69"/>
      <c r="J69"/>
      <c r="K69" s="23"/>
      <c r="L69" s="89"/>
      <c r="M69" s="75"/>
    </row>
    <row r="70" spans="1:13" s="59" customFormat="1" ht="13.5">
      <c r="A70"/>
      <c r="B70"/>
      <c r="C70"/>
      <c r="D70"/>
      <c r="E70"/>
      <c r="F70"/>
      <c r="G70"/>
      <c r="H70"/>
      <c r="I70"/>
      <c r="J70"/>
      <c r="K70" s="23"/>
      <c r="L70" s="89"/>
      <c r="M70" s="75"/>
    </row>
    <row r="71" spans="1:13" s="59" customFormat="1" ht="13.5">
      <c r="A71"/>
      <c r="B71"/>
      <c r="C71"/>
      <c r="D71"/>
      <c r="E71"/>
      <c r="F71"/>
      <c r="G71"/>
      <c r="H71"/>
      <c r="I71"/>
      <c r="J71"/>
      <c r="K71" s="23"/>
      <c r="L71" s="89"/>
      <c r="M71" s="75"/>
    </row>
    <row r="72" spans="1:13" s="59" customFormat="1" ht="13.5">
      <c r="A72"/>
      <c r="B72"/>
      <c r="C72"/>
      <c r="D72"/>
      <c r="E72"/>
      <c r="F72"/>
      <c r="G72"/>
      <c r="H72"/>
      <c r="I72"/>
      <c r="J72"/>
      <c r="K72" s="23"/>
      <c r="L72" s="89"/>
      <c r="M72" s="75"/>
    </row>
    <row r="73" spans="1:13" s="59" customFormat="1" ht="13.5">
      <c r="A73"/>
      <c r="B73"/>
      <c r="C73"/>
      <c r="D73"/>
      <c r="E73"/>
      <c r="F73"/>
      <c r="G73"/>
      <c r="H73"/>
      <c r="I73"/>
      <c r="J73"/>
      <c r="K73" s="23"/>
      <c r="L73" s="89"/>
      <c r="M73" s="75"/>
    </row>
    <row r="74" spans="1:13" s="59" customFormat="1" ht="13.5">
      <c r="A74"/>
      <c r="B74"/>
      <c r="C74"/>
      <c r="D74"/>
      <c r="E74"/>
      <c r="F74"/>
      <c r="G74"/>
      <c r="H74"/>
      <c r="I74"/>
      <c r="J74"/>
      <c r="K74" s="23"/>
      <c r="L74" s="89"/>
      <c r="M74" s="75"/>
    </row>
    <row r="75" spans="1:13" s="59" customFormat="1" ht="13.5">
      <c r="A75"/>
      <c r="B75"/>
      <c r="C75"/>
      <c r="D75"/>
      <c r="E75"/>
      <c r="F75"/>
      <c r="G75"/>
      <c r="H75"/>
      <c r="I75"/>
      <c r="J75"/>
      <c r="K75" s="23"/>
      <c r="L75" s="89"/>
      <c r="M75" s="75"/>
    </row>
    <row r="76" spans="1:13" s="59" customFormat="1" ht="13.5">
      <c r="A76"/>
      <c r="B76"/>
      <c r="C76"/>
      <c r="D76"/>
      <c r="E76"/>
      <c r="F76"/>
      <c r="G76"/>
      <c r="H76"/>
      <c r="I76"/>
      <c r="J76"/>
      <c r="K76" s="23"/>
      <c r="L76" s="89"/>
      <c r="M76" s="75"/>
    </row>
    <row r="77" spans="1:13" s="59" customFormat="1" ht="13.5">
      <c r="A77"/>
      <c r="B77"/>
      <c r="C77"/>
      <c r="D77"/>
      <c r="E77"/>
      <c r="F77"/>
      <c r="G77"/>
      <c r="H77"/>
      <c r="I77"/>
      <c r="J77"/>
      <c r="K77" s="23"/>
      <c r="L77" s="89"/>
      <c r="M77" s="75"/>
    </row>
    <row r="78" spans="1:13" s="59" customFormat="1" ht="13.5">
      <c r="A78"/>
      <c r="B78"/>
      <c r="C78"/>
      <c r="D78"/>
      <c r="E78"/>
      <c r="F78"/>
      <c r="G78"/>
      <c r="H78"/>
      <c r="I78"/>
      <c r="J78"/>
      <c r="K78" s="23"/>
      <c r="L78" s="89"/>
      <c r="M78" s="75"/>
    </row>
    <row r="79" spans="1:13" s="59" customFormat="1">
      <c r="A79" s="1"/>
      <c r="B79" s="1"/>
      <c r="C79" s="92"/>
      <c r="D79" s="1"/>
      <c r="E79" s="1"/>
      <c r="F79" s="4"/>
      <c r="G79" s="5"/>
      <c r="H79" s="1"/>
      <c r="I79" s="93"/>
      <c r="J79" s="94"/>
      <c r="K79" s="23"/>
      <c r="L79" s="89"/>
      <c r="M79" s="75"/>
    </row>
    <row r="80" spans="1:13" s="59" customFormat="1">
      <c r="A80" s="1"/>
      <c r="B80" s="1"/>
      <c r="C80" s="92"/>
      <c r="D80" s="1"/>
      <c r="E80" s="1"/>
      <c r="F80" s="4"/>
      <c r="G80" s="5"/>
      <c r="H80" s="1"/>
      <c r="I80" s="93"/>
      <c r="J80" s="94"/>
      <c r="K80" s="23"/>
      <c r="L80" s="89"/>
      <c r="M80" s="75"/>
    </row>
    <row r="81" spans="1:13" s="59" customFormat="1">
      <c r="A81" s="1"/>
      <c r="B81" s="1"/>
      <c r="C81" s="92"/>
      <c r="D81" s="1"/>
      <c r="E81" s="1"/>
      <c r="F81" s="4"/>
      <c r="G81" s="5"/>
      <c r="H81" s="1"/>
      <c r="I81" s="93"/>
      <c r="J81" s="94"/>
      <c r="K81" s="23"/>
      <c r="L81" s="89"/>
      <c r="M81" s="75"/>
    </row>
    <row r="82" spans="1:13" s="59" customFormat="1">
      <c r="A82" s="1"/>
      <c r="B82" s="1"/>
      <c r="C82" s="95"/>
      <c r="D82" s="1"/>
      <c r="E82" s="1"/>
      <c r="F82" s="4"/>
      <c r="G82" s="5"/>
      <c r="H82" s="1"/>
      <c r="I82" s="8"/>
      <c r="J82" s="1"/>
      <c r="K82" s="23"/>
      <c r="L82" s="89"/>
      <c r="M82" s="75"/>
    </row>
    <row r="83" spans="1:13" s="59" customFormat="1">
      <c r="A83" s="1"/>
      <c r="B83" s="1"/>
      <c r="C83" s="3"/>
      <c r="D83" s="1"/>
      <c r="E83" s="1"/>
      <c r="F83" s="4"/>
      <c r="G83" s="5"/>
      <c r="H83" s="1"/>
      <c r="I83" s="8"/>
      <c r="J83" s="1"/>
      <c r="K83" s="23"/>
      <c r="L83" s="89"/>
      <c r="M83" s="75"/>
    </row>
    <row r="84" spans="1:13" s="59" customFormat="1">
      <c r="A84" s="1"/>
      <c r="B84" s="1"/>
      <c r="C84" s="3"/>
      <c r="D84" s="1"/>
      <c r="E84" s="1"/>
      <c r="F84" s="4"/>
      <c r="G84" s="5"/>
      <c r="H84" s="1"/>
      <c r="I84" s="8"/>
      <c r="J84" s="1"/>
      <c r="K84" s="23"/>
      <c r="L84" s="89"/>
      <c r="M84" s="75"/>
    </row>
    <row r="85" spans="1:13" s="59" customFormat="1">
      <c r="A85" s="1"/>
      <c r="B85" s="1"/>
      <c r="C85" s="3"/>
      <c r="D85" s="1"/>
      <c r="E85" s="1"/>
      <c r="F85" s="4"/>
      <c r="G85" s="5"/>
      <c r="H85" s="1"/>
      <c r="I85" s="8"/>
      <c r="J85" s="1"/>
      <c r="K85" s="23"/>
      <c r="L85" s="89"/>
      <c r="M85" s="75"/>
    </row>
    <row r="86" spans="1:13" s="59" customFormat="1">
      <c r="A86" s="1"/>
      <c r="B86" s="1"/>
      <c r="C86" s="3"/>
      <c r="D86" s="1"/>
      <c r="E86" s="1"/>
      <c r="F86" s="4"/>
      <c r="G86" s="5"/>
      <c r="H86" s="1"/>
      <c r="I86" s="8"/>
      <c r="J86" s="1"/>
      <c r="K86" s="23"/>
      <c r="L86" s="89"/>
      <c r="M86" s="75"/>
    </row>
    <row r="87" spans="1:13" s="59" customFormat="1">
      <c r="A87" s="1"/>
      <c r="B87" s="1"/>
      <c r="C87" s="3"/>
      <c r="D87" s="1"/>
      <c r="E87" s="1"/>
      <c r="F87" s="4"/>
      <c r="G87" s="5"/>
      <c r="H87" s="1"/>
      <c r="I87" s="8"/>
      <c r="J87" s="1"/>
      <c r="K87" s="23"/>
      <c r="L87" s="89"/>
      <c r="M87" s="75"/>
    </row>
    <row r="88" spans="1:13" s="59" customFormat="1">
      <c r="A88" s="1"/>
      <c r="B88" s="1"/>
      <c r="C88" s="3"/>
      <c r="D88" s="1"/>
      <c r="E88" s="1"/>
      <c r="F88" s="4"/>
      <c r="G88" s="5"/>
      <c r="H88" s="1"/>
      <c r="I88" s="8"/>
      <c r="J88" s="1"/>
      <c r="K88" s="23"/>
      <c r="L88" s="89"/>
      <c r="M88" s="75"/>
    </row>
    <row r="89" spans="1:13" s="59" customFormat="1">
      <c r="A89" s="1"/>
      <c r="B89" s="1"/>
      <c r="C89" s="3"/>
      <c r="D89" s="1"/>
      <c r="E89" s="1"/>
      <c r="F89" s="4"/>
      <c r="G89" s="5"/>
      <c r="H89" s="1"/>
      <c r="I89" s="8"/>
      <c r="J89" s="1"/>
      <c r="K89" s="23"/>
      <c r="L89" s="89"/>
      <c r="M89" s="75"/>
    </row>
    <row r="90" spans="1:13" s="59" customFormat="1">
      <c r="A90" s="1"/>
      <c r="B90" s="1"/>
      <c r="C90" s="3"/>
      <c r="D90" s="1"/>
      <c r="E90" s="1"/>
      <c r="F90" s="4"/>
      <c r="G90" s="5"/>
      <c r="H90" s="1"/>
      <c r="I90" s="8"/>
      <c r="J90" s="1"/>
      <c r="K90" s="23"/>
      <c r="L90" s="89"/>
      <c r="M90" s="75"/>
    </row>
    <row r="91" spans="1:13" s="59" customFormat="1">
      <c r="A91" s="1"/>
      <c r="B91" s="1"/>
      <c r="C91" s="3"/>
      <c r="D91" s="1"/>
      <c r="E91" s="1"/>
      <c r="F91" s="4"/>
      <c r="G91" s="5"/>
      <c r="H91" s="1"/>
      <c r="I91" s="8"/>
      <c r="J91" s="1"/>
      <c r="K91" s="23"/>
      <c r="L91" s="89"/>
      <c r="M91" s="75"/>
    </row>
    <row r="92" spans="1:13" s="59" customFormat="1">
      <c r="A92" s="1"/>
      <c r="B92" s="1"/>
      <c r="C92" s="3"/>
      <c r="D92" s="1"/>
      <c r="E92" s="1"/>
      <c r="F92" s="4"/>
      <c r="G92" s="5"/>
      <c r="H92" s="1"/>
      <c r="I92" s="8"/>
      <c r="J92" s="1"/>
      <c r="K92" s="23"/>
      <c r="L92" s="89"/>
      <c r="M92" s="75"/>
    </row>
    <row r="93" spans="1:13" s="59" customFormat="1">
      <c r="A93" s="1"/>
      <c r="B93" s="1"/>
      <c r="C93" s="3"/>
      <c r="D93" s="1"/>
      <c r="E93" s="1"/>
      <c r="F93" s="4"/>
      <c r="G93" s="5"/>
      <c r="H93" s="1"/>
      <c r="I93" s="8"/>
      <c r="J93" s="1"/>
      <c r="K93" s="23"/>
      <c r="L93" s="89"/>
      <c r="M93" s="75"/>
    </row>
    <row r="94" spans="1:13" s="59" customFormat="1">
      <c r="A94" s="1"/>
      <c r="B94" s="1"/>
      <c r="C94" s="3"/>
      <c r="D94" s="1"/>
      <c r="E94" s="1"/>
      <c r="F94" s="4"/>
      <c r="G94" s="5"/>
      <c r="H94" s="1"/>
      <c r="I94" s="8"/>
      <c r="J94" s="1"/>
      <c r="K94" s="23"/>
      <c r="L94" s="89"/>
      <c r="M94" s="75"/>
    </row>
    <row r="95" spans="1:13" s="59" customFormat="1">
      <c r="A95" s="1"/>
      <c r="B95" s="1"/>
      <c r="C95" s="3"/>
      <c r="D95" s="1"/>
      <c r="E95" s="1"/>
      <c r="F95" s="4"/>
      <c r="G95" s="5"/>
      <c r="H95" s="1"/>
      <c r="I95" s="8"/>
      <c r="J95" s="1"/>
      <c r="K95" s="23"/>
      <c r="L95" s="89"/>
      <c r="M95" s="75"/>
    </row>
    <row r="96" spans="1:13" s="59" customFormat="1">
      <c r="A96" s="1"/>
      <c r="B96" s="1"/>
      <c r="C96" s="3"/>
      <c r="D96" s="1"/>
      <c r="E96" s="1"/>
      <c r="F96" s="4"/>
      <c r="G96" s="5"/>
      <c r="H96" s="1"/>
      <c r="I96" s="8"/>
      <c r="J96" s="1"/>
      <c r="K96" s="23"/>
      <c r="L96" s="89"/>
      <c r="M96" s="75"/>
    </row>
    <row r="97" spans="1:13" s="59" customFormat="1">
      <c r="A97" s="1"/>
      <c r="B97" s="1"/>
      <c r="C97" s="3"/>
      <c r="D97" s="1"/>
      <c r="E97" s="1"/>
      <c r="F97" s="4"/>
      <c r="G97" s="5"/>
      <c r="H97" s="1"/>
      <c r="I97" s="8"/>
      <c r="J97" s="1"/>
      <c r="K97" s="23"/>
      <c r="L97" s="89"/>
      <c r="M97" s="75"/>
    </row>
    <row r="98" spans="1:13" s="59" customFormat="1">
      <c r="A98" s="1"/>
      <c r="B98" s="1"/>
      <c r="C98" s="3"/>
      <c r="D98" s="1"/>
      <c r="E98" s="1"/>
      <c r="F98" s="4"/>
      <c r="G98" s="5"/>
      <c r="H98" s="1"/>
      <c r="I98" s="8"/>
      <c r="J98" s="1"/>
      <c r="K98" s="23"/>
      <c r="L98" s="89"/>
      <c r="M98" s="75"/>
    </row>
    <row r="99" spans="1:13" s="59" customFormat="1">
      <c r="A99" s="1"/>
      <c r="B99" s="1"/>
      <c r="C99" s="3"/>
      <c r="D99" s="1"/>
      <c r="E99" s="1"/>
      <c r="F99" s="4"/>
      <c r="G99" s="5"/>
      <c r="H99" s="1"/>
      <c r="I99" s="8"/>
      <c r="J99" s="1"/>
      <c r="K99" s="23"/>
      <c r="L99" s="89"/>
      <c r="M99" s="75"/>
    </row>
    <row r="100" spans="1:13" s="59" customFormat="1">
      <c r="A100" s="1"/>
      <c r="B100" s="1"/>
      <c r="C100" s="3"/>
      <c r="D100" s="1"/>
      <c r="E100" s="1"/>
      <c r="F100" s="4"/>
      <c r="G100" s="5"/>
      <c r="H100" s="1"/>
      <c r="I100" s="8"/>
      <c r="J100" s="1"/>
      <c r="K100" s="23"/>
      <c r="L100" s="89"/>
      <c r="M100" s="75"/>
    </row>
    <row r="101" spans="1:13" s="59" customFormat="1">
      <c r="A101" s="1"/>
      <c r="B101" s="1"/>
      <c r="C101" s="3"/>
      <c r="D101" s="1"/>
      <c r="E101" s="1"/>
      <c r="F101" s="4"/>
      <c r="G101" s="5"/>
      <c r="H101" s="1"/>
      <c r="I101" s="8"/>
      <c r="J101" s="1"/>
      <c r="K101" s="23"/>
      <c r="L101" s="89"/>
      <c r="M101" s="75"/>
    </row>
    <row r="102" spans="1:13" s="59" customFormat="1">
      <c r="A102" s="1"/>
      <c r="B102" s="1"/>
      <c r="C102" s="3"/>
      <c r="D102" s="1"/>
      <c r="E102" s="1"/>
      <c r="F102" s="4"/>
      <c r="G102" s="5"/>
      <c r="H102" s="1"/>
      <c r="I102" s="8"/>
      <c r="J102" s="1"/>
      <c r="K102" s="23"/>
      <c r="L102" s="89"/>
      <c r="M102" s="75"/>
    </row>
    <row r="103" spans="1:13" s="59" customFormat="1">
      <c r="A103" s="1"/>
      <c r="B103" s="1"/>
      <c r="C103" s="3"/>
      <c r="D103" s="1"/>
      <c r="E103" s="1"/>
      <c r="F103" s="4"/>
      <c r="G103" s="5"/>
      <c r="H103" s="1"/>
      <c r="I103" s="8"/>
      <c r="J103" s="1"/>
      <c r="K103" s="23"/>
      <c r="L103" s="89"/>
      <c r="M103" s="75"/>
    </row>
    <row r="104" spans="1:13" s="59" customFormat="1">
      <c r="A104" s="1"/>
      <c r="B104" s="1"/>
      <c r="C104" s="3"/>
      <c r="D104" s="1"/>
      <c r="E104" s="1"/>
      <c r="F104" s="4"/>
      <c r="G104" s="5"/>
      <c r="H104" s="1"/>
      <c r="I104" s="8"/>
      <c r="J104" s="1"/>
      <c r="K104" s="23"/>
      <c r="L104" s="89"/>
      <c r="M104" s="75"/>
    </row>
    <row r="105" spans="1:13" s="59" customFormat="1">
      <c r="A105" s="1"/>
      <c r="B105" s="1"/>
      <c r="C105" s="3"/>
      <c r="D105" s="1"/>
      <c r="E105" s="1"/>
      <c r="F105" s="4"/>
      <c r="G105" s="5"/>
      <c r="H105" s="1"/>
      <c r="I105" s="8"/>
      <c r="J105" s="1"/>
      <c r="K105" s="23"/>
      <c r="L105" s="89"/>
      <c r="M105" s="75"/>
    </row>
    <row r="106" spans="1:13" s="59" customFormat="1">
      <c r="A106" s="1"/>
      <c r="B106" s="1"/>
      <c r="C106" s="3"/>
      <c r="D106" s="1"/>
      <c r="E106" s="1"/>
      <c r="F106" s="4"/>
      <c r="G106" s="5"/>
      <c r="H106" s="1"/>
      <c r="I106" s="8"/>
      <c r="J106" s="1"/>
      <c r="K106" s="23"/>
      <c r="L106" s="89"/>
      <c r="M106" s="75"/>
    </row>
    <row r="107" spans="1:13" s="59" customFormat="1">
      <c r="A107" s="1"/>
      <c r="B107" s="1"/>
      <c r="C107" s="3"/>
      <c r="D107" s="1"/>
      <c r="E107" s="1"/>
      <c r="F107" s="4"/>
      <c r="G107" s="5"/>
      <c r="H107" s="1"/>
      <c r="I107" s="8"/>
      <c r="J107" s="1"/>
      <c r="K107" s="23"/>
      <c r="L107" s="89"/>
      <c r="M107" s="75"/>
    </row>
    <row r="108" spans="1:13">
      <c r="K108" s="23"/>
      <c r="L108" s="89"/>
      <c r="M108" s="75"/>
    </row>
    <row r="109" spans="1:13">
      <c r="M109" s="94"/>
    </row>
    <row r="110" spans="1:13">
      <c r="M110" s="94"/>
    </row>
    <row r="111" spans="1:13">
      <c r="M111" s="94"/>
    </row>
  </sheetData>
  <phoneticPr fontId="2"/>
  <pageMargins left="0.25" right="0.25" top="0.75" bottom="0.75" header="0.3" footer="0.3"/>
  <pageSetup paperSize="9" scale="81" fitToHeight="0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2014_BAK1025</vt:lpstr>
      <vt:lpstr>'2014_BAK1025'!Print_Area</vt:lpstr>
    </vt:vector>
  </TitlesOfParts>
  <Company>MouseComputer 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yk</dc:creator>
  <cp:lastModifiedBy>yk</cp:lastModifiedBy>
  <dcterms:created xsi:type="dcterms:W3CDTF">2014-10-18T02:16:34Z</dcterms:created>
  <dcterms:modified xsi:type="dcterms:W3CDTF">2014-10-18T02:28:24Z</dcterms:modified>
</cp:coreProperties>
</file>