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naguci\Google ドライブ\SR600\2022予定_0603_SR600白山\SR600_Hakusan_申請書類作成\"/>
    </mc:Choice>
  </mc:AlternateContent>
  <xr:revisionPtr revIDLastSave="0" documentId="13_ncr:1_{8F7907D6-51CD-42A8-9AE9-368B194917A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R600 Hakusan" sheetId="16" r:id="rId1"/>
  </sheets>
  <definedNames>
    <definedName name="_xlnm.Print_Titles" localSheetId="0">'SR600 Hakusan'!$1:$3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6" l="1"/>
  <c r="H71" i="16"/>
  <c r="H69" i="16"/>
  <c r="K119" i="16"/>
  <c r="K108" i="16"/>
  <c r="K104" i="16"/>
  <c r="K85" i="16"/>
  <c r="K79" i="16"/>
  <c r="K73" i="16"/>
  <c r="K64" i="16"/>
  <c r="K57" i="16"/>
  <c r="K43" i="16"/>
  <c r="K36" i="16"/>
  <c r="K28" i="16"/>
  <c r="H119" i="16"/>
  <c r="H118" i="16"/>
  <c r="H117" i="16"/>
  <c r="H116" i="16"/>
  <c r="H115" i="16"/>
  <c r="H114" i="16"/>
  <c r="H113" i="16"/>
  <c r="H112" i="16"/>
  <c r="H111" i="16"/>
  <c r="H110" i="16"/>
  <c r="H109" i="16"/>
  <c r="H29" i="16"/>
  <c r="H28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68" i="16"/>
  <c r="H67" i="16"/>
  <c r="H66" i="16"/>
  <c r="H65" i="16"/>
  <c r="H64" i="16"/>
  <c r="H63" i="16"/>
  <c r="H62" i="16"/>
  <c r="H61" i="16"/>
  <c r="H60" i="16"/>
  <c r="H59" i="16"/>
  <c r="H58" i="16"/>
  <c r="H57" i="16" l="1"/>
  <c r="H56" i="16"/>
  <c r="H55" i="16"/>
  <c r="H54" i="16"/>
  <c r="H53" i="16"/>
  <c r="H52" i="16"/>
  <c r="H51" i="16"/>
  <c r="H50" i="16"/>
  <c r="H49" i="16"/>
  <c r="H48" i="16" l="1"/>
  <c r="H47" i="16"/>
  <c r="H46" i="16"/>
  <c r="H45" i="16"/>
  <c r="H44" i="16"/>
  <c r="H43" i="16"/>
  <c r="H42" i="16"/>
  <c r="H41" i="16"/>
  <c r="H40" i="16"/>
  <c r="H39" i="16"/>
  <c r="H38" i="16"/>
  <c r="H37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30" i="16"/>
  <c r="H31" i="16"/>
  <c r="H32" i="16"/>
  <c r="H33" i="16"/>
  <c r="H34" i="16"/>
  <c r="H35" i="16"/>
  <c r="H36" i="16"/>
  <c r="K23" i="16"/>
  <c r="K11" i="16" l="1"/>
  <c r="H5" i="16" l="1"/>
</calcChain>
</file>

<file path=xl/sharedStrings.xml><?xml version="1.0" encoding="utf-8"?>
<sst xmlns="http://schemas.openxmlformats.org/spreadsheetml/2006/main" count="546" uniqueCount="180">
  <si>
    <t>形状</t>
    <rPh sb="0" eb="2">
      <t>ケイジョウ</t>
    </rPh>
    <phoneticPr fontId="2"/>
  </si>
  <si>
    <t>信号</t>
    <rPh sb="0" eb="2">
      <t>シンゴウ</t>
    </rPh>
    <phoneticPr fontId="2"/>
  </si>
  <si>
    <t>ポイント</t>
    <phoneticPr fontId="2"/>
  </si>
  <si>
    <t>標識</t>
    <rPh sb="0" eb="2">
      <t>ヒョウシキ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</si>
  <si>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</si>
  <si>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現在地までの</t>
    <rPh sb="0" eb="3">
      <t>ゲンザイチ</t>
    </rPh>
    <phoneticPr fontId="2"/>
  </si>
  <si>
    <t>備考</t>
    <rPh sb="0" eb="2">
      <t>ビコウ</t>
    </rPh>
    <phoneticPr fontId="2"/>
  </si>
  <si>
    <t>PC間</t>
    <rPh sb="2" eb="3">
      <t>アイダ</t>
    </rPh>
    <phoneticPr fontId="2"/>
  </si>
  <si>
    <t>方角</t>
    <rPh sb="0" eb="2">
      <t>ホウガク</t>
    </rPh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</si>
  <si>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</si>
  <si>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</si>
  <si>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</si>
  <si>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市道</t>
    <rPh sb="0" eb="2">
      <t>シドウ</t>
    </rPh>
    <phoneticPr fontId="1"/>
  </si>
  <si>
    <t>S</t>
    <phoneticPr fontId="1"/>
  </si>
  <si>
    <t>左折</t>
    <rPh sb="0" eb="2">
      <t>サセツ</t>
    </rPh>
    <phoneticPr fontId="1"/>
  </si>
  <si>
    <t>十</t>
    <rPh sb="0" eb="1">
      <t>ジュウ</t>
    </rPh>
    <phoneticPr fontId="1"/>
  </si>
  <si>
    <t>┤</t>
    <phoneticPr fontId="1"/>
  </si>
  <si>
    <t>|</t>
    <phoneticPr fontId="1"/>
  </si>
  <si>
    <t>←標識・案内看板等なし</t>
  </si>
  <si>
    <t>×</t>
    <phoneticPr fontId="1"/>
  </si>
  <si>
    <t>右側</t>
    <rPh sb="0" eb="2">
      <t>ミギガワ</t>
    </rPh>
    <phoneticPr fontId="1"/>
  </si>
  <si>
    <t>Y</t>
    <phoneticPr fontId="1"/>
  </si>
  <si>
    <t>右方向</t>
    <rPh sb="0" eb="1">
      <t>ミギ</t>
    </rPh>
    <rPh sb="1" eb="3">
      <t>ホウコウ</t>
    </rPh>
    <phoneticPr fontId="1"/>
  </si>
  <si>
    <t>├</t>
    <phoneticPr fontId="1"/>
  </si>
  <si>
    <t>R303</t>
    <phoneticPr fontId="1"/>
  </si>
  <si>
    <t>R417</t>
    <phoneticPr fontId="1"/>
  </si>
  <si>
    <t>T</t>
  </si>
  <si>
    <t>右折</t>
    <phoneticPr fontId="1"/>
  </si>
  <si>
    <t>直進</t>
    <rPh sb="0" eb="2">
      <t>チョクシン</t>
    </rPh>
    <phoneticPr fontId="1"/>
  </si>
  <si>
    <t>PC1 JR河毛駅</t>
    <rPh sb="6" eb="9">
      <t>カワケエキ</t>
    </rPh>
    <phoneticPr fontId="1"/>
  </si>
  <si>
    <t>PC2 栃ノ木峠</t>
    <rPh sb="4" eb="5">
      <t>トチ</t>
    </rPh>
    <rPh sb="6" eb="7">
      <t>キ</t>
    </rPh>
    <rPh sb="7" eb="8">
      <t>トウゲ</t>
    </rPh>
    <phoneticPr fontId="1"/>
  </si>
  <si>
    <t>PC3 部子山駐車場</t>
    <phoneticPr fontId="1"/>
  </si>
  <si>
    <t>左側</t>
    <rPh sb="0" eb="2">
      <t>ヒダリガワ</t>
    </rPh>
    <phoneticPr fontId="1"/>
  </si>
  <si>
    <t>県道265</t>
    <phoneticPr fontId="1"/>
  </si>
  <si>
    <t>速水中央S</t>
    <phoneticPr fontId="1"/>
  </si>
  <si>
    <t>R8</t>
    <phoneticPr fontId="1"/>
  </si>
  <si>
    <t>R365</t>
    <phoneticPr fontId="1"/>
  </si>
  <si>
    <t>県道137</t>
    <phoneticPr fontId="1"/>
  </si>
  <si>
    <t>県道202</t>
    <phoneticPr fontId="1"/>
  </si>
  <si>
    <t>県道203</t>
    <phoneticPr fontId="1"/>
  </si>
  <si>
    <t>県道201→R476</t>
    <phoneticPr fontId="1"/>
  </si>
  <si>
    <t>東方向</t>
    <rPh sb="0" eb="1">
      <t>ヒガシ</t>
    </rPh>
    <rPh sb="1" eb="3">
      <t>ホウコウ</t>
    </rPh>
    <phoneticPr fontId="1"/>
  </si>
  <si>
    <t>県道175</t>
    <phoneticPr fontId="1"/>
  </si>
  <si>
    <t>R476</t>
    <phoneticPr fontId="1"/>
  </si>
  <si>
    <t>県道34→市道</t>
    <rPh sb="5" eb="7">
      <t>シドウ</t>
    </rPh>
    <phoneticPr fontId="1"/>
  </si>
  <si>
    <t>R157</t>
    <phoneticPr fontId="1"/>
  </si>
  <si>
    <t>R157→R416</t>
    <phoneticPr fontId="1"/>
  </si>
  <si>
    <t>滝波町S</t>
    <phoneticPr fontId="1"/>
  </si>
  <si>
    <t>R416</t>
    <phoneticPr fontId="1"/>
  </si>
  <si>
    <t>証跡写真を撮影し、直進</t>
    <phoneticPr fontId="1"/>
  </si>
  <si>
    <t>証跡写真を撮影し、折り返して来た道を戻る</t>
    <phoneticPr fontId="1"/>
  </si>
  <si>
    <t>野向公民館前S</t>
    <phoneticPr fontId="1"/>
  </si>
  <si>
    <t>ここから新保峠への往復区間</t>
    <rPh sb="9" eb="11">
      <t>オウフク</t>
    </rPh>
    <rPh sb="11" eb="13">
      <t>クカン</t>
    </rPh>
    <phoneticPr fontId="1"/>
  </si>
  <si>
    <t>県道112</t>
    <phoneticPr fontId="1"/>
  </si>
  <si>
    <t>新保峠への往復区間はここまで</t>
    <rPh sb="5" eb="7">
      <t>オウフク</t>
    </rPh>
    <rPh sb="7" eb="9">
      <t>クカン</t>
    </rPh>
    <phoneticPr fontId="1"/>
  </si>
  <si>
    <t>行止り</t>
    <rPh sb="0" eb="2">
      <t>イキドマ</t>
    </rPh>
    <phoneticPr fontId="1"/>
  </si>
  <si>
    <t>県道135</t>
  </si>
  <si>
    <t>左方向</t>
    <rPh sb="0" eb="1">
      <t>ヒダリ</t>
    </rPh>
    <rPh sb="1" eb="3">
      <t>ホウコウ</t>
    </rPh>
    <phoneticPr fontId="1"/>
  </si>
  <si>
    <t>白山高山植物園駐車場への往復区間はここまで</t>
    <rPh sb="12" eb="14">
      <t>オウフク</t>
    </rPh>
    <rPh sb="14" eb="16">
      <t>クカン</t>
    </rPh>
    <phoneticPr fontId="1"/>
  </si>
  <si>
    <t>瀬戸野S</t>
    <phoneticPr fontId="1"/>
  </si>
  <si>
    <t>白山町南S</t>
    <phoneticPr fontId="1"/>
  </si>
  <si>
    <t>県道103</t>
    <phoneticPr fontId="1"/>
  </si>
  <si>
    <t>白山町S</t>
    <phoneticPr fontId="1"/>
  </si>
  <si>
    <t>月橋S</t>
    <phoneticPr fontId="1"/>
  </si>
  <si>
    <t>県道45</t>
    <phoneticPr fontId="1"/>
  </si>
  <si>
    <t>上有松S</t>
    <phoneticPr fontId="1"/>
  </si>
  <si>
    <t>曽谷北S</t>
    <phoneticPr fontId="1"/>
  </si>
  <si>
    <t>小柳町北S</t>
    <phoneticPr fontId="1"/>
  </si>
  <si>
    <t>香林坊S</t>
    <phoneticPr fontId="1"/>
  </si>
  <si>
    <t>県道10</t>
    <phoneticPr fontId="1"/>
  </si>
  <si>
    <t>広坂S</t>
    <phoneticPr fontId="1"/>
  </si>
  <si>
    <t>兼六園下S</t>
    <phoneticPr fontId="1"/>
  </si>
  <si>
    <t>R159</t>
    <phoneticPr fontId="1"/>
  </si>
  <si>
    <t>大手町S</t>
    <phoneticPr fontId="1"/>
  </si>
  <si>
    <t>田上本町東S</t>
    <phoneticPr fontId="1"/>
  </si>
  <si>
    <t>県道209</t>
    <phoneticPr fontId="1"/>
  </si>
  <si>
    <t>左折</t>
    <phoneticPr fontId="1"/>
  </si>
  <si>
    <t>県道355→県道291→市道</t>
    <rPh sb="12" eb="14">
      <t>シドウ</t>
    </rPh>
    <phoneticPr fontId="1"/>
  </si>
  <si>
    <t>大鋸屋S</t>
    <phoneticPr fontId="1"/>
  </si>
  <si>
    <t>R304</t>
    <phoneticPr fontId="1"/>
  </si>
  <si>
    <t>R156</t>
    <phoneticPr fontId="1"/>
  </si>
  <si>
    <t>下梨S</t>
    <phoneticPr fontId="1"/>
  </si>
  <si>
    <t>R360</t>
    <phoneticPr fontId="1"/>
  </si>
  <si>
    <t>荻町S</t>
    <phoneticPr fontId="1"/>
  </si>
  <si>
    <t>県道451</t>
    <phoneticPr fontId="1"/>
  </si>
  <si>
    <t>白山レイクサイドロッジへの往復区間はここまで</t>
    <rPh sb="13" eb="15">
      <t>オウフク</t>
    </rPh>
    <rPh sb="15" eb="17">
      <t>クカン</t>
    </rPh>
    <phoneticPr fontId="1"/>
  </si>
  <si>
    <t>牧戸S</t>
    <phoneticPr fontId="1"/>
  </si>
  <si>
    <t>県道314</t>
    <phoneticPr fontId="1"/>
  </si>
  <si>
    <t>桧峠への往復区間はここまで</t>
    <phoneticPr fontId="1"/>
  </si>
  <si>
    <t>清流の里しろとり前S</t>
    <phoneticPr fontId="1"/>
  </si>
  <si>
    <t>R158</t>
    <phoneticPr fontId="1"/>
  </si>
  <si>
    <t>県道52→県道61</t>
    <phoneticPr fontId="1"/>
  </si>
  <si>
    <t>左折して橋を渡る</t>
    <rPh sb="0" eb="2">
      <t>サセツ</t>
    </rPh>
    <rPh sb="4" eb="5">
      <t>ハシ</t>
    </rPh>
    <rPh sb="6" eb="7">
      <t>ワタ</t>
    </rPh>
    <phoneticPr fontId="1"/>
  </si>
  <si>
    <t>県道327</t>
    <phoneticPr fontId="1"/>
  </si>
  <si>
    <t>県道315</t>
    <phoneticPr fontId="1"/>
  </si>
  <si>
    <t>R256</t>
    <phoneticPr fontId="1"/>
  </si>
  <si>
    <t>県道196</t>
    <phoneticPr fontId="1"/>
  </si>
  <si>
    <t>R418</t>
    <phoneticPr fontId="1"/>
  </si>
  <si>
    <t>県道270</t>
    <phoneticPr fontId="1"/>
  </si>
  <si>
    <t>林道鳥越線</t>
    <phoneticPr fontId="1"/>
  </si>
  <si>
    <t>PC4 龍双ヶ滝 第一駐車場</t>
    <rPh sb="9" eb="11">
      <t>ダイイチ</t>
    </rPh>
    <rPh sb="11" eb="14">
      <t>チュウシャジョウ</t>
    </rPh>
    <phoneticPr fontId="1"/>
  </si>
  <si>
    <t>県道34</t>
    <phoneticPr fontId="1"/>
  </si>
  <si>
    <t>PC5 新保峠の地蔵さん</t>
    <phoneticPr fontId="1"/>
  </si>
  <si>
    <t>PC6 白山高山植物園駐車場</t>
    <phoneticPr fontId="1"/>
  </si>
  <si>
    <t>PC7 卯辰山公園 見晴らし台</t>
    <phoneticPr fontId="1"/>
  </si>
  <si>
    <t>PC8 夕霧峠</t>
    <rPh sb="4" eb="6">
      <t>ユウギリ</t>
    </rPh>
    <rPh sb="6" eb="7">
      <t>トウゲ</t>
    </rPh>
    <phoneticPr fontId="1"/>
  </si>
  <si>
    <t>PC9 天生峠</t>
    <phoneticPr fontId="1"/>
  </si>
  <si>
    <t>PC10 白山レイクサイドロッジ</t>
    <rPh sb="5" eb="7">
      <t>ハクサン</t>
    </rPh>
    <phoneticPr fontId="1"/>
  </si>
  <si>
    <t>PC11 桧峠</t>
    <rPh sb="5" eb="6">
      <t>ヒノキ</t>
    </rPh>
    <rPh sb="6" eb="7">
      <t>トウゲ</t>
    </rPh>
    <phoneticPr fontId="1"/>
  </si>
  <si>
    <t>PC12 徳山ダム駐車場</t>
    <phoneticPr fontId="1"/>
  </si>
  <si>
    <t>PC13 鳥越峠</t>
    <rPh sb="5" eb="7">
      <t>トリゴエ</t>
    </rPh>
    <rPh sb="7" eb="8">
      <t>トウゲ</t>
    </rPh>
    <phoneticPr fontId="1"/>
  </si>
  <si>
    <t>県道264</t>
    <phoneticPr fontId="1"/>
  </si>
  <si>
    <t>田川S</t>
    <phoneticPr fontId="1"/>
  </si>
  <si>
    <t>郡上S</t>
    <phoneticPr fontId="1"/>
  </si>
  <si>
    <t>PC14 JR河毛駅</t>
    <rPh sb="7" eb="10">
      <t>カワケエキ</t>
    </rPh>
    <phoneticPr fontId="1"/>
  </si>
  <si>
    <t>証跡写真を撮影し、折り返して来た道を戻る
来た道を戻るのはキューシート1行前のポイントまで</t>
    <phoneticPr fontId="1"/>
  </si>
  <si>
    <t>証跡写真を撮影し、折り返して来た道を戻る
来た道を戻るのはキューシート1行前のポイントまで</t>
    <rPh sb="21" eb="22">
      <t>キ</t>
    </rPh>
    <rPh sb="23" eb="24">
      <t>ミチ</t>
    </rPh>
    <rPh sb="25" eb="26">
      <t>モド</t>
    </rPh>
    <rPh sb="36" eb="37">
      <t>ギョウ</t>
    </rPh>
    <rPh sb="37" eb="38">
      <t>マエ</t>
    </rPh>
    <phoneticPr fontId="1"/>
  </si>
  <si>
    <t>青看板の「R8」方向へ</t>
    <rPh sb="0" eb="1">
      <t>アオ</t>
    </rPh>
    <rPh sb="1" eb="3">
      <t>カンバン</t>
    </rPh>
    <rPh sb="8" eb="10">
      <t>ホウコウ</t>
    </rPh>
    <phoneticPr fontId="1"/>
  </si>
  <si>
    <t>青看板の「福井、敦賀」方向へ</t>
    <rPh sb="0" eb="1">
      <t>アオ</t>
    </rPh>
    <rPh sb="1" eb="3">
      <t>カンバン</t>
    </rPh>
    <rPh sb="5" eb="7">
      <t>フクイ</t>
    </rPh>
    <rPh sb="8" eb="10">
      <t>ツルガ</t>
    </rPh>
    <rPh sb="11" eb="13">
      <t>ホウコウ</t>
    </rPh>
    <phoneticPr fontId="1"/>
  </si>
  <si>
    <t>木之本中S</t>
    <phoneticPr fontId="1"/>
  </si>
  <si>
    <t>東部農道</t>
    <phoneticPr fontId="1"/>
  </si>
  <si>
    <t>林道菱池広谷線</t>
    <phoneticPr fontId="1"/>
  </si>
  <si>
    <t>市道</t>
    <phoneticPr fontId="1"/>
  </si>
  <si>
    <t>青看板の「越前市」方向へ</t>
    <rPh sb="0" eb="1">
      <t>アオ</t>
    </rPh>
    <rPh sb="1" eb="3">
      <t>カンバン</t>
    </rPh>
    <rPh sb="5" eb="7">
      <t>エチゼン</t>
    </rPh>
    <rPh sb="7" eb="8">
      <t>シ</t>
    </rPh>
    <rPh sb="9" eb="11">
      <t>ホウコウ</t>
    </rPh>
    <phoneticPr fontId="1"/>
  </si>
  <si>
    <t>緑看板の「南条SA」方向へ、日野川の橋を渡る</t>
    <rPh sb="0" eb="1">
      <t>ミドリ</t>
    </rPh>
    <rPh sb="1" eb="3">
      <t>カンバン</t>
    </rPh>
    <rPh sb="5" eb="7">
      <t>ナンジョウ</t>
    </rPh>
    <rPh sb="10" eb="12">
      <t>ホウコウ</t>
    </rPh>
    <rPh sb="14" eb="16">
      <t>ヒノ</t>
    </rPh>
    <rPh sb="16" eb="17">
      <t>ガワ</t>
    </rPh>
    <rPh sb="18" eb="19">
      <t>ハシ</t>
    </rPh>
    <rPh sb="20" eb="21">
      <t>ワタ</t>
    </rPh>
    <phoneticPr fontId="1"/>
  </si>
  <si>
    <t>青看板の「林道冠山線」方向へ</t>
    <rPh sb="0" eb="1">
      <t>アオ</t>
    </rPh>
    <rPh sb="1" eb="3">
      <t>カンバン</t>
    </rPh>
    <rPh sb="5" eb="7">
      <t>リンドウ</t>
    </rPh>
    <rPh sb="7" eb="9">
      <t>カンムリヤマ</t>
    </rPh>
    <rPh sb="9" eb="10">
      <t>セン</t>
    </rPh>
    <rPh sb="11" eb="13">
      <t>ホウコウ</t>
    </rPh>
    <phoneticPr fontId="1"/>
  </si>
  <si>
    <t>青看板の「水海」方向へ
ここから部子山への往復区間</t>
    <rPh sb="5" eb="6">
      <t>ミズ</t>
    </rPh>
    <rPh sb="6" eb="7">
      <t>ウミ</t>
    </rPh>
    <rPh sb="21" eb="23">
      <t>オウフク</t>
    </rPh>
    <rPh sb="23" eb="25">
      <t>クカン</t>
    </rPh>
    <phoneticPr fontId="1"/>
  </si>
  <si>
    <t>「部子山道路網案内図」看板有り</t>
    <rPh sb="4" eb="6">
      <t>ドウロ</t>
    </rPh>
    <rPh sb="6" eb="7">
      <t>アミ</t>
    </rPh>
    <rPh sb="7" eb="10">
      <t>アンナイズ</t>
    </rPh>
    <rPh sb="11" eb="13">
      <t>カンバン</t>
    </rPh>
    <rPh sb="13" eb="14">
      <t>ア</t>
    </rPh>
    <phoneticPr fontId="1"/>
  </si>
  <si>
    <t>「森林基幹道 大野・池田線」看板有り</t>
    <rPh sb="1" eb="3">
      <t>シンリン</t>
    </rPh>
    <rPh sb="3" eb="5">
      <t>キカン</t>
    </rPh>
    <rPh sb="5" eb="6">
      <t>ミチ</t>
    </rPh>
    <rPh sb="7" eb="9">
      <t>オオノ</t>
    </rPh>
    <rPh sb="10" eb="12">
      <t>イケダ</t>
    </rPh>
    <rPh sb="12" eb="13">
      <t>セン</t>
    </rPh>
    <rPh sb="14" eb="16">
      <t>カンバン</t>
    </rPh>
    <rPh sb="16" eb="17">
      <t>ア</t>
    </rPh>
    <phoneticPr fontId="1"/>
  </si>
  <si>
    <t>青看板の「福井、大野」方向へ
部子山への往復区間はここまで</t>
    <rPh sb="5" eb="7">
      <t>フクイ</t>
    </rPh>
    <rPh sb="8" eb="10">
      <t>オオノ</t>
    </rPh>
    <rPh sb="20" eb="22">
      <t>オウフク</t>
    </rPh>
    <rPh sb="22" eb="24">
      <t>クカン</t>
    </rPh>
    <phoneticPr fontId="1"/>
  </si>
  <si>
    <t>青看板の「宝慶寺」方向へ</t>
    <rPh sb="0" eb="1">
      <t>アオ</t>
    </rPh>
    <rPh sb="1" eb="3">
      <t>カンバン</t>
    </rPh>
    <rPh sb="5" eb="8">
      <t>ホウキョウジ</t>
    </rPh>
    <rPh sb="9" eb="11">
      <t>ホウコウ</t>
    </rPh>
    <phoneticPr fontId="1"/>
  </si>
  <si>
    <t>青看板の「横倉」方向へ</t>
    <rPh sb="0" eb="1">
      <t>アオ</t>
    </rPh>
    <rPh sb="1" eb="3">
      <t>カンバン</t>
    </rPh>
    <rPh sb="5" eb="7">
      <t>ヨコクラ</t>
    </rPh>
    <rPh sb="8" eb="10">
      <t>ホウコウ</t>
    </rPh>
    <phoneticPr fontId="1"/>
  </si>
  <si>
    <t>白看板の「北六呂師、河合、谷」方向へ</t>
    <rPh sb="0" eb="1">
      <t>シロ</t>
    </rPh>
    <rPh sb="1" eb="3">
      <t>カンバン</t>
    </rPh>
    <rPh sb="5" eb="6">
      <t>キタ</t>
    </rPh>
    <rPh sb="6" eb="9">
      <t>ロクロシ</t>
    </rPh>
    <rPh sb="10" eb="12">
      <t>カワイ</t>
    </rPh>
    <rPh sb="13" eb="14">
      <t>タニ</t>
    </rPh>
    <rPh sb="15" eb="17">
      <t>ホウコウ</t>
    </rPh>
    <phoneticPr fontId="1"/>
  </si>
  <si>
    <r>
      <t xml:space="preserve">「白山高山植物園」の方向へ
</t>
    </r>
    <r>
      <rPr>
        <sz val="9"/>
        <color rgb="FFFF0000"/>
        <rFont val="ＭＳ Ｐゴシック"/>
        <family val="3"/>
        <charset val="128"/>
        <scheme val="minor"/>
      </rPr>
      <t>下りの左コーナー途中で鋭角に左折するのでオーバースピードに注意。チェーン着脱場が見えたら減速すること。</t>
    </r>
    <r>
      <rPr>
        <sz val="9"/>
        <rFont val="ＭＳ Ｐゴシック"/>
        <family val="3"/>
        <charset val="128"/>
        <scheme val="minor"/>
      </rPr>
      <t xml:space="preserve">
ここから白山高山植物園駐車場への往復区間</t>
    </r>
    <rPh sb="1" eb="3">
      <t>ハクサン</t>
    </rPh>
    <rPh sb="3" eb="5">
      <t>コウザン</t>
    </rPh>
    <rPh sb="5" eb="7">
      <t>ショクブツ</t>
    </rPh>
    <rPh sb="7" eb="8">
      <t>エン</t>
    </rPh>
    <rPh sb="14" eb="15">
      <t>クダ</t>
    </rPh>
    <rPh sb="17" eb="18">
      <t>ヒダリ</t>
    </rPh>
    <rPh sb="22" eb="24">
      <t>トチュウ</t>
    </rPh>
    <rPh sb="25" eb="27">
      <t>エイカク</t>
    </rPh>
    <rPh sb="28" eb="30">
      <t>サセツ</t>
    </rPh>
    <rPh sb="43" eb="45">
      <t>チュウイ</t>
    </rPh>
    <rPh sb="50" eb="52">
      <t>チャクダツ</t>
    </rPh>
    <rPh sb="52" eb="53">
      <t>ジョウ</t>
    </rPh>
    <rPh sb="54" eb="55">
      <t>ミ</t>
    </rPh>
    <rPh sb="58" eb="60">
      <t>ゲンソク</t>
    </rPh>
    <rPh sb="82" eb="84">
      <t>オウフク</t>
    </rPh>
    <rPh sb="84" eb="86">
      <t>クカン</t>
    </rPh>
    <phoneticPr fontId="1"/>
  </si>
  <si>
    <t>青看板の「金沢、鶴来」方向へ</t>
    <rPh sb="0" eb="1">
      <t>アオ</t>
    </rPh>
    <rPh sb="1" eb="3">
      <t>カンバン</t>
    </rPh>
    <rPh sb="5" eb="7">
      <t>カナザワ</t>
    </rPh>
    <rPh sb="8" eb="10">
      <t>ツルギ</t>
    </rPh>
    <rPh sb="11" eb="13">
      <t>ホウコウ</t>
    </rPh>
    <phoneticPr fontId="1"/>
  </si>
  <si>
    <t>白看板の「白山比咩神社」方向へ</t>
    <rPh sb="0" eb="1">
      <t>シロ</t>
    </rPh>
    <rPh sb="1" eb="3">
      <t>カンバン</t>
    </rPh>
    <rPh sb="12" eb="14">
      <t>ホウコウ</t>
    </rPh>
    <phoneticPr fontId="1"/>
  </si>
  <si>
    <t>青看板の「金沢」方向へ</t>
    <rPh sb="0" eb="1">
      <t>アオ</t>
    </rPh>
    <rPh sb="1" eb="3">
      <t>カンバン</t>
    </rPh>
    <rPh sb="5" eb="7">
      <t>カナザワ</t>
    </rPh>
    <rPh sb="8" eb="10">
      <t>ホウコウ</t>
    </rPh>
    <phoneticPr fontId="1"/>
  </si>
  <si>
    <t>県道22→R157</t>
    <phoneticPr fontId="1"/>
  </si>
  <si>
    <t>青看板の「兼六園、広小路」方向へ</t>
    <rPh sb="0" eb="1">
      <t>アオ</t>
    </rPh>
    <rPh sb="1" eb="3">
      <t>カンバン</t>
    </rPh>
    <rPh sb="13" eb="15">
      <t>ホウコウ</t>
    </rPh>
    <phoneticPr fontId="1"/>
  </si>
  <si>
    <t>青看板の「兼六園、広坂」方向へ</t>
    <rPh sb="0" eb="1">
      <t>アオ</t>
    </rPh>
    <rPh sb="1" eb="3">
      <t>カンバン</t>
    </rPh>
    <rPh sb="12" eb="14">
      <t>ホウコウ</t>
    </rPh>
    <phoneticPr fontId="1"/>
  </si>
  <si>
    <t>青看板の「兼六園」方向へ</t>
    <rPh sb="0" eb="1">
      <t>アオ</t>
    </rPh>
    <rPh sb="1" eb="3">
      <t>カンバン</t>
    </rPh>
    <rPh sb="9" eb="11">
      <t>ホウコウ</t>
    </rPh>
    <phoneticPr fontId="1"/>
  </si>
  <si>
    <t>青看板の「のと里山海道、金沢東IC」方向</t>
    <rPh sb="18" eb="20">
      <t>ホウコウ</t>
    </rPh>
    <phoneticPr fontId="1"/>
  </si>
  <si>
    <t>青看板の「卯辰山」方向へ</t>
    <rPh sb="0" eb="1">
      <t>アオ</t>
    </rPh>
    <rPh sb="1" eb="3">
      <t>カンバン</t>
    </rPh>
    <rPh sb="9" eb="11">
      <t>ホウコウ</t>
    </rPh>
    <phoneticPr fontId="1"/>
  </si>
  <si>
    <t>「奥卯辰山健民公園」看板有り</t>
    <rPh sb="1" eb="2">
      <t>オク</t>
    </rPh>
    <rPh sb="5" eb="6">
      <t>ケン</t>
    </rPh>
    <rPh sb="6" eb="7">
      <t>ミン</t>
    </rPh>
    <rPh sb="7" eb="9">
      <t>コウエン</t>
    </rPh>
    <phoneticPr fontId="1"/>
  </si>
  <si>
    <t>青看板の「医王の里」方向へ
「林道菱池広谷線」の黄色看板有り</t>
    <rPh sb="0" eb="1">
      <t>アオ</t>
    </rPh>
    <rPh sb="1" eb="3">
      <t>カンバン</t>
    </rPh>
    <rPh sb="5" eb="7">
      <t>イオウ</t>
    </rPh>
    <rPh sb="8" eb="9">
      <t>サト</t>
    </rPh>
    <rPh sb="10" eb="12">
      <t>ホウコウ</t>
    </rPh>
    <rPh sb="24" eb="26">
      <t>キイロ</t>
    </rPh>
    <rPh sb="26" eb="28">
      <t>カンバン</t>
    </rPh>
    <rPh sb="28" eb="29">
      <t>ア</t>
    </rPh>
    <phoneticPr fontId="1"/>
  </si>
  <si>
    <t>正面にスキー場のリフト降り場</t>
    <rPh sb="0" eb="2">
      <t>ショウメン</t>
    </rPh>
    <rPh sb="6" eb="7">
      <t>ジョウ</t>
    </rPh>
    <rPh sb="11" eb="12">
      <t>オ</t>
    </rPh>
    <rPh sb="13" eb="14">
      <t>バ</t>
    </rPh>
    <phoneticPr fontId="1"/>
  </si>
  <si>
    <t>青看板の「五箇山」方向へ</t>
    <rPh sb="0" eb="1">
      <t>アオ</t>
    </rPh>
    <rPh sb="1" eb="3">
      <t>カンバン</t>
    </rPh>
    <rPh sb="5" eb="8">
      <t>ゴカヤマ</t>
    </rPh>
    <rPh sb="9" eb="11">
      <t>ホウコウ</t>
    </rPh>
    <phoneticPr fontId="1"/>
  </si>
  <si>
    <t>青看板の「岐阜、五箇山」方向へ</t>
    <rPh sb="0" eb="1">
      <t>アオ</t>
    </rPh>
    <rPh sb="1" eb="3">
      <t>カンバン</t>
    </rPh>
    <rPh sb="5" eb="7">
      <t>ギフ</t>
    </rPh>
    <rPh sb="8" eb="11">
      <t>ゴカヤマ</t>
    </rPh>
    <rPh sb="12" eb="14">
      <t>ホウコウ</t>
    </rPh>
    <phoneticPr fontId="1"/>
  </si>
  <si>
    <t>青看板の「岐阜、上平」方向へ</t>
    <rPh sb="0" eb="1">
      <t>アオ</t>
    </rPh>
    <rPh sb="1" eb="3">
      <t>カンバン</t>
    </rPh>
    <rPh sb="5" eb="7">
      <t>ギフ</t>
    </rPh>
    <rPh sb="8" eb="9">
      <t>ウエ</t>
    </rPh>
    <rPh sb="9" eb="10">
      <t>タイラ</t>
    </rPh>
    <rPh sb="11" eb="13">
      <t>ホウコウ</t>
    </rPh>
    <phoneticPr fontId="1"/>
  </si>
  <si>
    <t>青看板の「天生峠」方向へ
ここから天生峠への往復区間</t>
    <rPh sb="22" eb="24">
      <t>オウフク</t>
    </rPh>
    <rPh sb="24" eb="26">
      <t>クカン</t>
    </rPh>
    <phoneticPr fontId="1"/>
  </si>
  <si>
    <t>青看板の「郡上、高山」方向へ
天生峠への往復区間はここまで</t>
    <rPh sb="5" eb="7">
      <t>グジョウ</t>
    </rPh>
    <rPh sb="8" eb="10">
      <t>タカヤマ</t>
    </rPh>
    <rPh sb="20" eb="22">
      <t>オウフク</t>
    </rPh>
    <rPh sb="22" eb="24">
      <t>クカン</t>
    </rPh>
    <phoneticPr fontId="1"/>
  </si>
  <si>
    <r>
      <t xml:space="preserve">ここから世界遺産「白川郷合掌造り集落」
</t>
    </r>
    <r>
      <rPr>
        <sz val="9"/>
        <color rgb="FFFF0000"/>
        <rFont val="ＭＳ Ｐゴシック"/>
        <family val="3"/>
        <charset val="128"/>
        <scheme val="minor"/>
      </rPr>
      <t>歩行者に注意して徐行してください。</t>
    </r>
    <rPh sb="20" eb="23">
      <t>ホコウシャ</t>
    </rPh>
    <rPh sb="24" eb="26">
      <t>チュウイ</t>
    </rPh>
    <rPh sb="28" eb="30">
      <t>ジョコウ</t>
    </rPh>
    <phoneticPr fontId="1"/>
  </si>
  <si>
    <t>青看板の「岐阜、高山、平瀬温泉」方向へ</t>
    <rPh sb="0" eb="1">
      <t>アオ</t>
    </rPh>
    <rPh sb="1" eb="3">
      <t>カンバン</t>
    </rPh>
    <rPh sb="5" eb="7">
      <t>ギフ</t>
    </rPh>
    <rPh sb="8" eb="10">
      <t>タカヤマ</t>
    </rPh>
    <rPh sb="11" eb="13">
      <t>ヒラセ</t>
    </rPh>
    <rPh sb="13" eb="15">
      <t>オンセン</t>
    </rPh>
    <rPh sb="16" eb="18">
      <t>ホウコウ</t>
    </rPh>
    <phoneticPr fontId="1"/>
  </si>
  <si>
    <t>青看板の「白山公園」方向へ
ここから白山レイクサイドロッジへの往復区間</t>
    <rPh sb="5" eb="7">
      <t>ハクサン</t>
    </rPh>
    <rPh sb="7" eb="9">
      <t>コウエン</t>
    </rPh>
    <rPh sb="31" eb="33">
      <t>オウフク</t>
    </rPh>
    <rPh sb="33" eb="35">
      <t>クカン</t>
    </rPh>
    <phoneticPr fontId="1"/>
  </si>
  <si>
    <t>青看板の「岐阜、郡上」方向へ</t>
    <rPh sb="0" eb="1">
      <t>アオ</t>
    </rPh>
    <rPh sb="1" eb="3">
      <t>カンバン</t>
    </rPh>
    <rPh sb="5" eb="7">
      <t>ギフ</t>
    </rPh>
    <rPh sb="8" eb="10">
      <t>グジョウ</t>
    </rPh>
    <rPh sb="11" eb="13">
      <t>ホウコウ</t>
    </rPh>
    <phoneticPr fontId="1"/>
  </si>
  <si>
    <t>青看板の「石徹白」方向へ</t>
    <rPh sb="0" eb="1">
      <t>アオ</t>
    </rPh>
    <rPh sb="1" eb="3">
      <t>カンバン</t>
    </rPh>
    <rPh sb="5" eb="8">
      <t>イトシロ</t>
    </rPh>
    <rPh sb="9" eb="11">
      <t>ホウコウ</t>
    </rPh>
    <phoneticPr fontId="1"/>
  </si>
  <si>
    <t>青看板の「石徹白」方向へ
ここから桧峠への往復区間</t>
    <rPh sb="17" eb="18">
      <t>ヒノキ</t>
    </rPh>
    <rPh sb="18" eb="19">
      <t>トウゲ</t>
    </rPh>
    <rPh sb="21" eb="23">
      <t>オウフク</t>
    </rPh>
    <rPh sb="23" eb="25">
      <t>クカン</t>
    </rPh>
    <phoneticPr fontId="1"/>
  </si>
  <si>
    <t>右方向</t>
    <rPh sb="1" eb="3">
      <t>ホウコウ</t>
    </rPh>
    <phoneticPr fontId="1"/>
  </si>
  <si>
    <t>青看板の「大野、中部縦貫道」方向へ</t>
    <rPh sb="0" eb="1">
      <t>アオ</t>
    </rPh>
    <rPh sb="1" eb="3">
      <t>カンバン</t>
    </rPh>
    <rPh sb="5" eb="7">
      <t>オオノ</t>
    </rPh>
    <rPh sb="8" eb="10">
      <t>チュウブ</t>
    </rPh>
    <rPh sb="10" eb="13">
      <t>ジュウカンドウ</t>
    </rPh>
    <rPh sb="14" eb="16">
      <t>ホウコウ</t>
    </rPh>
    <phoneticPr fontId="1"/>
  </si>
  <si>
    <t>青看板の「ぎふ大和IC」方向へ</t>
    <rPh sb="0" eb="1">
      <t>アオ</t>
    </rPh>
    <rPh sb="1" eb="3">
      <t>カンバン</t>
    </rPh>
    <rPh sb="7" eb="9">
      <t>ヤマト</t>
    </rPh>
    <rPh sb="12" eb="14">
      <t>ホウコウ</t>
    </rPh>
    <phoneticPr fontId="1"/>
  </si>
  <si>
    <t>城南S</t>
    <phoneticPr fontId="1"/>
  </si>
  <si>
    <t>S</t>
    <phoneticPr fontId="1"/>
  </si>
  <si>
    <t>青看板の「郡上八幡駅」方向へ</t>
    <rPh sb="0" eb="1">
      <t>アオ</t>
    </rPh>
    <rPh sb="1" eb="3">
      <t>カンバン</t>
    </rPh>
    <rPh sb="5" eb="7">
      <t>グジョウ</t>
    </rPh>
    <rPh sb="7" eb="9">
      <t>ハチマン</t>
    </rPh>
    <rPh sb="9" eb="10">
      <t>エキ</t>
    </rPh>
    <rPh sb="11" eb="13">
      <t>ホウコウ</t>
    </rPh>
    <phoneticPr fontId="1"/>
  </si>
  <si>
    <t>青看板の「高畑」方向へ</t>
    <rPh sb="0" eb="1">
      <t>アオ</t>
    </rPh>
    <rPh sb="1" eb="3">
      <t>カンバン</t>
    </rPh>
    <rPh sb="5" eb="7">
      <t>タカハタ</t>
    </rPh>
    <rPh sb="8" eb="10">
      <t>ホウコウ</t>
    </rPh>
    <phoneticPr fontId="1"/>
  </si>
  <si>
    <t>青看板の「岐阜、洞戸」方向へ</t>
    <rPh sb="0" eb="1">
      <t>アオ</t>
    </rPh>
    <rPh sb="1" eb="3">
      <t>カンバン</t>
    </rPh>
    <rPh sb="5" eb="7">
      <t>ギフ</t>
    </rPh>
    <rPh sb="8" eb="10">
      <t>ホラド</t>
    </rPh>
    <rPh sb="11" eb="13">
      <t>ホウコウ</t>
    </rPh>
    <phoneticPr fontId="1"/>
  </si>
  <si>
    <r>
      <rPr>
        <sz val="9"/>
        <rFont val="ＭＳ Ｐゴシック"/>
        <family val="3"/>
        <charset val="128"/>
        <scheme val="minor"/>
      </rPr>
      <t>青看板の「谷合」方向へ</t>
    </r>
    <r>
      <rPr>
        <sz val="9"/>
        <color rgb="FFFF0000"/>
        <rFont val="ＭＳ Ｐゴシック"/>
        <family val="3"/>
        <charset val="128"/>
        <scheme val="minor"/>
      </rPr>
      <t xml:space="preserve">
直進だが道なりは左折（R256）なので注意。右折レーンから交差点内に入り、R256の対向車に注意して県道196に進むこと。R256の対向車が見えずらいので十分に減速し、右折をするかのように交差点内に進入すること。</t>
    </r>
    <rPh sb="5" eb="6">
      <t>タニ</t>
    </rPh>
    <rPh sb="6" eb="7">
      <t>ア</t>
    </rPh>
    <rPh sb="12" eb="14">
      <t>チョクシン</t>
    </rPh>
    <rPh sb="16" eb="17">
      <t>ミチ</t>
    </rPh>
    <rPh sb="20" eb="22">
      <t>サセツ</t>
    </rPh>
    <rPh sb="31" eb="33">
      <t>チュウイ</t>
    </rPh>
    <rPh sb="34" eb="36">
      <t>ウセツ</t>
    </rPh>
    <rPh sb="41" eb="44">
      <t>コウサテン</t>
    </rPh>
    <rPh sb="44" eb="45">
      <t>ナイ</t>
    </rPh>
    <rPh sb="46" eb="47">
      <t>ハイ</t>
    </rPh>
    <rPh sb="54" eb="57">
      <t>タイコウシャ</t>
    </rPh>
    <rPh sb="58" eb="60">
      <t>チュウイ</t>
    </rPh>
    <rPh sb="62" eb="64">
      <t>ケンドウ</t>
    </rPh>
    <rPh sb="68" eb="69">
      <t>スス</t>
    </rPh>
    <rPh sb="78" eb="81">
      <t>タイコウシャ</t>
    </rPh>
    <rPh sb="82" eb="83">
      <t>ミ</t>
    </rPh>
    <rPh sb="89" eb="91">
      <t>ジュウブン</t>
    </rPh>
    <rPh sb="92" eb="94">
      <t>ゲンソク</t>
    </rPh>
    <rPh sb="96" eb="98">
      <t>ウセツ</t>
    </rPh>
    <rPh sb="106" eb="109">
      <t>コウサテン</t>
    </rPh>
    <rPh sb="109" eb="110">
      <t>ナイ</t>
    </rPh>
    <rPh sb="111" eb="113">
      <t>シンニュウ</t>
    </rPh>
    <phoneticPr fontId="1"/>
  </si>
  <si>
    <t>青看板の「谷合」方向へ</t>
    <phoneticPr fontId="1"/>
  </si>
  <si>
    <t>青看板の「淡墨桜」方向へ</t>
    <rPh sb="5" eb="8">
      <t>ウスズミザクラ</t>
    </rPh>
    <phoneticPr fontId="1"/>
  </si>
  <si>
    <t>青看板の「県道270」方向へ</t>
    <phoneticPr fontId="1"/>
  </si>
  <si>
    <t>「徳山ダム入口」看板有り</t>
    <rPh sb="1" eb="3">
      <t>トクヤマ</t>
    </rPh>
    <rPh sb="5" eb="7">
      <t>イリグチ</t>
    </rPh>
    <phoneticPr fontId="1"/>
  </si>
  <si>
    <t>青看板の「岐阜、揖斐川市街」方向へ</t>
    <rPh sb="0" eb="1">
      <t>アオ</t>
    </rPh>
    <rPh sb="5" eb="7">
      <t>ギフ</t>
    </rPh>
    <rPh sb="8" eb="11">
      <t>イビガワ</t>
    </rPh>
    <rPh sb="11" eb="13">
      <t>シガイ</t>
    </rPh>
    <phoneticPr fontId="1"/>
  </si>
  <si>
    <t>青看板の「木之本、坂内」方向へ</t>
    <rPh sb="0" eb="1">
      <t>アオ</t>
    </rPh>
    <rPh sb="5" eb="8">
      <t>キノモト</t>
    </rPh>
    <rPh sb="9" eb="11">
      <t>サカウチ</t>
    </rPh>
    <phoneticPr fontId="1"/>
  </si>
  <si>
    <t>左折して正面に見える道に入らないこと
左折してすぐに左折するように進む</t>
    <rPh sb="0" eb="2">
      <t>サセツ</t>
    </rPh>
    <rPh sb="4" eb="6">
      <t>ショウメン</t>
    </rPh>
    <rPh sb="7" eb="8">
      <t>ミ</t>
    </rPh>
    <rPh sb="10" eb="11">
      <t>ミチ</t>
    </rPh>
    <rPh sb="12" eb="13">
      <t>ハイ</t>
    </rPh>
    <rPh sb="19" eb="21">
      <t>サセツ</t>
    </rPh>
    <rPh sb="26" eb="28">
      <t>サセツ</t>
    </rPh>
    <rPh sb="33" eb="34">
      <t>スス</t>
    </rPh>
    <phoneticPr fontId="1"/>
  </si>
  <si>
    <t>左方向</t>
    <rPh sb="1" eb="3">
      <t>ホウコウ</t>
    </rPh>
    <phoneticPr fontId="1"/>
  </si>
  <si>
    <t>青看板の「国道8号」方向へ</t>
    <rPh sb="5" eb="7">
      <t>コクドウ</t>
    </rPh>
    <rPh sb="8" eb="9">
      <t>ゴウ</t>
    </rPh>
    <phoneticPr fontId="1"/>
  </si>
  <si>
    <t>白看板の「河毛駅」方向へ</t>
    <rPh sb="0" eb="1">
      <t>シロ</t>
    </rPh>
    <rPh sb="5" eb="8">
      <t>カワケエキ</t>
    </rPh>
    <phoneticPr fontId="1"/>
  </si>
  <si>
    <t>オダックス近畿 SR600 Hakusan</t>
    <rPh sb="5" eb="7">
      <t>キンキ</t>
    </rPh>
    <phoneticPr fontId="1"/>
  </si>
  <si>
    <t>2022/04/04</t>
    <phoneticPr fontId="2"/>
  </si>
  <si>
    <t>証跡写真を撮影し、駅前ロータリーを出て東方向へ
認定申請時、写真のプロパティ（撮影日時が分かる画面）のスクリーンショットを提出してください。</t>
    <rPh sb="0" eb="2">
      <t>ショウセキ</t>
    </rPh>
    <rPh sb="19" eb="20">
      <t>ヒガシ</t>
    </rPh>
    <phoneticPr fontId="1"/>
  </si>
  <si>
    <t>証跡写真を撮影
認定申請時、写真のプロパティ（撮影日時が分かる画面）のスクリーンショットを提出してください。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</si>
</sst>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b/>
      <sz val="9"/>
      <color rgb="FFFF000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0" fontId="4" fillId="0" borderId="3" xfId="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 shrinkToFit="1"/>
    </xf>
    <xf numFmtId="0" fontId="7" fillId="2" borderId="3" xfId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5" fillId="2" borderId="9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2" borderId="18" xfId="1" applyNumberFormat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5" fillId="2" borderId="20" xfId="1" applyFont="1" applyFill="1" applyBorder="1" applyAlignment="1">
      <alignment vertical="center" wrapText="1"/>
    </xf>
    <xf numFmtId="0" fontId="5" fillId="0" borderId="20" xfId="1" applyFont="1" applyFill="1" applyBorder="1" applyAlignment="1">
      <alignment vertical="center" wrapText="1"/>
    </xf>
    <xf numFmtId="0" fontId="9" fillId="0" borderId="20" xfId="1" applyFont="1" applyFill="1" applyBorder="1" applyAlignment="1">
      <alignment vertical="center" wrapText="1"/>
    </xf>
    <xf numFmtId="0" fontId="5" fillId="2" borderId="19" xfId="1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zoomScaleNormal="100" workbookViewId="0">
      <selection activeCell="M80" sqref="M80"/>
    </sheetView>
  </sheetViews>
  <sheetFormatPr defaultColWidth="8.875" defaultRowHeight="13.5"/>
  <cols>
    <col min="1" max="1" width="3" style="2" customWidth="1"/>
    <col min="2" max="3" width="2.75" style="2" customWidth="1"/>
    <col min="4" max="4" width="32.75" style="2" customWidth="1"/>
    <col min="5" max="5" width="3.625" style="2" customWidth="1"/>
    <col min="6" max="6" width="7.375" style="2" customWidth="1"/>
    <col min="7" max="7" width="20.75" style="2" customWidth="1"/>
    <col min="8" max="8" width="5.125" style="2" customWidth="1"/>
    <col min="9" max="9" width="5.625" style="2" customWidth="1"/>
    <col min="10" max="10" width="39.125" style="28" customWidth="1"/>
    <col min="11" max="11" width="4.5" style="2" customWidth="1"/>
    <col min="12" max="16384" width="8.875" style="2"/>
  </cols>
  <sheetData>
    <row r="1" spans="1:11" s="8" customFormat="1" ht="15" customHeight="1">
      <c r="A1" s="46" t="s">
        <v>176</v>
      </c>
      <c r="B1" s="46"/>
      <c r="C1" s="46"/>
      <c r="D1" s="46"/>
      <c r="E1" s="3" t="s">
        <v>19</v>
      </c>
      <c r="F1" s="53" t="s">
        <v>18</v>
      </c>
      <c r="G1" s="53"/>
      <c r="H1" s="4"/>
      <c r="I1" s="5"/>
      <c r="J1" s="6"/>
      <c r="K1" s="7" t="s">
        <v>177</v>
      </c>
    </row>
    <row r="2" spans="1:11">
      <c r="A2" s="56"/>
      <c r="B2" s="58" t="s">
        <v>0</v>
      </c>
      <c r="C2" s="58" t="s">
        <v>1</v>
      </c>
      <c r="D2" s="51" t="s">
        <v>2</v>
      </c>
      <c r="E2" s="49" t="s">
        <v>3</v>
      </c>
      <c r="F2" s="54" t="s">
        <v>4</v>
      </c>
      <c r="G2" s="55"/>
      <c r="H2" s="47" t="s">
        <v>5</v>
      </c>
      <c r="I2" s="48"/>
      <c r="J2" s="49" t="s">
        <v>6</v>
      </c>
      <c r="K2" s="51" t="s">
        <v>7</v>
      </c>
    </row>
    <row r="3" spans="1:11">
      <c r="A3" s="57"/>
      <c r="B3" s="59"/>
      <c r="C3" s="59"/>
      <c r="D3" s="52"/>
      <c r="E3" s="50"/>
      <c r="F3" s="35" t="s">
        <v>8</v>
      </c>
      <c r="G3" s="35" t="s">
        <v>9</v>
      </c>
      <c r="H3" s="36" t="s">
        <v>10</v>
      </c>
      <c r="I3" s="37" t="s">
        <v>11</v>
      </c>
      <c r="J3" s="50"/>
      <c r="K3" s="52"/>
    </row>
    <row r="4" spans="1:11" ht="33.75">
      <c r="A4" s="30">
        <v>1</v>
      </c>
      <c r="B4" s="31"/>
      <c r="C4" s="32"/>
      <c r="D4" s="9" t="s">
        <v>29</v>
      </c>
      <c r="E4" s="10"/>
      <c r="F4" s="9" t="s">
        <v>41</v>
      </c>
      <c r="G4" s="9" t="s">
        <v>12</v>
      </c>
      <c r="H4" s="33">
        <v>0</v>
      </c>
      <c r="I4" s="38">
        <v>0</v>
      </c>
      <c r="J4" s="45" t="s">
        <v>178</v>
      </c>
      <c r="K4" s="34">
        <v>0</v>
      </c>
    </row>
    <row r="5" spans="1:11">
      <c r="A5" s="12">
        <v>2</v>
      </c>
      <c r="B5" s="13" t="s">
        <v>26</v>
      </c>
      <c r="C5" s="14"/>
      <c r="D5" s="15"/>
      <c r="E5" s="1" t="s">
        <v>19</v>
      </c>
      <c r="F5" s="15" t="s">
        <v>27</v>
      </c>
      <c r="G5" s="17" t="s">
        <v>12</v>
      </c>
      <c r="H5" s="18">
        <f t="shared" ref="H5:H119" si="0">I5-I4</f>
        <v>7.0000000000000007E-2</v>
      </c>
      <c r="I5" s="39">
        <v>7.0000000000000007E-2</v>
      </c>
      <c r="J5" s="40"/>
      <c r="K5" s="19"/>
    </row>
    <row r="6" spans="1:11">
      <c r="A6" s="12">
        <v>3</v>
      </c>
      <c r="B6" s="13" t="s">
        <v>26</v>
      </c>
      <c r="C6" s="14"/>
      <c r="D6" s="15"/>
      <c r="E6" s="16"/>
      <c r="F6" s="15" t="s">
        <v>27</v>
      </c>
      <c r="G6" s="17" t="s">
        <v>33</v>
      </c>
      <c r="H6" s="18">
        <f t="shared" si="0"/>
        <v>0.06</v>
      </c>
      <c r="I6" s="39">
        <v>0.13</v>
      </c>
      <c r="J6" s="41" t="s">
        <v>117</v>
      </c>
      <c r="K6" s="19"/>
    </row>
    <row r="7" spans="1:11">
      <c r="A7" s="12">
        <v>4</v>
      </c>
      <c r="B7" s="13" t="s">
        <v>15</v>
      </c>
      <c r="C7" s="14" t="s">
        <v>13</v>
      </c>
      <c r="D7" s="15" t="s">
        <v>34</v>
      </c>
      <c r="E7" s="16"/>
      <c r="F7" s="15" t="s">
        <v>27</v>
      </c>
      <c r="G7" s="17" t="s">
        <v>35</v>
      </c>
      <c r="H7" s="18">
        <f t="shared" si="0"/>
        <v>0.91</v>
      </c>
      <c r="I7" s="39">
        <v>1.04</v>
      </c>
      <c r="J7" s="41" t="s">
        <v>118</v>
      </c>
      <c r="K7" s="19"/>
    </row>
    <row r="8" spans="1:11">
      <c r="A8" s="12">
        <v>5</v>
      </c>
      <c r="B8" s="13" t="s">
        <v>23</v>
      </c>
      <c r="C8" s="14" t="s">
        <v>13</v>
      </c>
      <c r="D8" s="15" t="s">
        <v>119</v>
      </c>
      <c r="E8" s="1"/>
      <c r="F8" s="15" t="s">
        <v>27</v>
      </c>
      <c r="G8" s="17" t="s">
        <v>12</v>
      </c>
      <c r="H8" s="18">
        <f t="shared" si="0"/>
        <v>6.3</v>
      </c>
      <c r="I8" s="39">
        <v>7.34</v>
      </c>
      <c r="J8" s="41"/>
      <c r="K8" s="19"/>
    </row>
    <row r="9" spans="1:11">
      <c r="A9" s="12">
        <v>6</v>
      </c>
      <c r="B9" s="13" t="s">
        <v>16</v>
      </c>
      <c r="C9" s="14"/>
      <c r="D9" s="15"/>
      <c r="E9" s="1" t="s">
        <v>19</v>
      </c>
      <c r="F9" s="15" t="s">
        <v>14</v>
      </c>
      <c r="G9" s="17" t="s">
        <v>12</v>
      </c>
      <c r="H9" s="18">
        <f t="shared" si="0"/>
        <v>0.44000000000000039</v>
      </c>
      <c r="I9" s="39">
        <v>7.78</v>
      </c>
      <c r="J9" s="41"/>
      <c r="K9" s="19"/>
    </row>
    <row r="10" spans="1:11">
      <c r="A10" s="12">
        <v>7</v>
      </c>
      <c r="B10" s="13" t="s">
        <v>26</v>
      </c>
      <c r="C10" s="14"/>
      <c r="D10" s="15"/>
      <c r="E10" s="1" t="s">
        <v>19</v>
      </c>
      <c r="F10" s="15" t="s">
        <v>27</v>
      </c>
      <c r="G10" s="17" t="s">
        <v>36</v>
      </c>
      <c r="H10" s="18">
        <f t="shared" si="0"/>
        <v>2.3600000000000003</v>
      </c>
      <c r="I10" s="39">
        <v>10.14</v>
      </c>
      <c r="J10" s="41"/>
      <c r="K10" s="19"/>
    </row>
    <row r="11" spans="1:11">
      <c r="A11" s="29">
        <v>8</v>
      </c>
      <c r="B11" s="20" t="s">
        <v>17</v>
      </c>
      <c r="C11" s="21"/>
      <c r="D11" s="22" t="s">
        <v>30</v>
      </c>
      <c r="E11" s="23"/>
      <c r="F11" s="22" t="s">
        <v>32</v>
      </c>
      <c r="G11" s="9" t="s">
        <v>36</v>
      </c>
      <c r="H11" s="24">
        <f t="shared" si="0"/>
        <v>21.16</v>
      </c>
      <c r="I11" s="38">
        <v>31.3</v>
      </c>
      <c r="J11" s="42" t="s">
        <v>49</v>
      </c>
      <c r="K11" s="11">
        <f>I11-I4</f>
        <v>31.3</v>
      </c>
    </row>
    <row r="12" spans="1:11">
      <c r="A12" s="12">
        <v>9</v>
      </c>
      <c r="B12" s="13" t="s">
        <v>26</v>
      </c>
      <c r="C12" s="14"/>
      <c r="D12" s="15"/>
      <c r="E12" s="16"/>
      <c r="F12" s="15" t="s">
        <v>27</v>
      </c>
      <c r="G12" s="17" t="s">
        <v>36</v>
      </c>
      <c r="H12" s="18">
        <f t="shared" si="0"/>
        <v>4.2300000000000004</v>
      </c>
      <c r="I12" s="39">
        <v>35.53</v>
      </c>
      <c r="J12" s="41" t="s">
        <v>123</v>
      </c>
      <c r="K12" s="19"/>
    </row>
    <row r="13" spans="1:11">
      <c r="A13" s="12">
        <v>10</v>
      </c>
      <c r="B13" s="13" t="s">
        <v>23</v>
      </c>
      <c r="C13" s="14" t="s">
        <v>13</v>
      </c>
      <c r="D13" s="15"/>
      <c r="E13" s="16"/>
      <c r="F13" s="15" t="s">
        <v>27</v>
      </c>
      <c r="G13" s="17" t="s">
        <v>37</v>
      </c>
      <c r="H13" s="18">
        <f t="shared" si="0"/>
        <v>15.490000000000002</v>
      </c>
      <c r="I13" s="39">
        <v>51.02</v>
      </c>
      <c r="J13" s="41" t="s">
        <v>124</v>
      </c>
      <c r="K13" s="19"/>
    </row>
    <row r="14" spans="1:11">
      <c r="A14" s="12">
        <v>11</v>
      </c>
      <c r="B14" s="13" t="s">
        <v>16</v>
      </c>
      <c r="C14" s="14"/>
      <c r="D14" s="15"/>
      <c r="E14" s="1" t="s">
        <v>19</v>
      </c>
      <c r="F14" s="15" t="s">
        <v>14</v>
      </c>
      <c r="G14" s="17" t="s">
        <v>12</v>
      </c>
      <c r="H14" s="18">
        <f t="shared" si="0"/>
        <v>0.53999999999999915</v>
      </c>
      <c r="I14" s="39">
        <v>51.56</v>
      </c>
      <c r="J14" s="41"/>
      <c r="K14" s="19"/>
    </row>
    <row r="15" spans="1:11">
      <c r="A15" s="12">
        <v>12</v>
      </c>
      <c r="B15" s="13" t="s">
        <v>26</v>
      </c>
      <c r="C15" s="14"/>
      <c r="D15" s="15"/>
      <c r="E15" s="1" t="s">
        <v>19</v>
      </c>
      <c r="F15" s="15" t="s">
        <v>14</v>
      </c>
      <c r="G15" s="17" t="s">
        <v>38</v>
      </c>
      <c r="H15" s="18">
        <f t="shared" si="0"/>
        <v>1.5499999999999972</v>
      </c>
      <c r="I15" s="39">
        <v>53.11</v>
      </c>
      <c r="J15" s="41"/>
      <c r="K15" s="19"/>
    </row>
    <row r="16" spans="1:11">
      <c r="A16" s="12">
        <v>13</v>
      </c>
      <c r="B16" s="13" t="s">
        <v>26</v>
      </c>
      <c r="C16" s="14"/>
      <c r="D16" s="15"/>
      <c r="E16" s="1" t="s">
        <v>19</v>
      </c>
      <c r="F16" s="15" t="s">
        <v>27</v>
      </c>
      <c r="G16" s="17" t="s">
        <v>12</v>
      </c>
      <c r="H16" s="18">
        <f t="shared" si="0"/>
        <v>0.28000000000000114</v>
      </c>
      <c r="I16" s="39">
        <v>53.39</v>
      </c>
      <c r="J16" s="41"/>
      <c r="K16" s="19"/>
    </row>
    <row r="17" spans="1:11">
      <c r="A17" s="12">
        <v>14</v>
      </c>
      <c r="B17" s="13" t="s">
        <v>15</v>
      </c>
      <c r="C17" s="14"/>
      <c r="D17" s="15"/>
      <c r="E17" s="1" t="s">
        <v>19</v>
      </c>
      <c r="F17" s="15" t="s">
        <v>27</v>
      </c>
      <c r="G17" s="17" t="s">
        <v>39</v>
      </c>
      <c r="H17" s="18">
        <f t="shared" si="0"/>
        <v>0.99000000000000199</v>
      </c>
      <c r="I17" s="39">
        <v>54.38</v>
      </c>
      <c r="J17" s="41"/>
      <c r="K17" s="19"/>
    </row>
    <row r="18" spans="1:11">
      <c r="A18" s="12">
        <v>15</v>
      </c>
      <c r="B18" s="13" t="s">
        <v>26</v>
      </c>
      <c r="C18" s="14"/>
      <c r="D18" s="15"/>
      <c r="E18" s="1" t="s">
        <v>19</v>
      </c>
      <c r="F18" s="15" t="s">
        <v>27</v>
      </c>
      <c r="G18" s="17" t="s">
        <v>40</v>
      </c>
      <c r="H18" s="18">
        <f t="shared" si="0"/>
        <v>14.160000000000004</v>
      </c>
      <c r="I18" s="39">
        <v>68.540000000000006</v>
      </c>
      <c r="J18" s="41"/>
      <c r="K18" s="19"/>
    </row>
    <row r="19" spans="1:11">
      <c r="A19" s="12">
        <v>16</v>
      </c>
      <c r="B19" s="13" t="s">
        <v>26</v>
      </c>
      <c r="C19" s="14"/>
      <c r="D19" s="15"/>
      <c r="E19" s="1" t="s">
        <v>19</v>
      </c>
      <c r="F19" s="15" t="s">
        <v>27</v>
      </c>
      <c r="G19" s="17" t="s">
        <v>25</v>
      </c>
      <c r="H19" s="18">
        <f t="shared" si="0"/>
        <v>5.1299999999999955</v>
      </c>
      <c r="I19" s="39">
        <v>73.67</v>
      </c>
      <c r="J19" s="41" t="s">
        <v>125</v>
      </c>
      <c r="K19" s="19"/>
    </row>
    <row r="20" spans="1:11" ht="22.5">
      <c r="A20" s="12">
        <v>17</v>
      </c>
      <c r="B20" s="13" t="s">
        <v>15</v>
      </c>
      <c r="C20" s="14"/>
      <c r="D20" s="15"/>
      <c r="E20" s="1" t="s">
        <v>19</v>
      </c>
      <c r="F20" s="15" t="s">
        <v>27</v>
      </c>
      <c r="G20" s="17" t="s">
        <v>42</v>
      </c>
      <c r="H20" s="18">
        <f t="shared" si="0"/>
        <v>2.7800000000000011</v>
      </c>
      <c r="I20" s="39">
        <v>76.45</v>
      </c>
      <c r="J20" s="43" t="s">
        <v>126</v>
      </c>
      <c r="K20" s="19"/>
    </row>
    <row r="21" spans="1:11">
      <c r="A21" s="12">
        <v>18</v>
      </c>
      <c r="B21" s="13" t="s">
        <v>16</v>
      </c>
      <c r="C21" s="14"/>
      <c r="D21" s="15"/>
      <c r="E21" s="16"/>
      <c r="F21" s="15" t="s">
        <v>14</v>
      </c>
      <c r="G21" s="17" t="s">
        <v>120</v>
      </c>
      <c r="H21" s="18">
        <f t="shared" si="0"/>
        <v>3.8799999999999955</v>
      </c>
      <c r="I21" s="39">
        <v>80.33</v>
      </c>
      <c r="J21" s="41" t="s">
        <v>127</v>
      </c>
      <c r="K21" s="19"/>
    </row>
    <row r="22" spans="1:11">
      <c r="A22" s="12">
        <v>19</v>
      </c>
      <c r="B22" s="13" t="s">
        <v>23</v>
      </c>
      <c r="C22" s="14"/>
      <c r="D22" s="15"/>
      <c r="E22" s="16"/>
      <c r="F22" s="15" t="s">
        <v>27</v>
      </c>
      <c r="G22" s="17" t="s">
        <v>120</v>
      </c>
      <c r="H22" s="18">
        <f t="shared" si="0"/>
        <v>8.480000000000004</v>
      </c>
      <c r="I22" s="39">
        <v>88.81</v>
      </c>
      <c r="J22" s="41" t="s">
        <v>128</v>
      </c>
      <c r="K22" s="19"/>
    </row>
    <row r="23" spans="1:11">
      <c r="A23" s="29">
        <v>20</v>
      </c>
      <c r="B23" s="20" t="s">
        <v>17</v>
      </c>
      <c r="C23" s="21"/>
      <c r="D23" s="25" t="s">
        <v>31</v>
      </c>
      <c r="E23" s="23"/>
      <c r="F23" s="25" t="s">
        <v>55</v>
      </c>
      <c r="G23" s="9" t="s">
        <v>120</v>
      </c>
      <c r="H23" s="24">
        <f t="shared" si="0"/>
        <v>5.789999999999992</v>
      </c>
      <c r="I23" s="38">
        <v>94.6</v>
      </c>
      <c r="J23" s="42" t="s">
        <v>50</v>
      </c>
      <c r="K23" s="11">
        <f>I23-I11</f>
        <v>63.3</v>
      </c>
    </row>
    <row r="24" spans="1:11">
      <c r="A24" s="12">
        <v>21</v>
      </c>
      <c r="B24" s="13" t="s">
        <v>26</v>
      </c>
      <c r="C24" s="14"/>
      <c r="D24" s="15"/>
      <c r="E24" s="16"/>
      <c r="F24" s="15" t="s">
        <v>14</v>
      </c>
      <c r="G24" s="17" t="s">
        <v>120</v>
      </c>
      <c r="H24" s="18">
        <f t="shared" si="0"/>
        <v>5.710000000000008</v>
      </c>
      <c r="I24" s="39">
        <v>100.31</v>
      </c>
      <c r="J24" s="41" t="s">
        <v>128</v>
      </c>
      <c r="K24" s="19"/>
    </row>
    <row r="25" spans="1:11">
      <c r="A25" s="12">
        <v>22</v>
      </c>
      <c r="B25" s="13" t="s">
        <v>26</v>
      </c>
      <c r="C25" s="14"/>
      <c r="D25" s="15"/>
      <c r="E25" s="16"/>
      <c r="F25" s="15" t="s">
        <v>27</v>
      </c>
      <c r="G25" s="17" t="s">
        <v>42</v>
      </c>
      <c r="H25" s="18">
        <f t="shared" si="0"/>
        <v>8.480000000000004</v>
      </c>
      <c r="I25" s="39">
        <v>108.79</v>
      </c>
      <c r="J25" s="41" t="s">
        <v>127</v>
      </c>
      <c r="K25" s="19"/>
    </row>
    <row r="26" spans="1:11" ht="22.5">
      <c r="A26" s="12">
        <v>23</v>
      </c>
      <c r="B26" s="13" t="s">
        <v>15</v>
      </c>
      <c r="C26" s="14"/>
      <c r="D26" s="15"/>
      <c r="E26" s="16"/>
      <c r="F26" s="15" t="s">
        <v>27</v>
      </c>
      <c r="G26" s="17" t="s">
        <v>43</v>
      </c>
      <c r="H26" s="18">
        <f t="shared" si="0"/>
        <v>3.8799999999999955</v>
      </c>
      <c r="I26" s="39">
        <v>112.67</v>
      </c>
      <c r="J26" s="43" t="s">
        <v>129</v>
      </c>
      <c r="K26" s="19"/>
    </row>
    <row r="27" spans="1:11">
      <c r="A27" s="12">
        <v>24</v>
      </c>
      <c r="B27" s="13" t="s">
        <v>23</v>
      </c>
      <c r="C27" s="14"/>
      <c r="D27" s="15"/>
      <c r="E27" s="16"/>
      <c r="F27" s="15" t="s">
        <v>27</v>
      </c>
      <c r="G27" s="17" t="s">
        <v>101</v>
      </c>
      <c r="H27" s="18">
        <f t="shared" si="0"/>
        <v>6.230000000000004</v>
      </c>
      <c r="I27" s="39">
        <v>118.9</v>
      </c>
      <c r="J27" s="41" t="s">
        <v>130</v>
      </c>
      <c r="K27" s="19"/>
    </row>
    <row r="28" spans="1:11">
      <c r="A28" s="29">
        <v>25</v>
      </c>
      <c r="B28" s="20" t="s">
        <v>17</v>
      </c>
      <c r="C28" s="21"/>
      <c r="D28" s="25" t="s">
        <v>100</v>
      </c>
      <c r="E28" s="23"/>
      <c r="F28" s="25" t="s">
        <v>20</v>
      </c>
      <c r="G28" s="9" t="s">
        <v>44</v>
      </c>
      <c r="H28" s="24">
        <f t="shared" si="0"/>
        <v>7.2999999999999972</v>
      </c>
      <c r="I28" s="38">
        <v>126.2</v>
      </c>
      <c r="J28" s="42" t="s">
        <v>49</v>
      </c>
      <c r="K28" s="11">
        <f>I28-I23</f>
        <v>31.600000000000009</v>
      </c>
    </row>
    <row r="29" spans="1:11">
      <c r="A29" s="12">
        <v>26</v>
      </c>
      <c r="B29" s="13" t="s">
        <v>15</v>
      </c>
      <c r="C29" s="14" t="s">
        <v>13</v>
      </c>
      <c r="D29" s="15"/>
      <c r="E29" s="1" t="s">
        <v>19</v>
      </c>
      <c r="F29" s="15" t="s">
        <v>27</v>
      </c>
      <c r="G29" s="17" t="s">
        <v>12</v>
      </c>
      <c r="H29" s="18">
        <f t="shared" si="0"/>
        <v>17.329999999999998</v>
      </c>
      <c r="I29" s="39">
        <v>143.53</v>
      </c>
      <c r="J29" s="41"/>
      <c r="K29" s="19"/>
    </row>
    <row r="30" spans="1:11">
      <c r="A30" s="12">
        <v>27</v>
      </c>
      <c r="B30" s="13" t="s">
        <v>15</v>
      </c>
      <c r="C30" s="14" t="s">
        <v>13</v>
      </c>
      <c r="D30" s="15"/>
      <c r="E30" s="1" t="s">
        <v>19</v>
      </c>
      <c r="F30" s="15" t="s">
        <v>14</v>
      </c>
      <c r="G30" s="17" t="s">
        <v>12</v>
      </c>
      <c r="H30" s="18">
        <f t="shared" si="0"/>
        <v>0.25999999999999091</v>
      </c>
      <c r="I30" s="39">
        <v>143.79</v>
      </c>
      <c r="J30" s="41"/>
      <c r="K30" s="19"/>
    </row>
    <row r="31" spans="1:11">
      <c r="A31" s="12">
        <v>28</v>
      </c>
      <c r="B31" s="13" t="s">
        <v>15</v>
      </c>
      <c r="C31" s="14"/>
      <c r="D31" s="15"/>
      <c r="E31" s="1" t="s">
        <v>19</v>
      </c>
      <c r="F31" s="15" t="s">
        <v>27</v>
      </c>
      <c r="G31" s="17" t="s">
        <v>12</v>
      </c>
      <c r="H31" s="18">
        <f t="shared" si="0"/>
        <v>1.2400000000000091</v>
      </c>
      <c r="I31" s="39">
        <v>145.03</v>
      </c>
      <c r="J31" s="41"/>
      <c r="K31" s="19"/>
    </row>
    <row r="32" spans="1:11">
      <c r="A32" s="12">
        <v>29</v>
      </c>
      <c r="B32" s="13" t="s">
        <v>15</v>
      </c>
      <c r="C32" s="14"/>
      <c r="D32" s="15"/>
      <c r="E32" s="1" t="s">
        <v>19</v>
      </c>
      <c r="F32" s="15" t="s">
        <v>14</v>
      </c>
      <c r="G32" s="17" t="s">
        <v>12</v>
      </c>
      <c r="H32" s="18">
        <f t="shared" si="0"/>
        <v>0.18000000000000682</v>
      </c>
      <c r="I32" s="39">
        <v>145.21</v>
      </c>
      <c r="J32" s="41"/>
      <c r="K32" s="19"/>
    </row>
    <row r="33" spans="1:11">
      <c r="A33" s="12">
        <v>30</v>
      </c>
      <c r="B33" s="13" t="s">
        <v>26</v>
      </c>
      <c r="C33" s="14"/>
      <c r="D33" s="15"/>
      <c r="E33" s="1" t="s">
        <v>19</v>
      </c>
      <c r="F33" s="15" t="s">
        <v>14</v>
      </c>
      <c r="G33" s="17" t="s">
        <v>46</v>
      </c>
      <c r="H33" s="18">
        <f t="shared" si="0"/>
        <v>3.8100000000000023</v>
      </c>
      <c r="I33" s="39">
        <v>149.02000000000001</v>
      </c>
      <c r="J33" s="41"/>
      <c r="K33" s="19"/>
    </row>
    <row r="34" spans="1:11">
      <c r="A34" s="12">
        <v>31</v>
      </c>
      <c r="B34" s="13" t="s">
        <v>15</v>
      </c>
      <c r="C34" s="14" t="s">
        <v>13</v>
      </c>
      <c r="D34" s="15" t="s">
        <v>47</v>
      </c>
      <c r="E34" s="16"/>
      <c r="F34" s="15" t="s">
        <v>27</v>
      </c>
      <c r="G34" s="17" t="s">
        <v>48</v>
      </c>
      <c r="H34" s="18">
        <f t="shared" si="0"/>
        <v>7.8799999999999955</v>
      </c>
      <c r="I34" s="39">
        <v>156.9</v>
      </c>
      <c r="J34" s="41" t="s">
        <v>131</v>
      </c>
      <c r="K34" s="19"/>
    </row>
    <row r="35" spans="1:11">
      <c r="A35" s="12">
        <v>32</v>
      </c>
      <c r="B35" s="13" t="s">
        <v>15</v>
      </c>
      <c r="C35" s="14" t="s">
        <v>13</v>
      </c>
      <c r="D35" s="15" t="s">
        <v>51</v>
      </c>
      <c r="E35" s="16"/>
      <c r="F35" s="15" t="s">
        <v>28</v>
      </c>
      <c r="G35" s="17" t="s">
        <v>48</v>
      </c>
      <c r="H35" s="18">
        <f t="shared" si="0"/>
        <v>1.9000000000000057</v>
      </c>
      <c r="I35" s="39">
        <v>158.80000000000001</v>
      </c>
      <c r="J35" s="43" t="s">
        <v>52</v>
      </c>
      <c r="K35" s="19"/>
    </row>
    <row r="36" spans="1:11">
      <c r="A36" s="29">
        <v>33</v>
      </c>
      <c r="B36" s="20" t="s">
        <v>17</v>
      </c>
      <c r="C36" s="21"/>
      <c r="D36" s="25" t="s">
        <v>102</v>
      </c>
      <c r="E36" s="27"/>
      <c r="F36" s="25" t="s">
        <v>20</v>
      </c>
      <c r="G36" s="9" t="s">
        <v>48</v>
      </c>
      <c r="H36" s="24">
        <f t="shared" si="0"/>
        <v>9.5</v>
      </c>
      <c r="I36" s="38">
        <v>168.3</v>
      </c>
      <c r="J36" s="42" t="s">
        <v>50</v>
      </c>
      <c r="K36" s="11">
        <f>I36-I28</f>
        <v>42.100000000000009</v>
      </c>
    </row>
    <row r="37" spans="1:11">
      <c r="A37" s="12">
        <v>34</v>
      </c>
      <c r="B37" s="13" t="s">
        <v>15</v>
      </c>
      <c r="C37" s="14" t="s">
        <v>13</v>
      </c>
      <c r="D37" s="15" t="s">
        <v>51</v>
      </c>
      <c r="E37" s="16"/>
      <c r="F37" s="15" t="s">
        <v>14</v>
      </c>
      <c r="G37" s="17" t="s">
        <v>53</v>
      </c>
      <c r="H37" s="18">
        <f t="shared" si="0"/>
        <v>9.5199999999999818</v>
      </c>
      <c r="I37" s="39">
        <v>177.82</v>
      </c>
      <c r="J37" s="43" t="s">
        <v>54</v>
      </c>
      <c r="K37" s="19"/>
    </row>
    <row r="38" spans="1:11">
      <c r="A38" s="12">
        <v>35</v>
      </c>
      <c r="B38" s="13" t="s">
        <v>26</v>
      </c>
      <c r="C38" s="14"/>
      <c r="D38" s="15"/>
      <c r="E38" s="1" t="s">
        <v>19</v>
      </c>
      <c r="F38" s="15" t="s">
        <v>14</v>
      </c>
      <c r="G38" s="17" t="s">
        <v>45</v>
      </c>
      <c r="H38" s="18">
        <f t="shared" si="0"/>
        <v>4.0600000000000023</v>
      </c>
      <c r="I38" s="39">
        <v>181.88</v>
      </c>
      <c r="J38" s="41"/>
      <c r="K38" s="19"/>
    </row>
    <row r="39" spans="1:11">
      <c r="A39" s="12">
        <v>36</v>
      </c>
      <c r="B39" s="13" t="s">
        <v>21</v>
      </c>
      <c r="C39" s="14"/>
      <c r="D39" s="15"/>
      <c r="E39" s="16"/>
      <c r="F39" s="15" t="s">
        <v>57</v>
      </c>
      <c r="G39" s="17" t="s">
        <v>56</v>
      </c>
      <c r="H39" s="18">
        <f t="shared" si="0"/>
        <v>2.1500000000000057</v>
      </c>
      <c r="I39" s="39">
        <v>184.03</v>
      </c>
      <c r="J39" s="41" t="s">
        <v>132</v>
      </c>
      <c r="K39" s="19"/>
    </row>
    <row r="40" spans="1:11">
      <c r="A40" s="12">
        <v>37</v>
      </c>
      <c r="B40" s="13" t="s">
        <v>26</v>
      </c>
      <c r="C40" s="14"/>
      <c r="D40" s="15"/>
      <c r="E40" s="1" t="s">
        <v>19</v>
      </c>
      <c r="F40" s="15" t="s">
        <v>14</v>
      </c>
      <c r="G40" s="17" t="s">
        <v>45</v>
      </c>
      <c r="H40" s="18">
        <f t="shared" si="0"/>
        <v>7.5600000000000023</v>
      </c>
      <c r="I40" s="39">
        <v>191.59</v>
      </c>
      <c r="J40" s="41"/>
      <c r="K40" s="19"/>
    </row>
    <row r="41" spans="1:11" ht="45">
      <c r="A41" s="12">
        <v>38</v>
      </c>
      <c r="B41" s="13" t="s">
        <v>16</v>
      </c>
      <c r="C41" s="14"/>
      <c r="D41" s="15"/>
      <c r="E41" s="16"/>
      <c r="F41" s="15" t="s">
        <v>14</v>
      </c>
      <c r="G41" s="17" t="s">
        <v>12</v>
      </c>
      <c r="H41" s="18">
        <f t="shared" si="0"/>
        <v>4.2700000000000102</v>
      </c>
      <c r="I41" s="39">
        <v>195.86</v>
      </c>
      <c r="J41" s="43" t="s">
        <v>133</v>
      </c>
      <c r="K41" s="26"/>
    </row>
    <row r="42" spans="1:11">
      <c r="A42" s="12">
        <v>39</v>
      </c>
      <c r="B42" s="13" t="s">
        <v>21</v>
      </c>
      <c r="C42" s="14"/>
      <c r="D42" s="15"/>
      <c r="E42" s="1" t="s">
        <v>19</v>
      </c>
      <c r="F42" s="15" t="s">
        <v>57</v>
      </c>
      <c r="G42" s="17" t="s">
        <v>12</v>
      </c>
      <c r="H42" s="18">
        <f t="shared" si="0"/>
        <v>1.089999999999975</v>
      </c>
      <c r="I42" s="39">
        <v>196.95</v>
      </c>
      <c r="J42" s="43"/>
      <c r="K42" s="26"/>
    </row>
    <row r="43" spans="1:11">
      <c r="A43" s="29">
        <v>40</v>
      </c>
      <c r="B43" s="20" t="s">
        <v>17</v>
      </c>
      <c r="C43" s="21"/>
      <c r="D43" s="25" t="s">
        <v>103</v>
      </c>
      <c r="E43" s="23"/>
      <c r="F43" s="25" t="s">
        <v>32</v>
      </c>
      <c r="G43" s="9" t="s">
        <v>12</v>
      </c>
      <c r="H43" s="24">
        <f t="shared" si="0"/>
        <v>1.6500000000000057</v>
      </c>
      <c r="I43" s="38">
        <v>198.6</v>
      </c>
      <c r="J43" s="42" t="s">
        <v>50</v>
      </c>
      <c r="K43" s="11">
        <f>I43-I36</f>
        <v>30.299999999999983</v>
      </c>
    </row>
    <row r="44" spans="1:11">
      <c r="A44" s="12">
        <v>41</v>
      </c>
      <c r="B44" s="13" t="s">
        <v>26</v>
      </c>
      <c r="C44" s="14"/>
      <c r="D44" s="15"/>
      <c r="E44" s="16"/>
      <c r="F44" s="15" t="s">
        <v>14</v>
      </c>
      <c r="G44" s="17" t="s">
        <v>45</v>
      </c>
      <c r="H44" s="18">
        <f t="shared" si="0"/>
        <v>2.710000000000008</v>
      </c>
      <c r="I44" s="39">
        <v>201.31</v>
      </c>
      <c r="J44" s="43" t="s">
        <v>58</v>
      </c>
      <c r="K44" s="26"/>
    </row>
    <row r="45" spans="1:11">
      <c r="A45" s="12">
        <v>42</v>
      </c>
      <c r="B45" s="13" t="s">
        <v>26</v>
      </c>
      <c r="C45" s="14" t="s">
        <v>13</v>
      </c>
      <c r="D45" s="15" t="s">
        <v>59</v>
      </c>
      <c r="E45" s="16"/>
      <c r="F45" s="15" t="s">
        <v>14</v>
      </c>
      <c r="G45" s="17" t="s">
        <v>45</v>
      </c>
      <c r="H45" s="18">
        <f t="shared" si="0"/>
        <v>18.609999999999985</v>
      </c>
      <c r="I45" s="39">
        <v>219.92</v>
      </c>
      <c r="J45" s="41" t="s">
        <v>134</v>
      </c>
      <c r="K45" s="26"/>
    </row>
    <row r="46" spans="1:11">
      <c r="A46" s="12">
        <v>43</v>
      </c>
      <c r="B46" s="13" t="s">
        <v>15</v>
      </c>
      <c r="C46" s="14" t="s">
        <v>13</v>
      </c>
      <c r="D46" s="15" t="s">
        <v>60</v>
      </c>
      <c r="E46" s="16"/>
      <c r="F46" s="15" t="s">
        <v>27</v>
      </c>
      <c r="G46" s="17" t="s">
        <v>61</v>
      </c>
      <c r="H46" s="18">
        <f t="shared" si="0"/>
        <v>16.910000000000025</v>
      </c>
      <c r="I46" s="39">
        <v>236.83</v>
      </c>
      <c r="J46" s="43"/>
      <c r="K46" s="26"/>
    </row>
    <row r="47" spans="1:11">
      <c r="A47" s="12">
        <v>44</v>
      </c>
      <c r="B47" s="13" t="s">
        <v>15</v>
      </c>
      <c r="C47" s="14" t="s">
        <v>13</v>
      </c>
      <c r="D47" s="15" t="s">
        <v>62</v>
      </c>
      <c r="E47" s="16"/>
      <c r="F47" s="15" t="s">
        <v>27</v>
      </c>
      <c r="G47" s="17" t="s">
        <v>61</v>
      </c>
      <c r="H47" s="18">
        <f t="shared" si="0"/>
        <v>0.58999999999997499</v>
      </c>
      <c r="I47" s="39">
        <v>237.42</v>
      </c>
      <c r="J47" s="43" t="s">
        <v>135</v>
      </c>
      <c r="K47" s="26"/>
    </row>
    <row r="48" spans="1:11">
      <c r="A48" s="12">
        <v>45</v>
      </c>
      <c r="B48" s="13" t="s">
        <v>21</v>
      </c>
      <c r="C48" s="14" t="s">
        <v>13</v>
      </c>
      <c r="D48" s="15" t="s">
        <v>63</v>
      </c>
      <c r="E48" s="16"/>
      <c r="F48" s="15" t="s">
        <v>22</v>
      </c>
      <c r="G48" s="17" t="s">
        <v>64</v>
      </c>
      <c r="H48" s="18">
        <f t="shared" si="0"/>
        <v>3.7800000000000011</v>
      </c>
      <c r="I48" s="39">
        <v>241.2</v>
      </c>
      <c r="J48" s="41" t="s">
        <v>136</v>
      </c>
      <c r="K48" s="26"/>
    </row>
    <row r="49" spans="1:11">
      <c r="A49" s="12">
        <v>46</v>
      </c>
      <c r="B49" s="13" t="s">
        <v>15</v>
      </c>
      <c r="C49" s="14" t="s">
        <v>13</v>
      </c>
      <c r="D49" s="15" t="s">
        <v>67</v>
      </c>
      <c r="E49" s="1"/>
      <c r="F49" s="15" t="s">
        <v>27</v>
      </c>
      <c r="G49" s="17" t="s">
        <v>64</v>
      </c>
      <c r="H49" s="18">
        <f t="shared" si="0"/>
        <v>1.9000000000000057</v>
      </c>
      <c r="I49" s="39">
        <v>243.1</v>
      </c>
      <c r="J49" s="43"/>
      <c r="K49" s="26"/>
    </row>
    <row r="50" spans="1:11">
      <c r="A50" s="12">
        <v>47</v>
      </c>
      <c r="B50" s="13" t="s">
        <v>15</v>
      </c>
      <c r="C50" s="14" t="s">
        <v>13</v>
      </c>
      <c r="D50" s="15" t="s">
        <v>66</v>
      </c>
      <c r="E50" s="16"/>
      <c r="F50" s="15" t="s">
        <v>14</v>
      </c>
      <c r="G50" s="17" t="s">
        <v>12</v>
      </c>
      <c r="H50" s="18">
        <f t="shared" si="0"/>
        <v>2.0999999999999943</v>
      </c>
      <c r="I50" s="39">
        <v>245.2</v>
      </c>
      <c r="J50" s="43"/>
      <c r="K50" s="26"/>
    </row>
    <row r="51" spans="1:11">
      <c r="A51" s="12">
        <v>48</v>
      </c>
      <c r="B51" s="13" t="s">
        <v>15</v>
      </c>
      <c r="C51" s="14" t="s">
        <v>13</v>
      </c>
      <c r="D51" s="15" t="s">
        <v>65</v>
      </c>
      <c r="E51" s="16"/>
      <c r="F51" s="15" t="s">
        <v>14</v>
      </c>
      <c r="G51" s="17" t="s">
        <v>137</v>
      </c>
      <c r="H51" s="18">
        <f t="shared" si="0"/>
        <v>6.0700000000000216</v>
      </c>
      <c r="I51" s="39">
        <v>251.27</v>
      </c>
      <c r="J51" s="43" t="s">
        <v>138</v>
      </c>
      <c r="K51" s="26"/>
    </row>
    <row r="52" spans="1:11">
      <c r="A52" s="12">
        <v>49</v>
      </c>
      <c r="B52" s="13" t="s">
        <v>15</v>
      </c>
      <c r="C52" s="14" t="s">
        <v>13</v>
      </c>
      <c r="D52" s="15" t="s">
        <v>68</v>
      </c>
      <c r="E52" s="16"/>
      <c r="F52" s="15" t="s">
        <v>27</v>
      </c>
      <c r="G52" s="17" t="s">
        <v>69</v>
      </c>
      <c r="H52" s="18">
        <f t="shared" si="0"/>
        <v>2.0900000000000034</v>
      </c>
      <c r="I52" s="39">
        <v>253.36</v>
      </c>
      <c r="J52" s="43" t="s">
        <v>139</v>
      </c>
      <c r="K52" s="26"/>
    </row>
    <row r="53" spans="1:11">
      <c r="A53" s="12">
        <v>50</v>
      </c>
      <c r="B53" s="13" t="s">
        <v>15</v>
      </c>
      <c r="C53" s="14" t="s">
        <v>13</v>
      </c>
      <c r="D53" s="15" t="s">
        <v>70</v>
      </c>
      <c r="E53" s="16"/>
      <c r="F53" s="15" t="s">
        <v>14</v>
      </c>
      <c r="G53" s="17" t="s">
        <v>69</v>
      </c>
      <c r="H53" s="18">
        <f t="shared" si="0"/>
        <v>1.2799999999999727</v>
      </c>
      <c r="I53" s="39">
        <v>254.64</v>
      </c>
      <c r="J53" s="43" t="s">
        <v>140</v>
      </c>
      <c r="K53" s="26"/>
    </row>
    <row r="54" spans="1:11">
      <c r="A54" s="12">
        <v>51</v>
      </c>
      <c r="B54" s="13" t="s">
        <v>15</v>
      </c>
      <c r="C54" s="14" t="s">
        <v>13</v>
      </c>
      <c r="D54" s="15" t="s">
        <v>71</v>
      </c>
      <c r="E54" s="16"/>
      <c r="F54" s="15" t="s">
        <v>14</v>
      </c>
      <c r="G54" s="17" t="s">
        <v>72</v>
      </c>
      <c r="H54" s="18">
        <f t="shared" si="0"/>
        <v>0.58000000000001251</v>
      </c>
      <c r="I54" s="39">
        <v>255.22</v>
      </c>
      <c r="J54" s="43" t="s">
        <v>141</v>
      </c>
      <c r="K54" s="26"/>
    </row>
    <row r="55" spans="1:11">
      <c r="A55" s="12">
        <v>52</v>
      </c>
      <c r="B55" s="13" t="s">
        <v>15</v>
      </c>
      <c r="C55" s="14" t="s">
        <v>13</v>
      </c>
      <c r="D55" s="15" t="s">
        <v>73</v>
      </c>
      <c r="E55" s="16"/>
      <c r="F55" s="15" t="s">
        <v>27</v>
      </c>
      <c r="G55" s="17" t="s">
        <v>12</v>
      </c>
      <c r="H55" s="18">
        <f t="shared" si="0"/>
        <v>0.34999999999999432</v>
      </c>
      <c r="I55" s="39">
        <v>255.57</v>
      </c>
      <c r="J55" s="43" t="s">
        <v>142</v>
      </c>
      <c r="K55" s="26"/>
    </row>
    <row r="56" spans="1:11">
      <c r="A56" s="12">
        <v>53</v>
      </c>
      <c r="B56" s="13" t="s">
        <v>23</v>
      </c>
      <c r="C56" s="14"/>
      <c r="D56" s="15"/>
      <c r="E56" s="1" t="s">
        <v>19</v>
      </c>
      <c r="F56" s="15" t="s">
        <v>27</v>
      </c>
      <c r="G56" s="17" t="s">
        <v>12</v>
      </c>
      <c r="H56" s="18">
        <f t="shared" si="0"/>
        <v>1.9700000000000273</v>
      </c>
      <c r="I56" s="39">
        <v>257.54000000000002</v>
      </c>
      <c r="J56" s="43"/>
      <c r="K56" s="26"/>
    </row>
    <row r="57" spans="1:11">
      <c r="A57" s="29">
        <v>54</v>
      </c>
      <c r="B57" s="20" t="s">
        <v>17</v>
      </c>
      <c r="C57" s="21"/>
      <c r="D57" s="25" t="s">
        <v>104</v>
      </c>
      <c r="E57" s="27"/>
      <c r="F57" s="25" t="s">
        <v>20</v>
      </c>
      <c r="G57" s="9" t="s">
        <v>12</v>
      </c>
      <c r="H57" s="24">
        <f t="shared" si="0"/>
        <v>0.15999999999996817</v>
      </c>
      <c r="I57" s="38">
        <v>257.7</v>
      </c>
      <c r="J57" s="42" t="s">
        <v>49</v>
      </c>
      <c r="K57" s="11">
        <f>I57-I43</f>
        <v>59.099999999999994</v>
      </c>
    </row>
    <row r="58" spans="1:11">
      <c r="A58" s="12">
        <v>55</v>
      </c>
      <c r="B58" s="13" t="s">
        <v>26</v>
      </c>
      <c r="C58" s="14"/>
      <c r="D58" s="15"/>
      <c r="E58" s="1" t="s">
        <v>19</v>
      </c>
      <c r="F58" s="15" t="s">
        <v>27</v>
      </c>
      <c r="G58" s="17" t="s">
        <v>12</v>
      </c>
      <c r="H58" s="18">
        <f t="shared" si="0"/>
        <v>0.15000000000003411</v>
      </c>
      <c r="I58" s="39">
        <v>257.85000000000002</v>
      </c>
      <c r="J58" s="43"/>
      <c r="K58" s="26"/>
    </row>
    <row r="59" spans="1:11">
      <c r="A59" s="12">
        <v>56</v>
      </c>
      <c r="B59" s="13" t="s">
        <v>26</v>
      </c>
      <c r="C59" s="14"/>
      <c r="D59" s="15"/>
      <c r="E59" s="16"/>
      <c r="F59" s="15" t="s">
        <v>27</v>
      </c>
      <c r="G59" s="17" t="s">
        <v>12</v>
      </c>
      <c r="H59" s="18">
        <f t="shared" si="0"/>
        <v>1.8199999999999932</v>
      </c>
      <c r="I59" s="39">
        <v>259.67</v>
      </c>
      <c r="J59" s="43" t="s">
        <v>143</v>
      </c>
      <c r="K59" s="26"/>
    </row>
    <row r="60" spans="1:11">
      <c r="A60" s="12">
        <v>57</v>
      </c>
      <c r="B60" s="13" t="s">
        <v>26</v>
      </c>
      <c r="C60" s="14"/>
      <c r="D60" s="15"/>
      <c r="E60" s="1" t="s">
        <v>19</v>
      </c>
      <c r="F60" s="15" t="s">
        <v>14</v>
      </c>
      <c r="G60" s="17" t="s">
        <v>12</v>
      </c>
      <c r="H60" s="18">
        <f t="shared" si="0"/>
        <v>0.87000000000000455</v>
      </c>
      <c r="I60" s="39">
        <v>260.54000000000002</v>
      </c>
      <c r="J60" s="43"/>
      <c r="K60" s="26"/>
    </row>
    <row r="61" spans="1:11">
      <c r="A61" s="12">
        <v>58</v>
      </c>
      <c r="B61" s="13" t="s">
        <v>15</v>
      </c>
      <c r="C61" s="14" t="s">
        <v>13</v>
      </c>
      <c r="D61" s="15" t="s">
        <v>74</v>
      </c>
      <c r="E61" s="16"/>
      <c r="F61" s="15" t="s">
        <v>14</v>
      </c>
      <c r="G61" s="17" t="s">
        <v>75</v>
      </c>
      <c r="H61" s="18">
        <f t="shared" si="0"/>
        <v>2.339999999999975</v>
      </c>
      <c r="I61" s="39">
        <v>262.88</v>
      </c>
      <c r="J61" s="43"/>
      <c r="K61" s="26"/>
    </row>
    <row r="62" spans="1:11" ht="22.5">
      <c r="A62" s="12">
        <v>59</v>
      </c>
      <c r="B62" s="13" t="s">
        <v>21</v>
      </c>
      <c r="C62" s="14"/>
      <c r="D62" s="15"/>
      <c r="E62" s="16"/>
      <c r="F62" s="15" t="s">
        <v>57</v>
      </c>
      <c r="G62" s="17" t="s">
        <v>121</v>
      </c>
      <c r="H62" s="18">
        <f t="shared" si="0"/>
        <v>7.1899999999999977</v>
      </c>
      <c r="I62" s="39">
        <v>270.07</v>
      </c>
      <c r="J62" s="43" t="s">
        <v>144</v>
      </c>
      <c r="K62" s="26"/>
    </row>
    <row r="63" spans="1:11">
      <c r="A63" s="12">
        <v>60</v>
      </c>
      <c r="B63" s="13" t="s">
        <v>26</v>
      </c>
      <c r="C63" s="14"/>
      <c r="D63" s="15"/>
      <c r="E63" s="1" t="s">
        <v>19</v>
      </c>
      <c r="F63" s="15" t="s">
        <v>14</v>
      </c>
      <c r="G63" s="17" t="s">
        <v>122</v>
      </c>
      <c r="H63" s="18">
        <f t="shared" si="0"/>
        <v>5.6200000000000045</v>
      </c>
      <c r="I63" s="39">
        <v>275.69</v>
      </c>
      <c r="J63" s="43" t="s">
        <v>145</v>
      </c>
      <c r="K63" s="26"/>
    </row>
    <row r="64" spans="1:11" ht="22.5">
      <c r="A64" s="29">
        <v>61</v>
      </c>
      <c r="B64" s="20" t="s">
        <v>17</v>
      </c>
      <c r="C64" s="21"/>
      <c r="D64" s="25" t="s">
        <v>105</v>
      </c>
      <c r="E64" s="27"/>
      <c r="F64" s="25" t="s">
        <v>32</v>
      </c>
      <c r="G64" s="9" t="s">
        <v>122</v>
      </c>
      <c r="H64" s="24">
        <f t="shared" si="0"/>
        <v>0.11000000000001364</v>
      </c>
      <c r="I64" s="38">
        <v>275.8</v>
      </c>
      <c r="J64" s="42" t="s">
        <v>116</v>
      </c>
      <c r="K64" s="11">
        <f>I64-I57</f>
        <v>18.100000000000023</v>
      </c>
    </row>
    <row r="65" spans="1:11">
      <c r="A65" s="12">
        <v>62</v>
      </c>
      <c r="B65" s="13" t="s">
        <v>15</v>
      </c>
      <c r="C65" s="14"/>
      <c r="D65" s="15"/>
      <c r="E65" s="1" t="s">
        <v>19</v>
      </c>
      <c r="F65" s="15" t="s">
        <v>27</v>
      </c>
      <c r="G65" s="17" t="s">
        <v>122</v>
      </c>
      <c r="H65" s="18">
        <f t="shared" si="0"/>
        <v>6</v>
      </c>
      <c r="I65" s="39">
        <v>281.8</v>
      </c>
      <c r="J65" s="43"/>
      <c r="K65" s="26"/>
    </row>
    <row r="66" spans="1:11">
      <c r="A66" s="12">
        <v>63</v>
      </c>
      <c r="B66" s="13" t="s">
        <v>16</v>
      </c>
      <c r="C66" s="14"/>
      <c r="D66" s="15"/>
      <c r="E66" s="1" t="s">
        <v>19</v>
      </c>
      <c r="F66" s="15" t="s">
        <v>76</v>
      </c>
      <c r="G66" s="17" t="s">
        <v>122</v>
      </c>
      <c r="H66" s="18">
        <f t="shared" si="0"/>
        <v>0.27999999999997272</v>
      </c>
      <c r="I66" s="39">
        <v>282.08</v>
      </c>
      <c r="J66" s="43"/>
      <c r="K66" s="26"/>
    </row>
    <row r="67" spans="1:11">
      <c r="A67" s="12">
        <v>64</v>
      </c>
      <c r="B67" s="13" t="s">
        <v>23</v>
      </c>
      <c r="C67" s="14"/>
      <c r="D67" s="15"/>
      <c r="E67" s="1" t="s">
        <v>19</v>
      </c>
      <c r="F67" s="15" t="s">
        <v>27</v>
      </c>
      <c r="G67" s="17" t="s">
        <v>122</v>
      </c>
      <c r="H67" s="18">
        <f t="shared" si="0"/>
        <v>0.60000000000002274</v>
      </c>
      <c r="I67" s="39">
        <v>282.68</v>
      </c>
      <c r="J67" s="43"/>
      <c r="K67" s="26"/>
    </row>
    <row r="68" spans="1:11">
      <c r="A68" s="12">
        <v>65</v>
      </c>
      <c r="B68" s="13" t="s">
        <v>26</v>
      </c>
      <c r="C68" s="14"/>
      <c r="D68" s="15"/>
      <c r="E68" s="1" t="s">
        <v>19</v>
      </c>
      <c r="F68" s="15" t="s">
        <v>76</v>
      </c>
      <c r="G68" s="17" t="s">
        <v>122</v>
      </c>
      <c r="H68" s="18">
        <f t="shared" si="0"/>
        <v>0.12000000000000455</v>
      </c>
      <c r="I68" s="39">
        <v>282.8</v>
      </c>
      <c r="J68" s="43"/>
      <c r="K68" s="26"/>
    </row>
    <row r="69" spans="1:11">
      <c r="A69" s="12">
        <v>66</v>
      </c>
      <c r="B69" s="13" t="s">
        <v>26</v>
      </c>
      <c r="C69" s="14"/>
      <c r="D69" s="15"/>
      <c r="E69" s="1"/>
      <c r="F69" s="15" t="s">
        <v>27</v>
      </c>
      <c r="G69" s="17" t="s">
        <v>77</v>
      </c>
      <c r="H69" s="18">
        <f t="shared" si="0"/>
        <v>2.8499999999999659</v>
      </c>
      <c r="I69" s="39">
        <v>285.64999999999998</v>
      </c>
      <c r="J69" s="43" t="s">
        <v>146</v>
      </c>
      <c r="K69" s="26"/>
    </row>
    <row r="70" spans="1:11">
      <c r="A70" s="12">
        <v>67</v>
      </c>
      <c r="B70" s="13" t="s">
        <v>15</v>
      </c>
      <c r="C70" s="14" t="s">
        <v>13</v>
      </c>
      <c r="D70" s="15" t="s">
        <v>78</v>
      </c>
      <c r="E70" s="16"/>
      <c r="F70" s="15" t="s">
        <v>27</v>
      </c>
      <c r="G70" s="17" t="s">
        <v>79</v>
      </c>
      <c r="H70" s="18">
        <f t="shared" si="0"/>
        <v>6.2000000000000455</v>
      </c>
      <c r="I70" s="39">
        <v>291.85000000000002</v>
      </c>
      <c r="J70" s="43" t="s">
        <v>147</v>
      </c>
      <c r="K70" s="26"/>
    </row>
    <row r="71" spans="1:11">
      <c r="A71" s="12">
        <v>68</v>
      </c>
      <c r="B71" s="13" t="s">
        <v>15</v>
      </c>
      <c r="C71" s="14" t="s">
        <v>13</v>
      </c>
      <c r="D71" s="15" t="s">
        <v>81</v>
      </c>
      <c r="E71" s="16"/>
      <c r="F71" s="15" t="s">
        <v>27</v>
      </c>
      <c r="G71" s="17" t="s">
        <v>80</v>
      </c>
      <c r="H71" s="18">
        <f t="shared" si="0"/>
        <v>13.409999999999968</v>
      </c>
      <c r="I71" s="39">
        <v>305.26</v>
      </c>
      <c r="J71" s="43" t="s">
        <v>148</v>
      </c>
      <c r="K71" s="26"/>
    </row>
    <row r="72" spans="1:11" ht="22.5">
      <c r="A72" s="12">
        <v>69</v>
      </c>
      <c r="B72" s="13" t="s">
        <v>16</v>
      </c>
      <c r="C72" s="14"/>
      <c r="D72" s="15"/>
      <c r="E72" s="16"/>
      <c r="F72" s="15" t="s">
        <v>76</v>
      </c>
      <c r="G72" s="17" t="s">
        <v>82</v>
      </c>
      <c r="H72" s="18">
        <f t="shared" si="0"/>
        <v>27.160000000000025</v>
      </c>
      <c r="I72" s="39">
        <v>332.42</v>
      </c>
      <c r="J72" s="43" t="s">
        <v>149</v>
      </c>
      <c r="K72" s="26"/>
    </row>
    <row r="73" spans="1:11">
      <c r="A73" s="29">
        <v>70</v>
      </c>
      <c r="B73" s="20" t="s">
        <v>17</v>
      </c>
      <c r="C73" s="21"/>
      <c r="D73" s="25" t="s">
        <v>106</v>
      </c>
      <c r="E73" s="27"/>
      <c r="F73" s="25" t="s">
        <v>20</v>
      </c>
      <c r="G73" s="9" t="s">
        <v>82</v>
      </c>
      <c r="H73" s="24">
        <f t="shared" si="0"/>
        <v>12.379999999999995</v>
      </c>
      <c r="I73" s="38">
        <v>344.8</v>
      </c>
      <c r="J73" s="42" t="s">
        <v>50</v>
      </c>
      <c r="K73" s="11">
        <f>I73-I64</f>
        <v>69</v>
      </c>
    </row>
    <row r="74" spans="1:11" ht="22.5">
      <c r="A74" s="12">
        <v>71</v>
      </c>
      <c r="B74" s="13" t="s">
        <v>26</v>
      </c>
      <c r="C74" s="14"/>
      <c r="D74" s="15"/>
      <c r="E74" s="16"/>
      <c r="F74" s="15" t="s">
        <v>76</v>
      </c>
      <c r="G74" s="17" t="s">
        <v>80</v>
      </c>
      <c r="H74" s="18">
        <f t="shared" si="0"/>
        <v>12.300000000000011</v>
      </c>
      <c r="I74" s="39">
        <v>357.1</v>
      </c>
      <c r="J74" s="43" t="s">
        <v>150</v>
      </c>
      <c r="K74" s="26"/>
    </row>
    <row r="75" spans="1:11" ht="22.5">
      <c r="A75" s="12">
        <v>72</v>
      </c>
      <c r="B75" s="13" t="s">
        <v>23</v>
      </c>
      <c r="C75" s="14" t="s">
        <v>13</v>
      </c>
      <c r="D75" s="15" t="s">
        <v>83</v>
      </c>
      <c r="E75" s="16"/>
      <c r="F75" s="15" t="s">
        <v>28</v>
      </c>
      <c r="G75" s="17" t="s">
        <v>12</v>
      </c>
      <c r="H75" s="18">
        <f t="shared" si="0"/>
        <v>9.9999999999965894E-2</v>
      </c>
      <c r="I75" s="39">
        <v>357.2</v>
      </c>
      <c r="J75" s="43" t="s">
        <v>151</v>
      </c>
      <c r="K75" s="26"/>
    </row>
    <row r="76" spans="1:11">
      <c r="A76" s="12">
        <v>73</v>
      </c>
      <c r="B76" s="13" t="s">
        <v>26</v>
      </c>
      <c r="C76" s="14"/>
      <c r="D76" s="15"/>
      <c r="E76" s="16"/>
      <c r="F76" s="15" t="s">
        <v>76</v>
      </c>
      <c r="G76" s="17" t="s">
        <v>80</v>
      </c>
      <c r="H76" s="18">
        <f t="shared" si="0"/>
        <v>1.8199999999999932</v>
      </c>
      <c r="I76" s="39">
        <v>359.02</v>
      </c>
      <c r="J76" s="43" t="s">
        <v>152</v>
      </c>
      <c r="K76" s="26"/>
    </row>
    <row r="77" spans="1:11" ht="22.5">
      <c r="A77" s="12">
        <v>74</v>
      </c>
      <c r="B77" s="13" t="s">
        <v>15</v>
      </c>
      <c r="C77" s="14"/>
      <c r="D77" s="15"/>
      <c r="E77" s="16"/>
      <c r="F77" s="15" t="s">
        <v>27</v>
      </c>
      <c r="G77" s="17" t="s">
        <v>84</v>
      </c>
      <c r="H77" s="18">
        <f t="shared" si="0"/>
        <v>11.939999999999998</v>
      </c>
      <c r="I77" s="39">
        <v>370.96</v>
      </c>
      <c r="J77" s="43" t="s">
        <v>153</v>
      </c>
      <c r="K77" s="26"/>
    </row>
    <row r="78" spans="1:11">
      <c r="A78" s="12">
        <v>75</v>
      </c>
      <c r="B78" s="13" t="s">
        <v>26</v>
      </c>
      <c r="C78" s="14"/>
      <c r="D78" s="15"/>
      <c r="E78" s="1" t="s">
        <v>19</v>
      </c>
      <c r="F78" s="15" t="s">
        <v>27</v>
      </c>
      <c r="G78" s="17" t="s">
        <v>12</v>
      </c>
      <c r="H78" s="18">
        <f t="shared" si="0"/>
        <v>13.28000000000003</v>
      </c>
      <c r="I78" s="39">
        <v>384.24</v>
      </c>
      <c r="J78" s="43"/>
      <c r="K78" s="26"/>
    </row>
    <row r="79" spans="1:11">
      <c r="A79" s="29">
        <v>76</v>
      </c>
      <c r="B79" s="20" t="s">
        <v>17</v>
      </c>
      <c r="C79" s="21"/>
      <c r="D79" s="25" t="s">
        <v>107</v>
      </c>
      <c r="E79" s="27"/>
      <c r="F79" s="25" t="s">
        <v>20</v>
      </c>
      <c r="G79" s="9" t="s">
        <v>12</v>
      </c>
      <c r="H79" s="24">
        <f t="shared" si="0"/>
        <v>6.0000000000002274E-2</v>
      </c>
      <c r="I79" s="38">
        <v>384.3</v>
      </c>
      <c r="J79" s="42" t="s">
        <v>50</v>
      </c>
      <c r="K79" s="11">
        <f>I79-I73</f>
        <v>39.5</v>
      </c>
    </row>
    <row r="80" spans="1:11">
      <c r="A80" s="12">
        <v>77</v>
      </c>
      <c r="B80" s="13" t="s">
        <v>16</v>
      </c>
      <c r="C80" s="14"/>
      <c r="D80" s="15"/>
      <c r="E80" s="1" t="s">
        <v>19</v>
      </c>
      <c r="F80" s="15" t="s">
        <v>76</v>
      </c>
      <c r="G80" s="17" t="s">
        <v>84</v>
      </c>
      <c r="H80" s="18">
        <f t="shared" si="0"/>
        <v>0.12999999999999545</v>
      </c>
      <c r="I80" s="39">
        <v>384.43</v>
      </c>
      <c r="J80" s="43"/>
      <c r="K80" s="26"/>
    </row>
    <row r="81" spans="1:11">
      <c r="A81" s="12">
        <v>78</v>
      </c>
      <c r="B81" s="13" t="s">
        <v>15</v>
      </c>
      <c r="C81" s="14"/>
      <c r="D81" s="15"/>
      <c r="E81" s="1" t="s">
        <v>19</v>
      </c>
      <c r="F81" s="15" t="s">
        <v>27</v>
      </c>
      <c r="G81" s="17" t="s">
        <v>80</v>
      </c>
      <c r="H81" s="18">
        <f t="shared" si="0"/>
        <v>13.279999999999973</v>
      </c>
      <c r="I81" s="39">
        <v>397.71</v>
      </c>
      <c r="J81" s="43" t="s">
        <v>85</v>
      </c>
      <c r="K81" s="26"/>
    </row>
    <row r="82" spans="1:11">
      <c r="A82" s="12">
        <v>79</v>
      </c>
      <c r="B82" s="13" t="s">
        <v>23</v>
      </c>
      <c r="C82" s="14" t="s">
        <v>13</v>
      </c>
      <c r="D82" s="15" t="s">
        <v>86</v>
      </c>
      <c r="E82" s="16"/>
      <c r="F82" s="15" t="s">
        <v>27</v>
      </c>
      <c r="G82" s="17" t="s">
        <v>80</v>
      </c>
      <c r="H82" s="18">
        <f t="shared" si="0"/>
        <v>17.550000000000011</v>
      </c>
      <c r="I82" s="39">
        <v>415.26</v>
      </c>
      <c r="J82" s="43" t="s">
        <v>154</v>
      </c>
      <c r="K82" s="26"/>
    </row>
    <row r="83" spans="1:11">
      <c r="A83" s="12">
        <v>80</v>
      </c>
      <c r="B83" s="13" t="s">
        <v>23</v>
      </c>
      <c r="C83" s="14"/>
      <c r="D83" s="15"/>
      <c r="E83" s="16"/>
      <c r="F83" s="15" t="s">
        <v>27</v>
      </c>
      <c r="G83" s="17" t="s">
        <v>12</v>
      </c>
      <c r="H83" s="18">
        <f t="shared" si="0"/>
        <v>21.54000000000002</v>
      </c>
      <c r="I83" s="39">
        <v>436.8</v>
      </c>
      <c r="J83" s="43" t="s">
        <v>155</v>
      </c>
      <c r="K83" s="26"/>
    </row>
    <row r="84" spans="1:11" ht="22.5">
      <c r="A84" s="12">
        <v>81</v>
      </c>
      <c r="B84" s="13" t="s">
        <v>23</v>
      </c>
      <c r="C84" s="14"/>
      <c r="D84" s="15"/>
      <c r="E84" s="16"/>
      <c r="F84" s="15" t="s">
        <v>27</v>
      </c>
      <c r="G84" s="17" t="s">
        <v>87</v>
      </c>
      <c r="H84" s="18">
        <f t="shared" si="0"/>
        <v>0.40999999999996817</v>
      </c>
      <c r="I84" s="39">
        <v>437.21</v>
      </c>
      <c r="J84" s="43" t="s">
        <v>156</v>
      </c>
      <c r="K84" s="26"/>
    </row>
    <row r="85" spans="1:11">
      <c r="A85" s="29">
        <v>82</v>
      </c>
      <c r="B85" s="20" t="s">
        <v>17</v>
      </c>
      <c r="C85" s="21"/>
      <c r="D85" s="25" t="s">
        <v>108</v>
      </c>
      <c r="E85" s="27"/>
      <c r="F85" s="25" t="s">
        <v>32</v>
      </c>
      <c r="G85" s="9" t="s">
        <v>87</v>
      </c>
      <c r="H85" s="24">
        <f t="shared" si="0"/>
        <v>7.2900000000000205</v>
      </c>
      <c r="I85" s="38">
        <v>444.5</v>
      </c>
      <c r="J85" s="42" t="s">
        <v>50</v>
      </c>
      <c r="K85" s="11">
        <f>I85-I79</f>
        <v>60.199999999999989</v>
      </c>
    </row>
    <row r="86" spans="1:11">
      <c r="A86" s="12">
        <v>83</v>
      </c>
      <c r="B86" s="13" t="s">
        <v>26</v>
      </c>
      <c r="C86" s="14"/>
      <c r="D86" s="15"/>
      <c r="E86" s="1" t="s">
        <v>19</v>
      </c>
      <c r="F86" s="15" t="s">
        <v>27</v>
      </c>
      <c r="G86" s="17" t="s">
        <v>87</v>
      </c>
      <c r="H86" s="18">
        <f t="shared" si="0"/>
        <v>7.3700000000000045</v>
      </c>
      <c r="I86" s="39">
        <v>451.87</v>
      </c>
      <c r="J86" s="43" t="s">
        <v>88</v>
      </c>
      <c r="K86" s="26"/>
    </row>
    <row r="87" spans="1:11">
      <c r="A87" s="12">
        <v>84</v>
      </c>
      <c r="B87" s="13" t="s">
        <v>26</v>
      </c>
      <c r="C87" s="14"/>
      <c r="D87" s="15"/>
      <c r="E87" s="1" t="s">
        <v>19</v>
      </c>
      <c r="F87" s="15" t="s">
        <v>27</v>
      </c>
      <c r="G87" s="17" t="s">
        <v>80</v>
      </c>
      <c r="H87" s="18">
        <f t="shared" si="0"/>
        <v>0.18999999999999773</v>
      </c>
      <c r="I87" s="39">
        <v>452.06</v>
      </c>
      <c r="J87" s="43"/>
      <c r="K87" s="26"/>
    </row>
    <row r="88" spans="1:11">
      <c r="A88" s="12">
        <v>85</v>
      </c>
      <c r="B88" s="13" t="s">
        <v>21</v>
      </c>
      <c r="C88" s="14" t="s">
        <v>13</v>
      </c>
      <c r="D88" s="15" t="s">
        <v>89</v>
      </c>
      <c r="E88" s="16"/>
      <c r="F88" s="15" t="s">
        <v>157</v>
      </c>
      <c r="G88" s="17" t="s">
        <v>90</v>
      </c>
      <c r="H88" s="18">
        <f t="shared" si="0"/>
        <v>7.3199999999999932</v>
      </c>
      <c r="I88" s="39">
        <v>459.38</v>
      </c>
      <c r="J88" s="43" t="s">
        <v>158</v>
      </c>
      <c r="K88" s="26"/>
    </row>
    <row r="89" spans="1:11">
      <c r="A89" s="12">
        <v>86</v>
      </c>
      <c r="B89" s="13" t="s">
        <v>16</v>
      </c>
      <c r="C89" s="14"/>
      <c r="D89" s="15"/>
      <c r="E89" s="16"/>
      <c r="F89" s="15" t="s">
        <v>76</v>
      </c>
      <c r="G89" s="17" t="s">
        <v>91</v>
      </c>
      <c r="H89" s="18">
        <f t="shared" si="0"/>
        <v>0.12000000000000455</v>
      </c>
      <c r="I89" s="39">
        <v>459.5</v>
      </c>
      <c r="J89" s="43" t="s">
        <v>159</v>
      </c>
      <c r="K89" s="26"/>
    </row>
    <row r="90" spans="1:11">
      <c r="A90" s="12">
        <v>87</v>
      </c>
      <c r="B90" s="13" t="s">
        <v>16</v>
      </c>
      <c r="C90" s="14"/>
      <c r="D90" s="15"/>
      <c r="E90" s="1" t="s">
        <v>19</v>
      </c>
      <c r="F90" s="15" t="s">
        <v>76</v>
      </c>
      <c r="G90" s="17" t="s">
        <v>12</v>
      </c>
      <c r="H90" s="18">
        <f t="shared" si="0"/>
        <v>14.670000000000016</v>
      </c>
      <c r="I90" s="39">
        <v>474.17</v>
      </c>
      <c r="J90" s="43" t="s">
        <v>92</v>
      </c>
      <c r="K90" s="26"/>
    </row>
    <row r="91" spans="1:11">
      <c r="A91" s="12">
        <v>88</v>
      </c>
      <c r="B91" s="13" t="s">
        <v>26</v>
      </c>
      <c r="C91" s="14"/>
      <c r="D91" s="15"/>
      <c r="E91" s="1" t="s">
        <v>19</v>
      </c>
      <c r="F91" s="15" t="s">
        <v>27</v>
      </c>
      <c r="G91" s="17" t="s">
        <v>80</v>
      </c>
      <c r="H91" s="18">
        <f t="shared" si="0"/>
        <v>0.12000000000000455</v>
      </c>
      <c r="I91" s="39">
        <v>474.29</v>
      </c>
      <c r="J91" s="43"/>
      <c r="K91" s="26"/>
    </row>
    <row r="92" spans="1:11">
      <c r="A92" s="12">
        <v>89</v>
      </c>
      <c r="B92" s="13" t="s">
        <v>15</v>
      </c>
      <c r="C92" s="14" t="s">
        <v>161</v>
      </c>
      <c r="D92" s="15" t="s">
        <v>160</v>
      </c>
      <c r="E92" s="16"/>
      <c r="F92" s="15" t="s">
        <v>28</v>
      </c>
      <c r="G92" s="17" t="s">
        <v>93</v>
      </c>
      <c r="H92" s="18">
        <f t="shared" si="0"/>
        <v>3.9599999999999795</v>
      </c>
      <c r="I92" s="39">
        <v>478.25</v>
      </c>
      <c r="J92" s="43" t="s">
        <v>162</v>
      </c>
      <c r="K92" s="26"/>
    </row>
    <row r="93" spans="1:11">
      <c r="A93" s="12">
        <v>90</v>
      </c>
      <c r="B93" s="13" t="s">
        <v>26</v>
      </c>
      <c r="C93" s="14"/>
      <c r="D93" s="15"/>
      <c r="E93" s="1" t="s">
        <v>19</v>
      </c>
      <c r="F93" s="15" t="s">
        <v>76</v>
      </c>
      <c r="G93" s="17" t="s">
        <v>94</v>
      </c>
      <c r="H93" s="18">
        <f t="shared" si="0"/>
        <v>1.9900000000000091</v>
      </c>
      <c r="I93" s="39">
        <v>480.24</v>
      </c>
      <c r="J93" s="43"/>
      <c r="K93" s="26"/>
    </row>
    <row r="94" spans="1:11">
      <c r="A94" s="12">
        <v>91</v>
      </c>
      <c r="B94" s="13" t="s">
        <v>26</v>
      </c>
      <c r="C94" s="14"/>
      <c r="D94" s="15"/>
      <c r="E94" s="16"/>
      <c r="F94" s="15" t="s">
        <v>27</v>
      </c>
      <c r="G94" s="17" t="s">
        <v>95</v>
      </c>
      <c r="H94" s="18">
        <f t="shared" si="0"/>
        <v>1.6899999999999977</v>
      </c>
      <c r="I94" s="39">
        <v>481.93</v>
      </c>
      <c r="J94" s="43" t="s">
        <v>163</v>
      </c>
      <c r="K94" s="26"/>
    </row>
    <row r="95" spans="1:11">
      <c r="A95" s="12">
        <v>92</v>
      </c>
      <c r="B95" s="13" t="s">
        <v>26</v>
      </c>
      <c r="C95" s="14"/>
      <c r="D95" s="15"/>
      <c r="E95" s="16"/>
      <c r="F95" s="15" t="s">
        <v>76</v>
      </c>
      <c r="G95" s="17" t="s">
        <v>95</v>
      </c>
      <c r="H95" s="18">
        <f t="shared" si="0"/>
        <v>12.96999999999997</v>
      </c>
      <c r="I95" s="39">
        <v>494.9</v>
      </c>
      <c r="J95" s="43" t="s">
        <v>164</v>
      </c>
      <c r="K95" s="26"/>
    </row>
    <row r="96" spans="1:11" ht="56.25">
      <c r="A96" s="12">
        <v>93</v>
      </c>
      <c r="B96" s="13" t="s">
        <v>15</v>
      </c>
      <c r="C96" s="14"/>
      <c r="D96" s="15"/>
      <c r="E96" s="16"/>
      <c r="F96" s="15" t="s">
        <v>28</v>
      </c>
      <c r="G96" s="17" t="s">
        <v>96</v>
      </c>
      <c r="H96" s="18">
        <f t="shared" si="0"/>
        <v>17.32000000000005</v>
      </c>
      <c r="I96" s="39">
        <v>512.22</v>
      </c>
      <c r="J96" s="44" t="s">
        <v>165</v>
      </c>
      <c r="K96" s="26"/>
    </row>
    <row r="97" spans="1:11">
      <c r="A97" s="12">
        <v>94</v>
      </c>
      <c r="B97" s="13" t="s">
        <v>26</v>
      </c>
      <c r="C97" s="14"/>
      <c r="D97" s="15"/>
      <c r="E97" s="16"/>
      <c r="F97" s="15" t="s">
        <v>27</v>
      </c>
      <c r="G97" s="17" t="s">
        <v>96</v>
      </c>
      <c r="H97" s="18">
        <f t="shared" si="0"/>
        <v>3.3700000000000045</v>
      </c>
      <c r="I97" s="39">
        <v>515.59</v>
      </c>
      <c r="J97" s="43" t="s">
        <v>166</v>
      </c>
      <c r="K97" s="26"/>
    </row>
    <row r="98" spans="1:11">
      <c r="A98" s="12">
        <v>95</v>
      </c>
      <c r="B98" s="13" t="s">
        <v>26</v>
      </c>
      <c r="C98" s="14"/>
      <c r="D98" s="15"/>
      <c r="E98" s="16"/>
      <c r="F98" s="15" t="s">
        <v>27</v>
      </c>
      <c r="G98" s="17" t="s">
        <v>97</v>
      </c>
      <c r="H98" s="18">
        <f t="shared" si="0"/>
        <v>0.38999999999998636</v>
      </c>
      <c r="I98" s="39">
        <v>515.98</v>
      </c>
      <c r="J98" s="43" t="s">
        <v>166</v>
      </c>
      <c r="K98" s="26"/>
    </row>
    <row r="99" spans="1:11">
      <c r="A99" s="12">
        <v>96</v>
      </c>
      <c r="B99" s="13" t="s">
        <v>26</v>
      </c>
      <c r="C99" s="14"/>
      <c r="D99" s="15"/>
      <c r="E99" s="1" t="s">
        <v>19</v>
      </c>
      <c r="F99" s="15" t="s">
        <v>76</v>
      </c>
      <c r="G99" s="17" t="s">
        <v>97</v>
      </c>
      <c r="H99" s="18">
        <f t="shared" si="0"/>
        <v>17.720000000000027</v>
      </c>
      <c r="I99" s="39">
        <v>533.70000000000005</v>
      </c>
      <c r="J99" s="43"/>
      <c r="K99" s="26"/>
    </row>
    <row r="100" spans="1:11">
      <c r="A100" s="12">
        <v>97</v>
      </c>
      <c r="B100" s="13" t="s">
        <v>26</v>
      </c>
      <c r="C100" s="14"/>
      <c r="D100" s="15"/>
      <c r="E100" s="16"/>
      <c r="F100" s="15" t="s">
        <v>27</v>
      </c>
      <c r="G100" s="17" t="s">
        <v>45</v>
      </c>
      <c r="H100" s="18">
        <f t="shared" si="0"/>
        <v>9.9999999999909051E-2</v>
      </c>
      <c r="I100" s="39">
        <v>533.79999999999995</v>
      </c>
      <c r="J100" s="43" t="s">
        <v>167</v>
      </c>
      <c r="K100" s="26"/>
    </row>
    <row r="101" spans="1:11">
      <c r="A101" s="12">
        <v>98</v>
      </c>
      <c r="B101" s="13" t="s">
        <v>16</v>
      </c>
      <c r="C101" s="14"/>
      <c r="D101" s="15"/>
      <c r="E101" s="16"/>
      <c r="F101" s="15" t="s">
        <v>76</v>
      </c>
      <c r="G101" s="17" t="s">
        <v>98</v>
      </c>
      <c r="H101" s="18">
        <f t="shared" si="0"/>
        <v>3.1900000000000546</v>
      </c>
      <c r="I101" s="39">
        <v>536.99</v>
      </c>
      <c r="J101" s="43" t="s">
        <v>168</v>
      </c>
      <c r="K101" s="26"/>
    </row>
    <row r="102" spans="1:11">
      <c r="A102" s="12">
        <v>99</v>
      </c>
      <c r="B102" s="13" t="s">
        <v>26</v>
      </c>
      <c r="C102" s="14"/>
      <c r="D102" s="15"/>
      <c r="E102" s="16"/>
      <c r="F102" s="15" t="s">
        <v>76</v>
      </c>
      <c r="G102" s="17" t="s">
        <v>25</v>
      </c>
      <c r="H102" s="18">
        <f t="shared" si="0"/>
        <v>14.539999999999964</v>
      </c>
      <c r="I102" s="39">
        <v>551.53</v>
      </c>
      <c r="J102" s="43" t="s">
        <v>170</v>
      </c>
      <c r="K102" s="26"/>
    </row>
    <row r="103" spans="1:11">
      <c r="A103" s="12">
        <v>100</v>
      </c>
      <c r="B103" s="13" t="s">
        <v>16</v>
      </c>
      <c r="C103" s="14"/>
      <c r="D103" s="15"/>
      <c r="E103" s="16"/>
      <c r="F103" s="15" t="s">
        <v>76</v>
      </c>
      <c r="G103" s="17" t="s">
        <v>12</v>
      </c>
      <c r="H103" s="18">
        <f t="shared" si="0"/>
        <v>3.57000000000005</v>
      </c>
      <c r="I103" s="39">
        <v>555.1</v>
      </c>
      <c r="J103" s="43" t="s">
        <v>169</v>
      </c>
      <c r="K103" s="26"/>
    </row>
    <row r="104" spans="1:11" ht="22.5">
      <c r="A104" s="29">
        <v>101</v>
      </c>
      <c r="B104" s="20" t="s">
        <v>17</v>
      </c>
      <c r="C104" s="21"/>
      <c r="D104" s="25" t="s">
        <v>109</v>
      </c>
      <c r="E104" s="27"/>
      <c r="F104" s="25" t="s">
        <v>20</v>
      </c>
      <c r="G104" s="9" t="s">
        <v>12</v>
      </c>
      <c r="H104" s="24">
        <f t="shared" si="0"/>
        <v>0.10000000000002274</v>
      </c>
      <c r="I104" s="38">
        <v>555.20000000000005</v>
      </c>
      <c r="J104" s="42" t="s">
        <v>115</v>
      </c>
      <c r="K104" s="11">
        <f>I104-I85</f>
        <v>110.70000000000005</v>
      </c>
    </row>
    <row r="105" spans="1:11">
      <c r="A105" s="12">
        <v>102</v>
      </c>
      <c r="B105" s="13" t="s">
        <v>26</v>
      </c>
      <c r="C105" s="14"/>
      <c r="D105" s="15"/>
      <c r="E105" s="16"/>
      <c r="F105" s="15" t="s">
        <v>76</v>
      </c>
      <c r="G105" s="17" t="s">
        <v>25</v>
      </c>
      <c r="H105" s="18">
        <f t="shared" si="0"/>
        <v>0.17999999999994998</v>
      </c>
      <c r="I105" s="39">
        <v>555.38</v>
      </c>
      <c r="J105" s="43" t="s">
        <v>169</v>
      </c>
      <c r="K105" s="26"/>
    </row>
    <row r="106" spans="1:11">
      <c r="A106" s="12">
        <v>103</v>
      </c>
      <c r="B106" s="13" t="s">
        <v>23</v>
      </c>
      <c r="C106" s="14"/>
      <c r="D106" s="15"/>
      <c r="E106" s="16"/>
      <c r="F106" s="15" t="s">
        <v>27</v>
      </c>
      <c r="G106" s="17" t="s">
        <v>24</v>
      </c>
      <c r="H106" s="18">
        <f t="shared" si="0"/>
        <v>12.310000000000059</v>
      </c>
      <c r="I106" s="39">
        <v>567.69000000000005</v>
      </c>
      <c r="J106" s="43" t="s">
        <v>171</v>
      </c>
      <c r="K106" s="26"/>
    </row>
    <row r="107" spans="1:11" ht="22.5">
      <c r="A107" s="12">
        <v>104</v>
      </c>
      <c r="B107" s="13" t="s">
        <v>16</v>
      </c>
      <c r="C107" s="14"/>
      <c r="D107" s="15"/>
      <c r="E107" s="16"/>
      <c r="F107" s="15" t="s">
        <v>76</v>
      </c>
      <c r="G107" s="17" t="s">
        <v>99</v>
      </c>
      <c r="H107" s="18">
        <f t="shared" si="0"/>
        <v>11.299999999999955</v>
      </c>
      <c r="I107" s="39">
        <v>578.99</v>
      </c>
      <c r="J107" s="43" t="s">
        <v>172</v>
      </c>
      <c r="K107" s="26"/>
    </row>
    <row r="108" spans="1:11">
      <c r="A108" s="29">
        <v>105</v>
      </c>
      <c r="B108" s="20" t="s">
        <v>17</v>
      </c>
      <c r="C108" s="21"/>
      <c r="D108" s="25" t="s">
        <v>110</v>
      </c>
      <c r="E108" s="27"/>
      <c r="F108" s="25" t="s">
        <v>32</v>
      </c>
      <c r="G108" s="9" t="s">
        <v>99</v>
      </c>
      <c r="H108" s="24">
        <f t="shared" si="0"/>
        <v>10.509999999999991</v>
      </c>
      <c r="I108" s="38">
        <v>589.5</v>
      </c>
      <c r="J108" s="42" t="s">
        <v>49</v>
      </c>
      <c r="K108" s="11">
        <f>I108-I104</f>
        <v>34.299999999999955</v>
      </c>
    </row>
    <row r="109" spans="1:11">
      <c r="A109" s="12">
        <v>106</v>
      </c>
      <c r="B109" s="13" t="s">
        <v>23</v>
      </c>
      <c r="C109" s="14"/>
      <c r="D109" s="15"/>
      <c r="E109" s="1" t="s">
        <v>19</v>
      </c>
      <c r="F109" s="15" t="s">
        <v>27</v>
      </c>
      <c r="G109" s="17" t="s">
        <v>111</v>
      </c>
      <c r="H109" s="18">
        <f t="shared" si="0"/>
        <v>12.389999999999986</v>
      </c>
      <c r="I109" s="39">
        <v>601.89</v>
      </c>
      <c r="J109" s="43"/>
      <c r="K109" s="26"/>
    </row>
    <row r="110" spans="1:11">
      <c r="A110" s="12">
        <v>107</v>
      </c>
      <c r="B110" s="13" t="s">
        <v>26</v>
      </c>
      <c r="C110" s="14"/>
      <c r="D110" s="15"/>
      <c r="E110" s="1" t="s">
        <v>19</v>
      </c>
      <c r="F110" s="15" t="s">
        <v>76</v>
      </c>
      <c r="G110" s="17" t="s">
        <v>12</v>
      </c>
      <c r="H110" s="18">
        <f t="shared" si="0"/>
        <v>9.9999999999909051E-3</v>
      </c>
      <c r="I110" s="39">
        <v>601.9</v>
      </c>
      <c r="J110" s="43"/>
      <c r="K110" s="26"/>
    </row>
    <row r="111" spans="1:11">
      <c r="A111" s="12">
        <v>108</v>
      </c>
      <c r="B111" s="13" t="s">
        <v>21</v>
      </c>
      <c r="C111" s="14"/>
      <c r="D111" s="15"/>
      <c r="E111" s="1" t="s">
        <v>19</v>
      </c>
      <c r="F111" s="15" t="s">
        <v>173</v>
      </c>
      <c r="G111" s="17" t="s">
        <v>12</v>
      </c>
      <c r="H111" s="18">
        <f t="shared" si="0"/>
        <v>0.14999999999997726</v>
      </c>
      <c r="I111" s="39">
        <v>602.04999999999995</v>
      </c>
      <c r="J111" s="43"/>
      <c r="K111" s="26"/>
    </row>
    <row r="112" spans="1:11">
      <c r="A112" s="12">
        <v>109</v>
      </c>
      <c r="B112" s="13" t="s">
        <v>15</v>
      </c>
      <c r="C112" s="14"/>
      <c r="D112" s="15"/>
      <c r="E112" s="1" t="s">
        <v>19</v>
      </c>
      <c r="F112" s="15" t="s">
        <v>27</v>
      </c>
      <c r="G112" s="17" t="s">
        <v>33</v>
      </c>
      <c r="H112" s="18">
        <f t="shared" si="0"/>
        <v>2.2100000000000364</v>
      </c>
      <c r="I112" s="39">
        <v>604.26</v>
      </c>
      <c r="J112" s="43"/>
      <c r="K112" s="26"/>
    </row>
    <row r="113" spans="1:11">
      <c r="A113" s="12">
        <v>110</v>
      </c>
      <c r="B113" s="13" t="s">
        <v>15</v>
      </c>
      <c r="C113" s="14"/>
      <c r="D113" s="15"/>
      <c r="E113" s="1" t="s">
        <v>19</v>
      </c>
      <c r="F113" s="15" t="s">
        <v>27</v>
      </c>
      <c r="G113" s="17" t="s">
        <v>33</v>
      </c>
      <c r="H113" s="18">
        <f t="shared" si="0"/>
        <v>1.82000000000005</v>
      </c>
      <c r="I113" s="39">
        <v>606.08000000000004</v>
      </c>
      <c r="J113" s="43"/>
      <c r="K113" s="26"/>
    </row>
    <row r="114" spans="1:11">
      <c r="A114" s="12">
        <v>111</v>
      </c>
      <c r="B114" s="13" t="s">
        <v>15</v>
      </c>
      <c r="C114" s="14"/>
      <c r="D114" s="15"/>
      <c r="E114" s="1" t="s">
        <v>19</v>
      </c>
      <c r="F114" s="15" t="s">
        <v>27</v>
      </c>
      <c r="G114" s="17" t="s">
        <v>33</v>
      </c>
      <c r="H114" s="18">
        <f t="shared" si="0"/>
        <v>2.2199999999999136</v>
      </c>
      <c r="I114" s="39">
        <v>608.29999999999995</v>
      </c>
      <c r="J114" s="43"/>
      <c r="K114" s="26"/>
    </row>
    <row r="115" spans="1:11">
      <c r="A115" s="12">
        <v>112</v>
      </c>
      <c r="B115" s="13" t="s">
        <v>15</v>
      </c>
      <c r="C115" s="14" t="s">
        <v>13</v>
      </c>
      <c r="D115" s="15" t="s">
        <v>112</v>
      </c>
      <c r="E115" s="16"/>
      <c r="F115" s="15" t="s">
        <v>27</v>
      </c>
      <c r="G115" s="17" t="s">
        <v>36</v>
      </c>
      <c r="H115" s="18">
        <f t="shared" si="0"/>
        <v>1.0300000000000864</v>
      </c>
      <c r="I115" s="39">
        <v>609.33000000000004</v>
      </c>
      <c r="J115" s="43"/>
      <c r="K115" s="26"/>
    </row>
    <row r="116" spans="1:11">
      <c r="A116" s="12">
        <v>113</v>
      </c>
      <c r="B116" s="13" t="s">
        <v>15</v>
      </c>
      <c r="C116" s="14" t="s">
        <v>13</v>
      </c>
      <c r="D116" s="15" t="s">
        <v>113</v>
      </c>
      <c r="E116" s="16"/>
      <c r="F116" s="15" t="s">
        <v>76</v>
      </c>
      <c r="G116" s="17" t="s">
        <v>33</v>
      </c>
      <c r="H116" s="18">
        <f t="shared" si="0"/>
        <v>2.25</v>
      </c>
      <c r="I116" s="39">
        <v>611.58000000000004</v>
      </c>
      <c r="J116" s="43" t="s">
        <v>174</v>
      </c>
      <c r="K116" s="26"/>
    </row>
    <row r="117" spans="1:11">
      <c r="A117" s="12">
        <v>114</v>
      </c>
      <c r="B117" s="13" t="s">
        <v>23</v>
      </c>
      <c r="C117" s="14"/>
      <c r="D117" s="15"/>
      <c r="E117" s="16"/>
      <c r="F117" s="15" t="s">
        <v>27</v>
      </c>
      <c r="G117" s="17" t="s">
        <v>12</v>
      </c>
      <c r="H117" s="18">
        <f t="shared" si="0"/>
        <v>1.2599999999999909</v>
      </c>
      <c r="I117" s="39">
        <v>612.84</v>
      </c>
      <c r="J117" s="43" t="s">
        <v>175</v>
      </c>
      <c r="K117" s="26"/>
    </row>
    <row r="118" spans="1:11">
      <c r="A118" s="12">
        <v>115</v>
      </c>
      <c r="B118" s="13" t="s">
        <v>16</v>
      </c>
      <c r="C118" s="14"/>
      <c r="D118" s="15"/>
      <c r="E118" s="1" t="s">
        <v>19</v>
      </c>
      <c r="F118" s="15" t="s">
        <v>14</v>
      </c>
      <c r="G118" s="17" t="s">
        <v>12</v>
      </c>
      <c r="H118" s="18">
        <f t="shared" si="0"/>
        <v>5.999999999994543E-2</v>
      </c>
      <c r="I118" s="39">
        <v>612.9</v>
      </c>
      <c r="J118" s="43"/>
      <c r="K118" s="26"/>
    </row>
    <row r="119" spans="1:11" ht="33.75">
      <c r="A119" s="29">
        <v>116</v>
      </c>
      <c r="B119" s="20" t="s">
        <v>17</v>
      </c>
      <c r="C119" s="21"/>
      <c r="D119" s="9" t="s">
        <v>114</v>
      </c>
      <c r="E119" s="27"/>
      <c r="F119" s="25" t="s">
        <v>20</v>
      </c>
      <c r="G119" s="9" t="s">
        <v>12</v>
      </c>
      <c r="H119" s="24">
        <f t="shared" si="0"/>
        <v>0.10000000000002274</v>
      </c>
      <c r="I119" s="38">
        <v>613</v>
      </c>
      <c r="J119" s="42" t="s">
        <v>179</v>
      </c>
      <c r="K119" s="11">
        <f>I119-I108</f>
        <v>23.5</v>
      </c>
    </row>
  </sheetData>
  <mergeCells count="11">
    <mergeCell ref="A1:D1"/>
    <mergeCell ref="H2:I2"/>
    <mergeCell ref="J2:J3"/>
    <mergeCell ref="K2:K3"/>
    <mergeCell ref="F1:G1"/>
    <mergeCell ref="F2:G2"/>
    <mergeCell ref="A2:A3"/>
    <mergeCell ref="B2:B3"/>
    <mergeCell ref="C2:C3"/>
    <mergeCell ref="D2:D3"/>
    <mergeCell ref="E2:E3"/>
  </mergeCells>
  <phoneticPr fontId="1"/>
  <pageMargins left="0.19685039370078741" right="0.19685039370078741" top="0.39370078740157483" bottom="0.39370078740157483" header="0.31496062992125984" footer="0.31496062992125984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SR600 Hakusan</vt:lpstr>
      <vt:lpstr>'SR600 Hakusan'!Print_Titles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</dc:creator>
  <cp:keywords/>
  <dc:description/>
  <cp:lastModifiedBy>1785 水口 裕一郎 (ﾐﾅｸﾁ ﾕｳｲﾁﾛｳ)</cp:lastModifiedBy>
  <cp:revision/>
  <cp:lastPrinted>2022-04-04T02:35:15Z</cp:lastPrinted>
  <dcterms:created xsi:type="dcterms:W3CDTF">2016-12-15T19:22:13Z</dcterms:created>
  <dcterms:modified xsi:type="dcterms:W3CDTF">2022-04-04T02:40:36Z</dcterms:modified>
  <cp:category/>
  <cp:contentStatus/>
</cp:coreProperties>
</file>