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英之\Desktop\BRM\2019\"/>
    </mc:Choice>
  </mc:AlternateContent>
  <bookViews>
    <workbookView xWindow="-15" yWindow="0" windowWidth="27285" windowHeight="5700" tabRatio="474"/>
  </bookViews>
  <sheets>
    <sheet name="BRM427コマ図 (A4)" sheetId="5" r:id="rId1"/>
  </sheets>
  <definedNames>
    <definedName name="_xlnm.Print_Area" localSheetId="0">'BRM427コマ図 (A4)'!$B$1:$P$107</definedName>
  </definedNames>
  <calcPr calcId="152511"/>
</workbook>
</file>

<file path=xl/calcChain.xml><?xml version="1.0" encoding="utf-8"?>
<calcChain xmlns="http://schemas.openxmlformats.org/spreadsheetml/2006/main">
  <c r="I99" i="5" l="1"/>
  <c r="I98" i="5"/>
  <c r="V2" i="5" l="1"/>
  <c r="F5" i="5" s="1"/>
  <c r="U2" i="5"/>
  <c r="C7" i="5"/>
  <c r="V14" i="5" l="1"/>
  <c r="V13" i="5"/>
  <c r="V12" i="5"/>
  <c r="I87" i="5" s="1"/>
  <c r="V11" i="5"/>
  <c r="I86" i="5" s="1"/>
  <c r="V10" i="5"/>
  <c r="L72" i="5" s="1"/>
  <c r="V9" i="5"/>
  <c r="L71" i="5" s="1"/>
  <c r="V8" i="5"/>
  <c r="I62" i="5" s="1"/>
  <c r="V7" i="5"/>
  <c r="I61" i="5" s="1"/>
  <c r="V6" i="5"/>
  <c r="I52" i="5" s="1"/>
  <c r="V5" i="5"/>
  <c r="I51" i="5" s="1"/>
  <c r="V4" i="5"/>
  <c r="L35" i="5" s="1"/>
  <c r="V3" i="5"/>
  <c r="L34" i="5" s="1"/>
  <c r="J3" i="5" l="1"/>
  <c r="J10" i="5" s="1"/>
  <c r="M3" i="5" l="1"/>
  <c r="P3" i="5" l="1"/>
  <c r="M10" i="5"/>
  <c r="P10" i="5" l="1"/>
  <c r="D12" i="5"/>
  <c r="G12" i="5" l="1"/>
  <c r="D19" i="5"/>
  <c r="J12" i="5" l="1"/>
  <c r="G19" i="5"/>
  <c r="M12" i="5" l="1"/>
  <c r="J19" i="5"/>
  <c r="M19" i="5" l="1"/>
  <c r="P12" i="5"/>
  <c r="D21" i="5" l="1"/>
  <c r="G21" i="5" s="1"/>
  <c r="J21" i="5" s="1"/>
  <c r="P19" i="5"/>
  <c r="J28" i="5" l="1"/>
  <c r="M21" i="5"/>
  <c r="D28" i="5"/>
  <c r="G28" i="5" l="1"/>
  <c r="P21" i="5" l="1"/>
  <c r="D30" i="5" s="1"/>
  <c r="M28" i="5"/>
  <c r="P28" i="5" l="1"/>
  <c r="D37" i="5" l="1"/>
  <c r="G30" i="5"/>
  <c r="J30" i="5" l="1"/>
  <c r="M30" i="5" s="1"/>
  <c r="G37" i="5"/>
  <c r="X3" i="5" l="1"/>
  <c r="X4" i="5"/>
  <c r="J37" i="5"/>
  <c r="P30" i="5" l="1"/>
  <c r="D39" i="5" l="1"/>
  <c r="G39" i="5" s="1"/>
  <c r="P37" i="5"/>
  <c r="J39" i="5" l="1"/>
  <c r="G46" i="5"/>
  <c r="D46" i="5"/>
  <c r="M39" i="5" l="1"/>
  <c r="J46" i="5"/>
  <c r="M46" i="5" l="1"/>
  <c r="P39" i="5"/>
  <c r="D48" i="5" l="1"/>
  <c r="P46" i="5"/>
  <c r="D55" i="5" l="1"/>
  <c r="G48" i="5"/>
  <c r="J48" i="5" l="1"/>
  <c r="G55" i="5"/>
  <c r="X6" i="5" l="1"/>
  <c r="X5" i="5"/>
  <c r="M48" i="5"/>
  <c r="P48" i="5" s="1"/>
  <c r="D57" i="5" l="1"/>
  <c r="G57" i="5" s="1"/>
  <c r="J57" i="5" s="1"/>
  <c r="P55" i="5"/>
  <c r="M55" i="5"/>
  <c r="D64" i="5" l="1"/>
  <c r="G64" i="5" l="1"/>
  <c r="X7" i="5" l="1"/>
  <c r="X8" i="5"/>
  <c r="M57" i="5"/>
  <c r="P57" i="5" l="1"/>
  <c r="M64" i="5"/>
  <c r="D66" i="5" l="1"/>
  <c r="G66" i="5" s="1"/>
  <c r="P64" i="5"/>
  <c r="D73" i="5" l="1"/>
  <c r="J66" i="5" l="1"/>
  <c r="G73" i="5"/>
  <c r="J73" i="5" l="1"/>
  <c r="M66" i="5"/>
  <c r="P66" i="5" l="1"/>
  <c r="X10" i="5" l="1"/>
  <c r="X9" i="5"/>
  <c r="P73" i="5"/>
  <c r="D75" i="5"/>
  <c r="G75" i="5" l="1"/>
  <c r="D82" i="5"/>
  <c r="G82" i="5" l="1"/>
  <c r="J75" i="5"/>
  <c r="M75" i="5" l="1"/>
  <c r="J82" i="5"/>
  <c r="M82" i="5" l="1"/>
  <c r="P75" i="5"/>
  <c r="P82" i="5" l="1"/>
  <c r="D84" i="5"/>
  <c r="G84" i="5" l="1"/>
  <c r="D91" i="5"/>
  <c r="J84" i="5" l="1"/>
  <c r="G91" i="5"/>
  <c r="M84" i="5" l="1"/>
  <c r="P84" i="5" l="1"/>
  <c r="M91" i="5"/>
  <c r="X12" i="5"/>
  <c r="X11" i="5"/>
  <c r="D93" i="5" l="1"/>
  <c r="P91" i="5"/>
  <c r="G93" i="5" l="1"/>
  <c r="D100" i="5"/>
  <c r="J93" i="5" l="1"/>
  <c r="G100" i="5"/>
  <c r="M93" i="5" l="1"/>
  <c r="P93" i="5" l="1"/>
  <c r="X13" i="5" l="1"/>
  <c r="X14" i="5"/>
</calcChain>
</file>

<file path=xl/sharedStrings.xml><?xml version="1.0" encoding="utf-8"?>
<sst xmlns="http://schemas.openxmlformats.org/spreadsheetml/2006/main" count="82" uniqueCount="69">
  <si>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</si>
  <si>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</si>
  <si>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</si>
  <si>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</si>
  <si>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</si>
  <si>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</si>
  <si>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</si>
  <si>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</si>
  <si>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←スタート時刻選択</t>
    <rPh sb="5" eb="7">
      <t>ジコク</t>
    </rPh>
    <rPh sb="7" eb="9">
      <t>センタク</t>
    </rPh>
    <phoneticPr fontId="3"/>
  </si>
  <si>
    <t>二宮橋</t>
    <rPh sb="0" eb="2">
      <t>ニノミヤ</t>
    </rPh>
    <rPh sb="2" eb="3">
      <t>バシ</t>
    </rPh>
    <phoneticPr fontId="3"/>
  </si>
  <si>
    <t>中山手通３</t>
    <rPh sb="0" eb="1">
      <t>ナカ</t>
    </rPh>
    <rPh sb="1" eb="3">
      <t>ヤマテ</t>
    </rPh>
    <rPh sb="3" eb="4">
      <t>トオ</t>
    </rPh>
    <phoneticPr fontId="3"/>
  </si>
  <si>
    <t>山本通３</t>
    <rPh sb="0" eb="2">
      <t>ヤマモト</t>
    </rPh>
    <rPh sb="2" eb="3">
      <t>トオ</t>
    </rPh>
    <phoneticPr fontId="3"/>
  </si>
  <si>
    <t>通過チェック</t>
    <rPh sb="0" eb="2">
      <t>ツウカ</t>
    </rPh>
    <phoneticPr fontId="3"/>
  </si>
  <si>
    <t>小部峠</t>
    <rPh sb="0" eb="1">
      <t>コ</t>
    </rPh>
    <rPh sb="1" eb="2">
      <t>ベ</t>
    </rPh>
    <rPh sb="2" eb="3">
      <t>トウゲ</t>
    </rPh>
    <phoneticPr fontId="3"/>
  </si>
  <si>
    <t>関の茶屋</t>
    <rPh sb="0" eb="1">
      <t>セキ</t>
    </rPh>
    <rPh sb="2" eb="4">
      <t>チャヤ</t>
    </rPh>
    <phoneticPr fontId="3"/>
  </si>
  <si>
    <t>梅木谷</t>
    <rPh sb="0" eb="3">
      <t>ウメキタニ</t>
    </rPh>
    <phoneticPr fontId="3"/>
  </si>
  <si>
    <t>御坂東</t>
    <rPh sb="0" eb="1">
      <t>オ</t>
    </rPh>
    <rPh sb="1" eb="2">
      <t>サカ</t>
    </rPh>
    <rPh sb="2" eb="3">
      <t>ヒガシ</t>
    </rPh>
    <phoneticPr fontId="3"/>
  </si>
  <si>
    <t>福井</t>
    <rPh sb="0" eb="2">
      <t>フクイ</t>
    </rPh>
    <phoneticPr fontId="3"/>
  </si>
  <si>
    <t>竹之門</t>
    <rPh sb="0" eb="3">
      <t>タケノモン</t>
    </rPh>
    <phoneticPr fontId="3"/>
  </si>
  <si>
    <t>壱丁町</t>
    <rPh sb="0" eb="1">
      <t>イチ</t>
    </rPh>
    <rPh sb="1" eb="2">
      <t>チョウ</t>
    </rPh>
    <rPh sb="2" eb="3">
      <t>マチ</t>
    </rPh>
    <phoneticPr fontId="3"/>
  </si>
  <si>
    <t>安積橋</t>
    <rPh sb="0" eb="2">
      <t>アヅミ</t>
    </rPh>
    <rPh sb="2" eb="3">
      <t>バシ</t>
    </rPh>
    <phoneticPr fontId="3"/>
  </si>
  <si>
    <t>青垣峠</t>
    <rPh sb="0" eb="2">
      <t>アオガキ</t>
    </rPh>
    <rPh sb="2" eb="3">
      <t>トオゲ</t>
    </rPh>
    <phoneticPr fontId="3"/>
  </si>
  <si>
    <t>御油</t>
    <rPh sb="0" eb="1">
      <t>オン</t>
    </rPh>
    <rPh sb="1" eb="2">
      <t>アブラ</t>
    </rPh>
    <phoneticPr fontId="3"/>
  </si>
  <si>
    <t>味間新</t>
    <rPh sb="0" eb="1">
      <t>ミ</t>
    </rPh>
    <rPh sb="1" eb="2">
      <t>マ</t>
    </rPh>
    <rPh sb="2" eb="3">
      <t>シン</t>
    </rPh>
    <phoneticPr fontId="3"/>
  </si>
  <si>
    <t>志手原</t>
    <rPh sb="0" eb="1">
      <t>シ</t>
    </rPh>
    <rPh sb="1" eb="3">
      <t>テハラ</t>
    </rPh>
    <phoneticPr fontId="3"/>
  </si>
  <si>
    <t>三輪</t>
    <rPh sb="0" eb="2">
      <t>ミワ</t>
    </rPh>
    <phoneticPr fontId="3"/>
  </si>
  <si>
    <t>新明治橋</t>
    <rPh sb="0" eb="3">
      <t>シンメイジ</t>
    </rPh>
    <rPh sb="3" eb="4">
      <t>バシ</t>
    </rPh>
    <phoneticPr fontId="3"/>
  </si>
  <si>
    <t>船坂小学校前</t>
    <rPh sb="0" eb="2">
      <t>フナサカ</t>
    </rPh>
    <rPh sb="2" eb="5">
      <t>ショウガッコウ</t>
    </rPh>
    <rPh sb="5" eb="6">
      <t>マエ</t>
    </rPh>
    <phoneticPr fontId="3"/>
  </si>
  <si>
    <t>神楽町</t>
    <rPh sb="0" eb="2">
      <t>カグラ</t>
    </rPh>
    <rPh sb="2" eb="3">
      <t>マチ</t>
    </rPh>
    <phoneticPr fontId="3"/>
  </si>
  <si>
    <t>皆森</t>
    <rPh sb="0" eb="1">
      <t>ミナ</t>
    </rPh>
    <rPh sb="1" eb="2">
      <t>モリ</t>
    </rPh>
    <phoneticPr fontId="3"/>
  </si>
  <si>
    <t>神電恵比寿駅前</t>
    <rPh sb="0" eb="2">
      <t>シンデン</t>
    </rPh>
    <rPh sb="2" eb="5">
      <t>エビス</t>
    </rPh>
    <rPh sb="5" eb="7">
      <t>エキマエ</t>
    </rPh>
    <phoneticPr fontId="3"/>
  </si>
  <si>
    <t>長池東</t>
    <rPh sb="0" eb="2">
      <t>ナガイケ</t>
    </rPh>
    <rPh sb="2" eb="3">
      <t>ヒガシ</t>
    </rPh>
    <phoneticPr fontId="3"/>
  </si>
  <si>
    <r>
      <t>PC1;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56.4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</si>
  <si>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新寺前橋西詰</t>
    <rPh sb="0" eb="1">
      <t>シン</t>
    </rPh>
    <rPh sb="1" eb="3">
      <t>テラマエ</t>
    </rPh>
    <rPh sb="3" eb="4">
      <t>バシ</t>
    </rPh>
    <rPh sb="4" eb="5">
      <t>ニシ</t>
    </rPh>
    <rPh sb="5" eb="6">
      <t>ヅメ</t>
    </rPh>
    <phoneticPr fontId="3"/>
  </si>
  <si>
    <r>
      <t>PC2;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31.6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</si>
  <si>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柏原北</t>
    <rPh sb="0" eb="2">
      <t>カシワラ</t>
    </rPh>
    <rPh sb="2" eb="3">
      <t>キタ</t>
    </rPh>
    <phoneticPr fontId="3"/>
  </si>
  <si>
    <t>鐘ヶ坂トンネル</t>
    <phoneticPr fontId="3"/>
  </si>
  <si>
    <t>糯ケ坪</t>
    <phoneticPr fontId="3"/>
  </si>
  <si>
    <t>松栄橋</t>
    <rPh sb="0" eb="2">
      <t>マツエイ</t>
    </rPh>
    <rPh sb="2" eb="3">
      <t>バシ</t>
    </rPh>
    <phoneticPr fontId="3"/>
  </si>
  <si>
    <t>Arrivée</t>
    <phoneticPr fontId="3"/>
  </si>
  <si>
    <t>Départ</t>
    <phoneticPr fontId="3"/>
  </si>
  <si>
    <t>PC1</t>
    <phoneticPr fontId="3"/>
  </si>
  <si>
    <t>open</t>
    <phoneticPr fontId="3"/>
  </si>
  <si>
    <t>open</t>
    <phoneticPr fontId="3"/>
  </si>
  <si>
    <t>close</t>
    <phoneticPr fontId="3"/>
  </si>
  <si>
    <t>PC2</t>
    <phoneticPr fontId="3"/>
  </si>
  <si>
    <t>PC3</t>
  </si>
  <si>
    <t>PC4</t>
  </si>
  <si>
    <t>PC5</t>
  </si>
  <si>
    <r>
      <t>Départ;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108</t>
    </r>
    <r>
      <rPr>
        <b/>
        <sz val="9"/>
        <color theme="0"/>
        <rFont val="ＭＳ Ｐゴシック"/>
        <family val="3"/>
        <charset val="128"/>
      </rPr>
      <t>km</t>
    </r>
    <rPh sb="7" eb="8">
      <t>ツギ</t>
    </rPh>
    <phoneticPr fontId="3"/>
  </si>
  <si>
    <r>
      <t>PC3;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38.2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</si>
  <si>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t>1,2</t>
    <phoneticPr fontId="3"/>
  </si>
  <si>
    <t>6,7</t>
    <phoneticPr fontId="3"/>
  </si>
  <si>
    <t>通過チェック①</t>
    <rPh sb="0" eb="2">
      <t>ツウカ</t>
    </rPh>
    <phoneticPr fontId="3"/>
  </si>
  <si>
    <t>17,18</t>
    <phoneticPr fontId="3"/>
  </si>
  <si>
    <t>19,20</t>
    <phoneticPr fontId="3"/>
  </si>
  <si>
    <t>27,28</t>
    <phoneticPr fontId="3"/>
  </si>
  <si>
    <t>30,31</t>
    <phoneticPr fontId="3"/>
  </si>
  <si>
    <t>34,35</t>
    <phoneticPr fontId="3"/>
  </si>
  <si>
    <t>36,37</t>
    <phoneticPr fontId="3"/>
  </si>
  <si>
    <t>58,59</t>
    <phoneticPr fontId="3"/>
  </si>
  <si>
    <t>2017BRM527近畿300km神戸　山と渓谷</t>
    <rPh sb="10" eb="12">
      <t>キンキ</t>
    </rPh>
    <rPh sb="17" eb="19">
      <t>コウベ</t>
    </rPh>
    <rPh sb="20" eb="21">
      <t>ヤマ</t>
    </rPh>
    <rPh sb="22" eb="24">
      <t>ケイコク</t>
    </rPh>
    <phoneticPr fontId="3"/>
  </si>
  <si>
    <t>－</t>
    <phoneticPr fontId="3"/>
  </si>
  <si>
    <t>日置北</t>
    <rPh sb="0" eb="2">
      <t>ヒオキ</t>
    </rPh>
    <rPh sb="2" eb="3">
      <t>キタ</t>
    </rPh>
    <phoneticPr fontId="3"/>
  </si>
  <si>
    <t>53,54</t>
    <phoneticPr fontId="3"/>
  </si>
  <si>
    <t>岩屋</t>
    <rPh sb="0" eb="2">
      <t>イワヤ</t>
    </rPh>
    <phoneticPr fontId="3"/>
  </si>
  <si>
    <t>ゴール受付</t>
    <rPh sb="3" eb="5">
      <t>ウケツケ</t>
    </rPh>
    <phoneticPr fontId="3"/>
  </si>
  <si>
    <r>
      <t>PC4;</t>
    </r>
    <r>
      <rPr>
        <b/>
        <sz val="8"/>
        <color theme="0"/>
        <rFont val="ＭＳ Ｐゴシック"/>
        <family val="3"/>
        <charset val="128"/>
      </rPr>
      <t>次PC</t>
    </r>
    <r>
      <rPr>
        <b/>
        <sz val="12"/>
        <color theme="0"/>
        <rFont val="ＭＳ Ｐゴシック"/>
        <family val="3"/>
        <charset val="128"/>
      </rPr>
      <t>45.1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</si>
  <si>
    <r>
      <t>PC5;</t>
    </r>
    <r>
      <rPr>
        <b/>
        <sz val="8"/>
        <color theme="0"/>
        <rFont val="ＭＳ Ｐゴシック"/>
        <family val="3"/>
        <charset val="128"/>
      </rPr>
      <t>次Goal</t>
    </r>
    <r>
      <rPr>
        <b/>
        <sz val="12"/>
        <color theme="0"/>
        <rFont val="ＭＳ Ｐゴシック"/>
        <family val="3"/>
        <charset val="128"/>
      </rPr>
      <t>22.6</t>
    </r>
    <r>
      <rPr>
        <b/>
        <sz val="9"/>
        <color theme="0"/>
        <rFont val="ＭＳ Ｐゴシック"/>
        <family val="3"/>
        <charset val="128"/>
      </rPr>
      <t>km</t>
    </r>
    <rPh sb="4" eb="5">
      <t>ツギ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</si>
</sst>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_ "/>
    <numFmt numFmtId="184" formatCode="0.0"/>
    <numFmt numFmtId="185" formatCode="&quot;Close&quot;\ h:mm"/>
    <numFmt numFmtId="186" formatCode="&quot;～&quot;d&quot;日&quot;\ h:mm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10" fillId="0" borderId="2" xfId="0" applyNumberFormat="1" applyFont="1" applyBorder="1">
      <alignment vertical="center"/>
    </xf>
    <xf numFmtId="178" fontId="10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8" fontId="10" fillId="0" borderId="0" xfId="0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14" fillId="0" borderId="15" xfId="0" applyFont="1" applyBorder="1" applyAlignment="1">
      <alignment vertical="center" shrinkToFit="1"/>
    </xf>
    <xf numFmtId="177" fontId="15" fillId="0" borderId="15" xfId="0" applyNumberFormat="1" applyFont="1" applyBorder="1">
      <alignment vertical="center"/>
    </xf>
    <xf numFmtId="0" fontId="16" fillId="0" borderId="0" xfId="0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17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7" fontId="15" fillId="0" borderId="14" xfId="0" applyNumberFormat="1" applyFont="1" applyBorder="1">
      <alignment vertical="center"/>
    </xf>
    <xf numFmtId="183" fontId="0" fillId="0" borderId="1" xfId="0" applyNumberForma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24" xfId="0" applyNumberFormat="1" applyFont="1" applyBorder="1">
      <alignment vertical="center"/>
    </xf>
    <xf numFmtId="177" fontId="4" fillId="0" borderId="25" xfId="0" applyNumberFormat="1" applyFont="1" applyBorder="1">
      <alignment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8" xfId="0" applyNumberFormat="1" applyFont="1" applyBorder="1">
      <alignment vertical="center"/>
    </xf>
    <xf numFmtId="177" fontId="4" fillId="0" borderId="29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4" fontId="4" fillId="0" borderId="0" xfId="0" applyNumberFormat="1" applyFo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11" fillId="2" borderId="30" xfId="0" applyFont="1" applyFill="1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right"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vertical="center" shrinkToFit="1"/>
    </xf>
    <xf numFmtId="0" fontId="8" fillId="4" borderId="9" xfId="0" applyFont="1" applyFill="1" applyBorder="1" applyAlignment="1">
      <alignment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2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186" fontId="7" fillId="0" borderId="0" xfId="0" applyNumberFormat="1" applyFont="1" applyBorder="1" applyAlignment="1">
      <alignment horizontal="right" vertical="center"/>
    </xf>
    <xf numFmtId="186" fontId="7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178" fontId="10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15" fillId="0" borderId="15" xfId="0" applyNumberFormat="1" applyFont="1" applyFill="1" applyBorder="1">
      <alignment vertical="center"/>
    </xf>
    <xf numFmtId="18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FF00FF"/>
      <color rgb="FFFFFFFF"/>
      <color rgb="FF009900"/>
      <color rgb="FFFF9933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243620</xdr:colOff>
      <xdr:row>21</xdr:row>
      <xdr:rowOff>156155</xdr:rowOff>
    </xdr:from>
    <xdr:ext cx="426713" cy="372721"/>
    <xdr:sp macro="" textlink="">
      <xdr:nvSpPr>
        <xdr:cNvPr id="1330" name="AutoShape 6505"/>
        <xdr:cNvSpPr>
          <a:spLocks noChangeArrowheads="1"/>
        </xdr:cNvSpPr>
      </xdr:nvSpPr>
      <xdr:spPr bwMode="auto">
        <a:xfrm>
          <a:off x="20268101" y="7349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twoCellAnchor editAs="oneCell">
    <xdr:from>
      <xdr:col>13</xdr:col>
      <xdr:colOff>105103</xdr:colOff>
      <xdr:row>95</xdr:row>
      <xdr:rowOff>68547</xdr:rowOff>
    </xdr:from>
    <xdr:to>
      <xdr:col>14</xdr:col>
      <xdr:colOff>118242</xdr:colOff>
      <xdr:row>97</xdr:row>
      <xdr:rowOff>20685</xdr:rowOff>
    </xdr:to>
    <xdr:pic>
      <xdr:nvPicPr>
        <xdr:cNvPr id="602" name="図 601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62396" y="17555133"/>
          <a:ext cx="420415" cy="3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223345</xdr:colOff>
      <xdr:row>93</xdr:row>
      <xdr:rowOff>0</xdr:rowOff>
    </xdr:from>
    <xdr:to>
      <xdr:col>11</xdr:col>
      <xdr:colOff>226301</xdr:colOff>
      <xdr:row>95</xdr:row>
      <xdr:rowOff>18393</xdr:rowOff>
    </xdr:to>
    <xdr:cxnSp macro="">
      <xdr:nvCxnSpPr>
        <xdr:cNvPr id="594" name="直線コネクタ 593"/>
        <xdr:cNvCxnSpPr/>
      </xdr:nvCxnSpPr>
      <xdr:spPr bwMode="auto">
        <a:xfrm flipH="1" flipV="1">
          <a:off x="5504793" y="17118724"/>
          <a:ext cx="2956" cy="386255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114300</xdr:colOff>
      <xdr:row>95</xdr:row>
      <xdr:rowOff>123825</xdr:rowOff>
    </xdr:from>
    <xdr:to>
      <xdr:col>12</xdr:col>
      <xdr:colOff>600075</xdr:colOff>
      <xdr:row>95</xdr:row>
      <xdr:rowOff>123825</xdr:rowOff>
    </xdr:to>
    <xdr:cxnSp macro="">
      <xdr:nvCxnSpPr>
        <xdr:cNvPr id="586" name="直線コネクタ 585"/>
        <xdr:cNvCxnSpPr/>
      </xdr:nvCxnSpPr>
      <xdr:spPr bwMode="auto">
        <a:xfrm>
          <a:off x="5010150" y="17335500"/>
          <a:ext cx="1304925" cy="0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75</xdr:row>
      <xdr:rowOff>85725</xdr:rowOff>
    </xdr:from>
    <xdr:to>
      <xdr:col>9</xdr:col>
      <xdr:colOff>0</xdr:colOff>
      <xdr:row>81</xdr:row>
      <xdr:rowOff>47625</xdr:rowOff>
    </xdr:to>
    <xdr:sp macro="" textlink="">
      <xdr:nvSpPr>
        <xdr:cNvPr id="17" name="フリーフォーム 16"/>
        <xdr:cNvSpPr/>
      </xdr:nvSpPr>
      <xdr:spPr bwMode="auto">
        <a:xfrm>
          <a:off x="4124325" y="13677900"/>
          <a:ext cx="0" cy="1047750"/>
        </a:xfrm>
        <a:custGeom>
          <a:avLst/>
          <a:gdLst>
            <a:gd name="connsiteX0" fmla="*/ 0 w 0"/>
            <a:gd name="connsiteY0" fmla="*/ 1047750 h 1047750"/>
            <a:gd name="connsiteX1" fmla="*/ 0 w 0"/>
            <a:gd name="connsiteY1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47750">
              <a:moveTo>
                <a:pt x="0" y="104775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210723</xdr:colOff>
      <xdr:row>75</xdr:row>
      <xdr:rowOff>131988</xdr:rowOff>
    </xdr:from>
    <xdr:ext cx="426713" cy="372721"/>
    <xdr:sp macro="" textlink="">
      <xdr:nvSpPr>
        <xdr:cNvPr id="570" name="AutoShape 6505"/>
        <xdr:cNvSpPr>
          <a:spLocks noChangeArrowheads="1"/>
        </xdr:cNvSpPr>
      </xdr:nvSpPr>
      <xdr:spPr bwMode="auto">
        <a:xfrm>
          <a:off x="2744373" y="1372416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oneCellAnchor>
  <xdr:oneCellAnchor>
    <xdr:from>
      <xdr:col>15</xdr:col>
      <xdr:colOff>270951</xdr:colOff>
      <xdr:row>66</xdr:row>
      <xdr:rowOff>171959</xdr:rowOff>
    </xdr:from>
    <xdr:ext cx="426713" cy="372721"/>
    <xdr:sp macro="" textlink="">
      <xdr:nvSpPr>
        <xdr:cNvPr id="549" name="AutoShape 6505"/>
        <xdr:cNvSpPr>
          <a:spLocks noChangeArrowheads="1"/>
        </xdr:cNvSpPr>
      </xdr:nvSpPr>
      <xdr:spPr bwMode="auto">
        <a:xfrm>
          <a:off x="7576626" y="1213535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twoCellAnchor>
    <xdr:from>
      <xdr:col>14</xdr:col>
      <xdr:colOff>381000</xdr:colOff>
      <xdr:row>69</xdr:row>
      <xdr:rowOff>76199</xdr:rowOff>
    </xdr:from>
    <xdr:to>
      <xdr:col>15</xdr:col>
      <xdr:colOff>666750</xdr:colOff>
      <xdr:row>71</xdr:row>
      <xdr:rowOff>123824</xdr:rowOff>
    </xdr:to>
    <xdr:sp macro="" textlink="">
      <xdr:nvSpPr>
        <xdr:cNvPr id="5" name="フリーフォーム 4"/>
        <xdr:cNvSpPr/>
      </xdr:nvSpPr>
      <xdr:spPr bwMode="auto">
        <a:xfrm>
          <a:off x="7277100" y="12582524"/>
          <a:ext cx="695325" cy="409575"/>
        </a:xfrm>
        <a:custGeom>
          <a:avLst/>
          <a:gdLst>
            <a:gd name="connsiteX0" fmla="*/ 0 w 828675"/>
            <a:gd name="connsiteY0" fmla="*/ 533400 h 533400"/>
            <a:gd name="connsiteX1" fmla="*/ 0 w 828675"/>
            <a:gd name="connsiteY1" fmla="*/ 0 h 533400"/>
            <a:gd name="connsiteX2" fmla="*/ 828675 w 828675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8675" h="533400">
              <a:moveTo>
                <a:pt x="0" y="533400"/>
              </a:moveTo>
              <a:lnTo>
                <a:pt x="0" y="0"/>
              </a:lnTo>
              <a:lnTo>
                <a:pt x="8286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202129</xdr:colOff>
      <xdr:row>68</xdr:row>
      <xdr:rowOff>5935</xdr:rowOff>
    </xdr:from>
    <xdr:to>
      <xdr:col>12</xdr:col>
      <xdr:colOff>28574</xdr:colOff>
      <xdr:row>71</xdr:row>
      <xdr:rowOff>76199</xdr:rowOff>
    </xdr:to>
    <xdr:sp macro="" textlink="">
      <xdr:nvSpPr>
        <xdr:cNvPr id="547" name="Line 6499"/>
        <xdr:cNvSpPr>
          <a:spLocks noChangeShapeType="1"/>
        </xdr:cNvSpPr>
      </xdr:nvSpPr>
      <xdr:spPr bwMode="auto">
        <a:xfrm flipH="1" flipV="1">
          <a:off x="5097979" y="12331285"/>
          <a:ext cx="645595" cy="6131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66675</xdr:colOff>
      <xdr:row>85</xdr:row>
      <xdr:rowOff>114300</xdr:rowOff>
    </xdr:from>
    <xdr:ext cx="303229" cy="282466"/>
    <xdr:pic>
      <xdr:nvPicPr>
        <xdr:cNvPr id="563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3887450"/>
          <a:ext cx="303229" cy="2824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302248</xdr:colOff>
      <xdr:row>84</xdr:row>
      <xdr:rowOff>42691</xdr:rowOff>
    </xdr:from>
    <xdr:ext cx="426713" cy="372721"/>
    <xdr:sp macro="" textlink="">
      <xdr:nvSpPr>
        <xdr:cNvPr id="1496" name="AutoShape 6505"/>
        <xdr:cNvSpPr>
          <a:spLocks noChangeArrowheads="1"/>
        </xdr:cNvSpPr>
      </xdr:nvSpPr>
      <xdr:spPr bwMode="auto">
        <a:xfrm>
          <a:off x="16728791" y="226337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oneCellAnchor>
  <xdr:twoCellAnchor>
    <xdr:from>
      <xdr:col>2</xdr:col>
      <xdr:colOff>282148</xdr:colOff>
      <xdr:row>84</xdr:row>
      <xdr:rowOff>168728</xdr:rowOff>
    </xdr:from>
    <xdr:to>
      <xdr:col>2</xdr:col>
      <xdr:colOff>304865</xdr:colOff>
      <xdr:row>90</xdr:row>
      <xdr:rowOff>53064</xdr:rowOff>
    </xdr:to>
    <xdr:sp macro="" textlink="">
      <xdr:nvSpPr>
        <xdr:cNvPr id="2405" name="フリーフォーム 2404"/>
        <xdr:cNvSpPr/>
      </xdr:nvSpPr>
      <xdr:spPr bwMode="auto">
        <a:xfrm>
          <a:off x="15119377" y="2389414"/>
          <a:ext cx="22717" cy="962021"/>
        </a:xfrm>
        <a:custGeom>
          <a:avLst/>
          <a:gdLst>
            <a:gd name="connsiteX0" fmla="*/ 6323 w 22717"/>
            <a:gd name="connsiteY0" fmla="*/ 0 h 962021"/>
            <a:gd name="connsiteX1" fmla="*/ 880 w 22717"/>
            <a:gd name="connsiteY1" fmla="*/ 342900 h 962021"/>
            <a:gd name="connsiteX2" fmla="*/ 22652 w 22717"/>
            <a:gd name="connsiteY2" fmla="*/ 870857 h 962021"/>
            <a:gd name="connsiteX3" fmla="*/ 6323 w 22717"/>
            <a:gd name="connsiteY3" fmla="*/ 957943 h 962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717" h="962021">
              <a:moveTo>
                <a:pt x="6323" y="0"/>
              </a:moveTo>
              <a:cubicBezTo>
                <a:pt x="2241" y="98878"/>
                <a:pt x="-1841" y="197757"/>
                <a:pt x="880" y="342900"/>
              </a:cubicBezTo>
              <a:cubicBezTo>
                <a:pt x="3601" y="488043"/>
                <a:pt x="21745" y="768350"/>
                <a:pt x="22652" y="870857"/>
              </a:cubicBezTo>
              <a:cubicBezTo>
                <a:pt x="23559" y="973364"/>
                <a:pt x="14941" y="965653"/>
                <a:pt x="6323" y="957943"/>
              </a:cubicBezTo>
            </a:path>
          </a:pathLst>
        </a:cu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227730</xdr:colOff>
      <xdr:row>86</xdr:row>
      <xdr:rowOff>164155</xdr:rowOff>
    </xdr:from>
    <xdr:to>
      <xdr:col>2</xdr:col>
      <xdr:colOff>368137</xdr:colOff>
      <xdr:row>87</xdr:row>
      <xdr:rowOff>174172</xdr:rowOff>
    </xdr:to>
    <xdr:grpSp>
      <xdr:nvGrpSpPr>
        <xdr:cNvPr id="1483" name="Group 17064"/>
        <xdr:cNvGrpSpPr>
          <a:grpSpLocks/>
        </xdr:cNvGrpSpPr>
      </xdr:nvGrpSpPr>
      <xdr:grpSpPr bwMode="auto">
        <a:xfrm>
          <a:off x="757817" y="15851416"/>
          <a:ext cx="140407" cy="192234"/>
          <a:chOff x="1084" y="110"/>
          <a:chExt cx="86" cy="28"/>
        </a:xfrm>
      </xdr:grpSpPr>
      <xdr:sp macro="" textlink="">
        <xdr:nvSpPr>
          <xdr:cNvPr id="1484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85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6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10</xdr:col>
      <xdr:colOff>259049</xdr:colOff>
      <xdr:row>65</xdr:row>
      <xdr:rowOff>173281</xdr:rowOff>
    </xdr:from>
    <xdr:ext cx="352952" cy="345282"/>
    <xdr:grpSp>
      <xdr:nvGrpSpPr>
        <xdr:cNvPr id="1418" name="Group 6672"/>
        <xdr:cNvGrpSpPr>
          <a:grpSpLocks/>
        </xdr:cNvGrpSpPr>
      </xdr:nvGrpSpPr>
      <xdr:grpSpPr bwMode="auto">
        <a:xfrm>
          <a:off x="5129223" y="12033977"/>
          <a:ext cx="352952" cy="345282"/>
          <a:chOff x="536" y="109"/>
          <a:chExt cx="46" cy="44"/>
        </a:xfrm>
      </xdr:grpSpPr>
      <xdr:pic>
        <xdr:nvPicPr>
          <xdr:cNvPr id="14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170444</xdr:colOff>
      <xdr:row>69</xdr:row>
      <xdr:rowOff>13138</xdr:rowOff>
    </xdr:from>
    <xdr:ext cx="369266" cy="390502"/>
    <xdr:pic>
      <xdr:nvPicPr>
        <xdr:cNvPr id="1166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1496" y="2811517"/>
          <a:ext cx="369266" cy="3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52552</xdr:colOff>
      <xdr:row>70</xdr:row>
      <xdr:rowOff>62284</xdr:rowOff>
    </xdr:from>
    <xdr:to>
      <xdr:col>10</xdr:col>
      <xdr:colOff>320784</xdr:colOff>
      <xdr:row>72</xdr:row>
      <xdr:rowOff>111673</xdr:rowOff>
    </xdr:to>
    <xdr:sp macro="" textlink="">
      <xdr:nvSpPr>
        <xdr:cNvPr id="2392" name="フリーフォーム 2391"/>
        <xdr:cNvSpPr/>
      </xdr:nvSpPr>
      <xdr:spPr bwMode="auto">
        <a:xfrm>
          <a:off x="3343604" y="3044594"/>
          <a:ext cx="268232" cy="417251"/>
        </a:xfrm>
        <a:custGeom>
          <a:avLst/>
          <a:gdLst>
            <a:gd name="connsiteX0" fmla="*/ 0 w 295603"/>
            <a:gd name="connsiteY0" fmla="*/ 459828 h 459828"/>
            <a:gd name="connsiteX1" fmla="*/ 0 w 295603"/>
            <a:gd name="connsiteY1" fmla="*/ 459828 h 459828"/>
            <a:gd name="connsiteX2" fmla="*/ 131379 w 295603"/>
            <a:gd name="connsiteY2" fmla="*/ 0 h 459828"/>
            <a:gd name="connsiteX3" fmla="*/ 295603 w 295603"/>
            <a:gd name="connsiteY3" fmla="*/ 0 h 459828"/>
            <a:gd name="connsiteX0" fmla="*/ 0 w 295603"/>
            <a:gd name="connsiteY0" fmla="*/ 459828 h 459828"/>
            <a:gd name="connsiteX1" fmla="*/ 0 w 295603"/>
            <a:gd name="connsiteY1" fmla="*/ 459828 h 459828"/>
            <a:gd name="connsiteX2" fmla="*/ 131379 w 295603"/>
            <a:gd name="connsiteY2" fmla="*/ 0 h 459828"/>
            <a:gd name="connsiteX3" fmla="*/ 295603 w 295603"/>
            <a:gd name="connsiteY3" fmla="*/ 0 h 459828"/>
            <a:gd name="connsiteX0" fmla="*/ 0 w 295603"/>
            <a:gd name="connsiteY0" fmla="*/ 459828 h 459828"/>
            <a:gd name="connsiteX1" fmla="*/ 85396 w 295603"/>
            <a:gd name="connsiteY1" fmla="*/ 413845 h 459828"/>
            <a:gd name="connsiteX2" fmla="*/ 131379 w 295603"/>
            <a:gd name="connsiteY2" fmla="*/ 0 h 459828"/>
            <a:gd name="connsiteX3" fmla="*/ 295603 w 295603"/>
            <a:gd name="connsiteY3" fmla="*/ 0 h 459828"/>
            <a:gd name="connsiteX0" fmla="*/ 0 w 295603"/>
            <a:gd name="connsiteY0" fmla="*/ 459828 h 465864"/>
            <a:gd name="connsiteX1" fmla="*/ 85396 w 295603"/>
            <a:gd name="connsiteY1" fmla="*/ 413845 h 465864"/>
            <a:gd name="connsiteX2" fmla="*/ 131379 w 295603"/>
            <a:gd name="connsiteY2" fmla="*/ 0 h 465864"/>
            <a:gd name="connsiteX3" fmla="*/ 295603 w 295603"/>
            <a:gd name="connsiteY3" fmla="*/ 0 h 465864"/>
            <a:gd name="connsiteX0" fmla="*/ 0 w 295603"/>
            <a:gd name="connsiteY0" fmla="*/ 459828 h 459828"/>
            <a:gd name="connsiteX1" fmla="*/ 131379 w 295603"/>
            <a:gd name="connsiteY1" fmla="*/ 0 h 459828"/>
            <a:gd name="connsiteX2" fmla="*/ 295603 w 295603"/>
            <a:gd name="connsiteY2" fmla="*/ 0 h 459828"/>
            <a:gd name="connsiteX0" fmla="*/ 0 w 295603"/>
            <a:gd name="connsiteY0" fmla="*/ 459828 h 459828"/>
            <a:gd name="connsiteX1" fmla="*/ 131379 w 295603"/>
            <a:gd name="connsiteY1" fmla="*/ 0 h 459828"/>
            <a:gd name="connsiteX2" fmla="*/ 295603 w 295603"/>
            <a:gd name="connsiteY2" fmla="*/ 0 h 459828"/>
            <a:gd name="connsiteX0" fmla="*/ 0 w 295603"/>
            <a:gd name="connsiteY0" fmla="*/ 459828 h 459828"/>
            <a:gd name="connsiteX1" fmla="*/ 131379 w 295603"/>
            <a:gd name="connsiteY1" fmla="*/ 0 h 459828"/>
            <a:gd name="connsiteX2" fmla="*/ 295603 w 295603"/>
            <a:gd name="connsiteY2" fmla="*/ 0 h 4598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5603" h="459828">
              <a:moveTo>
                <a:pt x="0" y="459828"/>
              </a:moveTo>
              <a:cubicBezTo>
                <a:pt x="73353" y="396876"/>
                <a:pt x="121526" y="326258"/>
                <a:pt x="131379" y="0"/>
              </a:cubicBezTo>
              <a:lnTo>
                <a:pt x="29560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53766</xdr:colOff>
      <xdr:row>69</xdr:row>
      <xdr:rowOff>72259</xdr:rowOff>
    </xdr:from>
    <xdr:ext cx="426713" cy="372721"/>
    <xdr:sp macro="" textlink="">
      <xdr:nvSpPr>
        <xdr:cNvPr id="1397" name="AutoShape 6505"/>
        <xdr:cNvSpPr>
          <a:spLocks noChangeArrowheads="1"/>
        </xdr:cNvSpPr>
      </xdr:nvSpPr>
      <xdr:spPr bwMode="auto">
        <a:xfrm>
          <a:off x="178576" y="287063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306</a:t>
          </a:r>
        </a:p>
      </xdr:txBody>
    </xdr:sp>
    <xdr:clientData/>
  </xdr:oneCellAnchor>
  <xdr:oneCellAnchor>
    <xdr:from>
      <xdr:col>7</xdr:col>
      <xdr:colOff>111919</xdr:colOff>
      <xdr:row>57</xdr:row>
      <xdr:rowOff>23813</xdr:rowOff>
    </xdr:from>
    <xdr:ext cx="328548" cy="286977"/>
    <xdr:sp macro="" textlink="">
      <xdr:nvSpPr>
        <xdr:cNvPr id="1381" name="AutoShape 6505"/>
        <xdr:cNvSpPr>
          <a:spLocks noChangeArrowheads="1"/>
        </xdr:cNvSpPr>
      </xdr:nvSpPr>
      <xdr:spPr bwMode="auto">
        <a:xfrm>
          <a:off x="51290935" y="607219"/>
          <a:ext cx="328548" cy="28697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oneCellAnchor>
    <xdr:from>
      <xdr:col>12</xdr:col>
      <xdr:colOff>401053</xdr:colOff>
      <xdr:row>50</xdr:row>
      <xdr:rowOff>107783</xdr:rowOff>
    </xdr:from>
    <xdr:ext cx="352952" cy="345282"/>
    <xdr:grpSp>
      <xdr:nvGrpSpPr>
        <xdr:cNvPr id="1132" name="Group 6672"/>
        <xdr:cNvGrpSpPr>
          <a:grpSpLocks/>
        </xdr:cNvGrpSpPr>
      </xdr:nvGrpSpPr>
      <xdr:grpSpPr bwMode="auto">
        <a:xfrm>
          <a:off x="6082923" y="9235218"/>
          <a:ext cx="352952" cy="345282"/>
          <a:chOff x="536" y="109"/>
          <a:chExt cx="46" cy="44"/>
        </a:xfrm>
      </xdr:grpSpPr>
      <xdr:pic>
        <xdr:nvPicPr>
          <xdr:cNvPr id="11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125016</xdr:colOff>
      <xdr:row>50</xdr:row>
      <xdr:rowOff>99579</xdr:rowOff>
    </xdr:from>
    <xdr:to>
      <xdr:col>12</xdr:col>
      <xdr:colOff>684610</xdr:colOff>
      <xdr:row>54</xdr:row>
      <xdr:rowOff>130967</xdr:rowOff>
    </xdr:to>
    <xdr:sp macro="" textlink="">
      <xdr:nvSpPr>
        <xdr:cNvPr id="2383" name="フリーフォーム 2382"/>
        <xdr:cNvSpPr/>
      </xdr:nvSpPr>
      <xdr:spPr bwMode="auto">
        <a:xfrm>
          <a:off x="46517719" y="1040173"/>
          <a:ext cx="1381125" cy="745763"/>
        </a:xfrm>
        <a:custGeom>
          <a:avLst/>
          <a:gdLst>
            <a:gd name="connsiteX0" fmla="*/ 0 w 1381125"/>
            <a:gd name="connsiteY0" fmla="*/ 744140 h 744140"/>
            <a:gd name="connsiteX1" fmla="*/ 0 w 1381125"/>
            <a:gd name="connsiteY1" fmla="*/ 381000 h 744140"/>
            <a:gd name="connsiteX2" fmla="*/ 446484 w 1381125"/>
            <a:gd name="connsiteY2" fmla="*/ 381000 h 744140"/>
            <a:gd name="connsiteX3" fmla="*/ 446484 w 1381125"/>
            <a:gd name="connsiteY3" fmla="*/ 202406 h 744140"/>
            <a:gd name="connsiteX4" fmla="*/ 958453 w 1381125"/>
            <a:gd name="connsiteY4" fmla="*/ 0 h 744140"/>
            <a:gd name="connsiteX5" fmla="*/ 1381125 w 1381125"/>
            <a:gd name="connsiteY5" fmla="*/ 0 h 744140"/>
            <a:gd name="connsiteX0" fmla="*/ 0 w 1381125"/>
            <a:gd name="connsiteY0" fmla="*/ 744223 h 744223"/>
            <a:gd name="connsiteX1" fmla="*/ 0 w 1381125"/>
            <a:gd name="connsiteY1" fmla="*/ 381083 h 744223"/>
            <a:gd name="connsiteX2" fmla="*/ 446484 w 1381125"/>
            <a:gd name="connsiteY2" fmla="*/ 381083 h 744223"/>
            <a:gd name="connsiteX3" fmla="*/ 446484 w 1381125"/>
            <a:gd name="connsiteY3" fmla="*/ 202489 h 744223"/>
            <a:gd name="connsiteX4" fmla="*/ 958453 w 1381125"/>
            <a:gd name="connsiteY4" fmla="*/ 83 h 744223"/>
            <a:gd name="connsiteX5" fmla="*/ 1381125 w 1381125"/>
            <a:gd name="connsiteY5" fmla="*/ 83 h 744223"/>
            <a:gd name="connsiteX0" fmla="*/ 0 w 1381125"/>
            <a:gd name="connsiteY0" fmla="*/ 744282 h 744282"/>
            <a:gd name="connsiteX1" fmla="*/ 0 w 1381125"/>
            <a:gd name="connsiteY1" fmla="*/ 381142 h 744282"/>
            <a:gd name="connsiteX2" fmla="*/ 446484 w 1381125"/>
            <a:gd name="connsiteY2" fmla="*/ 381142 h 744282"/>
            <a:gd name="connsiteX3" fmla="*/ 446484 w 1381125"/>
            <a:gd name="connsiteY3" fmla="*/ 202548 h 744282"/>
            <a:gd name="connsiteX4" fmla="*/ 958453 w 1381125"/>
            <a:gd name="connsiteY4" fmla="*/ 142 h 744282"/>
            <a:gd name="connsiteX5" fmla="*/ 1381125 w 1381125"/>
            <a:gd name="connsiteY5" fmla="*/ 142 h 744282"/>
            <a:gd name="connsiteX0" fmla="*/ 0 w 1381125"/>
            <a:gd name="connsiteY0" fmla="*/ 748696 h 748696"/>
            <a:gd name="connsiteX1" fmla="*/ 0 w 1381125"/>
            <a:gd name="connsiteY1" fmla="*/ 385556 h 748696"/>
            <a:gd name="connsiteX2" fmla="*/ 446484 w 1381125"/>
            <a:gd name="connsiteY2" fmla="*/ 385556 h 748696"/>
            <a:gd name="connsiteX3" fmla="*/ 446484 w 1381125"/>
            <a:gd name="connsiteY3" fmla="*/ 206962 h 748696"/>
            <a:gd name="connsiteX4" fmla="*/ 958453 w 1381125"/>
            <a:gd name="connsiteY4" fmla="*/ 4556 h 748696"/>
            <a:gd name="connsiteX5" fmla="*/ 1381125 w 1381125"/>
            <a:gd name="connsiteY5" fmla="*/ 4556 h 748696"/>
            <a:gd name="connsiteX0" fmla="*/ 0 w 1381125"/>
            <a:gd name="connsiteY0" fmla="*/ 744923 h 744923"/>
            <a:gd name="connsiteX1" fmla="*/ 0 w 1381125"/>
            <a:gd name="connsiteY1" fmla="*/ 381783 h 744923"/>
            <a:gd name="connsiteX2" fmla="*/ 446484 w 1381125"/>
            <a:gd name="connsiteY2" fmla="*/ 381783 h 744923"/>
            <a:gd name="connsiteX3" fmla="*/ 446484 w 1381125"/>
            <a:gd name="connsiteY3" fmla="*/ 203189 h 744923"/>
            <a:gd name="connsiteX4" fmla="*/ 958453 w 1381125"/>
            <a:gd name="connsiteY4" fmla="*/ 783 h 744923"/>
            <a:gd name="connsiteX5" fmla="*/ 1381125 w 1381125"/>
            <a:gd name="connsiteY5" fmla="*/ 783 h 744923"/>
            <a:gd name="connsiteX0" fmla="*/ 0 w 1381125"/>
            <a:gd name="connsiteY0" fmla="*/ 745763 h 745763"/>
            <a:gd name="connsiteX1" fmla="*/ 0 w 1381125"/>
            <a:gd name="connsiteY1" fmla="*/ 382623 h 745763"/>
            <a:gd name="connsiteX2" fmla="*/ 446484 w 1381125"/>
            <a:gd name="connsiteY2" fmla="*/ 382623 h 745763"/>
            <a:gd name="connsiteX3" fmla="*/ 446484 w 1381125"/>
            <a:gd name="connsiteY3" fmla="*/ 204029 h 745763"/>
            <a:gd name="connsiteX4" fmla="*/ 958453 w 1381125"/>
            <a:gd name="connsiteY4" fmla="*/ 1623 h 745763"/>
            <a:gd name="connsiteX5" fmla="*/ 1381125 w 1381125"/>
            <a:gd name="connsiteY5" fmla="*/ 1623 h 745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81125" h="745763">
              <a:moveTo>
                <a:pt x="0" y="745763"/>
              </a:moveTo>
              <a:lnTo>
                <a:pt x="0" y="382623"/>
              </a:lnTo>
              <a:lnTo>
                <a:pt x="446484" y="382623"/>
              </a:lnTo>
              <a:lnTo>
                <a:pt x="446484" y="204029"/>
              </a:lnTo>
              <a:cubicBezTo>
                <a:pt x="438546" y="23450"/>
                <a:pt x="400844" y="-8299"/>
                <a:pt x="958453" y="1623"/>
              </a:cubicBezTo>
              <a:lnTo>
                <a:pt x="1381125" y="162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609411</xdr:colOff>
      <xdr:row>51</xdr:row>
      <xdr:rowOff>161362</xdr:rowOff>
    </xdr:from>
    <xdr:ext cx="352952" cy="345282"/>
    <xdr:grpSp>
      <xdr:nvGrpSpPr>
        <xdr:cNvPr id="1371" name="Group 6672"/>
        <xdr:cNvGrpSpPr>
          <a:grpSpLocks/>
        </xdr:cNvGrpSpPr>
      </xdr:nvGrpSpPr>
      <xdr:grpSpPr bwMode="auto">
        <a:xfrm>
          <a:off x="3127324" y="9471014"/>
          <a:ext cx="352952" cy="345282"/>
          <a:chOff x="536" y="109"/>
          <a:chExt cx="46" cy="44"/>
        </a:xfrm>
      </xdr:grpSpPr>
      <xdr:pic>
        <xdr:nvPicPr>
          <xdr:cNvPr id="13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225030</xdr:colOff>
      <xdr:row>52</xdr:row>
      <xdr:rowOff>32148</xdr:rowOff>
    </xdr:from>
    <xdr:ext cx="394096" cy="416760"/>
    <xdr:pic>
      <xdr:nvPicPr>
        <xdr:cNvPr id="1366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205" y="9461898"/>
          <a:ext cx="394096" cy="41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41672</xdr:colOff>
      <xdr:row>49</xdr:row>
      <xdr:rowOff>107156</xdr:rowOff>
    </xdr:from>
    <xdr:to>
      <xdr:col>5</xdr:col>
      <xdr:colOff>381000</xdr:colOff>
      <xdr:row>54</xdr:row>
      <xdr:rowOff>65484</xdr:rowOff>
    </xdr:to>
    <xdr:sp macro="" textlink="">
      <xdr:nvSpPr>
        <xdr:cNvPr id="2379" name="フリーフォーム 2378"/>
        <xdr:cNvSpPr/>
      </xdr:nvSpPr>
      <xdr:spPr bwMode="auto">
        <a:xfrm>
          <a:off x="43243500" y="869156"/>
          <a:ext cx="750094" cy="851297"/>
        </a:xfrm>
        <a:custGeom>
          <a:avLst/>
          <a:gdLst>
            <a:gd name="connsiteX0" fmla="*/ 750094 w 750094"/>
            <a:gd name="connsiteY0" fmla="*/ 851297 h 851297"/>
            <a:gd name="connsiteX1" fmla="*/ 750094 w 750094"/>
            <a:gd name="connsiteY1" fmla="*/ 416719 h 851297"/>
            <a:gd name="connsiteX2" fmla="*/ 0 w 750094"/>
            <a:gd name="connsiteY2" fmla="*/ 0 h 851297"/>
            <a:gd name="connsiteX0" fmla="*/ 750094 w 750094"/>
            <a:gd name="connsiteY0" fmla="*/ 851297 h 851297"/>
            <a:gd name="connsiteX1" fmla="*/ 750094 w 750094"/>
            <a:gd name="connsiteY1" fmla="*/ 416719 h 851297"/>
            <a:gd name="connsiteX2" fmla="*/ 0 w 750094"/>
            <a:gd name="connsiteY2" fmla="*/ 0 h 851297"/>
            <a:gd name="connsiteX0" fmla="*/ 750094 w 750094"/>
            <a:gd name="connsiteY0" fmla="*/ 851297 h 851297"/>
            <a:gd name="connsiteX1" fmla="*/ 750094 w 750094"/>
            <a:gd name="connsiteY1" fmla="*/ 416719 h 851297"/>
            <a:gd name="connsiteX2" fmla="*/ 0 w 750094"/>
            <a:gd name="connsiteY2" fmla="*/ 0 h 851297"/>
            <a:gd name="connsiteX0" fmla="*/ 750094 w 750094"/>
            <a:gd name="connsiteY0" fmla="*/ 851297 h 851297"/>
            <a:gd name="connsiteX1" fmla="*/ 750094 w 750094"/>
            <a:gd name="connsiteY1" fmla="*/ 416719 h 851297"/>
            <a:gd name="connsiteX2" fmla="*/ 0 w 750094"/>
            <a:gd name="connsiteY2" fmla="*/ 0 h 8512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0094" h="851297">
              <a:moveTo>
                <a:pt x="750094" y="851297"/>
              </a:moveTo>
              <a:lnTo>
                <a:pt x="750094" y="416719"/>
              </a:lnTo>
              <a:cubicBezTo>
                <a:pt x="267891" y="426641"/>
                <a:pt x="529828" y="162718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604740</xdr:colOff>
      <xdr:row>39</xdr:row>
      <xdr:rowOff>152973</xdr:rowOff>
    </xdr:from>
    <xdr:ext cx="363142" cy="317194"/>
    <xdr:sp macro="" textlink="">
      <xdr:nvSpPr>
        <xdr:cNvPr id="1346" name="AutoShape 6505"/>
        <xdr:cNvSpPr>
          <a:spLocks noChangeArrowheads="1"/>
        </xdr:cNvSpPr>
      </xdr:nvSpPr>
      <xdr:spPr bwMode="auto">
        <a:xfrm>
          <a:off x="36528644" y="731800"/>
          <a:ext cx="363142" cy="317194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twoCellAnchor>
    <xdr:from>
      <xdr:col>9</xdr:col>
      <xdr:colOff>28575</xdr:colOff>
      <xdr:row>42</xdr:row>
      <xdr:rowOff>168518</xdr:rowOff>
    </xdr:from>
    <xdr:to>
      <xdr:col>9</xdr:col>
      <xdr:colOff>190500</xdr:colOff>
      <xdr:row>44</xdr:row>
      <xdr:rowOff>38099</xdr:rowOff>
    </xdr:to>
    <xdr:sp macro="" textlink="">
      <xdr:nvSpPr>
        <xdr:cNvPr id="2373" name="正方形/長方形 2372"/>
        <xdr:cNvSpPr/>
      </xdr:nvSpPr>
      <xdr:spPr bwMode="auto">
        <a:xfrm>
          <a:off x="37542421" y="1296864"/>
          <a:ext cx="161925" cy="235927"/>
        </a:xfrm>
        <a:prstGeom prst="rect">
          <a:avLst/>
        </a:prstGeom>
        <a:solidFill>
          <a:srgbClr val="92D050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342350</xdr:colOff>
      <xdr:row>39</xdr:row>
      <xdr:rowOff>85725</xdr:rowOff>
    </xdr:from>
    <xdr:to>
      <xdr:col>5</xdr:col>
      <xdr:colOff>382541</xdr:colOff>
      <xdr:row>45</xdr:row>
      <xdr:rowOff>95250</xdr:rowOff>
    </xdr:to>
    <xdr:sp macro="" textlink="">
      <xdr:nvSpPr>
        <xdr:cNvPr id="26" name="フリーフォーム 25"/>
        <xdr:cNvSpPr/>
      </xdr:nvSpPr>
      <xdr:spPr bwMode="auto">
        <a:xfrm>
          <a:off x="35870600" y="666750"/>
          <a:ext cx="40191" cy="1095375"/>
        </a:xfrm>
        <a:custGeom>
          <a:avLst/>
          <a:gdLst>
            <a:gd name="connsiteX0" fmla="*/ 19600 w 40191"/>
            <a:gd name="connsiteY0" fmla="*/ 0 h 1095375"/>
            <a:gd name="connsiteX1" fmla="*/ 550 w 40191"/>
            <a:gd name="connsiteY1" fmla="*/ 504825 h 1095375"/>
            <a:gd name="connsiteX2" fmla="*/ 38650 w 40191"/>
            <a:gd name="connsiteY2" fmla="*/ 933450 h 1095375"/>
            <a:gd name="connsiteX3" fmla="*/ 29125 w 40191"/>
            <a:gd name="connsiteY3" fmla="*/ 1095375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191" h="1095375">
              <a:moveTo>
                <a:pt x="19600" y="0"/>
              </a:moveTo>
              <a:cubicBezTo>
                <a:pt x="8487" y="174625"/>
                <a:pt x="-2625" y="349250"/>
                <a:pt x="550" y="504825"/>
              </a:cubicBezTo>
              <a:cubicBezTo>
                <a:pt x="3725" y="660400"/>
                <a:pt x="33888" y="835025"/>
                <a:pt x="38650" y="933450"/>
              </a:cubicBezTo>
              <a:cubicBezTo>
                <a:pt x="43412" y="1031875"/>
                <a:pt x="36268" y="1063625"/>
                <a:pt x="29125" y="1095375"/>
              </a:cubicBezTo>
            </a:path>
          </a:pathLst>
        </a:cu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239643</xdr:colOff>
      <xdr:row>40</xdr:row>
      <xdr:rowOff>172625</xdr:rowOff>
    </xdr:from>
    <xdr:to>
      <xdr:col>6</xdr:col>
      <xdr:colOff>86853</xdr:colOff>
      <xdr:row>42</xdr:row>
      <xdr:rowOff>45009</xdr:rowOff>
    </xdr:to>
    <xdr:grpSp>
      <xdr:nvGrpSpPr>
        <xdr:cNvPr id="1348" name="Group 17064"/>
        <xdr:cNvGrpSpPr>
          <a:grpSpLocks/>
        </xdr:cNvGrpSpPr>
      </xdr:nvGrpSpPr>
      <xdr:grpSpPr bwMode="auto">
        <a:xfrm rot="10501261">
          <a:off x="2351708" y="7477886"/>
          <a:ext cx="253058" cy="236819"/>
          <a:chOff x="1084" y="110"/>
          <a:chExt cx="86" cy="28"/>
        </a:xfrm>
      </xdr:grpSpPr>
      <xdr:sp macro="" textlink="">
        <xdr:nvSpPr>
          <xdr:cNvPr id="1349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5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5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10</xdr:col>
      <xdr:colOff>115551</xdr:colOff>
      <xdr:row>30</xdr:row>
      <xdr:rowOff>16620</xdr:rowOff>
    </xdr:from>
    <xdr:ext cx="417188" cy="408122"/>
    <xdr:grpSp>
      <xdr:nvGrpSpPr>
        <xdr:cNvPr id="1340" name="Group 6672"/>
        <xdr:cNvGrpSpPr>
          <a:grpSpLocks/>
        </xdr:cNvGrpSpPr>
      </xdr:nvGrpSpPr>
      <xdr:grpSpPr bwMode="auto">
        <a:xfrm>
          <a:off x="4985725" y="5499707"/>
          <a:ext cx="417188" cy="408122"/>
          <a:chOff x="536" y="109"/>
          <a:chExt cx="46" cy="44"/>
        </a:xfrm>
      </xdr:grpSpPr>
      <xdr:pic>
        <xdr:nvPicPr>
          <xdr:cNvPr id="134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29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8</xdr:col>
      <xdr:colOff>263769</xdr:colOff>
      <xdr:row>32</xdr:row>
      <xdr:rowOff>117231</xdr:rowOff>
    </xdr:from>
    <xdr:to>
      <xdr:col>9</xdr:col>
      <xdr:colOff>21981</xdr:colOff>
      <xdr:row>34</xdr:row>
      <xdr:rowOff>71854</xdr:rowOff>
    </xdr:to>
    <xdr:sp macro="" textlink="">
      <xdr:nvSpPr>
        <xdr:cNvPr id="1333" name="Line 6499"/>
        <xdr:cNvSpPr>
          <a:spLocks noChangeShapeType="1"/>
        </xdr:cNvSpPr>
      </xdr:nvSpPr>
      <xdr:spPr bwMode="auto">
        <a:xfrm flipH="1">
          <a:off x="29417596" y="1062404"/>
          <a:ext cx="168519" cy="3150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353524</xdr:colOff>
      <xdr:row>21</xdr:row>
      <xdr:rowOff>141501</xdr:rowOff>
    </xdr:from>
    <xdr:ext cx="426713" cy="372721"/>
    <xdr:sp macro="" textlink="">
      <xdr:nvSpPr>
        <xdr:cNvPr id="1331" name="AutoShape 6505"/>
        <xdr:cNvSpPr>
          <a:spLocks noChangeArrowheads="1"/>
        </xdr:cNvSpPr>
      </xdr:nvSpPr>
      <xdr:spPr bwMode="auto">
        <a:xfrm>
          <a:off x="23557889" y="72032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oneCellAnchor>
  <xdr:twoCellAnchor editAs="oneCell">
    <xdr:from>
      <xdr:col>1</xdr:col>
      <xdr:colOff>354894</xdr:colOff>
      <xdr:row>21</xdr:row>
      <xdr:rowOff>109904</xdr:rowOff>
    </xdr:from>
    <xdr:to>
      <xdr:col>1</xdr:col>
      <xdr:colOff>354894</xdr:colOff>
      <xdr:row>23</xdr:row>
      <xdr:rowOff>171684</xdr:rowOff>
    </xdr:to>
    <xdr:sp macro="" textlink="">
      <xdr:nvSpPr>
        <xdr:cNvPr id="1317" name="Line 6499"/>
        <xdr:cNvSpPr>
          <a:spLocks noChangeShapeType="1"/>
        </xdr:cNvSpPr>
      </xdr:nvSpPr>
      <xdr:spPr bwMode="auto">
        <a:xfrm flipH="1" flipV="1">
          <a:off x="16378875" y="688731"/>
          <a:ext cx="0" cy="4222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197069</xdr:colOff>
      <xdr:row>84</xdr:row>
      <xdr:rowOff>131063</xdr:rowOff>
    </xdr:from>
    <xdr:to>
      <xdr:col>15</xdr:col>
      <xdr:colOff>742293</xdr:colOff>
      <xdr:row>87</xdr:row>
      <xdr:rowOff>131508</xdr:rowOff>
    </xdr:to>
    <xdr:sp macro="" textlink="">
      <xdr:nvSpPr>
        <xdr:cNvPr id="1446" name="フリーフォーム 1445"/>
        <xdr:cNvSpPr/>
      </xdr:nvSpPr>
      <xdr:spPr bwMode="auto">
        <a:xfrm>
          <a:off x="22485569" y="2377649"/>
          <a:ext cx="1359776" cy="552238"/>
        </a:xfrm>
        <a:custGeom>
          <a:avLst/>
          <a:gdLst>
            <a:gd name="connsiteX0" fmla="*/ 1359776 w 1359776"/>
            <a:gd name="connsiteY0" fmla="*/ 552110 h 552531"/>
            <a:gd name="connsiteX1" fmla="*/ 775138 w 1359776"/>
            <a:gd name="connsiteY1" fmla="*/ 525834 h 552531"/>
            <a:gd name="connsiteX2" fmla="*/ 571500 w 1359776"/>
            <a:gd name="connsiteY2" fmla="*/ 381317 h 552531"/>
            <a:gd name="connsiteX3" fmla="*/ 394138 w 1359776"/>
            <a:gd name="connsiteY3" fmla="*/ 256506 h 552531"/>
            <a:gd name="connsiteX4" fmla="*/ 282465 w 1359776"/>
            <a:gd name="connsiteY4" fmla="*/ 39730 h 552531"/>
            <a:gd name="connsiteX5" fmla="*/ 78828 w 1359776"/>
            <a:gd name="connsiteY5" fmla="*/ 13454 h 552531"/>
            <a:gd name="connsiteX6" fmla="*/ 0 w 1359776"/>
            <a:gd name="connsiteY6" fmla="*/ 190817 h 552531"/>
            <a:gd name="connsiteX0" fmla="*/ 1359776 w 1359776"/>
            <a:gd name="connsiteY0" fmla="*/ 552110 h 552144"/>
            <a:gd name="connsiteX1" fmla="*/ 781707 w 1359776"/>
            <a:gd name="connsiteY1" fmla="*/ 499558 h 552144"/>
            <a:gd name="connsiteX2" fmla="*/ 571500 w 1359776"/>
            <a:gd name="connsiteY2" fmla="*/ 381317 h 552144"/>
            <a:gd name="connsiteX3" fmla="*/ 394138 w 1359776"/>
            <a:gd name="connsiteY3" fmla="*/ 256506 h 552144"/>
            <a:gd name="connsiteX4" fmla="*/ 282465 w 1359776"/>
            <a:gd name="connsiteY4" fmla="*/ 39730 h 552144"/>
            <a:gd name="connsiteX5" fmla="*/ 78828 w 1359776"/>
            <a:gd name="connsiteY5" fmla="*/ 13454 h 552144"/>
            <a:gd name="connsiteX6" fmla="*/ 0 w 1359776"/>
            <a:gd name="connsiteY6" fmla="*/ 190817 h 552144"/>
            <a:gd name="connsiteX0" fmla="*/ 1359776 w 1359776"/>
            <a:gd name="connsiteY0" fmla="*/ 552110 h 552238"/>
            <a:gd name="connsiteX1" fmla="*/ 788276 w 1359776"/>
            <a:gd name="connsiteY1" fmla="*/ 519265 h 552238"/>
            <a:gd name="connsiteX2" fmla="*/ 571500 w 1359776"/>
            <a:gd name="connsiteY2" fmla="*/ 381317 h 552238"/>
            <a:gd name="connsiteX3" fmla="*/ 394138 w 1359776"/>
            <a:gd name="connsiteY3" fmla="*/ 256506 h 552238"/>
            <a:gd name="connsiteX4" fmla="*/ 282465 w 1359776"/>
            <a:gd name="connsiteY4" fmla="*/ 39730 h 552238"/>
            <a:gd name="connsiteX5" fmla="*/ 78828 w 1359776"/>
            <a:gd name="connsiteY5" fmla="*/ 13454 h 552238"/>
            <a:gd name="connsiteX6" fmla="*/ 0 w 1359776"/>
            <a:gd name="connsiteY6" fmla="*/ 190817 h 552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59776" h="552238">
              <a:moveTo>
                <a:pt x="1359776" y="552110"/>
              </a:moveTo>
              <a:cubicBezTo>
                <a:pt x="1133146" y="553205"/>
                <a:pt x="919655" y="547731"/>
                <a:pt x="788276" y="519265"/>
              </a:cubicBezTo>
              <a:cubicBezTo>
                <a:pt x="656897" y="490799"/>
                <a:pt x="637190" y="425110"/>
                <a:pt x="571500" y="381317"/>
              </a:cubicBezTo>
              <a:cubicBezTo>
                <a:pt x="505810" y="337524"/>
                <a:pt x="442310" y="313437"/>
                <a:pt x="394138" y="256506"/>
              </a:cubicBezTo>
              <a:cubicBezTo>
                <a:pt x="345965" y="199575"/>
                <a:pt x="335017" y="80239"/>
                <a:pt x="282465" y="39730"/>
              </a:cubicBezTo>
              <a:cubicBezTo>
                <a:pt x="229913" y="-779"/>
                <a:pt x="125905" y="-11727"/>
                <a:pt x="78828" y="13454"/>
              </a:cubicBezTo>
              <a:cubicBezTo>
                <a:pt x="31751" y="38635"/>
                <a:pt x="15875" y="114726"/>
                <a:pt x="0" y="190817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8622</xdr:colOff>
      <xdr:row>87</xdr:row>
      <xdr:rowOff>43313</xdr:rowOff>
    </xdr:from>
    <xdr:ext cx="426713" cy="372721"/>
    <xdr:sp macro="" textlink="">
      <xdr:nvSpPr>
        <xdr:cNvPr id="1258" name="AutoShape 6505"/>
        <xdr:cNvSpPr>
          <a:spLocks noChangeArrowheads="1"/>
        </xdr:cNvSpPr>
      </xdr:nvSpPr>
      <xdr:spPr bwMode="auto">
        <a:xfrm>
          <a:off x="22297122" y="28416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oneCellAnchor>
    <xdr:from>
      <xdr:col>10</xdr:col>
      <xdr:colOff>131122</xdr:colOff>
      <xdr:row>84</xdr:row>
      <xdr:rowOff>34588</xdr:rowOff>
    </xdr:from>
    <xdr:ext cx="363142" cy="317194"/>
    <xdr:sp macro="" textlink="">
      <xdr:nvSpPr>
        <xdr:cNvPr id="1247" name="AutoShape 6505"/>
        <xdr:cNvSpPr>
          <a:spLocks noChangeArrowheads="1"/>
        </xdr:cNvSpPr>
      </xdr:nvSpPr>
      <xdr:spPr bwMode="auto">
        <a:xfrm>
          <a:off x="20836501" y="2281174"/>
          <a:ext cx="363142" cy="317194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oneCellAnchor>
  <xdr:oneCellAnchor>
    <xdr:from>
      <xdr:col>7</xdr:col>
      <xdr:colOff>407275</xdr:colOff>
      <xdr:row>87</xdr:row>
      <xdr:rowOff>131379</xdr:rowOff>
    </xdr:from>
    <xdr:ext cx="303229" cy="282466"/>
    <xdr:pic>
      <xdr:nvPicPr>
        <xdr:cNvPr id="1241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9534" y="2929758"/>
          <a:ext cx="303229" cy="2824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734277</xdr:colOff>
      <xdr:row>87</xdr:row>
      <xdr:rowOff>163233</xdr:rowOff>
    </xdr:from>
    <xdr:ext cx="315686" cy="275743"/>
    <xdr:sp macro="" textlink="">
      <xdr:nvSpPr>
        <xdr:cNvPr id="1240" name="AutoShape 6505"/>
        <xdr:cNvSpPr>
          <a:spLocks noChangeArrowheads="1"/>
        </xdr:cNvSpPr>
      </xdr:nvSpPr>
      <xdr:spPr bwMode="auto">
        <a:xfrm>
          <a:off x="17635199" y="2913577"/>
          <a:ext cx="315686" cy="27574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</a:t>
          </a:r>
        </a:p>
      </xdr:txBody>
    </xdr:sp>
    <xdr:clientData/>
  </xdr:oneCellAnchor>
  <xdr:oneCellAnchor>
    <xdr:from>
      <xdr:col>15</xdr:col>
      <xdr:colOff>318576</xdr:colOff>
      <xdr:row>78</xdr:row>
      <xdr:rowOff>10034</xdr:rowOff>
    </xdr:from>
    <xdr:ext cx="426713" cy="372721"/>
    <xdr:sp macro="" textlink="">
      <xdr:nvSpPr>
        <xdr:cNvPr id="1224" name="AutoShape 6505"/>
        <xdr:cNvSpPr>
          <a:spLocks noChangeArrowheads="1"/>
        </xdr:cNvSpPr>
      </xdr:nvSpPr>
      <xdr:spPr bwMode="auto">
        <a:xfrm>
          <a:off x="17153333" y="276956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oneCellAnchor>
  <xdr:twoCellAnchor>
    <xdr:from>
      <xdr:col>13</xdr:col>
      <xdr:colOff>261257</xdr:colOff>
      <xdr:row>77</xdr:row>
      <xdr:rowOff>43543</xdr:rowOff>
    </xdr:from>
    <xdr:to>
      <xdr:col>15</xdr:col>
      <xdr:colOff>517072</xdr:colOff>
      <xdr:row>80</xdr:row>
      <xdr:rowOff>125186</xdr:rowOff>
    </xdr:to>
    <xdr:sp macro="" textlink="">
      <xdr:nvSpPr>
        <xdr:cNvPr id="1429" name="フリーフォーム 1428"/>
        <xdr:cNvSpPr/>
      </xdr:nvSpPr>
      <xdr:spPr bwMode="auto">
        <a:xfrm>
          <a:off x="16279586" y="2623457"/>
          <a:ext cx="1072243" cy="620486"/>
        </a:xfrm>
        <a:custGeom>
          <a:avLst/>
          <a:gdLst>
            <a:gd name="connsiteX0" fmla="*/ 1072243 w 1072243"/>
            <a:gd name="connsiteY0" fmla="*/ 0 h 620486"/>
            <a:gd name="connsiteX1" fmla="*/ 653143 w 1072243"/>
            <a:gd name="connsiteY1" fmla="*/ 119743 h 620486"/>
            <a:gd name="connsiteX2" fmla="*/ 359228 w 1072243"/>
            <a:gd name="connsiteY2" fmla="*/ 190500 h 620486"/>
            <a:gd name="connsiteX3" fmla="*/ 114300 w 1072243"/>
            <a:gd name="connsiteY3" fmla="*/ 413657 h 620486"/>
            <a:gd name="connsiteX4" fmla="*/ 0 w 1072243"/>
            <a:gd name="connsiteY4" fmla="*/ 620486 h 620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2243" h="620486">
              <a:moveTo>
                <a:pt x="1072243" y="0"/>
              </a:moveTo>
              <a:lnTo>
                <a:pt x="653143" y="119743"/>
              </a:lnTo>
              <a:cubicBezTo>
                <a:pt x="534307" y="151493"/>
                <a:pt x="449035" y="141514"/>
                <a:pt x="359228" y="190500"/>
              </a:cubicBezTo>
              <a:cubicBezTo>
                <a:pt x="269421" y="239486"/>
                <a:pt x="174171" y="341993"/>
                <a:pt x="114300" y="413657"/>
              </a:cubicBezTo>
              <a:cubicBezTo>
                <a:pt x="54429" y="485321"/>
                <a:pt x="27214" y="552903"/>
                <a:pt x="0" y="620486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299357</xdr:colOff>
      <xdr:row>77</xdr:row>
      <xdr:rowOff>108856</xdr:rowOff>
    </xdr:from>
    <xdr:to>
      <xdr:col>15</xdr:col>
      <xdr:colOff>95123</xdr:colOff>
      <xdr:row>78</xdr:row>
      <xdr:rowOff>69648</xdr:rowOff>
    </xdr:to>
    <xdr:grpSp>
      <xdr:nvGrpSpPr>
        <xdr:cNvPr id="1215" name="Group 17064"/>
        <xdr:cNvGrpSpPr>
          <a:grpSpLocks/>
        </xdr:cNvGrpSpPr>
      </xdr:nvGrpSpPr>
      <xdr:grpSpPr bwMode="auto">
        <a:xfrm rot="16200000">
          <a:off x="7186659" y="14126858"/>
          <a:ext cx="143010" cy="201614"/>
          <a:chOff x="1084" y="110"/>
          <a:chExt cx="86" cy="28"/>
        </a:xfrm>
      </xdr:grpSpPr>
      <xdr:sp macro="" textlink="">
        <xdr:nvSpPr>
          <xdr:cNvPr id="121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11</xdr:col>
      <xdr:colOff>368752</xdr:colOff>
      <xdr:row>75</xdr:row>
      <xdr:rowOff>119740</xdr:rowOff>
    </xdr:from>
    <xdr:to>
      <xdr:col>11</xdr:col>
      <xdr:colOff>370114</xdr:colOff>
      <xdr:row>78</xdr:row>
      <xdr:rowOff>9888</xdr:rowOff>
    </xdr:to>
    <xdr:sp macro="" textlink="">
      <xdr:nvSpPr>
        <xdr:cNvPr id="1209" name="Line 6499"/>
        <xdr:cNvSpPr>
          <a:spLocks noChangeShapeType="1"/>
        </xdr:cNvSpPr>
      </xdr:nvSpPr>
      <xdr:spPr bwMode="auto">
        <a:xfrm flipH="1" flipV="1">
          <a:off x="15205981" y="2340426"/>
          <a:ext cx="1362" cy="4191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317043</xdr:colOff>
      <xdr:row>75</xdr:row>
      <xdr:rowOff>81645</xdr:rowOff>
    </xdr:from>
    <xdr:ext cx="426713" cy="372721"/>
    <xdr:sp macro="" textlink="">
      <xdr:nvSpPr>
        <xdr:cNvPr id="1205" name="AutoShape 6505"/>
        <xdr:cNvSpPr>
          <a:spLocks noChangeArrowheads="1"/>
        </xdr:cNvSpPr>
      </xdr:nvSpPr>
      <xdr:spPr bwMode="auto">
        <a:xfrm>
          <a:off x="3622218" y="1367382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oneCellAnchor>
  <xdr:oneCellAnchor>
    <xdr:from>
      <xdr:col>5</xdr:col>
      <xdr:colOff>10698</xdr:colOff>
      <xdr:row>69</xdr:row>
      <xdr:rowOff>65313</xdr:rowOff>
    </xdr:from>
    <xdr:ext cx="426713" cy="372721"/>
    <xdr:sp macro="" textlink="">
      <xdr:nvSpPr>
        <xdr:cNvPr id="1157" name="AutoShape 6505"/>
        <xdr:cNvSpPr>
          <a:spLocks noChangeArrowheads="1"/>
        </xdr:cNvSpPr>
      </xdr:nvSpPr>
      <xdr:spPr bwMode="auto">
        <a:xfrm>
          <a:off x="542784" y="28636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94</a:t>
          </a:r>
        </a:p>
      </xdr:txBody>
    </xdr:sp>
    <xdr:clientData/>
  </xdr:oneCellAnchor>
  <xdr:oneCellAnchor>
    <xdr:from>
      <xdr:col>12</xdr:col>
      <xdr:colOff>28575</xdr:colOff>
      <xdr:row>57</xdr:row>
      <xdr:rowOff>85725</xdr:rowOff>
    </xdr:from>
    <xdr:ext cx="426713" cy="372721"/>
    <xdr:sp macro="" textlink="">
      <xdr:nvSpPr>
        <xdr:cNvPr id="1032" name="AutoShape 6505"/>
        <xdr:cNvSpPr>
          <a:spLocks noChangeArrowheads="1"/>
        </xdr:cNvSpPr>
      </xdr:nvSpPr>
      <xdr:spPr bwMode="auto">
        <a:xfrm>
          <a:off x="53463825" y="66675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109</a:t>
          </a:r>
        </a:p>
      </xdr:txBody>
    </xdr:sp>
    <xdr:clientData/>
  </xdr:oneCellAnchor>
  <xdr:oneCellAnchor>
    <xdr:from>
      <xdr:col>5</xdr:col>
      <xdr:colOff>243892</xdr:colOff>
      <xdr:row>47</xdr:row>
      <xdr:rowOff>120757</xdr:rowOff>
    </xdr:from>
    <xdr:ext cx="328548" cy="286977"/>
    <xdr:sp macro="" textlink="">
      <xdr:nvSpPr>
        <xdr:cNvPr id="1120" name="AutoShape 6505"/>
        <xdr:cNvSpPr>
          <a:spLocks noChangeArrowheads="1"/>
        </xdr:cNvSpPr>
      </xdr:nvSpPr>
      <xdr:spPr bwMode="auto">
        <a:xfrm>
          <a:off x="43856486" y="513663"/>
          <a:ext cx="328548" cy="286977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oneCellAnchor>
  <xdr:twoCellAnchor>
    <xdr:from>
      <xdr:col>2</xdr:col>
      <xdr:colOff>288258</xdr:colOff>
      <xdr:row>52</xdr:row>
      <xdr:rowOff>9108</xdr:rowOff>
    </xdr:from>
    <xdr:to>
      <xdr:col>3</xdr:col>
      <xdr:colOff>423002</xdr:colOff>
      <xdr:row>54</xdr:row>
      <xdr:rowOff>88463</xdr:rowOff>
    </xdr:to>
    <xdr:sp macro="" textlink="">
      <xdr:nvSpPr>
        <xdr:cNvPr id="2876" name="フリーフォーム 2875"/>
        <xdr:cNvSpPr/>
      </xdr:nvSpPr>
      <xdr:spPr bwMode="auto">
        <a:xfrm rot="6513084">
          <a:off x="42188782" y="1263804"/>
          <a:ext cx="441770" cy="543622"/>
        </a:xfrm>
        <a:custGeom>
          <a:avLst/>
          <a:gdLst>
            <a:gd name="connsiteX0" fmla="*/ 0 w 441770"/>
            <a:gd name="connsiteY0" fmla="*/ 543622 h 543622"/>
            <a:gd name="connsiteX1" fmla="*/ 162622 w 441770"/>
            <a:gd name="connsiteY1" fmla="*/ 464634 h 543622"/>
            <a:gd name="connsiteX2" fmla="*/ 190500 w 441770"/>
            <a:gd name="connsiteY2" fmla="*/ 325244 h 543622"/>
            <a:gd name="connsiteX3" fmla="*/ 306658 w 441770"/>
            <a:gd name="connsiteY3" fmla="*/ 278780 h 543622"/>
            <a:gd name="connsiteX4" fmla="*/ 232317 w 441770"/>
            <a:gd name="connsiteY4" fmla="*/ 167268 h 543622"/>
            <a:gd name="connsiteX5" fmla="*/ 320597 w 441770"/>
            <a:gd name="connsiteY5" fmla="*/ 134744 h 543622"/>
            <a:gd name="connsiteX6" fmla="*/ 408878 w 441770"/>
            <a:gd name="connsiteY6" fmla="*/ 185853 h 543622"/>
            <a:gd name="connsiteX7" fmla="*/ 418171 w 441770"/>
            <a:gd name="connsiteY7" fmla="*/ 60402 h 543622"/>
            <a:gd name="connsiteX8" fmla="*/ 106866 w 441770"/>
            <a:gd name="connsiteY8" fmla="*/ 0 h 543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41770" h="543622">
              <a:moveTo>
                <a:pt x="0" y="543622"/>
              </a:moveTo>
              <a:cubicBezTo>
                <a:pt x="65436" y="522326"/>
                <a:pt x="130872" y="501030"/>
                <a:pt x="162622" y="464634"/>
              </a:cubicBezTo>
              <a:cubicBezTo>
                <a:pt x="194372" y="428238"/>
                <a:pt x="166494" y="356220"/>
                <a:pt x="190500" y="325244"/>
              </a:cubicBezTo>
              <a:cubicBezTo>
                <a:pt x="214506" y="294268"/>
                <a:pt x="299689" y="305109"/>
                <a:pt x="306658" y="278780"/>
              </a:cubicBezTo>
              <a:cubicBezTo>
                <a:pt x="313627" y="252451"/>
                <a:pt x="229994" y="191274"/>
                <a:pt x="232317" y="167268"/>
              </a:cubicBezTo>
              <a:cubicBezTo>
                <a:pt x="234640" y="143262"/>
                <a:pt x="291170" y="131646"/>
                <a:pt x="320597" y="134744"/>
              </a:cubicBezTo>
              <a:cubicBezTo>
                <a:pt x="350024" y="137841"/>
                <a:pt x="392616" y="198243"/>
                <a:pt x="408878" y="185853"/>
              </a:cubicBezTo>
              <a:cubicBezTo>
                <a:pt x="425140" y="173463"/>
                <a:pt x="468506" y="91377"/>
                <a:pt x="418171" y="60402"/>
              </a:cubicBezTo>
              <a:cubicBezTo>
                <a:pt x="367836" y="29427"/>
                <a:pt x="237351" y="14713"/>
                <a:pt x="10686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97571</xdr:colOff>
      <xdr:row>48</xdr:row>
      <xdr:rowOff>97571</xdr:rowOff>
    </xdr:from>
    <xdr:ext cx="426713" cy="372721"/>
    <xdr:sp macro="" textlink="">
      <xdr:nvSpPr>
        <xdr:cNvPr id="1100" name="AutoShape 6505"/>
        <xdr:cNvSpPr>
          <a:spLocks noChangeArrowheads="1"/>
        </xdr:cNvSpPr>
      </xdr:nvSpPr>
      <xdr:spPr bwMode="auto">
        <a:xfrm>
          <a:off x="41538291" y="67836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oneCellAnchor>
  <xdr:oneCellAnchor>
    <xdr:from>
      <xdr:col>3</xdr:col>
      <xdr:colOff>85405</xdr:colOff>
      <xdr:row>40</xdr:row>
      <xdr:rowOff>22094</xdr:rowOff>
    </xdr:from>
    <xdr:ext cx="426713" cy="372721"/>
    <xdr:sp macro="" textlink="">
      <xdr:nvSpPr>
        <xdr:cNvPr id="1081" name="AutoShape 6505"/>
        <xdr:cNvSpPr>
          <a:spLocks noChangeArrowheads="1"/>
        </xdr:cNvSpPr>
      </xdr:nvSpPr>
      <xdr:spPr bwMode="auto">
        <a:xfrm>
          <a:off x="1028380" y="728014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oneCellAnchor>
    <xdr:from>
      <xdr:col>1</xdr:col>
      <xdr:colOff>399586</xdr:colOff>
      <xdr:row>39</xdr:row>
      <xdr:rowOff>65049</xdr:rowOff>
    </xdr:from>
    <xdr:ext cx="363142" cy="317194"/>
    <xdr:sp macro="" textlink="">
      <xdr:nvSpPr>
        <xdr:cNvPr id="1080" name="AutoShape 6505"/>
        <xdr:cNvSpPr>
          <a:spLocks noChangeArrowheads="1"/>
        </xdr:cNvSpPr>
      </xdr:nvSpPr>
      <xdr:spPr bwMode="auto">
        <a:xfrm>
          <a:off x="35484110" y="645842"/>
          <a:ext cx="363142" cy="317194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oneCellAnchor>
  <xdr:oneCellAnchor>
    <xdr:from>
      <xdr:col>15</xdr:col>
      <xdr:colOff>141858</xdr:colOff>
      <xdr:row>31</xdr:row>
      <xdr:rowOff>17216</xdr:rowOff>
    </xdr:from>
    <xdr:ext cx="426713" cy="372721"/>
    <xdr:sp macro="" textlink="">
      <xdr:nvSpPr>
        <xdr:cNvPr id="1076" name="AutoShape 6505"/>
        <xdr:cNvSpPr>
          <a:spLocks noChangeArrowheads="1"/>
        </xdr:cNvSpPr>
      </xdr:nvSpPr>
      <xdr:spPr bwMode="auto">
        <a:xfrm>
          <a:off x="34455090" y="77921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oneCellAnchor>
  <xdr:twoCellAnchor>
    <xdr:from>
      <xdr:col>14</xdr:col>
      <xdr:colOff>306519</xdr:colOff>
      <xdr:row>30</xdr:row>
      <xdr:rowOff>106866</xdr:rowOff>
    </xdr:from>
    <xdr:to>
      <xdr:col>15</xdr:col>
      <xdr:colOff>102219</xdr:colOff>
      <xdr:row>36</xdr:row>
      <xdr:rowOff>18585</xdr:rowOff>
    </xdr:to>
    <xdr:sp macro="" textlink="">
      <xdr:nvSpPr>
        <xdr:cNvPr id="1456" name="フリーフォーム 1455"/>
        <xdr:cNvSpPr/>
      </xdr:nvSpPr>
      <xdr:spPr bwMode="auto">
        <a:xfrm>
          <a:off x="34210873" y="687659"/>
          <a:ext cx="204578" cy="998963"/>
        </a:xfrm>
        <a:custGeom>
          <a:avLst/>
          <a:gdLst>
            <a:gd name="connsiteX0" fmla="*/ 204578 w 204578"/>
            <a:gd name="connsiteY0" fmla="*/ 0 h 998963"/>
            <a:gd name="connsiteX1" fmla="*/ 69834 w 204578"/>
            <a:gd name="connsiteY1" fmla="*/ 399585 h 998963"/>
            <a:gd name="connsiteX2" fmla="*/ 139 w 204578"/>
            <a:gd name="connsiteY2" fmla="*/ 627256 h 998963"/>
            <a:gd name="connsiteX3" fmla="*/ 51249 w 204578"/>
            <a:gd name="connsiteY3" fmla="*/ 873512 h 998963"/>
            <a:gd name="connsiteX4" fmla="*/ 28017 w 204578"/>
            <a:gd name="connsiteY4" fmla="*/ 998963 h 9989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4578" h="998963">
              <a:moveTo>
                <a:pt x="204578" y="0"/>
              </a:moveTo>
              <a:cubicBezTo>
                <a:pt x="154242" y="147521"/>
                <a:pt x="103907" y="295042"/>
                <a:pt x="69834" y="399585"/>
              </a:cubicBezTo>
              <a:cubicBezTo>
                <a:pt x="35761" y="504128"/>
                <a:pt x="3236" y="548268"/>
                <a:pt x="139" y="627256"/>
              </a:cubicBezTo>
              <a:cubicBezTo>
                <a:pt x="-2958" y="706244"/>
                <a:pt x="46603" y="811561"/>
                <a:pt x="51249" y="873512"/>
              </a:cubicBezTo>
              <a:cubicBezTo>
                <a:pt x="55895" y="935463"/>
                <a:pt x="28017" y="998963"/>
                <a:pt x="28017" y="998963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289347</xdr:colOff>
      <xdr:row>32</xdr:row>
      <xdr:rowOff>105594</xdr:rowOff>
    </xdr:from>
    <xdr:to>
      <xdr:col>15</xdr:col>
      <xdr:colOff>4892</xdr:colOff>
      <xdr:row>33</xdr:row>
      <xdr:rowOff>69939</xdr:rowOff>
    </xdr:to>
    <xdr:grpSp>
      <xdr:nvGrpSpPr>
        <xdr:cNvPr id="1065" name="Group 17064"/>
        <xdr:cNvGrpSpPr>
          <a:grpSpLocks/>
        </xdr:cNvGrpSpPr>
      </xdr:nvGrpSpPr>
      <xdr:grpSpPr bwMode="auto">
        <a:xfrm rot="13170508">
          <a:off x="7147347" y="5953116"/>
          <a:ext cx="121393" cy="146562"/>
          <a:chOff x="1084" y="110"/>
          <a:chExt cx="86" cy="28"/>
        </a:xfrm>
      </xdr:grpSpPr>
      <xdr:sp macro="" textlink="">
        <xdr:nvSpPr>
          <xdr:cNvPr id="1066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477501</xdr:colOff>
      <xdr:row>34</xdr:row>
      <xdr:rowOff>16620</xdr:rowOff>
    </xdr:from>
    <xdr:ext cx="417188" cy="408122"/>
    <xdr:grpSp>
      <xdr:nvGrpSpPr>
        <xdr:cNvPr id="1057" name="Group 6672"/>
        <xdr:cNvGrpSpPr>
          <a:grpSpLocks/>
        </xdr:cNvGrpSpPr>
      </xdr:nvGrpSpPr>
      <xdr:grpSpPr bwMode="auto">
        <a:xfrm>
          <a:off x="4577392" y="6228577"/>
          <a:ext cx="417188" cy="408122"/>
          <a:chOff x="536" y="109"/>
          <a:chExt cx="46" cy="44"/>
        </a:xfrm>
      </xdr:grpSpPr>
      <xdr:pic>
        <xdr:nvPicPr>
          <xdr:cNvPr id="10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29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253908</xdr:colOff>
      <xdr:row>32</xdr:row>
      <xdr:rowOff>38482</xdr:rowOff>
    </xdr:from>
    <xdr:ext cx="426713" cy="372721"/>
    <xdr:sp macro="" textlink="">
      <xdr:nvSpPr>
        <xdr:cNvPr id="1056" name="AutoShape 6505"/>
        <xdr:cNvSpPr>
          <a:spLocks noChangeArrowheads="1"/>
        </xdr:cNvSpPr>
      </xdr:nvSpPr>
      <xdr:spPr bwMode="auto">
        <a:xfrm>
          <a:off x="29818043" y="98365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724</a:t>
          </a:r>
        </a:p>
      </xdr:txBody>
    </xdr:sp>
    <xdr:clientData/>
  </xdr:oneCellAnchor>
  <xdr:oneCellAnchor>
    <xdr:from>
      <xdr:col>9</xdr:col>
      <xdr:colOff>168306</xdr:colOff>
      <xdr:row>30</xdr:row>
      <xdr:rowOff>91558</xdr:rowOff>
    </xdr:from>
    <xdr:ext cx="426713" cy="372721"/>
    <xdr:sp macro="" textlink="">
      <xdr:nvSpPr>
        <xdr:cNvPr id="1055" name="AutoShape 6505"/>
        <xdr:cNvSpPr>
          <a:spLocks noChangeArrowheads="1"/>
        </xdr:cNvSpPr>
      </xdr:nvSpPr>
      <xdr:spPr bwMode="auto">
        <a:xfrm>
          <a:off x="29732441" y="67038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twoCellAnchor>
    <xdr:from>
      <xdr:col>1</xdr:col>
      <xdr:colOff>274134</xdr:colOff>
      <xdr:row>31</xdr:row>
      <xdr:rowOff>83635</xdr:rowOff>
    </xdr:from>
    <xdr:to>
      <xdr:col>3</xdr:col>
      <xdr:colOff>167268</xdr:colOff>
      <xdr:row>34</xdr:row>
      <xdr:rowOff>39297</xdr:rowOff>
    </xdr:to>
    <xdr:sp macro="" textlink="">
      <xdr:nvSpPr>
        <xdr:cNvPr id="1442" name="フリーフォーム 1441"/>
        <xdr:cNvSpPr/>
      </xdr:nvSpPr>
      <xdr:spPr bwMode="auto">
        <a:xfrm>
          <a:off x="25824366" y="845635"/>
          <a:ext cx="710890" cy="499284"/>
        </a:xfrm>
        <a:custGeom>
          <a:avLst/>
          <a:gdLst>
            <a:gd name="connsiteX0" fmla="*/ 0 w 710890"/>
            <a:gd name="connsiteY0" fmla="*/ 236963 h 516608"/>
            <a:gd name="connsiteX1" fmla="*/ 446049 w 710890"/>
            <a:gd name="connsiteY1" fmla="*/ 497158 h 516608"/>
            <a:gd name="connsiteX2" fmla="*/ 469280 w 710890"/>
            <a:gd name="connsiteY2" fmla="*/ 492512 h 516608"/>
            <a:gd name="connsiteX3" fmla="*/ 483219 w 710890"/>
            <a:gd name="connsiteY3" fmla="*/ 450695 h 516608"/>
            <a:gd name="connsiteX4" fmla="*/ 710890 w 710890"/>
            <a:gd name="connsiteY4" fmla="*/ 0 h 516608"/>
            <a:gd name="connsiteX0" fmla="*/ 0 w 710890"/>
            <a:gd name="connsiteY0" fmla="*/ 236963 h 520055"/>
            <a:gd name="connsiteX1" fmla="*/ 446049 w 710890"/>
            <a:gd name="connsiteY1" fmla="*/ 497158 h 520055"/>
            <a:gd name="connsiteX2" fmla="*/ 483219 w 710890"/>
            <a:gd name="connsiteY2" fmla="*/ 450695 h 520055"/>
            <a:gd name="connsiteX3" fmla="*/ 710890 w 710890"/>
            <a:gd name="connsiteY3" fmla="*/ 0 h 520055"/>
            <a:gd name="connsiteX0" fmla="*/ 0 w 710890"/>
            <a:gd name="connsiteY0" fmla="*/ 236963 h 505013"/>
            <a:gd name="connsiteX1" fmla="*/ 446049 w 710890"/>
            <a:gd name="connsiteY1" fmla="*/ 497158 h 505013"/>
            <a:gd name="connsiteX2" fmla="*/ 483219 w 710890"/>
            <a:gd name="connsiteY2" fmla="*/ 450695 h 505013"/>
            <a:gd name="connsiteX3" fmla="*/ 710890 w 710890"/>
            <a:gd name="connsiteY3" fmla="*/ 0 h 505013"/>
            <a:gd name="connsiteX0" fmla="*/ 0 w 710890"/>
            <a:gd name="connsiteY0" fmla="*/ 236963 h 518051"/>
            <a:gd name="connsiteX1" fmla="*/ 446049 w 710890"/>
            <a:gd name="connsiteY1" fmla="*/ 497158 h 518051"/>
            <a:gd name="connsiteX2" fmla="*/ 483219 w 710890"/>
            <a:gd name="connsiteY2" fmla="*/ 450695 h 518051"/>
            <a:gd name="connsiteX3" fmla="*/ 710890 w 710890"/>
            <a:gd name="connsiteY3" fmla="*/ 0 h 518051"/>
            <a:gd name="connsiteX0" fmla="*/ 0 w 710890"/>
            <a:gd name="connsiteY0" fmla="*/ 236963 h 499284"/>
            <a:gd name="connsiteX1" fmla="*/ 446049 w 710890"/>
            <a:gd name="connsiteY1" fmla="*/ 497158 h 499284"/>
            <a:gd name="connsiteX2" fmla="*/ 483219 w 710890"/>
            <a:gd name="connsiteY2" fmla="*/ 450695 h 499284"/>
            <a:gd name="connsiteX3" fmla="*/ 710890 w 710890"/>
            <a:gd name="connsiteY3" fmla="*/ 0 h 499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0890" h="499284">
              <a:moveTo>
                <a:pt x="0" y="236963"/>
              </a:moveTo>
              <a:cubicBezTo>
                <a:pt x="148683" y="323695"/>
                <a:pt x="439853" y="521938"/>
                <a:pt x="446049" y="497158"/>
              </a:cubicBezTo>
              <a:cubicBezTo>
                <a:pt x="452245" y="472378"/>
                <a:pt x="439079" y="533555"/>
                <a:pt x="483219" y="450695"/>
              </a:cubicBezTo>
              <a:cubicBezTo>
                <a:pt x="523487" y="368610"/>
                <a:pt x="617188" y="184305"/>
                <a:pt x="710890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170879</xdr:colOff>
      <xdr:row>33</xdr:row>
      <xdr:rowOff>110706</xdr:rowOff>
    </xdr:from>
    <xdr:to>
      <xdr:col>2</xdr:col>
      <xdr:colOff>316432</xdr:colOff>
      <xdr:row>34</xdr:row>
      <xdr:rowOff>53922</xdr:rowOff>
    </xdr:to>
    <xdr:grpSp>
      <xdr:nvGrpSpPr>
        <xdr:cNvPr id="1011" name="Group 17064"/>
        <xdr:cNvGrpSpPr>
          <a:grpSpLocks/>
        </xdr:cNvGrpSpPr>
      </xdr:nvGrpSpPr>
      <xdr:grpSpPr bwMode="auto">
        <a:xfrm rot="17898570">
          <a:off x="711026" y="6130385"/>
          <a:ext cx="125434" cy="145553"/>
          <a:chOff x="1084" y="110"/>
          <a:chExt cx="86" cy="28"/>
        </a:xfrm>
      </xdr:grpSpPr>
      <xdr:sp macro="" textlink="">
        <xdr:nvSpPr>
          <xdr:cNvPr id="1012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13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4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374174</xdr:colOff>
      <xdr:row>24</xdr:row>
      <xdr:rowOff>67433</xdr:rowOff>
    </xdr:from>
    <xdr:ext cx="363142" cy="317194"/>
    <xdr:sp macro="" textlink="">
      <xdr:nvSpPr>
        <xdr:cNvPr id="996" name="AutoShape 6505"/>
        <xdr:cNvSpPr>
          <a:spLocks noChangeArrowheads="1"/>
        </xdr:cNvSpPr>
      </xdr:nvSpPr>
      <xdr:spPr bwMode="auto">
        <a:xfrm>
          <a:off x="22746308" y="1191848"/>
          <a:ext cx="363142" cy="317194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</a:p>
      </xdr:txBody>
    </xdr:sp>
    <xdr:clientData/>
  </xdr:oneCellAnchor>
  <xdr:twoCellAnchor>
    <xdr:from>
      <xdr:col>15</xdr:col>
      <xdr:colOff>38144</xdr:colOff>
      <xdr:row>20</xdr:row>
      <xdr:rowOff>160735</xdr:rowOff>
    </xdr:from>
    <xdr:to>
      <xdr:col>15</xdr:col>
      <xdr:colOff>47736</xdr:colOff>
      <xdr:row>27</xdr:row>
      <xdr:rowOff>77390</xdr:rowOff>
    </xdr:to>
    <xdr:sp macro="" textlink="">
      <xdr:nvSpPr>
        <xdr:cNvPr id="1435" name="フリーフォーム 1434"/>
        <xdr:cNvSpPr/>
      </xdr:nvSpPr>
      <xdr:spPr bwMode="auto">
        <a:xfrm>
          <a:off x="23320816" y="553641"/>
          <a:ext cx="9592" cy="1178718"/>
        </a:xfrm>
        <a:custGeom>
          <a:avLst/>
          <a:gdLst>
            <a:gd name="connsiteX0" fmla="*/ 47625 w 48286"/>
            <a:gd name="connsiteY0" fmla="*/ 0 h 1178718"/>
            <a:gd name="connsiteX1" fmla="*/ 41672 w 48286"/>
            <a:gd name="connsiteY1" fmla="*/ 506015 h 1178718"/>
            <a:gd name="connsiteX2" fmla="*/ 0 w 48286"/>
            <a:gd name="connsiteY2" fmla="*/ 797718 h 1178718"/>
            <a:gd name="connsiteX3" fmla="*/ 41672 w 48286"/>
            <a:gd name="connsiteY3" fmla="*/ 1178718 h 1178718"/>
            <a:gd name="connsiteX0" fmla="*/ 9481 w 9592"/>
            <a:gd name="connsiteY0" fmla="*/ 0 h 1178718"/>
            <a:gd name="connsiteX1" fmla="*/ 3528 w 9592"/>
            <a:gd name="connsiteY1" fmla="*/ 506015 h 1178718"/>
            <a:gd name="connsiteX2" fmla="*/ 3528 w 9592"/>
            <a:gd name="connsiteY2" fmla="*/ 797718 h 1178718"/>
            <a:gd name="connsiteX3" fmla="*/ 3528 w 9592"/>
            <a:gd name="connsiteY3" fmla="*/ 1178718 h 11787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92" h="1178718">
              <a:moveTo>
                <a:pt x="9481" y="0"/>
              </a:moveTo>
              <a:cubicBezTo>
                <a:pt x="10473" y="186531"/>
                <a:pt x="4520" y="373062"/>
                <a:pt x="3528" y="506015"/>
              </a:cubicBezTo>
              <a:cubicBezTo>
                <a:pt x="2536" y="638968"/>
                <a:pt x="3528" y="685601"/>
                <a:pt x="3528" y="797718"/>
              </a:cubicBezTo>
              <a:cubicBezTo>
                <a:pt x="3528" y="909835"/>
                <a:pt x="-4410" y="1116210"/>
                <a:pt x="3528" y="1178718"/>
              </a:cubicBezTo>
            </a:path>
          </a:pathLst>
        </a:custGeom>
        <a:noFill/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231290</xdr:colOff>
      <xdr:row>20</xdr:row>
      <xdr:rowOff>166688</xdr:rowOff>
    </xdr:from>
    <xdr:to>
      <xdr:col>15</xdr:col>
      <xdr:colOff>244078</xdr:colOff>
      <xdr:row>27</xdr:row>
      <xdr:rowOff>77390</xdr:rowOff>
    </xdr:to>
    <xdr:sp macro="" textlink="">
      <xdr:nvSpPr>
        <xdr:cNvPr id="1436" name="フリーフォーム 1435"/>
        <xdr:cNvSpPr/>
      </xdr:nvSpPr>
      <xdr:spPr bwMode="auto">
        <a:xfrm>
          <a:off x="23513962" y="559594"/>
          <a:ext cx="12788" cy="1172765"/>
        </a:xfrm>
        <a:custGeom>
          <a:avLst/>
          <a:gdLst>
            <a:gd name="connsiteX0" fmla="*/ 29870 w 41776"/>
            <a:gd name="connsiteY0" fmla="*/ 0 h 1172765"/>
            <a:gd name="connsiteX1" fmla="*/ 29870 w 41776"/>
            <a:gd name="connsiteY1" fmla="*/ 660797 h 1172765"/>
            <a:gd name="connsiteX2" fmla="*/ 104 w 41776"/>
            <a:gd name="connsiteY2" fmla="*/ 928687 h 1172765"/>
            <a:gd name="connsiteX3" fmla="*/ 41776 w 41776"/>
            <a:gd name="connsiteY3" fmla="*/ 1172765 h 1172765"/>
            <a:gd name="connsiteX0" fmla="*/ 882 w 12788"/>
            <a:gd name="connsiteY0" fmla="*/ 0 h 1172765"/>
            <a:gd name="connsiteX1" fmla="*/ 882 w 12788"/>
            <a:gd name="connsiteY1" fmla="*/ 660797 h 1172765"/>
            <a:gd name="connsiteX2" fmla="*/ 882 w 12788"/>
            <a:gd name="connsiteY2" fmla="*/ 922734 h 1172765"/>
            <a:gd name="connsiteX3" fmla="*/ 12788 w 12788"/>
            <a:gd name="connsiteY3" fmla="*/ 1172765 h 1172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88" h="1172765">
              <a:moveTo>
                <a:pt x="882" y="0"/>
              </a:moveTo>
              <a:cubicBezTo>
                <a:pt x="3362" y="253008"/>
                <a:pt x="882" y="507008"/>
                <a:pt x="882" y="660797"/>
              </a:cubicBezTo>
              <a:cubicBezTo>
                <a:pt x="882" y="814586"/>
                <a:pt x="-1102" y="837406"/>
                <a:pt x="882" y="922734"/>
              </a:cubicBezTo>
              <a:cubicBezTo>
                <a:pt x="2866" y="1008062"/>
                <a:pt x="-1103" y="1139031"/>
                <a:pt x="12788" y="1172765"/>
              </a:cubicBezTo>
            </a:path>
          </a:pathLst>
        </a:custGeom>
        <a:noFill/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393254</xdr:colOff>
      <xdr:row>21</xdr:row>
      <xdr:rowOff>148828</xdr:rowOff>
    </xdr:from>
    <xdr:to>
      <xdr:col>15</xdr:col>
      <xdr:colOff>339328</xdr:colOff>
      <xdr:row>22</xdr:row>
      <xdr:rowOff>155482</xdr:rowOff>
    </xdr:to>
    <xdr:grpSp>
      <xdr:nvGrpSpPr>
        <xdr:cNvPr id="989" name="Group 17064"/>
        <xdr:cNvGrpSpPr>
          <a:grpSpLocks/>
        </xdr:cNvGrpSpPr>
      </xdr:nvGrpSpPr>
      <xdr:grpSpPr bwMode="auto">
        <a:xfrm>
          <a:off x="7251254" y="3991958"/>
          <a:ext cx="351922" cy="188872"/>
          <a:chOff x="1084" y="110"/>
          <a:chExt cx="86" cy="28"/>
        </a:xfrm>
      </xdr:grpSpPr>
      <xdr:sp macro="" textlink="">
        <xdr:nvSpPr>
          <xdr:cNvPr id="990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91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2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53577</xdr:colOff>
      <xdr:row>21</xdr:row>
      <xdr:rowOff>67433</xdr:rowOff>
    </xdr:from>
    <xdr:ext cx="363142" cy="317194"/>
    <xdr:sp macro="" textlink="">
      <xdr:nvSpPr>
        <xdr:cNvPr id="983" name="AutoShape 6505"/>
        <xdr:cNvSpPr>
          <a:spLocks noChangeArrowheads="1"/>
        </xdr:cNvSpPr>
      </xdr:nvSpPr>
      <xdr:spPr bwMode="auto">
        <a:xfrm>
          <a:off x="21330046" y="650839"/>
          <a:ext cx="363142" cy="317194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12</xdr:col>
      <xdr:colOff>297656</xdr:colOff>
      <xdr:row>24</xdr:row>
      <xdr:rowOff>89296</xdr:rowOff>
    </xdr:from>
    <xdr:ext cx="426713" cy="372721"/>
    <xdr:sp macro="" textlink="">
      <xdr:nvSpPr>
        <xdr:cNvPr id="982" name="AutoShape 6505"/>
        <xdr:cNvSpPr>
          <a:spLocks noChangeArrowheads="1"/>
        </xdr:cNvSpPr>
      </xdr:nvSpPr>
      <xdr:spPr bwMode="auto">
        <a:xfrm>
          <a:off x="21984890" y="120848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twoCellAnchor editAs="oneCell">
    <xdr:from>
      <xdr:col>4</xdr:col>
      <xdr:colOff>303604</xdr:colOff>
      <xdr:row>25</xdr:row>
      <xdr:rowOff>130968</xdr:rowOff>
    </xdr:from>
    <xdr:to>
      <xdr:col>5</xdr:col>
      <xdr:colOff>377427</xdr:colOff>
      <xdr:row>25</xdr:row>
      <xdr:rowOff>136919</xdr:rowOff>
    </xdr:to>
    <xdr:sp macro="" textlink="">
      <xdr:nvSpPr>
        <xdr:cNvPr id="976" name="Line 6499"/>
        <xdr:cNvSpPr>
          <a:spLocks noChangeShapeType="1"/>
        </xdr:cNvSpPr>
      </xdr:nvSpPr>
      <xdr:spPr bwMode="auto">
        <a:xfrm flipV="1">
          <a:off x="19573870" y="1428749"/>
          <a:ext cx="494113" cy="5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36176</xdr:colOff>
      <xdr:row>24</xdr:row>
      <xdr:rowOff>82886</xdr:rowOff>
    </xdr:from>
    <xdr:ext cx="426713" cy="372721"/>
    <xdr:sp macro="" textlink="">
      <xdr:nvSpPr>
        <xdr:cNvPr id="971" name="AutoShape 6505"/>
        <xdr:cNvSpPr>
          <a:spLocks noChangeArrowheads="1"/>
        </xdr:cNvSpPr>
      </xdr:nvSpPr>
      <xdr:spPr bwMode="auto">
        <a:xfrm>
          <a:off x="16060157" y="121123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oneCellAnchor>
  <xdr:oneCellAnchor>
    <xdr:from>
      <xdr:col>7</xdr:col>
      <xdr:colOff>23813</xdr:colOff>
      <xdr:row>14</xdr:row>
      <xdr:rowOff>71437</xdr:rowOff>
    </xdr:from>
    <xdr:ext cx="426713" cy="372721"/>
    <xdr:sp macro="" textlink="">
      <xdr:nvSpPr>
        <xdr:cNvPr id="923" name="AutoShape 6505"/>
        <xdr:cNvSpPr>
          <a:spLocks noChangeArrowheads="1"/>
        </xdr:cNvSpPr>
      </xdr:nvSpPr>
      <xdr:spPr bwMode="auto">
        <a:xfrm>
          <a:off x="11316891" y="101203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twoCellAnchor editAs="oneCell">
    <xdr:from>
      <xdr:col>2</xdr:col>
      <xdr:colOff>89297</xdr:colOff>
      <xdr:row>15</xdr:row>
      <xdr:rowOff>121791</xdr:rowOff>
    </xdr:from>
    <xdr:to>
      <xdr:col>2</xdr:col>
      <xdr:colOff>124665</xdr:colOff>
      <xdr:row>18</xdr:row>
      <xdr:rowOff>98504</xdr:rowOff>
    </xdr:to>
    <xdr:sp macro="" textlink="">
      <xdr:nvSpPr>
        <xdr:cNvPr id="913" name="Line 6499"/>
        <xdr:cNvSpPr>
          <a:spLocks noChangeShapeType="1"/>
        </xdr:cNvSpPr>
      </xdr:nvSpPr>
      <xdr:spPr bwMode="auto">
        <a:xfrm flipV="1">
          <a:off x="8602266" y="1240979"/>
          <a:ext cx="35368" cy="4913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411816</xdr:colOff>
      <xdr:row>3</xdr:row>
      <xdr:rowOff>54905</xdr:rowOff>
    </xdr:from>
    <xdr:to>
      <xdr:col>9</xdr:col>
      <xdr:colOff>7110</xdr:colOff>
      <xdr:row>9</xdr:row>
      <xdr:rowOff>1893</xdr:rowOff>
    </xdr:to>
    <xdr:sp macro="" textlink="">
      <xdr:nvSpPr>
        <xdr:cNvPr id="885" name="Line 6499"/>
        <xdr:cNvSpPr>
          <a:spLocks noChangeShapeType="1"/>
        </xdr:cNvSpPr>
      </xdr:nvSpPr>
      <xdr:spPr bwMode="auto">
        <a:xfrm flipH="1" flipV="1">
          <a:off x="4154581" y="637611"/>
          <a:ext cx="0" cy="10096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268941</xdr:colOff>
      <xdr:row>7</xdr:row>
      <xdr:rowOff>112059</xdr:rowOff>
    </xdr:from>
    <xdr:to>
      <xdr:col>6</xdr:col>
      <xdr:colOff>750794</xdr:colOff>
      <xdr:row>9</xdr:row>
      <xdr:rowOff>100853</xdr:rowOff>
    </xdr:to>
    <xdr:sp macro="" textlink="">
      <xdr:nvSpPr>
        <xdr:cNvPr id="1408" name="角丸四角形 1407"/>
        <xdr:cNvSpPr/>
      </xdr:nvSpPr>
      <xdr:spPr bwMode="auto">
        <a:xfrm>
          <a:off x="2409265" y="1411941"/>
          <a:ext cx="896470" cy="34738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/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/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/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/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/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/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1706" name="Oval 6509"/>
        <xdr:cNvSpPr>
          <a:spLocks noChangeArrowheads="1"/>
        </xdr:cNvSpPr>
      </xdr:nvSpPr>
      <xdr:spPr bwMode="auto">
        <a:xfrm>
          <a:off x="836310" y="866775"/>
          <a:ext cx="196662" cy="2032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/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/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/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67235</xdr:colOff>
      <xdr:row>5</xdr:row>
      <xdr:rowOff>56030</xdr:rowOff>
    </xdr:from>
    <xdr:to>
      <xdr:col>6</xdr:col>
      <xdr:colOff>448235</xdr:colOff>
      <xdr:row>8</xdr:row>
      <xdr:rowOff>67236</xdr:rowOff>
    </xdr:to>
    <xdr:sp macro="" textlink="">
      <xdr:nvSpPr>
        <xdr:cNvPr id="2775" name="フリーフォーム 2774"/>
        <xdr:cNvSpPr/>
      </xdr:nvSpPr>
      <xdr:spPr bwMode="auto">
        <a:xfrm>
          <a:off x="1792941" y="997324"/>
          <a:ext cx="1210235" cy="549088"/>
        </a:xfrm>
        <a:custGeom>
          <a:avLst/>
          <a:gdLst>
            <a:gd name="connsiteX0" fmla="*/ 1333500 w 1333500"/>
            <a:gd name="connsiteY0" fmla="*/ 549088 h 549088"/>
            <a:gd name="connsiteX1" fmla="*/ 1333500 w 1333500"/>
            <a:gd name="connsiteY1" fmla="*/ 324970 h 549088"/>
            <a:gd name="connsiteX2" fmla="*/ 661147 w 1333500"/>
            <a:gd name="connsiteY2" fmla="*/ 324970 h 549088"/>
            <a:gd name="connsiteX3" fmla="*/ 661147 w 1333500"/>
            <a:gd name="connsiteY3" fmla="*/ 0 h 549088"/>
            <a:gd name="connsiteX4" fmla="*/ 0 w 1333500"/>
            <a:gd name="connsiteY4" fmla="*/ 0 h 549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33500" h="549088">
              <a:moveTo>
                <a:pt x="1333500" y="549088"/>
              </a:moveTo>
              <a:lnTo>
                <a:pt x="1333500" y="324970"/>
              </a:lnTo>
              <a:lnTo>
                <a:pt x="661147" y="324970"/>
              </a:lnTo>
              <a:lnTo>
                <a:pt x="66114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100294</xdr:colOff>
      <xdr:row>5</xdr:row>
      <xdr:rowOff>62192</xdr:rowOff>
    </xdr:from>
    <xdr:to>
      <xdr:col>7</xdr:col>
      <xdr:colOff>3751</xdr:colOff>
      <xdr:row>5</xdr:row>
      <xdr:rowOff>62192</xdr:rowOff>
    </xdr:to>
    <xdr:sp macro="" textlink="">
      <xdr:nvSpPr>
        <xdr:cNvPr id="874" name="Line 6499"/>
        <xdr:cNvSpPr>
          <a:spLocks noChangeShapeType="1"/>
        </xdr:cNvSpPr>
      </xdr:nvSpPr>
      <xdr:spPr bwMode="auto">
        <a:xfrm flipV="1">
          <a:off x="2240618" y="1003486"/>
          <a:ext cx="103990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243728</xdr:colOff>
      <xdr:row>3</xdr:row>
      <xdr:rowOff>32495</xdr:rowOff>
    </xdr:from>
    <xdr:to>
      <xdr:col>5</xdr:col>
      <xdr:colOff>243728</xdr:colOff>
      <xdr:row>6</xdr:row>
      <xdr:rowOff>106358</xdr:rowOff>
    </xdr:to>
    <xdr:sp macro="" textlink="">
      <xdr:nvSpPr>
        <xdr:cNvPr id="875" name="Line 6499"/>
        <xdr:cNvSpPr>
          <a:spLocks noChangeShapeType="1"/>
        </xdr:cNvSpPr>
      </xdr:nvSpPr>
      <xdr:spPr bwMode="auto">
        <a:xfrm flipH="1" flipV="1">
          <a:off x="2384052" y="615201"/>
          <a:ext cx="0" cy="6028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324412</xdr:colOff>
      <xdr:row>7</xdr:row>
      <xdr:rowOff>28574</xdr:rowOff>
    </xdr:from>
    <xdr:to>
      <xdr:col>6</xdr:col>
      <xdr:colOff>711013</xdr:colOff>
      <xdr:row>7</xdr:row>
      <xdr:rowOff>28574</xdr:rowOff>
    </xdr:to>
    <xdr:sp macro="" textlink="">
      <xdr:nvSpPr>
        <xdr:cNvPr id="876" name="Line 6499"/>
        <xdr:cNvSpPr>
          <a:spLocks noChangeShapeType="1"/>
        </xdr:cNvSpPr>
      </xdr:nvSpPr>
      <xdr:spPr bwMode="auto">
        <a:xfrm flipV="1">
          <a:off x="2464736" y="1328456"/>
          <a:ext cx="8297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134820</xdr:colOff>
      <xdr:row>4</xdr:row>
      <xdr:rowOff>138393</xdr:rowOff>
    </xdr:from>
    <xdr:to>
      <xdr:col>5</xdr:col>
      <xdr:colOff>336525</xdr:colOff>
      <xdr:row>5</xdr:row>
      <xdr:rowOff>163655</xdr:rowOff>
    </xdr:to>
    <xdr:sp macro="" textlink="">
      <xdr:nvSpPr>
        <xdr:cNvPr id="877" name="Oval 6509"/>
        <xdr:cNvSpPr>
          <a:spLocks noChangeArrowheads="1"/>
        </xdr:cNvSpPr>
      </xdr:nvSpPr>
      <xdr:spPr bwMode="auto">
        <a:xfrm>
          <a:off x="2275144" y="900393"/>
          <a:ext cx="201705" cy="2016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338208</xdr:colOff>
      <xdr:row>7</xdr:row>
      <xdr:rowOff>62751</xdr:rowOff>
    </xdr:from>
    <xdr:to>
      <xdr:col>6</xdr:col>
      <xdr:colOff>539913</xdr:colOff>
      <xdr:row>8</xdr:row>
      <xdr:rowOff>73500</xdr:rowOff>
    </xdr:to>
    <xdr:sp macro="" textlink="">
      <xdr:nvSpPr>
        <xdr:cNvPr id="879" name="AutoShape 6507"/>
        <xdr:cNvSpPr>
          <a:spLocks noChangeArrowheads="1"/>
        </xdr:cNvSpPr>
      </xdr:nvSpPr>
      <xdr:spPr bwMode="auto">
        <a:xfrm>
          <a:off x="2893149" y="1362633"/>
          <a:ext cx="201705" cy="18708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343357</xdr:colOff>
      <xdr:row>8</xdr:row>
      <xdr:rowOff>105303</xdr:rowOff>
    </xdr:from>
    <xdr:ext cx="1087414" cy="183384"/>
    <xdr:sp macro="" textlink="">
      <xdr:nvSpPr>
        <xdr:cNvPr id="880" name="テキスト ボックス 879"/>
        <xdr:cNvSpPr txBox="1"/>
      </xdr:nvSpPr>
      <xdr:spPr>
        <a:xfrm>
          <a:off x="2069063" y="1584479"/>
          <a:ext cx="1087414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100" b="1">
              <a:latin typeface="+mj-ea"/>
              <a:ea typeface="+mj-ea"/>
            </a:rPr>
            <a:t>HAT</a:t>
          </a:r>
          <a:r>
            <a:rPr kumimoji="1" lang="ja-JP" altLang="en-US" sz="1100" b="1">
              <a:latin typeface="+mj-ea"/>
              <a:ea typeface="+mj-ea"/>
            </a:rPr>
            <a:t>なぎさ公園</a:t>
          </a:r>
          <a:r>
            <a:rPr kumimoji="1" lang="ja-JP" altLang="en-US" sz="1050" b="1">
              <a:latin typeface="+mj-ea"/>
              <a:ea typeface="+mj-ea"/>
            </a:rPr>
            <a:t>　　</a:t>
          </a:r>
        </a:p>
      </xdr:txBody>
    </xdr:sp>
    <xdr:clientData/>
  </xdr:oneCellAnchor>
  <xdr:twoCellAnchor>
    <xdr:from>
      <xdr:col>8</xdr:col>
      <xdr:colOff>78441</xdr:colOff>
      <xdr:row>5</xdr:row>
      <xdr:rowOff>100853</xdr:rowOff>
    </xdr:from>
    <xdr:to>
      <xdr:col>9</xdr:col>
      <xdr:colOff>717177</xdr:colOff>
      <xdr:row>9</xdr:row>
      <xdr:rowOff>44823</xdr:rowOff>
    </xdr:to>
    <xdr:sp macro="" textlink="">
      <xdr:nvSpPr>
        <xdr:cNvPr id="1409" name="フリーフォーム 1408"/>
        <xdr:cNvSpPr/>
      </xdr:nvSpPr>
      <xdr:spPr bwMode="auto">
        <a:xfrm>
          <a:off x="3821206" y="1042147"/>
          <a:ext cx="1053353" cy="661147"/>
        </a:xfrm>
        <a:custGeom>
          <a:avLst/>
          <a:gdLst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403412 w 1053353"/>
            <a:gd name="connsiteY2" fmla="*/ 0 h 661147"/>
            <a:gd name="connsiteX3" fmla="*/ 1053353 w 1053353"/>
            <a:gd name="connsiteY3" fmla="*/ 190500 h 661147"/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403412 w 1053353"/>
            <a:gd name="connsiteY2" fmla="*/ 0 h 661147"/>
            <a:gd name="connsiteX3" fmla="*/ 1053353 w 1053353"/>
            <a:gd name="connsiteY3" fmla="*/ 190500 h 661147"/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403412 w 1053353"/>
            <a:gd name="connsiteY2" fmla="*/ 0 h 661147"/>
            <a:gd name="connsiteX3" fmla="*/ 1053353 w 1053353"/>
            <a:gd name="connsiteY3" fmla="*/ 190500 h 661147"/>
            <a:gd name="connsiteX0" fmla="*/ 0 w 1053353"/>
            <a:gd name="connsiteY0" fmla="*/ 661147 h 661147"/>
            <a:gd name="connsiteX1" fmla="*/ 0 w 1053353"/>
            <a:gd name="connsiteY1" fmla="*/ 0 h 661147"/>
            <a:gd name="connsiteX2" fmla="*/ 313764 w 1053353"/>
            <a:gd name="connsiteY2" fmla="*/ 0 h 661147"/>
            <a:gd name="connsiteX3" fmla="*/ 1053353 w 1053353"/>
            <a:gd name="connsiteY3" fmla="*/ 190500 h 661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3353" h="661147">
              <a:moveTo>
                <a:pt x="0" y="661147"/>
              </a:moveTo>
              <a:lnTo>
                <a:pt x="0" y="0"/>
              </a:lnTo>
              <a:lnTo>
                <a:pt x="313764" y="0"/>
              </a:lnTo>
              <a:cubicBezTo>
                <a:pt x="530411" y="7470"/>
                <a:pt x="803089" y="194235"/>
                <a:pt x="1053353" y="19050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44266</xdr:colOff>
      <xdr:row>5</xdr:row>
      <xdr:rowOff>95809</xdr:rowOff>
    </xdr:from>
    <xdr:to>
      <xdr:col>8</xdr:col>
      <xdr:colOff>280148</xdr:colOff>
      <xdr:row>5</xdr:row>
      <xdr:rowOff>95809</xdr:rowOff>
    </xdr:to>
    <xdr:sp macro="" textlink="">
      <xdr:nvSpPr>
        <xdr:cNvPr id="882" name="Line 6499"/>
        <xdr:cNvSpPr>
          <a:spLocks noChangeShapeType="1"/>
        </xdr:cNvSpPr>
      </xdr:nvSpPr>
      <xdr:spPr bwMode="auto">
        <a:xfrm flipV="1">
          <a:off x="3372413" y="1037103"/>
          <a:ext cx="650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383032</xdr:colOff>
      <xdr:row>6</xdr:row>
      <xdr:rowOff>152398</xdr:rowOff>
    </xdr:from>
    <xdr:to>
      <xdr:col>8</xdr:col>
      <xdr:colOff>170119</xdr:colOff>
      <xdr:row>7</xdr:row>
      <xdr:rowOff>163147</xdr:rowOff>
    </xdr:to>
    <xdr:sp macro="" textlink="">
      <xdr:nvSpPr>
        <xdr:cNvPr id="883" name="AutoShape 6507"/>
        <xdr:cNvSpPr>
          <a:spLocks noChangeArrowheads="1"/>
        </xdr:cNvSpPr>
      </xdr:nvSpPr>
      <xdr:spPr bwMode="auto">
        <a:xfrm>
          <a:off x="3711179" y="1272986"/>
          <a:ext cx="201705" cy="18708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325320</xdr:colOff>
      <xdr:row>5</xdr:row>
      <xdr:rowOff>15128</xdr:rowOff>
    </xdr:from>
    <xdr:to>
      <xdr:col>9</xdr:col>
      <xdr:colOff>112408</xdr:colOff>
      <xdr:row>6</xdr:row>
      <xdr:rowOff>40390</xdr:rowOff>
    </xdr:to>
    <xdr:sp macro="" textlink="">
      <xdr:nvSpPr>
        <xdr:cNvPr id="884" name="Oval 6509"/>
        <xdr:cNvSpPr>
          <a:spLocks noChangeArrowheads="1"/>
        </xdr:cNvSpPr>
      </xdr:nvSpPr>
      <xdr:spPr bwMode="auto">
        <a:xfrm>
          <a:off x="4068085" y="956422"/>
          <a:ext cx="201705" cy="2016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392556</xdr:colOff>
      <xdr:row>5</xdr:row>
      <xdr:rowOff>15128</xdr:rowOff>
    </xdr:from>
    <xdr:to>
      <xdr:col>8</xdr:col>
      <xdr:colOff>179643</xdr:colOff>
      <xdr:row>6</xdr:row>
      <xdr:rowOff>40390</xdr:rowOff>
    </xdr:to>
    <xdr:sp macro="" textlink="">
      <xdr:nvSpPr>
        <xdr:cNvPr id="886" name="Oval 6509"/>
        <xdr:cNvSpPr>
          <a:spLocks noChangeArrowheads="1"/>
        </xdr:cNvSpPr>
      </xdr:nvSpPr>
      <xdr:spPr bwMode="auto">
        <a:xfrm>
          <a:off x="3720703" y="956422"/>
          <a:ext cx="201705" cy="2016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11207</xdr:colOff>
      <xdr:row>3</xdr:row>
      <xdr:rowOff>44823</xdr:rowOff>
    </xdr:from>
    <xdr:to>
      <xdr:col>9</xdr:col>
      <xdr:colOff>82261</xdr:colOff>
      <xdr:row>9</xdr:row>
      <xdr:rowOff>33617</xdr:rowOff>
    </xdr:to>
    <xdr:sp macro="" textlink="">
      <xdr:nvSpPr>
        <xdr:cNvPr id="1410" name="正方形/長方形 1409"/>
        <xdr:cNvSpPr/>
      </xdr:nvSpPr>
      <xdr:spPr bwMode="auto">
        <a:xfrm>
          <a:off x="4145923" y="624982"/>
          <a:ext cx="71054" cy="1079840"/>
        </a:xfrm>
        <a:prstGeom prst="rect">
          <a:avLst/>
        </a:prstGeom>
        <a:solidFill>
          <a:srgbClr val="FFFFFF"/>
        </a:solidFill>
        <a:ln w="28575" cap="flat" cmpd="sng" algn="ctr">
          <a:noFill/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73602</xdr:colOff>
      <xdr:row>3</xdr:row>
      <xdr:rowOff>43295</xdr:rowOff>
    </xdr:from>
    <xdr:to>
      <xdr:col>9</xdr:col>
      <xdr:colOff>73602</xdr:colOff>
      <xdr:row>9</xdr:row>
      <xdr:rowOff>4329</xdr:rowOff>
    </xdr:to>
    <xdr:cxnSp macro="">
      <xdr:nvCxnSpPr>
        <xdr:cNvPr id="1412" name="直線コネクタ 1411"/>
        <xdr:cNvCxnSpPr/>
      </xdr:nvCxnSpPr>
      <xdr:spPr bwMode="auto">
        <a:xfrm>
          <a:off x="4208318" y="623454"/>
          <a:ext cx="0" cy="1052080"/>
        </a:xfrm>
        <a:prstGeom prst="line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17318</xdr:colOff>
      <xdr:row>3</xdr:row>
      <xdr:rowOff>43295</xdr:rowOff>
    </xdr:from>
    <xdr:to>
      <xdr:col>9</xdr:col>
      <xdr:colOff>17318</xdr:colOff>
      <xdr:row>9</xdr:row>
      <xdr:rowOff>4329</xdr:rowOff>
    </xdr:to>
    <xdr:cxnSp macro="">
      <xdr:nvCxnSpPr>
        <xdr:cNvPr id="890" name="直線コネクタ 889"/>
        <xdr:cNvCxnSpPr/>
      </xdr:nvCxnSpPr>
      <xdr:spPr bwMode="auto">
        <a:xfrm>
          <a:off x="4152034" y="623454"/>
          <a:ext cx="0" cy="1052080"/>
        </a:xfrm>
        <a:prstGeom prst="line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9</xdr:col>
      <xdr:colOff>63138</xdr:colOff>
      <xdr:row>6</xdr:row>
      <xdr:rowOff>74445</xdr:rowOff>
    </xdr:from>
    <xdr:ext cx="183384" cy="566565"/>
    <xdr:sp macro="" textlink="">
      <xdr:nvSpPr>
        <xdr:cNvPr id="891" name="テキスト ボックス 890"/>
        <xdr:cNvSpPr txBox="1"/>
      </xdr:nvSpPr>
      <xdr:spPr>
        <a:xfrm rot="16200000">
          <a:off x="4008969" y="1385224"/>
          <a:ext cx="566565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latin typeface="+mj-ea"/>
              <a:ea typeface="+mj-ea"/>
            </a:rPr>
            <a:t>阪神高速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136922</xdr:colOff>
      <xdr:row>5</xdr:row>
      <xdr:rowOff>160734</xdr:rowOff>
    </xdr:from>
    <xdr:to>
      <xdr:col>11</xdr:col>
      <xdr:colOff>345281</xdr:colOff>
      <xdr:row>9</xdr:row>
      <xdr:rowOff>5953</xdr:rowOff>
    </xdr:to>
    <xdr:sp macro="" textlink="">
      <xdr:nvSpPr>
        <xdr:cNvPr id="1413" name="フリーフォーム 1412"/>
        <xdr:cNvSpPr/>
      </xdr:nvSpPr>
      <xdr:spPr bwMode="auto">
        <a:xfrm>
          <a:off x="5048250" y="1101328"/>
          <a:ext cx="619125" cy="559594"/>
        </a:xfrm>
        <a:custGeom>
          <a:avLst/>
          <a:gdLst>
            <a:gd name="connsiteX0" fmla="*/ 619125 w 619125"/>
            <a:gd name="connsiteY0" fmla="*/ 559594 h 559594"/>
            <a:gd name="connsiteX1" fmla="*/ 619125 w 619125"/>
            <a:gd name="connsiteY1" fmla="*/ 0 h 559594"/>
            <a:gd name="connsiteX2" fmla="*/ 0 w 619125"/>
            <a:gd name="connsiteY2" fmla="*/ 0 h 559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9125" h="559594">
              <a:moveTo>
                <a:pt x="619125" y="559594"/>
              </a:moveTo>
              <a:lnTo>
                <a:pt x="61912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294297</xdr:colOff>
      <xdr:row>5</xdr:row>
      <xdr:rowOff>167246</xdr:rowOff>
    </xdr:from>
    <xdr:to>
      <xdr:col>12</xdr:col>
      <xdr:colOff>530179</xdr:colOff>
      <xdr:row>5</xdr:row>
      <xdr:rowOff>167246</xdr:rowOff>
    </xdr:to>
    <xdr:sp macro="" textlink="">
      <xdr:nvSpPr>
        <xdr:cNvPr id="893" name="Line 6499"/>
        <xdr:cNvSpPr>
          <a:spLocks noChangeShapeType="1"/>
        </xdr:cNvSpPr>
      </xdr:nvSpPr>
      <xdr:spPr bwMode="auto">
        <a:xfrm flipV="1">
          <a:off x="5616391" y="1107840"/>
          <a:ext cx="64664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344931</xdr:colOff>
      <xdr:row>3</xdr:row>
      <xdr:rowOff>86073</xdr:rowOff>
    </xdr:from>
    <xdr:to>
      <xdr:col>11</xdr:col>
      <xdr:colOff>344931</xdr:colOff>
      <xdr:row>6</xdr:row>
      <xdr:rowOff>159936</xdr:rowOff>
    </xdr:to>
    <xdr:sp macro="" textlink="">
      <xdr:nvSpPr>
        <xdr:cNvPr id="894" name="Line 6499"/>
        <xdr:cNvSpPr>
          <a:spLocks noChangeShapeType="1"/>
        </xdr:cNvSpPr>
      </xdr:nvSpPr>
      <xdr:spPr bwMode="auto">
        <a:xfrm flipH="1" flipV="1">
          <a:off x="5667025" y="669479"/>
          <a:ext cx="0" cy="6007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246110</xdr:colOff>
      <xdr:row>7</xdr:row>
      <xdr:rowOff>116679</xdr:rowOff>
    </xdr:from>
    <xdr:to>
      <xdr:col>12</xdr:col>
      <xdr:colOff>33197</xdr:colOff>
      <xdr:row>8</xdr:row>
      <xdr:rowOff>127427</xdr:rowOff>
    </xdr:to>
    <xdr:sp macro="" textlink="">
      <xdr:nvSpPr>
        <xdr:cNvPr id="895" name="AutoShape 6507"/>
        <xdr:cNvSpPr>
          <a:spLocks noChangeArrowheads="1"/>
        </xdr:cNvSpPr>
      </xdr:nvSpPr>
      <xdr:spPr bwMode="auto">
        <a:xfrm>
          <a:off x="5568204" y="1414460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249681</xdr:colOff>
      <xdr:row>5</xdr:row>
      <xdr:rowOff>68707</xdr:rowOff>
    </xdr:from>
    <xdr:to>
      <xdr:col>12</xdr:col>
      <xdr:colOff>36768</xdr:colOff>
      <xdr:row>6</xdr:row>
      <xdr:rowOff>93969</xdr:rowOff>
    </xdr:to>
    <xdr:sp macro="" textlink="">
      <xdr:nvSpPr>
        <xdr:cNvPr id="896" name="Oval 6509"/>
        <xdr:cNvSpPr>
          <a:spLocks noChangeArrowheads="1"/>
        </xdr:cNvSpPr>
      </xdr:nvSpPr>
      <xdr:spPr bwMode="auto">
        <a:xfrm>
          <a:off x="5571775" y="1009301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381000</xdr:colOff>
      <xdr:row>5</xdr:row>
      <xdr:rowOff>172639</xdr:rowOff>
    </xdr:from>
    <xdr:to>
      <xdr:col>15</xdr:col>
      <xdr:colOff>690562</xdr:colOff>
      <xdr:row>8</xdr:row>
      <xdr:rowOff>178593</xdr:rowOff>
    </xdr:to>
    <xdr:sp macro="" textlink="">
      <xdr:nvSpPr>
        <xdr:cNvPr id="1414" name="フリーフォーム 1413"/>
        <xdr:cNvSpPr/>
      </xdr:nvSpPr>
      <xdr:spPr bwMode="auto">
        <a:xfrm>
          <a:off x="7298531" y="1113233"/>
          <a:ext cx="720328" cy="541735"/>
        </a:xfrm>
        <a:custGeom>
          <a:avLst/>
          <a:gdLst>
            <a:gd name="connsiteX0" fmla="*/ 0 w 720328"/>
            <a:gd name="connsiteY0" fmla="*/ 589360 h 589360"/>
            <a:gd name="connsiteX1" fmla="*/ 0 w 720328"/>
            <a:gd name="connsiteY1" fmla="*/ 0 h 589360"/>
            <a:gd name="connsiteX2" fmla="*/ 720328 w 720328"/>
            <a:gd name="connsiteY2" fmla="*/ 0 h 589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0328" h="589360">
              <a:moveTo>
                <a:pt x="0" y="589360"/>
              </a:moveTo>
              <a:lnTo>
                <a:pt x="0" y="0"/>
              </a:lnTo>
              <a:lnTo>
                <a:pt x="72032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172641</xdr:colOff>
      <xdr:row>5</xdr:row>
      <xdr:rowOff>167246</xdr:rowOff>
    </xdr:from>
    <xdr:to>
      <xdr:col>14</xdr:col>
      <xdr:colOff>335970</xdr:colOff>
      <xdr:row>5</xdr:row>
      <xdr:rowOff>167246</xdr:rowOff>
    </xdr:to>
    <xdr:sp macro="" textlink="">
      <xdr:nvSpPr>
        <xdr:cNvPr id="898" name="Line 6499"/>
        <xdr:cNvSpPr>
          <a:spLocks noChangeShapeType="1"/>
        </xdr:cNvSpPr>
      </xdr:nvSpPr>
      <xdr:spPr bwMode="auto">
        <a:xfrm flipH="1" flipV="1">
          <a:off x="6679407" y="1107840"/>
          <a:ext cx="57409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386603</xdr:colOff>
      <xdr:row>3</xdr:row>
      <xdr:rowOff>86073</xdr:rowOff>
    </xdr:from>
    <xdr:to>
      <xdr:col>14</xdr:col>
      <xdr:colOff>396128</xdr:colOff>
      <xdr:row>6</xdr:row>
      <xdr:rowOff>159936</xdr:rowOff>
    </xdr:to>
    <xdr:sp macro="" textlink="">
      <xdr:nvSpPr>
        <xdr:cNvPr id="899" name="Line 6499"/>
        <xdr:cNvSpPr>
          <a:spLocks noChangeShapeType="1"/>
        </xdr:cNvSpPr>
      </xdr:nvSpPr>
      <xdr:spPr bwMode="auto">
        <a:xfrm flipH="1" flipV="1">
          <a:off x="7304134" y="669479"/>
          <a:ext cx="0" cy="6007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287782</xdr:colOff>
      <xdr:row>7</xdr:row>
      <xdr:rowOff>116679</xdr:rowOff>
    </xdr:from>
    <xdr:to>
      <xdr:col>15</xdr:col>
      <xdr:colOff>74868</xdr:colOff>
      <xdr:row>8</xdr:row>
      <xdr:rowOff>127427</xdr:rowOff>
    </xdr:to>
    <xdr:sp macro="" textlink="">
      <xdr:nvSpPr>
        <xdr:cNvPr id="900" name="AutoShape 6507"/>
        <xdr:cNvSpPr>
          <a:spLocks noChangeArrowheads="1"/>
        </xdr:cNvSpPr>
      </xdr:nvSpPr>
      <xdr:spPr bwMode="auto">
        <a:xfrm>
          <a:off x="7205313" y="1414460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291353</xdr:colOff>
      <xdr:row>5</xdr:row>
      <xdr:rowOff>68707</xdr:rowOff>
    </xdr:from>
    <xdr:to>
      <xdr:col>15</xdr:col>
      <xdr:colOff>78439</xdr:colOff>
      <xdr:row>6</xdr:row>
      <xdr:rowOff>93969</xdr:rowOff>
    </xdr:to>
    <xdr:sp macro="" textlink="">
      <xdr:nvSpPr>
        <xdr:cNvPr id="901" name="Oval 6509"/>
        <xdr:cNvSpPr>
          <a:spLocks noChangeArrowheads="1"/>
        </xdr:cNvSpPr>
      </xdr:nvSpPr>
      <xdr:spPr bwMode="auto">
        <a:xfrm>
          <a:off x="7208884" y="1009301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59531</xdr:colOff>
      <xdr:row>6</xdr:row>
      <xdr:rowOff>101203</xdr:rowOff>
    </xdr:from>
    <xdr:to>
      <xdr:col>15</xdr:col>
      <xdr:colOff>327422</xdr:colOff>
      <xdr:row>8</xdr:row>
      <xdr:rowOff>172641</xdr:rowOff>
    </xdr:to>
    <xdr:sp macro="" textlink="">
      <xdr:nvSpPr>
        <xdr:cNvPr id="1415" name="正方形/長方形 1414"/>
        <xdr:cNvSpPr/>
      </xdr:nvSpPr>
      <xdr:spPr bwMode="auto">
        <a:xfrm>
          <a:off x="7387828" y="1220391"/>
          <a:ext cx="267891" cy="428625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123926</xdr:colOff>
      <xdr:row>7</xdr:row>
      <xdr:rowOff>33866</xdr:rowOff>
    </xdr:from>
    <xdr:ext cx="549959" cy="183384"/>
    <xdr:sp macro="" textlink="">
      <xdr:nvSpPr>
        <xdr:cNvPr id="903" name="テキスト ボックス 902"/>
        <xdr:cNvSpPr txBox="1"/>
      </xdr:nvSpPr>
      <xdr:spPr>
        <a:xfrm>
          <a:off x="7452223" y="1331647"/>
          <a:ext cx="549959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100" b="1">
              <a:latin typeface="+mj-ea"/>
              <a:ea typeface="+mj-ea"/>
            </a:rPr>
            <a:t>NHK</a:t>
          </a:r>
          <a:r>
            <a:rPr kumimoji="1" lang="ja-JP" altLang="en-US" sz="1100" b="1">
              <a:latin typeface="+mj-ea"/>
              <a:ea typeface="+mj-ea"/>
            </a:rPr>
            <a:t>神戸</a:t>
          </a:r>
          <a:endParaRPr kumimoji="1" lang="ja-JP" altLang="en-US" sz="105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11906</xdr:colOff>
      <xdr:row>12</xdr:row>
      <xdr:rowOff>65485</xdr:rowOff>
    </xdr:from>
    <xdr:to>
      <xdr:col>3</xdr:col>
      <xdr:colOff>363141</xdr:colOff>
      <xdr:row>18</xdr:row>
      <xdr:rowOff>17859</xdr:rowOff>
    </xdr:to>
    <xdr:sp macro="" textlink="">
      <xdr:nvSpPr>
        <xdr:cNvPr id="1417" name="フリーフォーム 1416"/>
        <xdr:cNvSpPr/>
      </xdr:nvSpPr>
      <xdr:spPr bwMode="auto">
        <a:xfrm>
          <a:off x="8524875" y="648891"/>
          <a:ext cx="762000" cy="1023937"/>
        </a:xfrm>
        <a:custGeom>
          <a:avLst/>
          <a:gdLst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  <a:gd name="connsiteX0" fmla="*/ 762000 w 762000"/>
            <a:gd name="connsiteY0" fmla="*/ 1023937 h 1023937"/>
            <a:gd name="connsiteX1" fmla="*/ 762000 w 762000"/>
            <a:gd name="connsiteY1" fmla="*/ 601265 h 1023937"/>
            <a:gd name="connsiteX2" fmla="*/ 41672 w 762000"/>
            <a:gd name="connsiteY2" fmla="*/ 601265 h 1023937"/>
            <a:gd name="connsiteX3" fmla="*/ 101203 w 762000"/>
            <a:gd name="connsiteY3" fmla="*/ 261937 h 1023937"/>
            <a:gd name="connsiteX4" fmla="*/ 553641 w 762000"/>
            <a:gd name="connsiteY4" fmla="*/ 172640 h 1023937"/>
            <a:gd name="connsiteX5" fmla="*/ 0 w 762000"/>
            <a:gd name="connsiteY5" fmla="*/ 0 h 1023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62000" h="1023937">
              <a:moveTo>
                <a:pt x="762000" y="1023937"/>
              </a:moveTo>
              <a:lnTo>
                <a:pt x="762000" y="601265"/>
              </a:lnTo>
              <a:lnTo>
                <a:pt x="41672" y="601265"/>
              </a:lnTo>
              <a:cubicBezTo>
                <a:pt x="37704" y="488156"/>
                <a:pt x="21828" y="273843"/>
                <a:pt x="101203" y="261937"/>
              </a:cubicBezTo>
              <a:cubicBezTo>
                <a:pt x="263922" y="190499"/>
                <a:pt x="456406" y="261937"/>
                <a:pt x="553641" y="172640"/>
              </a:cubicBezTo>
              <a:cubicBezTo>
                <a:pt x="666750" y="7937"/>
                <a:pt x="184547" y="5754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17860</xdr:colOff>
      <xdr:row>15</xdr:row>
      <xdr:rowOff>143433</xdr:rowOff>
    </xdr:from>
    <xdr:to>
      <xdr:col>4</xdr:col>
      <xdr:colOff>2070</xdr:colOff>
      <xdr:row>15</xdr:row>
      <xdr:rowOff>143433</xdr:rowOff>
    </xdr:to>
    <xdr:sp macro="" textlink="">
      <xdr:nvSpPr>
        <xdr:cNvPr id="906" name="Line 6499"/>
        <xdr:cNvSpPr>
          <a:spLocks noChangeShapeType="1"/>
        </xdr:cNvSpPr>
      </xdr:nvSpPr>
      <xdr:spPr bwMode="auto">
        <a:xfrm flipH="1" flipV="1">
          <a:off x="8120063" y="1262621"/>
          <a:ext cx="151804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261588</xdr:colOff>
      <xdr:row>15</xdr:row>
      <xdr:rowOff>27035</xdr:rowOff>
    </xdr:from>
    <xdr:to>
      <xdr:col>3</xdr:col>
      <xdr:colOff>459440</xdr:colOff>
      <xdr:row>16</xdr:row>
      <xdr:rowOff>56380</xdr:rowOff>
    </xdr:to>
    <xdr:sp macro="" textlink="">
      <xdr:nvSpPr>
        <xdr:cNvPr id="907" name="Oval 6509"/>
        <xdr:cNvSpPr>
          <a:spLocks noChangeArrowheads="1"/>
        </xdr:cNvSpPr>
      </xdr:nvSpPr>
      <xdr:spPr bwMode="auto">
        <a:xfrm>
          <a:off x="9185322" y="1146223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269923</xdr:colOff>
      <xdr:row>17</xdr:row>
      <xdr:rowOff>21429</xdr:rowOff>
    </xdr:from>
    <xdr:to>
      <xdr:col>3</xdr:col>
      <xdr:colOff>467775</xdr:colOff>
      <xdr:row>18</xdr:row>
      <xdr:rowOff>36259</xdr:rowOff>
    </xdr:to>
    <xdr:sp macro="" textlink="">
      <xdr:nvSpPr>
        <xdr:cNvPr id="908" name="AutoShape 6507"/>
        <xdr:cNvSpPr>
          <a:spLocks noChangeArrowheads="1"/>
        </xdr:cNvSpPr>
      </xdr:nvSpPr>
      <xdr:spPr bwMode="auto">
        <a:xfrm>
          <a:off x="9164808" y="1516121"/>
          <a:ext cx="197852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368743</xdr:colOff>
      <xdr:row>15</xdr:row>
      <xdr:rowOff>27035</xdr:rowOff>
    </xdr:from>
    <xdr:to>
      <xdr:col>2</xdr:col>
      <xdr:colOff>155828</xdr:colOff>
      <xdr:row>16</xdr:row>
      <xdr:rowOff>56380</xdr:rowOff>
    </xdr:to>
    <xdr:sp macro="" textlink="">
      <xdr:nvSpPr>
        <xdr:cNvPr id="909" name="Oval 6509"/>
        <xdr:cNvSpPr>
          <a:spLocks noChangeArrowheads="1"/>
        </xdr:cNvSpPr>
      </xdr:nvSpPr>
      <xdr:spPr bwMode="auto">
        <a:xfrm>
          <a:off x="8470946" y="1146223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71437</xdr:colOff>
      <xdr:row>16</xdr:row>
      <xdr:rowOff>35719</xdr:rowOff>
    </xdr:from>
    <xdr:to>
      <xdr:col>3</xdr:col>
      <xdr:colOff>285750</xdr:colOff>
      <xdr:row>17</xdr:row>
      <xdr:rowOff>113109</xdr:rowOff>
    </xdr:to>
    <xdr:sp macro="" textlink="">
      <xdr:nvSpPr>
        <xdr:cNvPr id="910" name="AutoShape 3974"/>
        <xdr:cNvSpPr>
          <a:spLocks/>
        </xdr:cNvSpPr>
      </xdr:nvSpPr>
      <xdr:spPr bwMode="auto">
        <a:xfrm rot="5400000">
          <a:off x="8768953" y="1148953"/>
          <a:ext cx="255984" cy="625078"/>
        </a:xfrm>
        <a:prstGeom prst="rightBrace">
          <a:avLst>
            <a:gd name="adj1" fmla="val 31526"/>
            <a:gd name="adj2" fmla="val 436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202406</xdr:colOff>
      <xdr:row>17</xdr:row>
      <xdr:rowOff>89394</xdr:rowOff>
    </xdr:from>
    <xdr:ext cx="372090" cy="200119"/>
    <xdr:sp macro="" textlink="">
      <xdr:nvSpPr>
        <xdr:cNvPr id="911" name="テキスト ボックス 910"/>
        <xdr:cNvSpPr txBox="1"/>
      </xdr:nvSpPr>
      <xdr:spPr>
        <a:xfrm>
          <a:off x="8715375" y="156576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80585</xdr:colOff>
      <xdr:row>12</xdr:row>
      <xdr:rowOff>111256</xdr:rowOff>
    </xdr:from>
    <xdr:ext cx="672364" cy="183384"/>
    <xdr:sp macro="" textlink="">
      <xdr:nvSpPr>
        <xdr:cNvPr id="912" name="テキスト ボックス 911"/>
        <xdr:cNvSpPr txBox="1"/>
      </xdr:nvSpPr>
      <xdr:spPr>
        <a:xfrm>
          <a:off x="8182788" y="694662"/>
          <a:ext cx="672364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登り口激坂</a:t>
          </a:r>
          <a:endParaRPr kumimoji="1" lang="ja-JP" altLang="en-US" sz="105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124949</xdr:colOff>
      <xdr:row>11</xdr:row>
      <xdr:rowOff>181505</xdr:rowOff>
    </xdr:from>
    <xdr:ext cx="1012264" cy="150041"/>
    <xdr:sp macro="" textlink="">
      <xdr:nvSpPr>
        <xdr:cNvPr id="914" name="テキスト ボックス 913"/>
        <xdr:cNvSpPr txBox="1"/>
      </xdr:nvSpPr>
      <xdr:spPr>
        <a:xfrm rot="422836">
          <a:off x="8637918" y="574411"/>
          <a:ext cx="1012264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奥再度ドライブウェイ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6</xdr:col>
      <xdr:colOff>75177</xdr:colOff>
      <xdr:row>12</xdr:row>
      <xdr:rowOff>16028</xdr:rowOff>
    </xdr:from>
    <xdr:to>
      <xdr:col>6</xdr:col>
      <xdr:colOff>78764</xdr:colOff>
      <xdr:row>15</xdr:row>
      <xdr:rowOff>82700</xdr:rowOff>
    </xdr:to>
    <xdr:cxnSp macro="">
      <xdr:nvCxnSpPr>
        <xdr:cNvPr id="1419" name="直線コネクタ 1418"/>
        <xdr:cNvCxnSpPr/>
      </xdr:nvCxnSpPr>
      <xdr:spPr bwMode="auto">
        <a:xfrm flipV="1">
          <a:off x="10560004" y="594855"/>
          <a:ext cx="3587" cy="616191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351234</xdr:colOff>
      <xdr:row>12</xdr:row>
      <xdr:rowOff>150660</xdr:rowOff>
    </xdr:from>
    <xdr:to>
      <xdr:col>6</xdr:col>
      <xdr:colOff>65484</xdr:colOff>
      <xdr:row>14</xdr:row>
      <xdr:rowOff>120893</xdr:rowOff>
    </xdr:to>
    <xdr:sp macro="" textlink="">
      <xdr:nvSpPr>
        <xdr:cNvPr id="1420" name="フリーフォーム 1419"/>
        <xdr:cNvSpPr/>
      </xdr:nvSpPr>
      <xdr:spPr bwMode="auto">
        <a:xfrm>
          <a:off x="10015446" y="729487"/>
          <a:ext cx="534865" cy="336579"/>
        </a:xfrm>
        <a:custGeom>
          <a:avLst/>
          <a:gdLst>
            <a:gd name="connsiteX0" fmla="*/ 535781 w 535781"/>
            <a:gd name="connsiteY0" fmla="*/ 327421 h 327421"/>
            <a:gd name="connsiteX1" fmla="*/ 148828 w 535781"/>
            <a:gd name="connsiteY1" fmla="*/ 261937 h 327421"/>
            <a:gd name="connsiteX2" fmla="*/ 0 w 535781"/>
            <a:gd name="connsiteY2" fmla="*/ 0 h 3274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5781" h="327421">
              <a:moveTo>
                <a:pt x="535781" y="327421"/>
              </a:moveTo>
              <a:cubicBezTo>
                <a:pt x="386953" y="321964"/>
                <a:pt x="238125" y="316507"/>
                <a:pt x="148828" y="261937"/>
              </a:cubicBezTo>
              <a:cubicBezTo>
                <a:pt x="59531" y="207367"/>
                <a:pt x="29765" y="103683"/>
                <a:pt x="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154131</xdr:colOff>
      <xdr:row>14</xdr:row>
      <xdr:rowOff>58778</xdr:rowOff>
    </xdr:from>
    <xdr:ext cx="579325" cy="150041"/>
    <xdr:sp macro="" textlink="">
      <xdr:nvSpPr>
        <xdr:cNvPr id="918" name="テキスト ボックス 917"/>
        <xdr:cNvSpPr txBox="1"/>
      </xdr:nvSpPr>
      <xdr:spPr>
        <a:xfrm rot="422836">
          <a:off x="9818343" y="1003951"/>
          <a:ext cx="579325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再度公園←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160734</xdr:colOff>
      <xdr:row>13</xdr:row>
      <xdr:rowOff>160734</xdr:rowOff>
    </xdr:from>
    <xdr:to>
      <xdr:col>8</xdr:col>
      <xdr:colOff>410765</xdr:colOff>
      <xdr:row>17</xdr:row>
      <xdr:rowOff>160734</xdr:rowOff>
    </xdr:to>
    <xdr:sp macro="" textlink="">
      <xdr:nvSpPr>
        <xdr:cNvPr id="1421" name="フリーフォーム 1420"/>
        <xdr:cNvSpPr/>
      </xdr:nvSpPr>
      <xdr:spPr bwMode="auto">
        <a:xfrm>
          <a:off x="11453812" y="922734"/>
          <a:ext cx="660797" cy="714375"/>
        </a:xfrm>
        <a:custGeom>
          <a:avLst/>
          <a:gdLst>
            <a:gd name="connsiteX0" fmla="*/ 660797 w 660797"/>
            <a:gd name="connsiteY0" fmla="*/ 714375 h 714375"/>
            <a:gd name="connsiteX1" fmla="*/ 660797 w 660797"/>
            <a:gd name="connsiteY1" fmla="*/ 184547 h 714375"/>
            <a:gd name="connsiteX2" fmla="*/ 0 w 660797"/>
            <a:gd name="connsiteY2" fmla="*/ 0 h 714375"/>
            <a:gd name="connsiteX0" fmla="*/ 660797 w 660797"/>
            <a:gd name="connsiteY0" fmla="*/ 714375 h 714375"/>
            <a:gd name="connsiteX1" fmla="*/ 660797 w 660797"/>
            <a:gd name="connsiteY1" fmla="*/ 184547 h 714375"/>
            <a:gd name="connsiteX2" fmla="*/ 0 w 660797"/>
            <a:gd name="connsiteY2" fmla="*/ 0 h 714375"/>
            <a:gd name="connsiteX0" fmla="*/ 660797 w 660797"/>
            <a:gd name="connsiteY0" fmla="*/ 714375 h 714375"/>
            <a:gd name="connsiteX1" fmla="*/ 660797 w 660797"/>
            <a:gd name="connsiteY1" fmla="*/ 184547 h 714375"/>
            <a:gd name="connsiteX2" fmla="*/ 0 w 660797"/>
            <a:gd name="connsiteY2" fmla="*/ 0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0797" h="714375">
              <a:moveTo>
                <a:pt x="660797" y="714375"/>
              </a:moveTo>
              <a:lnTo>
                <a:pt x="660797" y="184547"/>
              </a:lnTo>
              <a:cubicBezTo>
                <a:pt x="363140" y="152796"/>
                <a:pt x="196454" y="9723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17860</xdr:colOff>
      <xdr:row>14</xdr:row>
      <xdr:rowOff>129778</xdr:rowOff>
    </xdr:from>
    <xdr:to>
      <xdr:col>9</xdr:col>
      <xdr:colOff>458391</xdr:colOff>
      <xdr:row>14</xdr:row>
      <xdr:rowOff>169522</xdr:rowOff>
    </xdr:to>
    <xdr:sp macro="" textlink="">
      <xdr:nvSpPr>
        <xdr:cNvPr id="921" name="Line 6499"/>
        <xdr:cNvSpPr>
          <a:spLocks noChangeShapeType="1"/>
        </xdr:cNvSpPr>
      </xdr:nvSpPr>
      <xdr:spPr bwMode="auto">
        <a:xfrm flipH="1">
          <a:off x="4142185" y="2682478"/>
          <a:ext cx="440531" cy="397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311595</xdr:colOff>
      <xdr:row>16</xdr:row>
      <xdr:rowOff>86914</xdr:rowOff>
    </xdr:from>
    <xdr:to>
      <xdr:col>9</xdr:col>
      <xdr:colOff>98682</xdr:colOff>
      <xdr:row>17</xdr:row>
      <xdr:rowOff>101744</xdr:rowOff>
    </xdr:to>
    <xdr:sp macro="" textlink="">
      <xdr:nvSpPr>
        <xdr:cNvPr id="922" name="AutoShape 6507"/>
        <xdr:cNvSpPr>
          <a:spLocks noChangeArrowheads="1"/>
        </xdr:cNvSpPr>
      </xdr:nvSpPr>
      <xdr:spPr bwMode="auto">
        <a:xfrm>
          <a:off x="12015439" y="1384695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137425</xdr:colOff>
      <xdr:row>15</xdr:row>
      <xdr:rowOff>8864</xdr:rowOff>
    </xdr:from>
    <xdr:ext cx="463460" cy="150041"/>
    <xdr:sp macro="" textlink="">
      <xdr:nvSpPr>
        <xdr:cNvPr id="924" name="テキスト ボックス 923"/>
        <xdr:cNvSpPr txBox="1"/>
      </xdr:nvSpPr>
      <xdr:spPr>
        <a:xfrm>
          <a:off x="12252034" y="1128052"/>
          <a:ext cx="46346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→六甲山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5953</xdr:colOff>
      <xdr:row>15</xdr:row>
      <xdr:rowOff>5953</xdr:rowOff>
    </xdr:from>
    <xdr:to>
      <xdr:col>12</xdr:col>
      <xdr:colOff>654844</xdr:colOff>
      <xdr:row>17</xdr:row>
      <xdr:rowOff>142875</xdr:rowOff>
    </xdr:to>
    <xdr:sp macro="" textlink="">
      <xdr:nvSpPr>
        <xdr:cNvPr id="1423" name="フリーフォーム 1422"/>
        <xdr:cNvSpPr/>
      </xdr:nvSpPr>
      <xdr:spPr bwMode="auto">
        <a:xfrm>
          <a:off x="13716000" y="1125141"/>
          <a:ext cx="648891" cy="494109"/>
        </a:xfrm>
        <a:custGeom>
          <a:avLst/>
          <a:gdLst>
            <a:gd name="connsiteX0" fmla="*/ 0 w 648891"/>
            <a:gd name="connsiteY0" fmla="*/ 494109 h 494109"/>
            <a:gd name="connsiteX1" fmla="*/ 0 w 648891"/>
            <a:gd name="connsiteY1" fmla="*/ 0 h 494109"/>
            <a:gd name="connsiteX2" fmla="*/ 648891 w 648891"/>
            <a:gd name="connsiteY2" fmla="*/ 0 h 494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8891" h="494109">
              <a:moveTo>
                <a:pt x="0" y="494109"/>
              </a:moveTo>
              <a:lnTo>
                <a:pt x="0" y="0"/>
              </a:lnTo>
              <a:lnTo>
                <a:pt x="64889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238124</xdr:colOff>
      <xdr:row>15</xdr:row>
      <xdr:rowOff>0</xdr:rowOff>
    </xdr:from>
    <xdr:to>
      <xdr:col>12</xdr:col>
      <xdr:colOff>5952</xdr:colOff>
      <xdr:row>15</xdr:row>
      <xdr:rowOff>11906</xdr:rowOff>
    </xdr:to>
    <xdr:sp macro="" textlink="">
      <xdr:nvSpPr>
        <xdr:cNvPr id="927" name="Line 6499"/>
        <xdr:cNvSpPr>
          <a:spLocks noChangeShapeType="1"/>
        </xdr:cNvSpPr>
      </xdr:nvSpPr>
      <xdr:spPr bwMode="auto">
        <a:xfrm flipH="1" flipV="1">
          <a:off x="13126640" y="1119188"/>
          <a:ext cx="589359" cy="119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317547</xdr:colOff>
      <xdr:row>16</xdr:row>
      <xdr:rowOff>140491</xdr:rowOff>
    </xdr:from>
    <xdr:to>
      <xdr:col>12</xdr:col>
      <xdr:colOff>104634</xdr:colOff>
      <xdr:row>17</xdr:row>
      <xdr:rowOff>155321</xdr:rowOff>
    </xdr:to>
    <xdr:sp macro="" textlink="">
      <xdr:nvSpPr>
        <xdr:cNvPr id="928" name="AutoShape 6507"/>
        <xdr:cNvSpPr>
          <a:spLocks noChangeArrowheads="1"/>
        </xdr:cNvSpPr>
      </xdr:nvSpPr>
      <xdr:spPr bwMode="auto">
        <a:xfrm>
          <a:off x="13616828" y="1438272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313791</xdr:colOff>
      <xdr:row>14</xdr:row>
      <xdr:rowOff>92519</xdr:rowOff>
    </xdr:from>
    <xdr:to>
      <xdr:col>12</xdr:col>
      <xdr:colOff>108684</xdr:colOff>
      <xdr:row>15</xdr:row>
      <xdr:rowOff>121864</xdr:rowOff>
    </xdr:to>
    <xdr:sp macro="" textlink="">
      <xdr:nvSpPr>
        <xdr:cNvPr id="929" name="Oval 6509"/>
        <xdr:cNvSpPr>
          <a:spLocks noChangeArrowheads="1"/>
        </xdr:cNvSpPr>
      </xdr:nvSpPr>
      <xdr:spPr bwMode="auto">
        <a:xfrm>
          <a:off x="13568195" y="1037692"/>
          <a:ext cx="205200" cy="2054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202405</xdr:colOff>
      <xdr:row>15</xdr:row>
      <xdr:rowOff>41671</xdr:rowOff>
    </xdr:from>
    <xdr:ext cx="417188" cy="408122"/>
    <xdr:grpSp>
      <xdr:nvGrpSpPr>
        <xdr:cNvPr id="930" name="Group 6672"/>
        <xdr:cNvGrpSpPr>
          <a:grpSpLocks/>
        </xdr:cNvGrpSpPr>
      </xdr:nvGrpSpPr>
      <xdr:grpSpPr bwMode="auto">
        <a:xfrm>
          <a:off x="5884275" y="2791497"/>
          <a:ext cx="417188" cy="408122"/>
          <a:chOff x="536" y="109"/>
          <a:chExt cx="46" cy="44"/>
        </a:xfrm>
      </xdr:grpSpPr>
      <xdr:pic>
        <xdr:nvPicPr>
          <xdr:cNvPr id="9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155287</xdr:colOff>
      <xdr:row>13</xdr:row>
      <xdr:rowOff>145787</xdr:rowOff>
    </xdr:from>
    <xdr:ext cx="463460" cy="150041"/>
    <xdr:sp macro="" textlink="">
      <xdr:nvSpPr>
        <xdr:cNvPr id="933" name="テキスト ボックス 932"/>
        <xdr:cNvSpPr txBox="1"/>
      </xdr:nvSpPr>
      <xdr:spPr>
        <a:xfrm>
          <a:off x="13043803" y="907787"/>
          <a:ext cx="46346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有馬街道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136920</xdr:colOff>
      <xdr:row>15</xdr:row>
      <xdr:rowOff>41671</xdr:rowOff>
    </xdr:from>
    <xdr:ext cx="352952" cy="345282"/>
    <xdr:grpSp>
      <xdr:nvGrpSpPr>
        <xdr:cNvPr id="934" name="Group 6672"/>
        <xdr:cNvGrpSpPr>
          <a:grpSpLocks/>
        </xdr:cNvGrpSpPr>
      </xdr:nvGrpSpPr>
      <xdr:grpSpPr bwMode="auto">
        <a:xfrm>
          <a:off x="5007094" y="2791497"/>
          <a:ext cx="352952" cy="345282"/>
          <a:chOff x="536" y="109"/>
          <a:chExt cx="46" cy="44"/>
        </a:xfrm>
      </xdr:grpSpPr>
      <xdr:pic>
        <xdr:nvPicPr>
          <xdr:cNvPr id="9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309311</xdr:colOff>
      <xdr:row>14</xdr:row>
      <xdr:rowOff>157205</xdr:rowOff>
    </xdr:from>
    <xdr:to>
      <xdr:col>15</xdr:col>
      <xdr:colOff>696057</xdr:colOff>
      <xdr:row>17</xdr:row>
      <xdr:rowOff>119062</xdr:rowOff>
    </xdr:to>
    <xdr:sp macro="" textlink="">
      <xdr:nvSpPr>
        <xdr:cNvPr id="1424" name="フリーフォーム 1423"/>
        <xdr:cNvSpPr/>
      </xdr:nvSpPr>
      <xdr:spPr bwMode="auto">
        <a:xfrm>
          <a:off x="15153657" y="1102378"/>
          <a:ext cx="797054" cy="511376"/>
        </a:xfrm>
        <a:custGeom>
          <a:avLst/>
          <a:gdLst>
            <a:gd name="connsiteX0" fmla="*/ 333375 w 625078"/>
            <a:gd name="connsiteY0" fmla="*/ 631031 h 631031"/>
            <a:gd name="connsiteX1" fmla="*/ 625078 w 625078"/>
            <a:gd name="connsiteY1" fmla="*/ 0 h 631031"/>
            <a:gd name="connsiteX2" fmla="*/ 0 w 625078"/>
            <a:gd name="connsiteY2" fmla="*/ 0 h 631031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392906 w 684609"/>
            <a:gd name="connsiteY0" fmla="*/ 738187 h 738187"/>
            <a:gd name="connsiteX1" fmla="*/ 684609 w 684609"/>
            <a:gd name="connsiteY1" fmla="*/ 107156 h 738187"/>
            <a:gd name="connsiteX2" fmla="*/ 0 w 684609"/>
            <a:gd name="connsiteY2" fmla="*/ 0 h 738187"/>
            <a:gd name="connsiteX0" fmla="*/ 541734 w 684609"/>
            <a:gd name="connsiteY0" fmla="*/ 500062 h 500062"/>
            <a:gd name="connsiteX1" fmla="*/ 684609 w 684609"/>
            <a:gd name="connsiteY1" fmla="*/ 107156 h 500062"/>
            <a:gd name="connsiteX2" fmla="*/ 0 w 684609"/>
            <a:gd name="connsiteY2" fmla="*/ 0 h 500062"/>
            <a:gd name="connsiteX0" fmla="*/ 541734 w 684609"/>
            <a:gd name="connsiteY0" fmla="*/ 500062 h 500062"/>
            <a:gd name="connsiteX1" fmla="*/ 684609 w 684609"/>
            <a:gd name="connsiteY1" fmla="*/ 107156 h 500062"/>
            <a:gd name="connsiteX2" fmla="*/ 0 w 684609"/>
            <a:gd name="connsiteY2" fmla="*/ 0 h 500062"/>
            <a:gd name="connsiteX0" fmla="*/ 571499 w 684609"/>
            <a:gd name="connsiteY0" fmla="*/ 511968 h 511968"/>
            <a:gd name="connsiteX1" fmla="*/ 684609 w 684609"/>
            <a:gd name="connsiteY1" fmla="*/ 107156 h 511968"/>
            <a:gd name="connsiteX2" fmla="*/ 0 w 684609"/>
            <a:gd name="connsiteY2" fmla="*/ 0 h 511968"/>
            <a:gd name="connsiteX0" fmla="*/ 571499 w 684609"/>
            <a:gd name="connsiteY0" fmla="*/ 511968 h 511968"/>
            <a:gd name="connsiteX1" fmla="*/ 684609 w 684609"/>
            <a:gd name="connsiteY1" fmla="*/ 107156 h 511968"/>
            <a:gd name="connsiteX2" fmla="*/ 0 w 684609"/>
            <a:gd name="connsiteY2" fmla="*/ 0 h 511968"/>
            <a:gd name="connsiteX0" fmla="*/ 571499 w 684609"/>
            <a:gd name="connsiteY0" fmla="*/ 511968 h 511968"/>
            <a:gd name="connsiteX1" fmla="*/ 684609 w 684609"/>
            <a:gd name="connsiteY1" fmla="*/ 107156 h 511968"/>
            <a:gd name="connsiteX2" fmla="*/ 0 w 684609"/>
            <a:gd name="connsiteY2" fmla="*/ 0 h 511968"/>
            <a:gd name="connsiteX0" fmla="*/ 529827 w 684609"/>
            <a:gd name="connsiteY0" fmla="*/ 607218 h 607218"/>
            <a:gd name="connsiteX1" fmla="*/ 684609 w 684609"/>
            <a:gd name="connsiteY1" fmla="*/ 107156 h 607218"/>
            <a:gd name="connsiteX2" fmla="*/ 0 w 684609"/>
            <a:gd name="connsiteY2" fmla="*/ 0 h 607218"/>
            <a:gd name="connsiteX0" fmla="*/ 529827 w 684609"/>
            <a:gd name="connsiteY0" fmla="*/ 607218 h 607218"/>
            <a:gd name="connsiteX1" fmla="*/ 684609 w 684609"/>
            <a:gd name="connsiteY1" fmla="*/ 107156 h 607218"/>
            <a:gd name="connsiteX2" fmla="*/ 0 w 684609"/>
            <a:gd name="connsiteY2" fmla="*/ 0 h 607218"/>
            <a:gd name="connsiteX0" fmla="*/ 0 w 585660"/>
            <a:gd name="connsiteY0" fmla="*/ 528405 h 528405"/>
            <a:gd name="connsiteX1" fmla="*/ 154782 w 585660"/>
            <a:gd name="connsiteY1" fmla="*/ 28343 h 528405"/>
            <a:gd name="connsiteX2" fmla="*/ 548672 w 585660"/>
            <a:gd name="connsiteY2" fmla="*/ 0 h 528405"/>
            <a:gd name="connsiteX0" fmla="*/ 0 w 827687"/>
            <a:gd name="connsiteY0" fmla="*/ 500062 h 500062"/>
            <a:gd name="connsiteX1" fmla="*/ 154782 w 827687"/>
            <a:gd name="connsiteY1" fmla="*/ 0 h 500062"/>
            <a:gd name="connsiteX2" fmla="*/ 798121 w 827687"/>
            <a:gd name="connsiteY2" fmla="*/ 317 h 500062"/>
            <a:gd name="connsiteX0" fmla="*/ 0 w 798121"/>
            <a:gd name="connsiteY0" fmla="*/ 500062 h 500062"/>
            <a:gd name="connsiteX1" fmla="*/ 154782 w 798121"/>
            <a:gd name="connsiteY1" fmla="*/ 0 h 500062"/>
            <a:gd name="connsiteX2" fmla="*/ 798121 w 798121"/>
            <a:gd name="connsiteY2" fmla="*/ 317 h 500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8121" h="500062">
              <a:moveTo>
                <a:pt x="0" y="500062"/>
              </a:moveTo>
              <a:cubicBezTo>
                <a:pt x="85328" y="408780"/>
                <a:pt x="152798" y="174624"/>
                <a:pt x="154782" y="0"/>
              </a:cubicBezTo>
              <a:cubicBezTo>
                <a:pt x="-91281" y="5953"/>
                <a:pt x="668208" y="13224"/>
                <a:pt x="798121" y="317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214312</xdr:colOff>
      <xdr:row>17</xdr:row>
      <xdr:rowOff>142876</xdr:rowOff>
    </xdr:from>
    <xdr:to>
      <xdr:col>14</xdr:col>
      <xdr:colOff>303609</xdr:colOff>
      <xdr:row>18</xdr:row>
      <xdr:rowOff>113109</xdr:rowOff>
    </xdr:to>
    <xdr:cxnSp macro="">
      <xdr:nvCxnSpPr>
        <xdr:cNvPr id="938" name="直線コネクタ 937"/>
        <xdr:cNvCxnSpPr/>
      </xdr:nvCxnSpPr>
      <xdr:spPr bwMode="auto">
        <a:xfrm flipV="1">
          <a:off x="15109031" y="1619251"/>
          <a:ext cx="89297" cy="14882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238126</xdr:colOff>
      <xdr:row>16</xdr:row>
      <xdr:rowOff>50988</xdr:rowOff>
    </xdr:from>
    <xdr:to>
      <xdr:col>15</xdr:col>
      <xdr:colOff>113888</xdr:colOff>
      <xdr:row>17</xdr:row>
      <xdr:rowOff>146756</xdr:rowOff>
    </xdr:to>
    <xdr:sp macro="" textlink="">
      <xdr:nvSpPr>
        <xdr:cNvPr id="939" name="円弧 938"/>
        <xdr:cNvSpPr/>
      </xdr:nvSpPr>
      <xdr:spPr bwMode="auto">
        <a:xfrm rot="6498414">
          <a:off x="15138928" y="1342686"/>
          <a:ext cx="274362" cy="286527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345939</xdr:colOff>
      <xdr:row>15</xdr:row>
      <xdr:rowOff>134538</xdr:rowOff>
    </xdr:from>
    <xdr:to>
      <xdr:col>15</xdr:col>
      <xdr:colOff>133025</xdr:colOff>
      <xdr:row>16</xdr:row>
      <xdr:rowOff>149369</xdr:rowOff>
    </xdr:to>
    <xdr:sp macro="" textlink="">
      <xdr:nvSpPr>
        <xdr:cNvPr id="943" name="AutoShape 6507"/>
        <xdr:cNvSpPr>
          <a:spLocks noChangeArrowheads="1"/>
        </xdr:cNvSpPr>
      </xdr:nvSpPr>
      <xdr:spPr bwMode="auto">
        <a:xfrm>
          <a:off x="15190285" y="1262884"/>
          <a:ext cx="197395" cy="190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227134</xdr:colOff>
      <xdr:row>14</xdr:row>
      <xdr:rowOff>95250</xdr:rowOff>
    </xdr:from>
    <xdr:to>
      <xdr:col>15</xdr:col>
      <xdr:colOff>29764</xdr:colOff>
      <xdr:row>14</xdr:row>
      <xdr:rowOff>160735</xdr:rowOff>
    </xdr:to>
    <xdr:sp macro="" textlink="">
      <xdr:nvSpPr>
        <xdr:cNvPr id="944" name="Line 6499"/>
        <xdr:cNvSpPr>
          <a:spLocks noChangeShapeType="1"/>
        </xdr:cNvSpPr>
      </xdr:nvSpPr>
      <xdr:spPr bwMode="auto">
        <a:xfrm>
          <a:off x="14661172" y="1040423"/>
          <a:ext cx="623247" cy="654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362790</xdr:colOff>
      <xdr:row>14</xdr:row>
      <xdr:rowOff>74660</xdr:rowOff>
    </xdr:from>
    <xdr:to>
      <xdr:col>15</xdr:col>
      <xdr:colOff>149876</xdr:colOff>
      <xdr:row>15</xdr:row>
      <xdr:rowOff>104005</xdr:rowOff>
    </xdr:to>
    <xdr:sp macro="" textlink="">
      <xdr:nvSpPr>
        <xdr:cNvPr id="945" name="Oval 6509"/>
        <xdr:cNvSpPr>
          <a:spLocks noChangeArrowheads="1"/>
        </xdr:cNvSpPr>
      </xdr:nvSpPr>
      <xdr:spPr bwMode="auto">
        <a:xfrm>
          <a:off x="15257509" y="1015254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161193</xdr:colOff>
      <xdr:row>24</xdr:row>
      <xdr:rowOff>5953</xdr:rowOff>
    </xdr:from>
    <xdr:to>
      <xdr:col>2</xdr:col>
      <xdr:colOff>398860</xdr:colOff>
      <xdr:row>26</xdr:row>
      <xdr:rowOff>142875</xdr:rowOff>
    </xdr:to>
    <xdr:sp macro="" textlink="">
      <xdr:nvSpPr>
        <xdr:cNvPr id="948" name="フリーフォーム 947"/>
        <xdr:cNvSpPr/>
      </xdr:nvSpPr>
      <xdr:spPr bwMode="auto">
        <a:xfrm flipH="1">
          <a:off x="16185174" y="1134299"/>
          <a:ext cx="647974" cy="503268"/>
        </a:xfrm>
        <a:custGeom>
          <a:avLst/>
          <a:gdLst>
            <a:gd name="connsiteX0" fmla="*/ 0 w 648891"/>
            <a:gd name="connsiteY0" fmla="*/ 494109 h 494109"/>
            <a:gd name="connsiteX1" fmla="*/ 0 w 648891"/>
            <a:gd name="connsiteY1" fmla="*/ 0 h 494109"/>
            <a:gd name="connsiteX2" fmla="*/ 648891 w 648891"/>
            <a:gd name="connsiteY2" fmla="*/ 0 h 494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8891" h="494109">
              <a:moveTo>
                <a:pt x="0" y="494109"/>
              </a:moveTo>
              <a:lnTo>
                <a:pt x="0" y="0"/>
              </a:lnTo>
              <a:lnTo>
                <a:pt x="64889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395654</xdr:colOff>
      <xdr:row>21</xdr:row>
      <xdr:rowOff>21981</xdr:rowOff>
    </xdr:from>
    <xdr:to>
      <xdr:col>3</xdr:col>
      <xdr:colOff>1926</xdr:colOff>
      <xdr:row>24</xdr:row>
      <xdr:rowOff>20774</xdr:rowOff>
    </xdr:to>
    <xdr:sp macro="" textlink="">
      <xdr:nvSpPr>
        <xdr:cNvPr id="949" name="Line 6499"/>
        <xdr:cNvSpPr>
          <a:spLocks noChangeShapeType="1"/>
        </xdr:cNvSpPr>
      </xdr:nvSpPr>
      <xdr:spPr bwMode="auto">
        <a:xfrm flipH="1" flipV="1">
          <a:off x="16829942" y="600808"/>
          <a:ext cx="3203" cy="5394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292360</xdr:colOff>
      <xdr:row>25</xdr:row>
      <xdr:rowOff>8607</xdr:rowOff>
    </xdr:from>
    <xdr:to>
      <xdr:col>3</xdr:col>
      <xdr:colOff>79446</xdr:colOff>
      <xdr:row>26</xdr:row>
      <xdr:rowOff>19355</xdr:rowOff>
    </xdr:to>
    <xdr:sp macro="" textlink="">
      <xdr:nvSpPr>
        <xdr:cNvPr id="950" name="AutoShape 6507"/>
        <xdr:cNvSpPr>
          <a:spLocks noChangeArrowheads="1"/>
        </xdr:cNvSpPr>
      </xdr:nvSpPr>
      <xdr:spPr bwMode="auto">
        <a:xfrm>
          <a:off x="16726648" y="1320126"/>
          <a:ext cx="197394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303258</xdr:colOff>
      <xdr:row>23</xdr:row>
      <xdr:rowOff>92519</xdr:rowOff>
    </xdr:from>
    <xdr:to>
      <xdr:col>3</xdr:col>
      <xdr:colOff>90344</xdr:colOff>
      <xdr:row>24</xdr:row>
      <xdr:rowOff>117781</xdr:rowOff>
    </xdr:to>
    <xdr:sp macro="" textlink="">
      <xdr:nvSpPr>
        <xdr:cNvPr id="951" name="Oval 6509"/>
        <xdr:cNvSpPr>
          <a:spLocks noChangeArrowheads="1"/>
        </xdr:cNvSpPr>
      </xdr:nvSpPr>
      <xdr:spPr bwMode="auto">
        <a:xfrm>
          <a:off x="16793414" y="1033113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166687</xdr:colOff>
      <xdr:row>23</xdr:row>
      <xdr:rowOff>148827</xdr:rowOff>
    </xdr:from>
    <xdr:to>
      <xdr:col>6</xdr:col>
      <xdr:colOff>196453</xdr:colOff>
      <xdr:row>27</xdr:row>
      <xdr:rowOff>53577</xdr:rowOff>
    </xdr:to>
    <xdr:sp macro="" textlink="">
      <xdr:nvSpPr>
        <xdr:cNvPr id="1432" name="フリーフォーム 1431"/>
        <xdr:cNvSpPr/>
      </xdr:nvSpPr>
      <xdr:spPr bwMode="auto">
        <a:xfrm>
          <a:off x="19436953" y="1089421"/>
          <a:ext cx="851297" cy="619125"/>
        </a:xfrm>
        <a:custGeom>
          <a:avLst/>
          <a:gdLst>
            <a:gd name="connsiteX0" fmla="*/ 851297 w 851297"/>
            <a:gd name="connsiteY0" fmla="*/ 619125 h 619125"/>
            <a:gd name="connsiteX1" fmla="*/ 607219 w 851297"/>
            <a:gd name="connsiteY1" fmla="*/ 357188 h 619125"/>
            <a:gd name="connsiteX2" fmla="*/ 607219 w 851297"/>
            <a:gd name="connsiteY2" fmla="*/ 0 h 619125"/>
            <a:gd name="connsiteX3" fmla="*/ 0 w 851297"/>
            <a:gd name="connsiteY3" fmla="*/ 0 h 619125"/>
            <a:gd name="connsiteX0" fmla="*/ 851297 w 851297"/>
            <a:gd name="connsiteY0" fmla="*/ 619125 h 619125"/>
            <a:gd name="connsiteX1" fmla="*/ 607219 w 851297"/>
            <a:gd name="connsiteY1" fmla="*/ 357188 h 619125"/>
            <a:gd name="connsiteX2" fmla="*/ 607219 w 851297"/>
            <a:gd name="connsiteY2" fmla="*/ 0 h 619125"/>
            <a:gd name="connsiteX3" fmla="*/ 0 w 851297"/>
            <a:gd name="connsiteY3" fmla="*/ 0 h 619125"/>
            <a:gd name="connsiteX0" fmla="*/ 851297 w 851297"/>
            <a:gd name="connsiteY0" fmla="*/ 619125 h 619125"/>
            <a:gd name="connsiteX1" fmla="*/ 607219 w 851297"/>
            <a:gd name="connsiteY1" fmla="*/ 357188 h 619125"/>
            <a:gd name="connsiteX2" fmla="*/ 607219 w 851297"/>
            <a:gd name="connsiteY2" fmla="*/ 0 h 619125"/>
            <a:gd name="connsiteX3" fmla="*/ 0 w 851297"/>
            <a:gd name="connsiteY3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1297" h="619125">
              <a:moveTo>
                <a:pt x="851297" y="619125"/>
              </a:moveTo>
              <a:cubicBezTo>
                <a:pt x="734219" y="555626"/>
                <a:pt x="617140" y="498078"/>
                <a:pt x="607219" y="357188"/>
              </a:cubicBezTo>
              <a:lnTo>
                <a:pt x="607219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375043</xdr:colOff>
      <xdr:row>23</xdr:row>
      <xdr:rowOff>154779</xdr:rowOff>
    </xdr:from>
    <xdr:to>
      <xdr:col>6</xdr:col>
      <xdr:colOff>631031</xdr:colOff>
      <xdr:row>23</xdr:row>
      <xdr:rowOff>166686</xdr:rowOff>
    </xdr:to>
    <xdr:sp macro="" textlink="">
      <xdr:nvSpPr>
        <xdr:cNvPr id="972" name="Line 6499"/>
        <xdr:cNvSpPr>
          <a:spLocks noChangeShapeType="1"/>
        </xdr:cNvSpPr>
      </xdr:nvSpPr>
      <xdr:spPr bwMode="auto">
        <a:xfrm>
          <a:off x="20056074" y="1095373"/>
          <a:ext cx="666753" cy="119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380997</xdr:colOff>
      <xdr:row>23</xdr:row>
      <xdr:rowOff>172640</xdr:rowOff>
    </xdr:from>
    <xdr:to>
      <xdr:col>6</xdr:col>
      <xdr:colOff>392908</xdr:colOff>
      <xdr:row>25</xdr:row>
      <xdr:rowOff>142832</xdr:rowOff>
    </xdr:to>
    <xdr:sp macro="" textlink="">
      <xdr:nvSpPr>
        <xdr:cNvPr id="973" name="Line 6499"/>
        <xdr:cNvSpPr>
          <a:spLocks noChangeShapeType="1"/>
        </xdr:cNvSpPr>
      </xdr:nvSpPr>
      <xdr:spPr bwMode="auto">
        <a:xfrm flipV="1">
          <a:off x="20062028" y="1113234"/>
          <a:ext cx="422676" cy="3214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269921</xdr:colOff>
      <xdr:row>24</xdr:row>
      <xdr:rowOff>122630</xdr:rowOff>
    </xdr:from>
    <xdr:to>
      <xdr:col>6</xdr:col>
      <xdr:colOff>57008</xdr:colOff>
      <xdr:row>25</xdr:row>
      <xdr:rowOff>133379</xdr:rowOff>
    </xdr:to>
    <xdr:sp macro="" textlink="">
      <xdr:nvSpPr>
        <xdr:cNvPr id="974" name="AutoShape 6507"/>
        <xdr:cNvSpPr>
          <a:spLocks noChangeArrowheads="1"/>
        </xdr:cNvSpPr>
      </xdr:nvSpPr>
      <xdr:spPr bwMode="auto">
        <a:xfrm>
          <a:off x="19950952" y="1241818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255633</xdr:colOff>
      <xdr:row>23</xdr:row>
      <xdr:rowOff>50846</xdr:rowOff>
    </xdr:from>
    <xdr:to>
      <xdr:col>6</xdr:col>
      <xdr:colOff>42720</xdr:colOff>
      <xdr:row>24</xdr:row>
      <xdr:rowOff>76108</xdr:rowOff>
    </xdr:to>
    <xdr:sp macro="" textlink="">
      <xdr:nvSpPr>
        <xdr:cNvPr id="975" name="Oval 6509"/>
        <xdr:cNvSpPr>
          <a:spLocks noChangeArrowheads="1"/>
        </xdr:cNvSpPr>
      </xdr:nvSpPr>
      <xdr:spPr bwMode="auto">
        <a:xfrm>
          <a:off x="19936664" y="991440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119062</xdr:colOff>
      <xdr:row>21</xdr:row>
      <xdr:rowOff>53578</xdr:rowOff>
    </xdr:from>
    <xdr:ext cx="426713" cy="372721"/>
    <xdr:sp macro="" textlink="">
      <xdr:nvSpPr>
        <xdr:cNvPr id="977" name="AutoShape 6505"/>
        <xdr:cNvSpPr>
          <a:spLocks noChangeArrowheads="1"/>
        </xdr:cNvSpPr>
      </xdr:nvSpPr>
      <xdr:spPr bwMode="auto">
        <a:xfrm>
          <a:off x="19389328" y="63698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38</a:t>
          </a:r>
        </a:p>
      </xdr:txBody>
    </xdr:sp>
    <xdr:clientData/>
  </xdr:oneCellAnchor>
  <xdr:twoCellAnchor>
    <xdr:from>
      <xdr:col>12</xdr:col>
      <xdr:colOff>23813</xdr:colOff>
      <xdr:row>24</xdr:row>
      <xdr:rowOff>53578</xdr:rowOff>
    </xdr:from>
    <xdr:to>
      <xdr:col>12</xdr:col>
      <xdr:colOff>583407</xdr:colOff>
      <xdr:row>26</xdr:row>
      <xdr:rowOff>166687</xdr:rowOff>
    </xdr:to>
    <xdr:sp macro="" textlink="">
      <xdr:nvSpPr>
        <xdr:cNvPr id="1433" name="フリーフォーム 1432"/>
        <xdr:cNvSpPr/>
      </xdr:nvSpPr>
      <xdr:spPr bwMode="auto">
        <a:xfrm>
          <a:off x="21711047" y="1172766"/>
          <a:ext cx="559594" cy="470296"/>
        </a:xfrm>
        <a:custGeom>
          <a:avLst/>
          <a:gdLst>
            <a:gd name="connsiteX0" fmla="*/ 0 w 559594"/>
            <a:gd name="connsiteY0" fmla="*/ 470296 h 470296"/>
            <a:gd name="connsiteX1" fmla="*/ 0 w 559594"/>
            <a:gd name="connsiteY1" fmla="*/ 470296 h 470296"/>
            <a:gd name="connsiteX2" fmla="*/ 0 w 559594"/>
            <a:gd name="connsiteY2" fmla="*/ 0 h 470296"/>
            <a:gd name="connsiteX3" fmla="*/ 559594 w 559594"/>
            <a:gd name="connsiteY3" fmla="*/ 0 h 470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9594" h="470296">
              <a:moveTo>
                <a:pt x="0" y="470296"/>
              </a:moveTo>
              <a:lnTo>
                <a:pt x="0" y="470296"/>
              </a:lnTo>
              <a:lnTo>
                <a:pt x="0" y="0"/>
              </a:lnTo>
              <a:lnTo>
                <a:pt x="55959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214313</xdr:colOff>
      <xdr:row>24</xdr:row>
      <xdr:rowOff>53578</xdr:rowOff>
    </xdr:from>
    <xdr:to>
      <xdr:col>12</xdr:col>
      <xdr:colOff>41670</xdr:colOff>
      <xdr:row>24</xdr:row>
      <xdr:rowOff>59530</xdr:rowOff>
    </xdr:to>
    <xdr:sp macro="" textlink="">
      <xdr:nvSpPr>
        <xdr:cNvPr id="978" name="Line 6499"/>
        <xdr:cNvSpPr>
          <a:spLocks noChangeShapeType="1"/>
        </xdr:cNvSpPr>
      </xdr:nvSpPr>
      <xdr:spPr bwMode="auto">
        <a:xfrm>
          <a:off x="21080016" y="1172766"/>
          <a:ext cx="648889" cy="59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23811</xdr:colOff>
      <xdr:row>21</xdr:row>
      <xdr:rowOff>136922</xdr:rowOff>
    </xdr:from>
    <xdr:to>
      <xdr:col>12</xdr:col>
      <xdr:colOff>23813</xdr:colOff>
      <xdr:row>24</xdr:row>
      <xdr:rowOff>62446</xdr:rowOff>
    </xdr:to>
    <xdr:sp macro="" textlink="">
      <xdr:nvSpPr>
        <xdr:cNvPr id="979" name="Line 6499"/>
        <xdr:cNvSpPr>
          <a:spLocks noChangeShapeType="1"/>
        </xdr:cNvSpPr>
      </xdr:nvSpPr>
      <xdr:spPr bwMode="auto">
        <a:xfrm flipV="1">
          <a:off x="21711045" y="720328"/>
          <a:ext cx="2" cy="4524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335406</xdr:colOff>
      <xdr:row>26</xdr:row>
      <xdr:rowOff>3569</xdr:rowOff>
    </xdr:from>
    <xdr:to>
      <xdr:col>12</xdr:col>
      <xdr:colOff>122493</xdr:colOff>
      <xdr:row>27</xdr:row>
      <xdr:rowOff>14317</xdr:rowOff>
    </xdr:to>
    <xdr:sp macro="" textlink="">
      <xdr:nvSpPr>
        <xdr:cNvPr id="980" name="AutoShape 6507"/>
        <xdr:cNvSpPr>
          <a:spLocks noChangeArrowheads="1"/>
        </xdr:cNvSpPr>
      </xdr:nvSpPr>
      <xdr:spPr bwMode="auto">
        <a:xfrm>
          <a:off x="21611875" y="1479944"/>
          <a:ext cx="197852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309562</xdr:colOff>
      <xdr:row>21</xdr:row>
      <xdr:rowOff>29766</xdr:rowOff>
    </xdr:from>
    <xdr:to>
      <xdr:col>15</xdr:col>
      <xdr:colOff>666750</xdr:colOff>
      <xdr:row>27</xdr:row>
      <xdr:rowOff>148829</xdr:rowOff>
    </xdr:to>
    <xdr:sp macro="" textlink="">
      <xdr:nvSpPr>
        <xdr:cNvPr id="1434" name="フリーフォーム 1433"/>
        <xdr:cNvSpPr/>
      </xdr:nvSpPr>
      <xdr:spPr bwMode="auto">
        <a:xfrm>
          <a:off x="22770703" y="613172"/>
          <a:ext cx="1178719" cy="1190626"/>
        </a:xfrm>
        <a:custGeom>
          <a:avLst/>
          <a:gdLst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97657 w 1184672"/>
            <a:gd name="connsiteY2" fmla="*/ 696515 h 1089422"/>
            <a:gd name="connsiteX3" fmla="*/ 386953 w 1184672"/>
            <a:gd name="connsiteY3" fmla="*/ 654844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97657 w 1184672"/>
            <a:gd name="connsiteY2" fmla="*/ 696515 h 1089422"/>
            <a:gd name="connsiteX3" fmla="*/ 386953 w 1184672"/>
            <a:gd name="connsiteY3" fmla="*/ 654844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97657 w 1184672"/>
            <a:gd name="connsiteY2" fmla="*/ 696515 h 1089422"/>
            <a:gd name="connsiteX3" fmla="*/ 386953 w 1184672"/>
            <a:gd name="connsiteY3" fmla="*/ 654844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97657 w 1184672"/>
            <a:gd name="connsiteY2" fmla="*/ 696515 h 1089422"/>
            <a:gd name="connsiteX3" fmla="*/ 386953 w 1184672"/>
            <a:gd name="connsiteY3" fmla="*/ 654844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97657 w 1184672"/>
            <a:gd name="connsiteY2" fmla="*/ 696515 h 1089422"/>
            <a:gd name="connsiteX3" fmla="*/ 386953 w 1184672"/>
            <a:gd name="connsiteY3" fmla="*/ 654844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97657 w 1184672"/>
            <a:gd name="connsiteY2" fmla="*/ 696515 h 1089422"/>
            <a:gd name="connsiteX3" fmla="*/ 392907 w 1184672"/>
            <a:gd name="connsiteY3" fmla="*/ 904875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79798 w 1184672"/>
            <a:gd name="connsiteY2" fmla="*/ 994171 h 1089422"/>
            <a:gd name="connsiteX3" fmla="*/ 392907 w 1184672"/>
            <a:gd name="connsiteY3" fmla="*/ 904875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279798 w 1184672"/>
            <a:gd name="connsiteY2" fmla="*/ 994171 h 1089422"/>
            <a:gd name="connsiteX3" fmla="*/ 392907 w 1184672"/>
            <a:gd name="connsiteY3" fmla="*/ 904875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119064 w 1184672"/>
            <a:gd name="connsiteY2" fmla="*/ 1000124 h 1089422"/>
            <a:gd name="connsiteX3" fmla="*/ 392907 w 1184672"/>
            <a:gd name="connsiteY3" fmla="*/ 904875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119064 w 1184672"/>
            <a:gd name="connsiteY2" fmla="*/ 1000124 h 1089422"/>
            <a:gd name="connsiteX3" fmla="*/ 392907 w 1184672"/>
            <a:gd name="connsiteY3" fmla="*/ 904875 h 1089422"/>
            <a:gd name="connsiteX4" fmla="*/ 386953 w 1184672"/>
            <a:gd name="connsiteY4" fmla="*/ 208359 h 1089422"/>
            <a:gd name="connsiteX5" fmla="*/ 803672 w 1184672"/>
            <a:gd name="connsiteY5" fmla="*/ 208359 h 1089422"/>
            <a:gd name="connsiteX6" fmla="*/ 1184672 w 1184672"/>
            <a:gd name="connsiteY6" fmla="*/ 0 h 1089422"/>
            <a:gd name="connsiteX0" fmla="*/ 0 w 1184672"/>
            <a:gd name="connsiteY0" fmla="*/ 1089422 h 1089422"/>
            <a:gd name="connsiteX1" fmla="*/ 297657 w 1184672"/>
            <a:gd name="connsiteY1" fmla="*/ 887015 h 1089422"/>
            <a:gd name="connsiteX2" fmla="*/ 392907 w 1184672"/>
            <a:gd name="connsiteY2" fmla="*/ 904875 h 1089422"/>
            <a:gd name="connsiteX3" fmla="*/ 386953 w 1184672"/>
            <a:gd name="connsiteY3" fmla="*/ 208359 h 1089422"/>
            <a:gd name="connsiteX4" fmla="*/ 803672 w 1184672"/>
            <a:gd name="connsiteY4" fmla="*/ 208359 h 1089422"/>
            <a:gd name="connsiteX5" fmla="*/ 1184672 w 1184672"/>
            <a:gd name="connsiteY5" fmla="*/ 0 h 1089422"/>
            <a:gd name="connsiteX0" fmla="*/ 0 w 1184672"/>
            <a:gd name="connsiteY0" fmla="*/ 1089422 h 1103842"/>
            <a:gd name="connsiteX1" fmla="*/ 291703 w 1184672"/>
            <a:gd name="connsiteY1" fmla="*/ 1006077 h 1103842"/>
            <a:gd name="connsiteX2" fmla="*/ 392907 w 1184672"/>
            <a:gd name="connsiteY2" fmla="*/ 904875 h 1103842"/>
            <a:gd name="connsiteX3" fmla="*/ 386953 w 1184672"/>
            <a:gd name="connsiteY3" fmla="*/ 208359 h 1103842"/>
            <a:gd name="connsiteX4" fmla="*/ 803672 w 1184672"/>
            <a:gd name="connsiteY4" fmla="*/ 208359 h 1103842"/>
            <a:gd name="connsiteX5" fmla="*/ 1184672 w 1184672"/>
            <a:gd name="connsiteY5" fmla="*/ 0 h 1103842"/>
            <a:gd name="connsiteX0" fmla="*/ 0 w 1184672"/>
            <a:gd name="connsiteY0" fmla="*/ 1160860 h 1160860"/>
            <a:gd name="connsiteX1" fmla="*/ 291703 w 1184672"/>
            <a:gd name="connsiteY1" fmla="*/ 1006077 h 1160860"/>
            <a:gd name="connsiteX2" fmla="*/ 392907 w 1184672"/>
            <a:gd name="connsiteY2" fmla="*/ 904875 h 1160860"/>
            <a:gd name="connsiteX3" fmla="*/ 386953 w 1184672"/>
            <a:gd name="connsiteY3" fmla="*/ 208359 h 1160860"/>
            <a:gd name="connsiteX4" fmla="*/ 803672 w 1184672"/>
            <a:gd name="connsiteY4" fmla="*/ 208359 h 1160860"/>
            <a:gd name="connsiteX5" fmla="*/ 1184672 w 1184672"/>
            <a:gd name="connsiteY5" fmla="*/ 0 h 1160860"/>
            <a:gd name="connsiteX0" fmla="*/ 0 w 1184672"/>
            <a:gd name="connsiteY0" fmla="*/ 1160860 h 1160860"/>
            <a:gd name="connsiteX1" fmla="*/ 321469 w 1184672"/>
            <a:gd name="connsiteY1" fmla="*/ 1006077 h 1160860"/>
            <a:gd name="connsiteX2" fmla="*/ 392907 w 1184672"/>
            <a:gd name="connsiteY2" fmla="*/ 904875 h 1160860"/>
            <a:gd name="connsiteX3" fmla="*/ 386953 w 1184672"/>
            <a:gd name="connsiteY3" fmla="*/ 208359 h 1160860"/>
            <a:gd name="connsiteX4" fmla="*/ 803672 w 1184672"/>
            <a:gd name="connsiteY4" fmla="*/ 208359 h 1160860"/>
            <a:gd name="connsiteX5" fmla="*/ 1184672 w 1184672"/>
            <a:gd name="connsiteY5" fmla="*/ 0 h 1160860"/>
            <a:gd name="connsiteX0" fmla="*/ 0 w 1178719"/>
            <a:gd name="connsiteY0" fmla="*/ 1190626 h 1190626"/>
            <a:gd name="connsiteX1" fmla="*/ 315516 w 1178719"/>
            <a:gd name="connsiteY1" fmla="*/ 1006077 h 1190626"/>
            <a:gd name="connsiteX2" fmla="*/ 386954 w 1178719"/>
            <a:gd name="connsiteY2" fmla="*/ 904875 h 1190626"/>
            <a:gd name="connsiteX3" fmla="*/ 381000 w 1178719"/>
            <a:gd name="connsiteY3" fmla="*/ 208359 h 1190626"/>
            <a:gd name="connsiteX4" fmla="*/ 797719 w 1178719"/>
            <a:gd name="connsiteY4" fmla="*/ 208359 h 1190626"/>
            <a:gd name="connsiteX5" fmla="*/ 1178719 w 1178719"/>
            <a:gd name="connsiteY5" fmla="*/ 0 h 1190626"/>
            <a:gd name="connsiteX0" fmla="*/ 0 w 1178719"/>
            <a:gd name="connsiteY0" fmla="*/ 1190626 h 1190626"/>
            <a:gd name="connsiteX1" fmla="*/ 315516 w 1178719"/>
            <a:gd name="connsiteY1" fmla="*/ 1006077 h 1190626"/>
            <a:gd name="connsiteX2" fmla="*/ 386954 w 1178719"/>
            <a:gd name="connsiteY2" fmla="*/ 904875 h 1190626"/>
            <a:gd name="connsiteX3" fmla="*/ 381000 w 1178719"/>
            <a:gd name="connsiteY3" fmla="*/ 208359 h 1190626"/>
            <a:gd name="connsiteX4" fmla="*/ 797719 w 1178719"/>
            <a:gd name="connsiteY4" fmla="*/ 208359 h 1190626"/>
            <a:gd name="connsiteX5" fmla="*/ 1178719 w 1178719"/>
            <a:gd name="connsiteY5" fmla="*/ 0 h 1190626"/>
            <a:gd name="connsiteX0" fmla="*/ 0 w 1178719"/>
            <a:gd name="connsiteY0" fmla="*/ 1190626 h 1190626"/>
            <a:gd name="connsiteX1" fmla="*/ 345281 w 1178719"/>
            <a:gd name="connsiteY1" fmla="*/ 1023936 h 1190626"/>
            <a:gd name="connsiteX2" fmla="*/ 386954 w 1178719"/>
            <a:gd name="connsiteY2" fmla="*/ 904875 h 1190626"/>
            <a:gd name="connsiteX3" fmla="*/ 381000 w 1178719"/>
            <a:gd name="connsiteY3" fmla="*/ 208359 h 1190626"/>
            <a:gd name="connsiteX4" fmla="*/ 797719 w 1178719"/>
            <a:gd name="connsiteY4" fmla="*/ 208359 h 1190626"/>
            <a:gd name="connsiteX5" fmla="*/ 1178719 w 1178719"/>
            <a:gd name="connsiteY5" fmla="*/ 0 h 11906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78719" h="1190626">
              <a:moveTo>
                <a:pt x="0" y="1190626"/>
              </a:moveTo>
              <a:cubicBezTo>
                <a:pt x="117078" y="1188642"/>
                <a:pt x="323453" y="1192608"/>
                <a:pt x="345281" y="1023936"/>
              </a:cubicBezTo>
              <a:cubicBezTo>
                <a:pt x="410766" y="993178"/>
                <a:pt x="372071" y="1017984"/>
                <a:pt x="386954" y="904875"/>
              </a:cubicBezTo>
              <a:cubicBezTo>
                <a:pt x="384969" y="672703"/>
                <a:pt x="382985" y="440531"/>
                <a:pt x="381000" y="208359"/>
              </a:cubicBezTo>
              <a:lnTo>
                <a:pt x="797719" y="208359"/>
              </a:lnTo>
              <a:cubicBezTo>
                <a:pt x="942579" y="198438"/>
                <a:pt x="1087437" y="111125"/>
                <a:pt x="1178719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279798</xdr:colOff>
      <xdr:row>23</xdr:row>
      <xdr:rowOff>178593</xdr:rowOff>
    </xdr:from>
    <xdr:to>
      <xdr:col>14</xdr:col>
      <xdr:colOff>279798</xdr:colOff>
      <xdr:row>27</xdr:row>
      <xdr:rowOff>107074</xdr:rowOff>
    </xdr:to>
    <xdr:sp macro="" textlink="">
      <xdr:nvSpPr>
        <xdr:cNvPr id="984" name="Line 6499"/>
        <xdr:cNvSpPr>
          <a:spLocks noChangeShapeType="1"/>
        </xdr:cNvSpPr>
      </xdr:nvSpPr>
      <xdr:spPr bwMode="auto">
        <a:xfrm flipV="1">
          <a:off x="23151704" y="1119187"/>
          <a:ext cx="0" cy="6310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14</xdr:col>
      <xdr:colOff>103235</xdr:colOff>
      <xdr:row>26</xdr:row>
      <xdr:rowOff>122632</xdr:rowOff>
    </xdr:from>
    <xdr:to>
      <xdr:col>14</xdr:col>
      <xdr:colOff>301087</xdr:colOff>
      <xdr:row>27</xdr:row>
      <xdr:rowOff>133380</xdr:rowOff>
    </xdr:to>
    <xdr:sp macro="" textlink="">
      <xdr:nvSpPr>
        <xdr:cNvPr id="985" name="AutoShape 6507"/>
        <xdr:cNvSpPr>
          <a:spLocks noChangeArrowheads="1"/>
        </xdr:cNvSpPr>
      </xdr:nvSpPr>
      <xdr:spPr bwMode="auto">
        <a:xfrm>
          <a:off x="22897293" y="1617324"/>
          <a:ext cx="197852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65485</xdr:colOff>
      <xdr:row>22</xdr:row>
      <xdr:rowOff>77391</xdr:rowOff>
    </xdr:from>
    <xdr:to>
      <xdr:col>14</xdr:col>
      <xdr:colOff>303610</xdr:colOff>
      <xdr:row>22</xdr:row>
      <xdr:rowOff>83343</xdr:rowOff>
    </xdr:to>
    <xdr:sp macro="" textlink="">
      <xdr:nvSpPr>
        <xdr:cNvPr id="986" name="Line 6499"/>
        <xdr:cNvSpPr>
          <a:spLocks noChangeShapeType="1"/>
        </xdr:cNvSpPr>
      </xdr:nvSpPr>
      <xdr:spPr bwMode="auto">
        <a:xfrm>
          <a:off x="22526626" y="839391"/>
          <a:ext cx="648889" cy="59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285749</xdr:colOff>
      <xdr:row>20</xdr:row>
      <xdr:rowOff>160735</xdr:rowOff>
    </xdr:from>
    <xdr:to>
      <xdr:col>14</xdr:col>
      <xdr:colOff>285749</xdr:colOff>
      <xdr:row>22</xdr:row>
      <xdr:rowOff>89872</xdr:rowOff>
    </xdr:to>
    <xdr:sp macro="" textlink="">
      <xdr:nvSpPr>
        <xdr:cNvPr id="987" name="Line 6499"/>
        <xdr:cNvSpPr>
          <a:spLocks noChangeShapeType="1"/>
        </xdr:cNvSpPr>
      </xdr:nvSpPr>
      <xdr:spPr bwMode="auto">
        <a:xfrm flipV="1">
          <a:off x="23157655" y="553641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190150</xdr:colOff>
      <xdr:row>21</xdr:row>
      <xdr:rowOff>158004</xdr:rowOff>
    </xdr:from>
    <xdr:to>
      <xdr:col>14</xdr:col>
      <xdr:colOff>378477</xdr:colOff>
      <xdr:row>23</xdr:row>
      <xdr:rowOff>7628</xdr:rowOff>
    </xdr:to>
    <xdr:sp macro="" textlink="">
      <xdr:nvSpPr>
        <xdr:cNvPr id="988" name="Oval 6509"/>
        <xdr:cNvSpPr>
          <a:spLocks noChangeArrowheads="1"/>
        </xdr:cNvSpPr>
      </xdr:nvSpPr>
      <xdr:spPr bwMode="auto">
        <a:xfrm>
          <a:off x="23062056" y="741410"/>
          <a:ext cx="197852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39435</xdr:colOff>
      <xdr:row>24</xdr:row>
      <xdr:rowOff>145036</xdr:rowOff>
    </xdr:from>
    <xdr:ext cx="200119" cy="540918"/>
    <xdr:sp macro="" textlink="">
      <xdr:nvSpPr>
        <xdr:cNvPr id="993" name="テキスト ボックス 992"/>
        <xdr:cNvSpPr txBox="1"/>
      </xdr:nvSpPr>
      <xdr:spPr>
        <a:xfrm rot="16200000">
          <a:off x="23167186" y="1447005"/>
          <a:ext cx="540918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加古川 </a:t>
          </a:r>
        </a:p>
      </xdr:txBody>
    </xdr:sp>
    <xdr:clientData/>
  </xdr:oneCellAnchor>
  <xdr:oneCellAnchor>
    <xdr:from>
      <xdr:col>13</xdr:col>
      <xdr:colOff>178594</xdr:colOff>
      <xdr:row>22</xdr:row>
      <xdr:rowOff>113110</xdr:rowOff>
    </xdr:from>
    <xdr:ext cx="403187" cy="284117"/>
    <xdr:sp macro="" textlink="">
      <xdr:nvSpPr>
        <xdr:cNvPr id="1439" name="線吹き出し 2 (枠付き) 1438"/>
        <xdr:cNvSpPr/>
      </xdr:nvSpPr>
      <xdr:spPr bwMode="auto">
        <a:xfrm>
          <a:off x="22639735" y="875110"/>
          <a:ext cx="403187" cy="284117"/>
        </a:xfrm>
        <a:prstGeom prst="borderCallout2">
          <a:avLst>
            <a:gd name="adj1" fmla="val 54459"/>
            <a:gd name="adj2" fmla="val 98592"/>
            <a:gd name="adj3" fmla="val 54459"/>
            <a:gd name="adj4" fmla="val 106707"/>
            <a:gd name="adj5" fmla="val 2127"/>
            <a:gd name="adj6" fmla="val 122767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上荘橋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東詰</a:t>
          </a:r>
          <a:endParaRPr lang="ja-JP" altLang="ja-JP" sz="1000">
            <a:effectLst/>
          </a:endParaRPr>
        </a:p>
      </xdr:txBody>
    </xdr:sp>
    <xdr:clientData/>
  </xdr:oneCellAnchor>
  <xdr:twoCellAnchor>
    <xdr:from>
      <xdr:col>14</xdr:col>
      <xdr:colOff>333376</xdr:colOff>
      <xdr:row>22</xdr:row>
      <xdr:rowOff>136922</xdr:rowOff>
    </xdr:from>
    <xdr:to>
      <xdr:col>15</xdr:col>
      <xdr:colOff>65484</xdr:colOff>
      <xdr:row>26</xdr:row>
      <xdr:rowOff>130968</xdr:rowOff>
    </xdr:to>
    <xdr:sp macro="" textlink="">
      <xdr:nvSpPr>
        <xdr:cNvPr id="994" name="AutoShape 3974"/>
        <xdr:cNvSpPr>
          <a:spLocks/>
        </xdr:cNvSpPr>
      </xdr:nvSpPr>
      <xdr:spPr bwMode="auto">
        <a:xfrm>
          <a:off x="23220046" y="902732"/>
          <a:ext cx="143588" cy="725566"/>
        </a:xfrm>
        <a:prstGeom prst="rightBrace">
          <a:avLst>
            <a:gd name="adj1" fmla="val 58061"/>
            <a:gd name="adj2" fmla="val 1797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45390</xdr:colOff>
      <xdr:row>23</xdr:row>
      <xdr:rowOff>88845</xdr:rowOff>
    </xdr:from>
    <xdr:ext cx="372090" cy="200119"/>
    <xdr:sp macro="" textlink="">
      <xdr:nvSpPr>
        <xdr:cNvPr id="995" name="テキスト ボックス 994"/>
        <xdr:cNvSpPr txBox="1"/>
      </xdr:nvSpPr>
      <xdr:spPr>
        <a:xfrm>
          <a:off x="23249755" y="1034018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111512</xdr:colOff>
      <xdr:row>29</xdr:row>
      <xdr:rowOff>148683</xdr:rowOff>
    </xdr:from>
    <xdr:to>
      <xdr:col>3</xdr:col>
      <xdr:colOff>120805</xdr:colOff>
      <xdr:row>36</xdr:row>
      <xdr:rowOff>153329</xdr:rowOff>
    </xdr:to>
    <xdr:sp macro="" textlink="">
      <xdr:nvSpPr>
        <xdr:cNvPr id="1441" name="フリーフォーム 1440"/>
        <xdr:cNvSpPr/>
      </xdr:nvSpPr>
      <xdr:spPr bwMode="auto">
        <a:xfrm>
          <a:off x="26070622" y="538976"/>
          <a:ext cx="418171" cy="1282390"/>
        </a:xfrm>
        <a:custGeom>
          <a:avLst/>
          <a:gdLst>
            <a:gd name="connsiteX0" fmla="*/ 134744 w 329891"/>
            <a:gd name="connsiteY0" fmla="*/ 1170878 h 1170878"/>
            <a:gd name="connsiteX1" fmla="*/ 134744 w 329891"/>
            <a:gd name="connsiteY1" fmla="*/ 813110 h 1170878"/>
            <a:gd name="connsiteX2" fmla="*/ 0 w 329891"/>
            <a:gd name="connsiteY2" fmla="*/ 734122 h 1170878"/>
            <a:gd name="connsiteX3" fmla="*/ 329891 w 329891"/>
            <a:gd name="connsiteY3" fmla="*/ 134744 h 1170878"/>
            <a:gd name="connsiteX4" fmla="*/ 78988 w 329891"/>
            <a:gd name="connsiteY4" fmla="*/ 0 h 1170878"/>
            <a:gd name="connsiteX0" fmla="*/ 134744 w 329891"/>
            <a:gd name="connsiteY0" fmla="*/ 1170878 h 1170878"/>
            <a:gd name="connsiteX1" fmla="*/ 88281 w 329891"/>
            <a:gd name="connsiteY1" fmla="*/ 789878 h 1170878"/>
            <a:gd name="connsiteX2" fmla="*/ 0 w 329891"/>
            <a:gd name="connsiteY2" fmla="*/ 734122 h 1170878"/>
            <a:gd name="connsiteX3" fmla="*/ 329891 w 329891"/>
            <a:gd name="connsiteY3" fmla="*/ 134744 h 1170878"/>
            <a:gd name="connsiteX4" fmla="*/ 78988 w 329891"/>
            <a:gd name="connsiteY4" fmla="*/ 0 h 1170878"/>
            <a:gd name="connsiteX0" fmla="*/ 88280 w 329891"/>
            <a:gd name="connsiteY0" fmla="*/ 1184817 h 1184817"/>
            <a:gd name="connsiteX1" fmla="*/ 88281 w 329891"/>
            <a:gd name="connsiteY1" fmla="*/ 789878 h 1184817"/>
            <a:gd name="connsiteX2" fmla="*/ 0 w 329891"/>
            <a:gd name="connsiteY2" fmla="*/ 734122 h 1184817"/>
            <a:gd name="connsiteX3" fmla="*/ 329891 w 329891"/>
            <a:gd name="connsiteY3" fmla="*/ 134744 h 1184817"/>
            <a:gd name="connsiteX4" fmla="*/ 78988 w 329891"/>
            <a:gd name="connsiteY4" fmla="*/ 0 h 1184817"/>
            <a:gd name="connsiteX0" fmla="*/ 176560 w 418171"/>
            <a:gd name="connsiteY0" fmla="*/ 1282390 h 1282390"/>
            <a:gd name="connsiteX1" fmla="*/ 176561 w 418171"/>
            <a:gd name="connsiteY1" fmla="*/ 887451 h 1282390"/>
            <a:gd name="connsiteX2" fmla="*/ 88280 w 418171"/>
            <a:gd name="connsiteY2" fmla="*/ 831695 h 1282390"/>
            <a:gd name="connsiteX3" fmla="*/ 418171 w 418171"/>
            <a:gd name="connsiteY3" fmla="*/ 232317 h 1282390"/>
            <a:gd name="connsiteX4" fmla="*/ 0 w 418171"/>
            <a:gd name="connsiteY4" fmla="*/ 0 h 12823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8171" h="1282390">
              <a:moveTo>
                <a:pt x="176560" y="1282390"/>
              </a:moveTo>
              <a:cubicBezTo>
                <a:pt x="176560" y="1150744"/>
                <a:pt x="176561" y="1019097"/>
                <a:pt x="176561" y="887451"/>
              </a:cubicBezTo>
              <a:lnTo>
                <a:pt x="88280" y="831695"/>
              </a:lnTo>
              <a:lnTo>
                <a:pt x="418171" y="23231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237398</xdr:colOff>
      <xdr:row>33</xdr:row>
      <xdr:rowOff>35572</xdr:rowOff>
    </xdr:from>
    <xdr:to>
      <xdr:col>3</xdr:col>
      <xdr:colOff>311302</xdr:colOff>
      <xdr:row>36</xdr:row>
      <xdr:rowOff>9602</xdr:rowOff>
    </xdr:to>
    <xdr:sp macro="" textlink="">
      <xdr:nvSpPr>
        <xdr:cNvPr id="1006" name="Line 6499"/>
        <xdr:cNvSpPr>
          <a:spLocks noChangeShapeType="1"/>
        </xdr:cNvSpPr>
      </xdr:nvSpPr>
      <xdr:spPr bwMode="auto">
        <a:xfrm>
          <a:off x="25787630" y="1159987"/>
          <a:ext cx="891661" cy="5080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34846</xdr:colOff>
      <xdr:row>33</xdr:row>
      <xdr:rowOff>51109</xdr:rowOff>
    </xdr:from>
    <xdr:to>
      <xdr:col>2</xdr:col>
      <xdr:colOff>297366</xdr:colOff>
      <xdr:row>36</xdr:row>
      <xdr:rowOff>16562</xdr:rowOff>
    </xdr:to>
    <xdr:sp macro="" textlink="">
      <xdr:nvSpPr>
        <xdr:cNvPr id="1007" name="Line 6499"/>
        <xdr:cNvSpPr>
          <a:spLocks noChangeShapeType="1"/>
        </xdr:cNvSpPr>
      </xdr:nvSpPr>
      <xdr:spPr bwMode="auto">
        <a:xfrm flipV="1">
          <a:off x="25993956" y="1175524"/>
          <a:ext cx="262520" cy="5002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4646</xdr:colOff>
      <xdr:row>29</xdr:row>
      <xdr:rowOff>190498</xdr:rowOff>
    </xdr:from>
    <xdr:to>
      <xdr:col>3</xdr:col>
      <xdr:colOff>239285</xdr:colOff>
      <xdr:row>32</xdr:row>
      <xdr:rowOff>24497</xdr:rowOff>
    </xdr:to>
    <xdr:sp macro="" textlink="">
      <xdr:nvSpPr>
        <xdr:cNvPr id="1008" name="Line 6499"/>
        <xdr:cNvSpPr>
          <a:spLocks noChangeShapeType="1"/>
        </xdr:cNvSpPr>
      </xdr:nvSpPr>
      <xdr:spPr bwMode="auto">
        <a:xfrm flipV="1">
          <a:off x="26372634" y="580791"/>
          <a:ext cx="234639" cy="3810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107301</xdr:colOff>
      <xdr:row>31</xdr:row>
      <xdr:rowOff>7694</xdr:rowOff>
    </xdr:from>
    <xdr:to>
      <xdr:col>3</xdr:col>
      <xdr:colOff>441402</xdr:colOff>
      <xdr:row>32</xdr:row>
      <xdr:rowOff>12248</xdr:rowOff>
    </xdr:to>
    <xdr:sp macro="" textlink="">
      <xdr:nvSpPr>
        <xdr:cNvPr id="1009" name="Line 6499"/>
        <xdr:cNvSpPr>
          <a:spLocks noChangeShapeType="1"/>
        </xdr:cNvSpPr>
      </xdr:nvSpPr>
      <xdr:spPr bwMode="auto">
        <a:xfrm>
          <a:off x="26475289" y="769694"/>
          <a:ext cx="334101" cy="1828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199792</xdr:colOff>
      <xdr:row>30</xdr:row>
      <xdr:rowOff>135324</xdr:rowOff>
    </xdr:from>
    <xdr:to>
      <xdr:col>3</xdr:col>
      <xdr:colOff>529682</xdr:colOff>
      <xdr:row>31</xdr:row>
      <xdr:rowOff>63358</xdr:rowOff>
    </xdr:to>
    <xdr:sp macro="" textlink="">
      <xdr:nvSpPr>
        <xdr:cNvPr id="1010" name="Line 6499"/>
        <xdr:cNvSpPr>
          <a:spLocks noChangeShapeType="1"/>
        </xdr:cNvSpPr>
      </xdr:nvSpPr>
      <xdr:spPr bwMode="auto">
        <a:xfrm flipV="1">
          <a:off x="26567780" y="716117"/>
          <a:ext cx="329890" cy="106285"/>
        </a:xfrm>
        <a:custGeom>
          <a:avLst/>
          <a:gdLst>
            <a:gd name="connsiteX0" fmla="*/ 0 w 381000"/>
            <a:gd name="connsiteY0" fmla="*/ 0 h 134744"/>
            <a:gd name="connsiteX1" fmla="*/ 381000 w 381000"/>
            <a:gd name="connsiteY1" fmla="*/ 134744 h 134744"/>
            <a:gd name="connsiteX0" fmla="*/ 0 w 381000"/>
            <a:gd name="connsiteY0" fmla="*/ 0 h 134744"/>
            <a:gd name="connsiteX1" fmla="*/ 381000 w 381000"/>
            <a:gd name="connsiteY1" fmla="*/ 134744 h 134744"/>
            <a:gd name="connsiteX0" fmla="*/ 0 w 381000"/>
            <a:gd name="connsiteY0" fmla="*/ 0 h 138974"/>
            <a:gd name="connsiteX1" fmla="*/ 381000 w 381000"/>
            <a:gd name="connsiteY1" fmla="*/ 134744 h 138974"/>
            <a:gd name="connsiteX0" fmla="*/ 0 w 329890"/>
            <a:gd name="connsiteY0" fmla="*/ 0 h 91577"/>
            <a:gd name="connsiteX1" fmla="*/ 329890 w 329890"/>
            <a:gd name="connsiteY1" fmla="*/ 55756 h 91577"/>
            <a:gd name="connsiteX0" fmla="*/ 0 w 329890"/>
            <a:gd name="connsiteY0" fmla="*/ 0 h 106285"/>
            <a:gd name="connsiteX1" fmla="*/ 329890 w 329890"/>
            <a:gd name="connsiteY1" fmla="*/ 55756 h 106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9890" h="106285">
              <a:moveTo>
                <a:pt x="0" y="0"/>
              </a:moveTo>
              <a:cubicBezTo>
                <a:pt x="85183" y="161074"/>
                <a:pt x="202890" y="103767"/>
                <a:pt x="329890" y="5575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110736</xdr:colOff>
      <xdr:row>34</xdr:row>
      <xdr:rowOff>45076</xdr:rowOff>
    </xdr:from>
    <xdr:to>
      <xdr:col>2</xdr:col>
      <xdr:colOff>348980</xdr:colOff>
      <xdr:row>35</xdr:row>
      <xdr:rowOff>3109</xdr:rowOff>
    </xdr:to>
    <xdr:sp macro="" textlink="">
      <xdr:nvSpPr>
        <xdr:cNvPr id="1016" name="Oval 6509"/>
        <xdr:cNvSpPr>
          <a:spLocks noChangeArrowheads="1"/>
        </xdr:cNvSpPr>
      </xdr:nvSpPr>
      <xdr:spPr bwMode="auto">
        <a:xfrm rot="1859918">
          <a:off x="26069846" y="1350698"/>
          <a:ext cx="238244" cy="1362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4296</xdr:colOff>
      <xdr:row>30</xdr:row>
      <xdr:rowOff>92956</xdr:rowOff>
    </xdr:from>
    <xdr:to>
      <xdr:col>3</xdr:col>
      <xdr:colOff>202148</xdr:colOff>
      <xdr:row>31</xdr:row>
      <xdr:rowOff>120831</xdr:rowOff>
    </xdr:to>
    <xdr:sp macro="" textlink="">
      <xdr:nvSpPr>
        <xdr:cNvPr id="1017" name="Oval 6509"/>
        <xdr:cNvSpPr>
          <a:spLocks noChangeArrowheads="1"/>
        </xdr:cNvSpPr>
      </xdr:nvSpPr>
      <xdr:spPr bwMode="auto">
        <a:xfrm>
          <a:off x="26372284" y="673749"/>
          <a:ext cx="197852" cy="20612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191515</xdr:colOff>
      <xdr:row>35</xdr:row>
      <xdr:rowOff>131923</xdr:rowOff>
    </xdr:from>
    <xdr:to>
      <xdr:col>2</xdr:col>
      <xdr:colOff>379842</xdr:colOff>
      <xdr:row>36</xdr:row>
      <xdr:rowOff>142671</xdr:rowOff>
    </xdr:to>
    <xdr:sp macro="" textlink="">
      <xdr:nvSpPr>
        <xdr:cNvPr id="1018" name="AutoShape 6507"/>
        <xdr:cNvSpPr>
          <a:spLocks noChangeArrowheads="1"/>
        </xdr:cNvSpPr>
      </xdr:nvSpPr>
      <xdr:spPr bwMode="auto">
        <a:xfrm>
          <a:off x="26150625" y="1618752"/>
          <a:ext cx="197852" cy="189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392881</xdr:colOff>
      <xdr:row>31</xdr:row>
      <xdr:rowOff>71399</xdr:rowOff>
    </xdr:from>
    <xdr:to>
      <xdr:col>3</xdr:col>
      <xdr:colOff>190505</xdr:colOff>
      <xdr:row>35</xdr:row>
      <xdr:rowOff>11868</xdr:rowOff>
    </xdr:to>
    <xdr:sp macro="" textlink="">
      <xdr:nvSpPr>
        <xdr:cNvPr id="1019" name="AutoShape 3974"/>
        <xdr:cNvSpPr>
          <a:spLocks/>
        </xdr:cNvSpPr>
      </xdr:nvSpPr>
      <xdr:spPr bwMode="auto">
        <a:xfrm rot="1597578">
          <a:off x="26351991" y="833399"/>
          <a:ext cx="206502" cy="665298"/>
        </a:xfrm>
        <a:prstGeom prst="rightBrace">
          <a:avLst>
            <a:gd name="adj1" fmla="val 58061"/>
            <a:gd name="adj2" fmla="val 791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110616</xdr:colOff>
      <xdr:row>34</xdr:row>
      <xdr:rowOff>29514</xdr:rowOff>
    </xdr:from>
    <xdr:ext cx="372090" cy="200119"/>
    <xdr:sp macro="" textlink="">
      <xdr:nvSpPr>
        <xdr:cNvPr id="1020" name="テキスト ボックス 1019"/>
        <xdr:cNvSpPr txBox="1"/>
      </xdr:nvSpPr>
      <xdr:spPr>
        <a:xfrm>
          <a:off x="26494866" y="1341033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283427</xdr:colOff>
      <xdr:row>30</xdr:row>
      <xdr:rowOff>27877</xdr:rowOff>
    </xdr:from>
    <xdr:ext cx="417188" cy="408122"/>
    <xdr:grpSp>
      <xdr:nvGrpSpPr>
        <xdr:cNvPr id="1021" name="Group 6672"/>
        <xdr:cNvGrpSpPr>
          <a:grpSpLocks/>
        </xdr:cNvGrpSpPr>
      </xdr:nvGrpSpPr>
      <xdr:grpSpPr bwMode="auto">
        <a:xfrm>
          <a:off x="407666" y="5510964"/>
          <a:ext cx="417188" cy="408122"/>
          <a:chOff x="536" y="109"/>
          <a:chExt cx="46" cy="44"/>
        </a:xfrm>
      </xdr:grpSpPr>
      <xdr:pic>
        <xdr:nvPicPr>
          <xdr:cNvPr id="10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269488</xdr:colOff>
      <xdr:row>32</xdr:row>
      <xdr:rowOff>46463</xdr:rowOff>
    </xdr:from>
    <xdr:ext cx="403187" cy="282129"/>
    <xdr:sp macro="" textlink="">
      <xdr:nvSpPr>
        <xdr:cNvPr id="1024" name="線吹き出し 2 (枠付き) 1023"/>
        <xdr:cNvSpPr/>
      </xdr:nvSpPr>
      <xdr:spPr bwMode="auto">
        <a:xfrm>
          <a:off x="26637476" y="989670"/>
          <a:ext cx="403187" cy="282129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52220"/>
            <a:gd name="adj6" fmla="val -3856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五軒邸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北口</a:t>
          </a:r>
          <a:endParaRPr lang="ja-JP" altLang="ja-JP" sz="1000">
            <a:effectLst/>
          </a:endParaRPr>
        </a:p>
      </xdr:txBody>
    </xdr:sp>
    <xdr:clientData/>
  </xdr:oneCellAnchor>
  <xdr:twoCellAnchor>
    <xdr:from>
      <xdr:col>5</xdr:col>
      <xdr:colOff>4646</xdr:colOff>
      <xdr:row>33</xdr:row>
      <xdr:rowOff>27878</xdr:rowOff>
    </xdr:from>
    <xdr:to>
      <xdr:col>6</xdr:col>
      <xdr:colOff>669073</xdr:colOff>
      <xdr:row>35</xdr:row>
      <xdr:rowOff>153330</xdr:rowOff>
    </xdr:to>
    <xdr:sp macro="" textlink="">
      <xdr:nvSpPr>
        <xdr:cNvPr id="1443" name="フリーフォーム 1442"/>
        <xdr:cNvSpPr/>
      </xdr:nvSpPr>
      <xdr:spPr bwMode="auto">
        <a:xfrm>
          <a:off x="27552805" y="1152293"/>
          <a:ext cx="1073305" cy="487866"/>
        </a:xfrm>
        <a:custGeom>
          <a:avLst/>
          <a:gdLst>
            <a:gd name="connsiteX0" fmla="*/ 0 w 1073305"/>
            <a:gd name="connsiteY0" fmla="*/ 487866 h 487866"/>
            <a:gd name="connsiteX1" fmla="*/ 0 w 1073305"/>
            <a:gd name="connsiteY1" fmla="*/ 0 h 487866"/>
            <a:gd name="connsiteX2" fmla="*/ 1073305 w 1073305"/>
            <a:gd name="connsiteY2" fmla="*/ 0 h 4878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3305" h="487866">
              <a:moveTo>
                <a:pt x="0" y="487866"/>
              </a:moveTo>
              <a:lnTo>
                <a:pt x="0" y="0"/>
              </a:lnTo>
              <a:lnTo>
                <a:pt x="107330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46464</xdr:colOff>
      <xdr:row>33</xdr:row>
      <xdr:rowOff>35573</xdr:rowOff>
    </xdr:from>
    <xdr:to>
      <xdr:col>4</xdr:col>
      <xdr:colOff>376325</xdr:colOff>
      <xdr:row>33</xdr:row>
      <xdr:rowOff>37170</xdr:rowOff>
    </xdr:to>
    <xdr:sp macro="" textlink="">
      <xdr:nvSpPr>
        <xdr:cNvPr id="1026" name="Line 6499"/>
        <xdr:cNvSpPr>
          <a:spLocks noChangeShapeType="1"/>
        </xdr:cNvSpPr>
      </xdr:nvSpPr>
      <xdr:spPr bwMode="auto">
        <a:xfrm flipH="1">
          <a:off x="27185744" y="1159988"/>
          <a:ext cx="348911" cy="15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406554</xdr:colOff>
      <xdr:row>30</xdr:row>
      <xdr:rowOff>111512</xdr:rowOff>
    </xdr:from>
    <xdr:to>
      <xdr:col>5</xdr:col>
      <xdr:colOff>29283</xdr:colOff>
      <xdr:row>33</xdr:row>
      <xdr:rowOff>39795</xdr:rowOff>
    </xdr:to>
    <xdr:sp macro="" textlink="">
      <xdr:nvSpPr>
        <xdr:cNvPr id="1027" name="Line 6499"/>
        <xdr:cNvSpPr>
          <a:spLocks noChangeShapeType="1"/>
        </xdr:cNvSpPr>
      </xdr:nvSpPr>
      <xdr:spPr bwMode="auto">
        <a:xfrm flipV="1">
          <a:off x="27545834" y="692305"/>
          <a:ext cx="0" cy="4630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310955</xdr:colOff>
      <xdr:row>32</xdr:row>
      <xdr:rowOff>111542</xdr:rowOff>
    </xdr:from>
    <xdr:to>
      <xdr:col>5</xdr:col>
      <xdr:colOff>99929</xdr:colOff>
      <xdr:row>33</xdr:row>
      <xdr:rowOff>139416</xdr:rowOff>
    </xdr:to>
    <xdr:sp macro="" textlink="">
      <xdr:nvSpPr>
        <xdr:cNvPr id="1028" name="Oval 6509"/>
        <xdr:cNvSpPr>
          <a:spLocks noChangeArrowheads="1"/>
        </xdr:cNvSpPr>
      </xdr:nvSpPr>
      <xdr:spPr bwMode="auto">
        <a:xfrm>
          <a:off x="27450235" y="1054749"/>
          <a:ext cx="197852" cy="20612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312321</xdr:colOff>
      <xdr:row>34</xdr:row>
      <xdr:rowOff>94754</xdr:rowOff>
    </xdr:from>
    <xdr:to>
      <xdr:col>5</xdr:col>
      <xdr:colOff>101295</xdr:colOff>
      <xdr:row>35</xdr:row>
      <xdr:rowOff>105503</xdr:rowOff>
    </xdr:to>
    <xdr:sp macro="" textlink="">
      <xdr:nvSpPr>
        <xdr:cNvPr id="1029" name="AutoShape 6507"/>
        <xdr:cNvSpPr>
          <a:spLocks noChangeArrowheads="1"/>
        </xdr:cNvSpPr>
      </xdr:nvSpPr>
      <xdr:spPr bwMode="auto">
        <a:xfrm>
          <a:off x="27451601" y="1400376"/>
          <a:ext cx="197852" cy="189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348476</xdr:colOff>
      <xdr:row>33</xdr:row>
      <xdr:rowOff>65048</xdr:rowOff>
    </xdr:from>
    <xdr:to>
      <xdr:col>6</xdr:col>
      <xdr:colOff>590085</xdr:colOff>
      <xdr:row>35</xdr:row>
      <xdr:rowOff>102220</xdr:rowOff>
    </xdr:to>
    <xdr:sp macro="" textlink="">
      <xdr:nvSpPr>
        <xdr:cNvPr id="1030" name="角丸四角形 1029"/>
        <xdr:cNvSpPr/>
      </xdr:nvSpPr>
      <xdr:spPr bwMode="auto">
        <a:xfrm>
          <a:off x="27896635" y="1189463"/>
          <a:ext cx="650487" cy="399586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33337</xdr:colOff>
      <xdr:row>33</xdr:row>
      <xdr:rowOff>176560</xdr:rowOff>
    </xdr:from>
    <xdr:ext cx="463397" cy="200119"/>
    <xdr:sp macro="" textlink="">
      <xdr:nvSpPr>
        <xdr:cNvPr id="1041" name="テキスト ボックス 1040"/>
        <xdr:cNvSpPr txBox="1"/>
      </xdr:nvSpPr>
      <xdr:spPr>
        <a:xfrm>
          <a:off x="27990374" y="1300975"/>
          <a:ext cx="463397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姫路城</a:t>
          </a:r>
        </a:p>
      </xdr:txBody>
    </xdr:sp>
    <xdr:clientData/>
  </xdr:oneCellAnchor>
  <xdr:twoCellAnchor>
    <xdr:from>
      <xdr:col>9</xdr:col>
      <xdr:colOff>226418</xdr:colOff>
      <xdr:row>32</xdr:row>
      <xdr:rowOff>51289</xdr:rowOff>
    </xdr:from>
    <xdr:to>
      <xdr:col>9</xdr:col>
      <xdr:colOff>315057</xdr:colOff>
      <xdr:row>33</xdr:row>
      <xdr:rowOff>58616</xdr:rowOff>
    </xdr:to>
    <xdr:cxnSp macro="">
      <xdr:nvCxnSpPr>
        <xdr:cNvPr id="1453" name="直線コネクタ 1452"/>
        <xdr:cNvCxnSpPr/>
      </xdr:nvCxnSpPr>
      <xdr:spPr bwMode="auto">
        <a:xfrm>
          <a:off x="29790553" y="996462"/>
          <a:ext cx="88639" cy="19050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14</xdr:col>
      <xdr:colOff>4646</xdr:colOff>
      <xdr:row>31</xdr:row>
      <xdr:rowOff>41816</xdr:rowOff>
    </xdr:from>
    <xdr:to>
      <xdr:col>15</xdr:col>
      <xdr:colOff>16259</xdr:colOff>
      <xdr:row>33</xdr:row>
      <xdr:rowOff>69363</xdr:rowOff>
    </xdr:to>
    <xdr:sp macro="" textlink="">
      <xdr:nvSpPr>
        <xdr:cNvPr id="1064" name="Line 6499"/>
        <xdr:cNvSpPr>
          <a:spLocks noChangeShapeType="1"/>
        </xdr:cNvSpPr>
      </xdr:nvSpPr>
      <xdr:spPr bwMode="auto">
        <a:xfrm flipH="1" flipV="1">
          <a:off x="33909000" y="803816"/>
          <a:ext cx="420492" cy="384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32524</xdr:colOff>
      <xdr:row>30</xdr:row>
      <xdr:rowOff>46462</xdr:rowOff>
    </xdr:from>
    <xdr:to>
      <xdr:col>15</xdr:col>
      <xdr:colOff>199793</xdr:colOff>
      <xdr:row>35</xdr:row>
      <xdr:rowOff>144035</xdr:rowOff>
    </xdr:to>
    <xdr:sp macro="" textlink="">
      <xdr:nvSpPr>
        <xdr:cNvPr id="1455" name="フリーフォーム 1454"/>
        <xdr:cNvSpPr/>
      </xdr:nvSpPr>
      <xdr:spPr bwMode="auto">
        <a:xfrm>
          <a:off x="34345756" y="627255"/>
          <a:ext cx="167269" cy="1003609"/>
        </a:xfrm>
        <a:custGeom>
          <a:avLst/>
          <a:gdLst>
            <a:gd name="connsiteX0" fmla="*/ 0 w 125452"/>
            <a:gd name="connsiteY0" fmla="*/ 873512 h 873512"/>
            <a:gd name="connsiteX1" fmla="*/ 0 w 125452"/>
            <a:gd name="connsiteY1" fmla="*/ 436756 h 873512"/>
            <a:gd name="connsiteX2" fmla="*/ 125452 w 125452"/>
            <a:gd name="connsiteY2" fmla="*/ 0 h 873512"/>
            <a:gd name="connsiteX0" fmla="*/ 0 w 167269"/>
            <a:gd name="connsiteY0" fmla="*/ 1003609 h 1003609"/>
            <a:gd name="connsiteX1" fmla="*/ 0 w 167269"/>
            <a:gd name="connsiteY1" fmla="*/ 566853 h 1003609"/>
            <a:gd name="connsiteX2" fmla="*/ 167269 w 167269"/>
            <a:gd name="connsiteY2" fmla="*/ 0 h 10036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269" h="1003609">
              <a:moveTo>
                <a:pt x="0" y="1003609"/>
              </a:moveTo>
              <a:lnTo>
                <a:pt x="0" y="566853"/>
              </a:lnTo>
              <a:lnTo>
                <a:pt x="16726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348125</xdr:colOff>
      <xdr:row>32</xdr:row>
      <xdr:rowOff>162652</xdr:rowOff>
    </xdr:from>
    <xdr:to>
      <xdr:col>15</xdr:col>
      <xdr:colOff>137098</xdr:colOff>
      <xdr:row>34</xdr:row>
      <xdr:rowOff>12275</xdr:rowOff>
    </xdr:to>
    <xdr:sp macro="" textlink="">
      <xdr:nvSpPr>
        <xdr:cNvPr id="1071" name="Oval 6509"/>
        <xdr:cNvSpPr>
          <a:spLocks noChangeArrowheads="1"/>
        </xdr:cNvSpPr>
      </xdr:nvSpPr>
      <xdr:spPr bwMode="auto">
        <a:xfrm>
          <a:off x="34252479" y="1105859"/>
          <a:ext cx="197852" cy="20612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349491</xdr:colOff>
      <xdr:row>34</xdr:row>
      <xdr:rowOff>145863</xdr:rowOff>
    </xdr:from>
    <xdr:to>
      <xdr:col>15</xdr:col>
      <xdr:colOff>138464</xdr:colOff>
      <xdr:row>35</xdr:row>
      <xdr:rowOff>156612</xdr:rowOff>
    </xdr:to>
    <xdr:sp macro="" textlink="">
      <xdr:nvSpPr>
        <xdr:cNvPr id="1072" name="AutoShape 6507"/>
        <xdr:cNvSpPr>
          <a:spLocks noChangeArrowheads="1"/>
        </xdr:cNvSpPr>
      </xdr:nvSpPr>
      <xdr:spPr bwMode="auto">
        <a:xfrm>
          <a:off x="34253845" y="1451485"/>
          <a:ext cx="197852" cy="189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27878</xdr:colOff>
      <xdr:row>30</xdr:row>
      <xdr:rowOff>23232</xdr:rowOff>
    </xdr:from>
    <xdr:ext cx="361947" cy="354081"/>
    <xdr:grpSp>
      <xdr:nvGrpSpPr>
        <xdr:cNvPr id="1073" name="Group 6672"/>
        <xdr:cNvGrpSpPr>
          <a:grpSpLocks/>
        </xdr:cNvGrpSpPr>
      </xdr:nvGrpSpPr>
      <xdr:grpSpPr bwMode="auto">
        <a:xfrm>
          <a:off x="6480030" y="5506319"/>
          <a:ext cx="361947" cy="354081"/>
          <a:chOff x="536" y="109"/>
          <a:chExt cx="46" cy="44"/>
        </a:xfrm>
      </xdr:grpSpPr>
      <xdr:pic>
        <xdr:nvPicPr>
          <xdr:cNvPr id="10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371708</xdr:colOff>
      <xdr:row>41</xdr:row>
      <xdr:rowOff>153330</xdr:rowOff>
    </xdr:from>
    <xdr:to>
      <xdr:col>3</xdr:col>
      <xdr:colOff>543622</xdr:colOff>
      <xdr:row>44</xdr:row>
      <xdr:rowOff>97573</xdr:rowOff>
    </xdr:to>
    <xdr:sp macro="" textlink="">
      <xdr:nvSpPr>
        <xdr:cNvPr id="1457" name="フリーフォーム 1456"/>
        <xdr:cNvSpPr/>
      </xdr:nvSpPr>
      <xdr:spPr bwMode="auto">
        <a:xfrm>
          <a:off x="35865110" y="1096537"/>
          <a:ext cx="580792" cy="487865"/>
        </a:xfrm>
        <a:custGeom>
          <a:avLst/>
          <a:gdLst>
            <a:gd name="connsiteX0" fmla="*/ 0 w 580792"/>
            <a:gd name="connsiteY0" fmla="*/ 487865 h 487865"/>
            <a:gd name="connsiteX1" fmla="*/ 0 w 580792"/>
            <a:gd name="connsiteY1" fmla="*/ 0 h 487865"/>
            <a:gd name="connsiteX2" fmla="*/ 580792 w 580792"/>
            <a:gd name="connsiteY2" fmla="*/ 0 h 487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0792" h="487865">
              <a:moveTo>
                <a:pt x="0" y="487865"/>
              </a:moveTo>
              <a:lnTo>
                <a:pt x="0" y="0"/>
              </a:lnTo>
              <a:lnTo>
                <a:pt x="58079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374030</xdr:colOff>
      <xdr:row>39</xdr:row>
      <xdr:rowOff>27878</xdr:rowOff>
    </xdr:from>
    <xdr:to>
      <xdr:col>2</xdr:col>
      <xdr:colOff>376354</xdr:colOff>
      <xdr:row>41</xdr:row>
      <xdr:rowOff>143705</xdr:rowOff>
    </xdr:to>
    <xdr:sp macro="" textlink="">
      <xdr:nvSpPr>
        <xdr:cNvPr id="1078" name="Line 6499"/>
        <xdr:cNvSpPr>
          <a:spLocks noChangeShapeType="1"/>
        </xdr:cNvSpPr>
      </xdr:nvSpPr>
      <xdr:spPr bwMode="auto">
        <a:xfrm flipV="1">
          <a:off x="35867432" y="608671"/>
          <a:ext cx="2324" cy="4723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279797</xdr:colOff>
      <xdr:row>43</xdr:row>
      <xdr:rowOff>66875</xdr:rowOff>
    </xdr:from>
    <xdr:to>
      <xdr:col>3</xdr:col>
      <xdr:colOff>68771</xdr:colOff>
      <xdr:row>44</xdr:row>
      <xdr:rowOff>77624</xdr:rowOff>
    </xdr:to>
    <xdr:sp macro="" textlink="">
      <xdr:nvSpPr>
        <xdr:cNvPr id="1079" name="AutoShape 6507"/>
        <xdr:cNvSpPr>
          <a:spLocks noChangeArrowheads="1"/>
        </xdr:cNvSpPr>
      </xdr:nvSpPr>
      <xdr:spPr bwMode="auto">
        <a:xfrm>
          <a:off x="35773199" y="1372497"/>
          <a:ext cx="197852" cy="189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60402</xdr:colOff>
      <xdr:row>40</xdr:row>
      <xdr:rowOff>133466</xdr:rowOff>
    </xdr:from>
    <xdr:to>
      <xdr:col>12</xdr:col>
      <xdr:colOff>139389</xdr:colOff>
      <xdr:row>45</xdr:row>
      <xdr:rowOff>27877</xdr:rowOff>
    </xdr:to>
    <xdr:sp macro="" textlink="">
      <xdr:nvSpPr>
        <xdr:cNvPr id="2865" name="フリーフォーム 2864"/>
        <xdr:cNvSpPr/>
      </xdr:nvSpPr>
      <xdr:spPr bwMode="auto">
        <a:xfrm>
          <a:off x="38731902" y="895466"/>
          <a:ext cx="487865" cy="800448"/>
        </a:xfrm>
        <a:custGeom>
          <a:avLst/>
          <a:gdLst>
            <a:gd name="connsiteX0" fmla="*/ 720183 w 720183"/>
            <a:gd name="connsiteY0" fmla="*/ 608671 h 627256"/>
            <a:gd name="connsiteX1" fmla="*/ 720183 w 720183"/>
            <a:gd name="connsiteY1" fmla="*/ 88281 h 627256"/>
            <a:gd name="connsiteX2" fmla="*/ 325244 w 720183"/>
            <a:gd name="connsiteY2" fmla="*/ 0 h 627256"/>
            <a:gd name="connsiteX3" fmla="*/ 0 w 720183"/>
            <a:gd name="connsiteY3" fmla="*/ 627256 h 627256"/>
            <a:gd name="connsiteX0" fmla="*/ 720183 w 720183"/>
            <a:gd name="connsiteY0" fmla="*/ 608671 h 627256"/>
            <a:gd name="connsiteX1" fmla="*/ 720183 w 720183"/>
            <a:gd name="connsiteY1" fmla="*/ 88281 h 627256"/>
            <a:gd name="connsiteX2" fmla="*/ 325244 w 720183"/>
            <a:gd name="connsiteY2" fmla="*/ 0 h 627256"/>
            <a:gd name="connsiteX3" fmla="*/ 0 w 720183"/>
            <a:gd name="connsiteY3" fmla="*/ 627256 h 627256"/>
            <a:gd name="connsiteX0" fmla="*/ 720183 w 720183"/>
            <a:gd name="connsiteY0" fmla="*/ 555671 h 574256"/>
            <a:gd name="connsiteX1" fmla="*/ 720183 w 720183"/>
            <a:gd name="connsiteY1" fmla="*/ 35281 h 574256"/>
            <a:gd name="connsiteX2" fmla="*/ 320598 w 720183"/>
            <a:gd name="connsiteY2" fmla="*/ 12049 h 574256"/>
            <a:gd name="connsiteX3" fmla="*/ 0 w 720183"/>
            <a:gd name="connsiteY3" fmla="*/ 574256 h 574256"/>
            <a:gd name="connsiteX0" fmla="*/ 720183 w 720183"/>
            <a:gd name="connsiteY0" fmla="*/ 598221 h 616806"/>
            <a:gd name="connsiteX1" fmla="*/ 720183 w 720183"/>
            <a:gd name="connsiteY1" fmla="*/ 77831 h 616806"/>
            <a:gd name="connsiteX2" fmla="*/ 320598 w 720183"/>
            <a:gd name="connsiteY2" fmla="*/ 54599 h 616806"/>
            <a:gd name="connsiteX3" fmla="*/ 0 w 720183"/>
            <a:gd name="connsiteY3" fmla="*/ 616806 h 616806"/>
            <a:gd name="connsiteX0" fmla="*/ 720183 w 720183"/>
            <a:gd name="connsiteY0" fmla="*/ 622669 h 641254"/>
            <a:gd name="connsiteX1" fmla="*/ 720183 w 720183"/>
            <a:gd name="connsiteY1" fmla="*/ 102279 h 641254"/>
            <a:gd name="connsiteX2" fmla="*/ 320598 w 720183"/>
            <a:gd name="connsiteY2" fmla="*/ 79047 h 641254"/>
            <a:gd name="connsiteX3" fmla="*/ 0 w 720183"/>
            <a:gd name="connsiteY3" fmla="*/ 641254 h 641254"/>
            <a:gd name="connsiteX0" fmla="*/ 720183 w 720183"/>
            <a:gd name="connsiteY0" fmla="*/ 622669 h 641254"/>
            <a:gd name="connsiteX1" fmla="*/ 720183 w 720183"/>
            <a:gd name="connsiteY1" fmla="*/ 102279 h 641254"/>
            <a:gd name="connsiteX2" fmla="*/ 320598 w 720183"/>
            <a:gd name="connsiteY2" fmla="*/ 79047 h 641254"/>
            <a:gd name="connsiteX3" fmla="*/ 0 w 720183"/>
            <a:gd name="connsiteY3" fmla="*/ 641254 h 641254"/>
            <a:gd name="connsiteX0" fmla="*/ 720183 w 720183"/>
            <a:gd name="connsiteY0" fmla="*/ 622669 h 641254"/>
            <a:gd name="connsiteX1" fmla="*/ 720183 w 720183"/>
            <a:gd name="connsiteY1" fmla="*/ 102279 h 641254"/>
            <a:gd name="connsiteX2" fmla="*/ 320598 w 720183"/>
            <a:gd name="connsiteY2" fmla="*/ 79047 h 641254"/>
            <a:gd name="connsiteX3" fmla="*/ 0 w 720183"/>
            <a:gd name="connsiteY3" fmla="*/ 641254 h 641254"/>
            <a:gd name="connsiteX0" fmla="*/ 720183 w 720183"/>
            <a:gd name="connsiteY0" fmla="*/ 622669 h 641254"/>
            <a:gd name="connsiteX1" fmla="*/ 720183 w 720183"/>
            <a:gd name="connsiteY1" fmla="*/ 102279 h 641254"/>
            <a:gd name="connsiteX2" fmla="*/ 320598 w 720183"/>
            <a:gd name="connsiteY2" fmla="*/ 79047 h 641254"/>
            <a:gd name="connsiteX3" fmla="*/ 0 w 720183"/>
            <a:gd name="connsiteY3" fmla="*/ 641254 h 641254"/>
            <a:gd name="connsiteX0" fmla="*/ 720183 w 720183"/>
            <a:gd name="connsiteY0" fmla="*/ 622669 h 641254"/>
            <a:gd name="connsiteX1" fmla="*/ 720183 w 720183"/>
            <a:gd name="connsiteY1" fmla="*/ 102279 h 641254"/>
            <a:gd name="connsiteX2" fmla="*/ 320598 w 720183"/>
            <a:gd name="connsiteY2" fmla="*/ 79047 h 641254"/>
            <a:gd name="connsiteX3" fmla="*/ 0 w 720183"/>
            <a:gd name="connsiteY3" fmla="*/ 641254 h 641254"/>
            <a:gd name="connsiteX0" fmla="*/ 426802 w 426802"/>
            <a:gd name="connsiteY0" fmla="*/ 622669 h 687717"/>
            <a:gd name="connsiteX1" fmla="*/ 426802 w 426802"/>
            <a:gd name="connsiteY1" fmla="*/ 102279 h 687717"/>
            <a:gd name="connsiteX2" fmla="*/ 27217 w 426802"/>
            <a:gd name="connsiteY2" fmla="*/ 79047 h 687717"/>
            <a:gd name="connsiteX3" fmla="*/ 27216 w 426802"/>
            <a:gd name="connsiteY3" fmla="*/ 687717 h 687717"/>
            <a:gd name="connsiteX0" fmla="*/ 421854 w 421854"/>
            <a:gd name="connsiteY0" fmla="*/ 622669 h 687717"/>
            <a:gd name="connsiteX1" fmla="*/ 421854 w 421854"/>
            <a:gd name="connsiteY1" fmla="*/ 102279 h 687717"/>
            <a:gd name="connsiteX2" fmla="*/ 22269 w 421854"/>
            <a:gd name="connsiteY2" fmla="*/ 79047 h 687717"/>
            <a:gd name="connsiteX3" fmla="*/ 22268 w 421854"/>
            <a:gd name="connsiteY3" fmla="*/ 687717 h 687717"/>
            <a:gd name="connsiteX0" fmla="*/ 408968 w 408968"/>
            <a:gd name="connsiteY0" fmla="*/ 556889 h 621937"/>
            <a:gd name="connsiteX1" fmla="*/ 408968 w 408968"/>
            <a:gd name="connsiteY1" fmla="*/ 36499 h 621937"/>
            <a:gd name="connsiteX2" fmla="*/ 23322 w 408968"/>
            <a:gd name="connsiteY2" fmla="*/ 333864 h 621937"/>
            <a:gd name="connsiteX3" fmla="*/ 9382 w 408968"/>
            <a:gd name="connsiteY3" fmla="*/ 621937 h 621937"/>
            <a:gd name="connsiteX0" fmla="*/ 408968 w 408968"/>
            <a:gd name="connsiteY0" fmla="*/ 563962 h 629010"/>
            <a:gd name="connsiteX1" fmla="*/ 408968 w 408968"/>
            <a:gd name="connsiteY1" fmla="*/ 43572 h 629010"/>
            <a:gd name="connsiteX2" fmla="*/ 23322 w 408968"/>
            <a:gd name="connsiteY2" fmla="*/ 340937 h 629010"/>
            <a:gd name="connsiteX3" fmla="*/ 9382 w 408968"/>
            <a:gd name="connsiteY3" fmla="*/ 629010 h 629010"/>
            <a:gd name="connsiteX0" fmla="*/ 399586 w 399586"/>
            <a:gd name="connsiteY0" fmla="*/ 563962 h 629010"/>
            <a:gd name="connsiteX1" fmla="*/ 399586 w 399586"/>
            <a:gd name="connsiteY1" fmla="*/ 43572 h 629010"/>
            <a:gd name="connsiteX2" fmla="*/ 13940 w 399586"/>
            <a:gd name="connsiteY2" fmla="*/ 340937 h 629010"/>
            <a:gd name="connsiteX3" fmla="*/ 0 w 399586"/>
            <a:gd name="connsiteY3" fmla="*/ 629010 h 629010"/>
            <a:gd name="connsiteX0" fmla="*/ 399586 w 399586"/>
            <a:gd name="connsiteY0" fmla="*/ 560547 h 625595"/>
            <a:gd name="connsiteX1" fmla="*/ 399586 w 399586"/>
            <a:gd name="connsiteY1" fmla="*/ 40157 h 625595"/>
            <a:gd name="connsiteX2" fmla="*/ 13940 w 399586"/>
            <a:gd name="connsiteY2" fmla="*/ 337522 h 625595"/>
            <a:gd name="connsiteX3" fmla="*/ 0 w 399586"/>
            <a:gd name="connsiteY3" fmla="*/ 625595 h 625595"/>
            <a:gd name="connsiteX0" fmla="*/ 399586 w 399586"/>
            <a:gd name="connsiteY0" fmla="*/ 568204 h 633252"/>
            <a:gd name="connsiteX1" fmla="*/ 399586 w 399586"/>
            <a:gd name="connsiteY1" fmla="*/ 47814 h 633252"/>
            <a:gd name="connsiteX2" fmla="*/ 204438 w 399586"/>
            <a:gd name="connsiteY2" fmla="*/ 57106 h 633252"/>
            <a:gd name="connsiteX3" fmla="*/ 13940 w 399586"/>
            <a:gd name="connsiteY3" fmla="*/ 345179 h 633252"/>
            <a:gd name="connsiteX4" fmla="*/ 0 w 399586"/>
            <a:gd name="connsiteY4" fmla="*/ 633252 h 633252"/>
            <a:gd name="connsiteX0" fmla="*/ 399586 w 399586"/>
            <a:gd name="connsiteY0" fmla="*/ 580213 h 645261"/>
            <a:gd name="connsiteX1" fmla="*/ 399586 w 399586"/>
            <a:gd name="connsiteY1" fmla="*/ 59823 h 645261"/>
            <a:gd name="connsiteX2" fmla="*/ 139390 w 399586"/>
            <a:gd name="connsiteY2" fmla="*/ 41237 h 645261"/>
            <a:gd name="connsiteX3" fmla="*/ 13940 w 399586"/>
            <a:gd name="connsiteY3" fmla="*/ 357188 h 645261"/>
            <a:gd name="connsiteX4" fmla="*/ 0 w 399586"/>
            <a:gd name="connsiteY4" fmla="*/ 645261 h 645261"/>
            <a:gd name="connsiteX0" fmla="*/ 399586 w 399586"/>
            <a:gd name="connsiteY0" fmla="*/ 590559 h 655607"/>
            <a:gd name="connsiteX1" fmla="*/ 399586 w 399586"/>
            <a:gd name="connsiteY1" fmla="*/ 70169 h 655607"/>
            <a:gd name="connsiteX2" fmla="*/ 134743 w 399586"/>
            <a:gd name="connsiteY2" fmla="*/ 32998 h 655607"/>
            <a:gd name="connsiteX3" fmla="*/ 13940 w 399586"/>
            <a:gd name="connsiteY3" fmla="*/ 367534 h 655607"/>
            <a:gd name="connsiteX4" fmla="*/ 0 w 399586"/>
            <a:gd name="connsiteY4" fmla="*/ 655607 h 655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99586" h="655607">
              <a:moveTo>
                <a:pt x="399586" y="590559"/>
              </a:moveTo>
              <a:lnTo>
                <a:pt x="399586" y="70169"/>
              </a:lnTo>
              <a:cubicBezTo>
                <a:pt x="367061" y="-15014"/>
                <a:pt x="199017" y="-16563"/>
                <a:pt x="134743" y="32998"/>
              </a:cubicBezTo>
              <a:cubicBezTo>
                <a:pt x="70469" y="82559"/>
                <a:pt x="48013" y="271510"/>
                <a:pt x="13940" y="367534"/>
              </a:cubicBezTo>
              <a:cubicBezTo>
                <a:pt x="-23232" y="499180"/>
                <a:pt x="167269" y="356692"/>
                <a:pt x="0" y="655607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171915</xdr:colOff>
      <xdr:row>39</xdr:row>
      <xdr:rowOff>174760</xdr:rowOff>
    </xdr:from>
    <xdr:to>
      <xdr:col>12</xdr:col>
      <xdr:colOff>134745</xdr:colOff>
      <xdr:row>43</xdr:row>
      <xdr:rowOff>157976</xdr:rowOff>
    </xdr:to>
    <xdr:sp macro="" textlink="">
      <xdr:nvSpPr>
        <xdr:cNvPr id="2866" name="フリーフォーム 2865"/>
        <xdr:cNvSpPr/>
      </xdr:nvSpPr>
      <xdr:spPr bwMode="auto">
        <a:xfrm>
          <a:off x="38434537" y="755553"/>
          <a:ext cx="780586" cy="708045"/>
        </a:xfrm>
        <a:custGeom>
          <a:avLst/>
          <a:gdLst>
            <a:gd name="connsiteX0" fmla="*/ 771293 w 771293"/>
            <a:gd name="connsiteY0" fmla="*/ 362414 h 831695"/>
            <a:gd name="connsiteX1" fmla="*/ 473927 w 771293"/>
            <a:gd name="connsiteY1" fmla="*/ 0 h 831695"/>
            <a:gd name="connsiteX2" fmla="*/ 0 w 771293"/>
            <a:gd name="connsiteY2" fmla="*/ 831695 h 831695"/>
            <a:gd name="connsiteX0" fmla="*/ 771293 w 771293"/>
            <a:gd name="connsiteY0" fmla="*/ 362414 h 831695"/>
            <a:gd name="connsiteX1" fmla="*/ 473927 w 771293"/>
            <a:gd name="connsiteY1" fmla="*/ 0 h 831695"/>
            <a:gd name="connsiteX2" fmla="*/ 0 w 771293"/>
            <a:gd name="connsiteY2" fmla="*/ 831695 h 831695"/>
            <a:gd name="connsiteX0" fmla="*/ 771293 w 771293"/>
            <a:gd name="connsiteY0" fmla="*/ 162622 h 631903"/>
            <a:gd name="connsiteX1" fmla="*/ 288074 w 771293"/>
            <a:gd name="connsiteY1" fmla="*/ 0 h 631903"/>
            <a:gd name="connsiteX2" fmla="*/ 0 w 771293"/>
            <a:gd name="connsiteY2" fmla="*/ 631903 h 631903"/>
            <a:gd name="connsiteX0" fmla="*/ 771293 w 771293"/>
            <a:gd name="connsiteY0" fmla="*/ 241040 h 710321"/>
            <a:gd name="connsiteX1" fmla="*/ 288074 w 771293"/>
            <a:gd name="connsiteY1" fmla="*/ 78418 h 710321"/>
            <a:gd name="connsiteX2" fmla="*/ 0 w 771293"/>
            <a:gd name="connsiteY2" fmla="*/ 710321 h 710321"/>
            <a:gd name="connsiteX0" fmla="*/ 771293 w 771293"/>
            <a:gd name="connsiteY0" fmla="*/ 210887 h 680168"/>
            <a:gd name="connsiteX1" fmla="*/ 302013 w 771293"/>
            <a:gd name="connsiteY1" fmla="*/ 94729 h 680168"/>
            <a:gd name="connsiteX2" fmla="*/ 0 w 771293"/>
            <a:gd name="connsiteY2" fmla="*/ 680168 h 680168"/>
            <a:gd name="connsiteX0" fmla="*/ 771293 w 771293"/>
            <a:gd name="connsiteY0" fmla="*/ 210887 h 680168"/>
            <a:gd name="connsiteX1" fmla="*/ 302013 w 771293"/>
            <a:gd name="connsiteY1" fmla="*/ 94729 h 680168"/>
            <a:gd name="connsiteX2" fmla="*/ 0 w 771293"/>
            <a:gd name="connsiteY2" fmla="*/ 680168 h 680168"/>
            <a:gd name="connsiteX0" fmla="*/ 748062 w 748062"/>
            <a:gd name="connsiteY0" fmla="*/ 210887 h 726631"/>
            <a:gd name="connsiteX1" fmla="*/ 278782 w 748062"/>
            <a:gd name="connsiteY1" fmla="*/ 94729 h 726631"/>
            <a:gd name="connsiteX2" fmla="*/ 0 w 748062"/>
            <a:gd name="connsiteY2" fmla="*/ 726631 h 726631"/>
            <a:gd name="connsiteX0" fmla="*/ 748062 w 748062"/>
            <a:gd name="connsiteY0" fmla="*/ 210887 h 726631"/>
            <a:gd name="connsiteX1" fmla="*/ 278782 w 748062"/>
            <a:gd name="connsiteY1" fmla="*/ 94729 h 726631"/>
            <a:gd name="connsiteX2" fmla="*/ 0 w 748062"/>
            <a:gd name="connsiteY2" fmla="*/ 726631 h 726631"/>
            <a:gd name="connsiteX0" fmla="*/ 780586 w 780586"/>
            <a:gd name="connsiteY0" fmla="*/ 210887 h 708045"/>
            <a:gd name="connsiteX1" fmla="*/ 311306 w 780586"/>
            <a:gd name="connsiteY1" fmla="*/ 94729 h 708045"/>
            <a:gd name="connsiteX2" fmla="*/ 0 w 780586"/>
            <a:gd name="connsiteY2" fmla="*/ 708045 h 708045"/>
            <a:gd name="connsiteX0" fmla="*/ 780586 w 780586"/>
            <a:gd name="connsiteY0" fmla="*/ 210887 h 708045"/>
            <a:gd name="connsiteX1" fmla="*/ 311306 w 780586"/>
            <a:gd name="connsiteY1" fmla="*/ 94729 h 708045"/>
            <a:gd name="connsiteX2" fmla="*/ 0 w 780586"/>
            <a:gd name="connsiteY2" fmla="*/ 708045 h 7080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0586" h="708045">
              <a:moveTo>
                <a:pt x="780586" y="210887"/>
              </a:moveTo>
              <a:cubicBezTo>
                <a:pt x="774390" y="-49308"/>
                <a:pt x="577696" y="-44661"/>
                <a:pt x="311306" y="94729"/>
              </a:cubicBezTo>
              <a:cubicBezTo>
                <a:pt x="205989" y="164423"/>
                <a:pt x="212183" y="633703"/>
                <a:pt x="0" y="708045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237874</xdr:colOff>
      <xdr:row>41</xdr:row>
      <xdr:rowOff>4647</xdr:rowOff>
    </xdr:from>
    <xdr:ext cx="150041" cy="669074"/>
    <xdr:sp macro="" textlink="">
      <xdr:nvSpPr>
        <xdr:cNvPr id="1093" name="テキスト ボックス 1092"/>
        <xdr:cNvSpPr txBox="1"/>
      </xdr:nvSpPr>
      <xdr:spPr>
        <a:xfrm>
          <a:off x="39318252" y="947854"/>
          <a:ext cx="150041" cy="6690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←一宮方面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293629</xdr:colOff>
      <xdr:row>40</xdr:row>
      <xdr:rowOff>181207</xdr:rowOff>
    </xdr:from>
    <xdr:ext cx="150041" cy="669074"/>
    <xdr:sp macro="" textlink="">
      <xdr:nvSpPr>
        <xdr:cNvPr id="1094" name="テキスト ボックス 1093"/>
        <xdr:cNvSpPr txBox="1"/>
      </xdr:nvSpPr>
      <xdr:spPr>
        <a:xfrm>
          <a:off x="38965129" y="943207"/>
          <a:ext cx="150041" cy="6690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↓峰山方面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 editAs="oneCell">
    <xdr:from>
      <xdr:col>12</xdr:col>
      <xdr:colOff>42834</xdr:colOff>
      <xdr:row>41</xdr:row>
      <xdr:rowOff>127277</xdr:rowOff>
    </xdr:from>
    <xdr:to>
      <xdr:col>12</xdr:col>
      <xdr:colOff>240686</xdr:colOff>
      <xdr:row>42</xdr:row>
      <xdr:rowOff>138025</xdr:rowOff>
    </xdr:to>
    <xdr:sp macro="" textlink="">
      <xdr:nvSpPr>
        <xdr:cNvPr id="1095" name="AutoShape 6507"/>
        <xdr:cNvSpPr>
          <a:spLocks noChangeArrowheads="1"/>
        </xdr:cNvSpPr>
      </xdr:nvSpPr>
      <xdr:spPr bwMode="auto">
        <a:xfrm>
          <a:off x="39123212" y="1070484"/>
          <a:ext cx="197852" cy="189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106867</xdr:colOff>
      <xdr:row>49</xdr:row>
      <xdr:rowOff>32524</xdr:rowOff>
    </xdr:from>
    <xdr:to>
      <xdr:col>2</xdr:col>
      <xdr:colOff>376355</xdr:colOff>
      <xdr:row>52</xdr:row>
      <xdr:rowOff>21889</xdr:rowOff>
    </xdr:to>
    <xdr:sp macro="" textlink="">
      <xdr:nvSpPr>
        <xdr:cNvPr id="2868" name="フリーフォーム 2867"/>
        <xdr:cNvSpPr/>
      </xdr:nvSpPr>
      <xdr:spPr bwMode="auto">
        <a:xfrm>
          <a:off x="41956465" y="794524"/>
          <a:ext cx="269488" cy="532987"/>
        </a:xfrm>
        <a:custGeom>
          <a:avLst/>
          <a:gdLst>
            <a:gd name="connsiteX0" fmla="*/ 418171 w 418171"/>
            <a:gd name="connsiteY0" fmla="*/ 827049 h 827049"/>
            <a:gd name="connsiteX1" fmla="*/ 418171 w 418171"/>
            <a:gd name="connsiteY1" fmla="*/ 827049 h 827049"/>
            <a:gd name="connsiteX2" fmla="*/ 418171 w 418171"/>
            <a:gd name="connsiteY2" fmla="*/ 385646 h 827049"/>
            <a:gd name="connsiteX3" fmla="*/ 0 w 418171"/>
            <a:gd name="connsiteY3" fmla="*/ 0 h 827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8171" h="827049">
              <a:moveTo>
                <a:pt x="418171" y="827049"/>
              </a:moveTo>
              <a:lnTo>
                <a:pt x="418171" y="827049"/>
              </a:lnTo>
              <a:lnTo>
                <a:pt x="418171" y="385646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279797</xdr:colOff>
      <xdr:row>50</xdr:row>
      <xdr:rowOff>164447</xdr:rowOff>
    </xdr:from>
    <xdr:to>
      <xdr:col>3</xdr:col>
      <xdr:colOff>68771</xdr:colOff>
      <xdr:row>51</xdr:row>
      <xdr:rowOff>175195</xdr:rowOff>
    </xdr:to>
    <xdr:sp macro="" textlink="">
      <xdr:nvSpPr>
        <xdr:cNvPr id="1098" name="AutoShape 6507"/>
        <xdr:cNvSpPr>
          <a:spLocks noChangeArrowheads="1"/>
        </xdr:cNvSpPr>
      </xdr:nvSpPr>
      <xdr:spPr bwMode="auto">
        <a:xfrm>
          <a:off x="42129395" y="1107654"/>
          <a:ext cx="197852" cy="189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320599</xdr:colOff>
      <xdr:row>48</xdr:row>
      <xdr:rowOff>55755</xdr:rowOff>
    </xdr:from>
    <xdr:to>
      <xdr:col>3</xdr:col>
      <xdr:colOff>94275</xdr:colOff>
      <xdr:row>50</xdr:row>
      <xdr:rowOff>105503</xdr:rowOff>
    </xdr:to>
    <xdr:sp macro="" textlink="">
      <xdr:nvSpPr>
        <xdr:cNvPr id="2869" name="フリーフォーム 2868"/>
        <xdr:cNvSpPr/>
      </xdr:nvSpPr>
      <xdr:spPr bwMode="auto">
        <a:xfrm>
          <a:off x="42170197" y="636548"/>
          <a:ext cx="182554" cy="412162"/>
        </a:xfrm>
        <a:custGeom>
          <a:avLst/>
          <a:gdLst>
            <a:gd name="connsiteX0" fmla="*/ 88280 w 88280"/>
            <a:gd name="connsiteY0" fmla="*/ 627256 h 627256"/>
            <a:gd name="connsiteX1" fmla="*/ 0 w 88280"/>
            <a:gd name="connsiteY1" fmla="*/ 0 h 627256"/>
            <a:gd name="connsiteX0" fmla="*/ 88280 w 174841"/>
            <a:gd name="connsiteY0" fmla="*/ 627256 h 662295"/>
            <a:gd name="connsiteX1" fmla="*/ 0 w 174841"/>
            <a:gd name="connsiteY1" fmla="*/ 0 h 662295"/>
            <a:gd name="connsiteX0" fmla="*/ 88280 w 199625"/>
            <a:gd name="connsiteY0" fmla="*/ 627256 h 661887"/>
            <a:gd name="connsiteX1" fmla="*/ 0 w 199625"/>
            <a:gd name="connsiteY1" fmla="*/ 0 h 661887"/>
            <a:gd name="connsiteX0" fmla="*/ 88280 w 291693"/>
            <a:gd name="connsiteY0" fmla="*/ 627256 h 681563"/>
            <a:gd name="connsiteX1" fmla="*/ 0 w 291693"/>
            <a:gd name="connsiteY1" fmla="*/ 0 h 681563"/>
            <a:gd name="connsiteX0" fmla="*/ 88280 w 271789"/>
            <a:gd name="connsiteY0" fmla="*/ 627256 h 654371"/>
            <a:gd name="connsiteX1" fmla="*/ 0 w 271789"/>
            <a:gd name="connsiteY1" fmla="*/ 0 h 654371"/>
            <a:gd name="connsiteX0" fmla="*/ 88280 w 293397"/>
            <a:gd name="connsiteY0" fmla="*/ 627256 h 648154"/>
            <a:gd name="connsiteX1" fmla="*/ 0 w 293397"/>
            <a:gd name="connsiteY1" fmla="*/ 0 h 648154"/>
            <a:gd name="connsiteX0" fmla="*/ 88280 w 283273"/>
            <a:gd name="connsiteY0" fmla="*/ 627256 h 639561"/>
            <a:gd name="connsiteX1" fmla="*/ 0 w 283273"/>
            <a:gd name="connsiteY1" fmla="*/ 0 h 6395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3273" h="639561">
              <a:moveTo>
                <a:pt x="88280" y="627256"/>
              </a:moveTo>
              <a:cubicBezTo>
                <a:pt x="291170" y="692305"/>
                <a:pt x="433658" y="501804"/>
                <a:pt x="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154240</xdr:colOff>
      <xdr:row>49</xdr:row>
      <xdr:rowOff>139390</xdr:rowOff>
    </xdr:from>
    <xdr:ext cx="150041" cy="669074"/>
    <xdr:sp macro="" textlink="">
      <xdr:nvSpPr>
        <xdr:cNvPr id="1102" name="テキスト ボックス 1101"/>
        <xdr:cNvSpPr txBox="1"/>
      </xdr:nvSpPr>
      <xdr:spPr>
        <a:xfrm>
          <a:off x="42003838" y="901390"/>
          <a:ext cx="150041" cy="6690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一止まれ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133147</xdr:colOff>
      <xdr:row>48</xdr:row>
      <xdr:rowOff>134499</xdr:rowOff>
    </xdr:from>
    <xdr:to>
      <xdr:col>6</xdr:col>
      <xdr:colOff>690708</xdr:colOff>
      <xdr:row>49</xdr:row>
      <xdr:rowOff>177722</xdr:rowOff>
    </xdr:to>
    <xdr:grpSp>
      <xdr:nvGrpSpPr>
        <xdr:cNvPr id="2887" name="グループ化 2886"/>
        <xdr:cNvGrpSpPr/>
      </xdr:nvGrpSpPr>
      <xdr:grpSpPr>
        <a:xfrm>
          <a:off x="1839364" y="8897499"/>
          <a:ext cx="1369257" cy="225440"/>
          <a:chOff x="43085524" y="1146240"/>
          <a:chExt cx="1375317" cy="224431"/>
        </a:xfrm>
      </xdr:grpSpPr>
      <xdr:sp macro="" textlink="">
        <xdr:nvSpPr>
          <xdr:cNvPr id="2886" name="フリーフォーム 2885"/>
          <xdr:cNvSpPr/>
        </xdr:nvSpPr>
        <xdr:spPr bwMode="auto">
          <a:xfrm>
            <a:off x="43099463" y="1164825"/>
            <a:ext cx="1338147" cy="187251"/>
          </a:xfrm>
          <a:custGeom>
            <a:avLst/>
            <a:gdLst>
              <a:gd name="connsiteX0" fmla="*/ 0 w 1268451"/>
              <a:gd name="connsiteY0" fmla="*/ 55756 h 246256"/>
              <a:gd name="connsiteX1" fmla="*/ 604024 w 1268451"/>
              <a:gd name="connsiteY1" fmla="*/ 246256 h 246256"/>
              <a:gd name="connsiteX2" fmla="*/ 1268451 w 1268451"/>
              <a:gd name="connsiteY2" fmla="*/ 0 h 246256"/>
              <a:gd name="connsiteX0" fmla="*/ 0 w 1268451"/>
              <a:gd name="connsiteY0" fmla="*/ 55756 h 246256"/>
              <a:gd name="connsiteX1" fmla="*/ 604024 w 1268451"/>
              <a:gd name="connsiteY1" fmla="*/ 246256 h 246256"/>
              <a:gd name="connsiteX2" fmla="*/ 1268451 w 1268451"/>
              <a:gd name="connsiteY2" fmla="*/ 0 h 246256"/>
              <a:gd name="connsiteX0" fmla="*/ 0 w 1268451"/>
              <a:gd name="connsiteY0" fmla="*/ 55756 h 246269"/>
              <a:gd name="connsiteX1" fmla="*/ 604024 w 1268451"/>
              <a:gd name="connsiteY1" fmla="*/ 246256 h 246269"/>
              <a:gd name="connsiteX2" fmla="*/ 1268451 w 1268451"/>
              <a:gd name="connsiteY2" fmla="*/ 0 h 246269"/>
              <a:gd name="connsiteX0" fmla="*/ 0 w 1268451"/>
              <a:gd name="connsiteY0" fmla="*/ 55756 h 246278"/>
              <a:gd name="connsiteX1" fmla="*/ 604024 w 1268451"/>
              <a:gd name="connsiteY1" fmla="*/ 246256 h 246278"/>
              <a:gd name="connsiteX2" fmla="*/ 1268451 w 1268451"/>
              <a:gd name="connsiteY2" fmla="*/ 0 h 246278"/>
              <a:gd name="connsiteX0" fmla="*/ 0 w 1268451"/>
              <a:gd name="connsiteY0" fmla="*/ 55756 h 246278"/>
              <a:gd name="connsiteX1" fmla="*/ 604024 w 1268451"/>
              <a:gd name="connsiteY1" fmla="*/ 246256 h 246278"/>
              <a:gd name="connsiteX2" fmla="*/ 1268451 w 1268451"/>
              <a:gd name="connsiteY2" fmla="*/ 0 h 246278"/>
              <a:gd name="connsiteX0" fmla="*/ 0 w 1319561"/>
              <a:gd name="connsiteY0" fmla="*/ 0 h 291920"/>
              <a:gd name="connsiteX1" fmla="*/ 655134 w 1319561"/>
              <a:gd name="connsiteY1" fmla="*/ 291911 h 291920"/>
              <a:gd name="connsiteX2" fmla="*/ 1319561 w 1319561"/>
              <a:gd name="connsiteY2" fmla="*/ 45655 h 291920"/>
              <a:gd name="connsiteX0" fmla="*/ 0 w 1338147"/>
              <a:gd name="connsiteY0" fmla="*/ 0 h 291920"/>
              <a:gd name="connsiteX1" fmla="*/ 655134 w 1338147"/>
              <a:gd name="connsiteY1" fmla="*/ 291911 h 291920"/>
              <a:gd name="connsiteX2" fmla="*/ 1338147 w 1338147"/>
              <a:gd name="connsiteY2" fmla="*/ 110846 h 291920"/>
              <a:gd name="connsiteX0" fmla="*/ 0 w 1338147"/>
              <a:gd name="connsiteY0" fmla="*/ 0 h 291920"/>
              <a:gd name="connsiteX1" fmla="*/ 655134 w 1338147"/>
              <a:gd name="connsiteY1" fmla="*/ 291911 h 291920"/>
              <a:gd name="connsiteX2" fmla="*/ 1338147 w 1338147"/>
              <a:gd name="connsiteY2" fmla="*/ 110846 h 2919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8147" h="291920">
                <a:moveTo>
                  <a:pt x="0" y="0"/>
                </a:moveTo>
                <a:cubicBezTo>
                  <a:pt x="150231" y="114610"/>
                  <a:pt x="384098" y="293460"/>
                  <a:pt x="655134" y="291911"/>
                </a:cubicBezTo>
                <a:cubicBezTo>
                  <a:pt x="923074" y="279521"/>
                  <a:pt x="1116672" y="215067"/>
                  <a:pt x="1338147" y="110846"/>
                </a:cubicBezTo>
              </a:path>
            </a:pathLst>
          </a:custGeom>
          <a:noFill/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09" name="フリーフォーム 1108"/>
          <xdr:cNvSpPr/>
        </xdr:nvSpPr>
        <xdr:spPr bwMode="auto">
          <a:xfrm>
            <a:off x="43104109" y="1146240"/>
            <a:ext cx="1338147" cy="187251"/>
          </a:xfrm>
          <a:custGeom>
            <a:avLst/>
            <a:gdLst>
              <a:gd name="connsiteX0" fmla="*/ 0 w 1268451"/>
              <a:gd name="connsiteY0" fmla="*/ 55756 h 246256"/>
              <a:gd name="connsiteX1" fmla="*/ 604024 w 1268451"/>
              <a:gd name="connsiteY1" fmla="*/ 246256 h 246256"/>
              <a:gd name="connsiteX2" fmla="*/ 1268451 w 1268451"/>
              <a:gd name="connsiteY2" fmla="*/ 0 h 246256"/>
              <a:gd name="connsiteX0" fmla="*/ 0 w 1268451"/>
              <a:gd name="connsiteY0" fmla="*/ 55756 h 246256"/>
              <a:gd name="connsiteX1" fmla="*/ 604024 w 1268451"/>
              <a:gd name="connsiteY1" fmla="*/ 246256 h 246256"/>
              <a:gd name="connsiteX2" fmla="*/ 1268451 w 1268451"/>
              <a:gd name="connsiteY2" fmla="*/ 0 h 246256"/>
              <a:gd name="connsiteX0" fmla="*/ 0 w 1268451"/>
              <a:gd name="connsiteY0" fmla="*/ 55756 h 246269"/>
              <a:gd name="connsiteX1" fmla="*/ 604024 w 1268451"/>
              <a:gd name="connsiteY1" fmla="*/ 246256 h 246269"/>
              <a:gd name="connsiteX2" fmla="*/ 1268451 w 1268451"/>
              <a:gd name="connsiteY2" fmla="*/ 0 h 246269"/>
              <a:gd name="connsiteX0" fmla="*/ 0 w 1268451"/>
              <a:gd name="connsiteY0" fmla="*/ 55756 h 246278"/>
              <a:gd name="connsiteX1" fmla="*/ 604024 w 1268451"/>
              <a:gd name="connsiteY1" fmla="*/ 246256 h 246278"/>
              <a:gd name="connsiteX2" fmla="*/ 1268451 w 1268451"/>
              <a:gd name="connsiteY2" fmla="*/ 0 h 246278"/>
              <a:gd name="connsiteX0" fmla="*/ 0 w 1268451"/>
              <a:gd name="connsiteY0" fmla="*/ 55756 h 246278"/>
              <a:gd name="connsiteX1" fmla="*/ 604024 w 1268451"/>
              <a:gd name="connsiteY1" fmla="*/ 246256 h 246278"/>
              <a:gd name="connsiteX2" fmla="*/ 1268451 w 1268451"/>
              <a:gd name="connsiteY2" fmla="*/ 0 h 246278"/>
              <a:gd name="connsiteX0" fmla="*/ 0 w 1319561"/>
              <a:gd name="connsiteY0" fmla="*/ 0 h 291920"/>
              <a:gd name="connsiteX1" fmla="*/ 655134 w 1319561"/>
              <a:gd name="connsiteY1" fmla="*/ 291911 h 291920"/>
              <a:gd name="connsiteX2" fmla="*/ 1319561 w 1319561"/>
              <a:gd name="connsiteY2" fmla="*/ 45655 h 291920"/>
              <a:gd name="connsiteX0" fmla="*/ 0 w 1338147"/>
              <a:gd name="connsiteY0" fmla="*/ 0 h 291920"/>
              <a:gd name="connsiteX1" fmla="*/ 655134 w 1338147"/>
              <a:gd name="connsiteY1" fmla="*/ 291911 h 291920"/>
              <a:gd name="connsiteX2" fmla="*/ 1338147 w 1338147"/>
              <a:gd name="connsiteY2" fmla="*/ 110846 h 291920"/>
              <a:gd name="connsiteX0" fmla="*/ 0 w 1338147"/>
              <a:gd name="connsiteY0" fmla="*/ 0 h 291920"/>
              <a:gd name="connsiteX1" fmla="*/ 655134 w 1338147"/>
              <a:gd name="connsiteY1" fmla="*/ 291911 h 291920"/>
              <a:gd name="connsiteX2" fmla="*/ 1338147 w 1338147"/>
              <a:gd name="connsiteY2" fmla="*/ 110846 h 2919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8147" h="291920">
                <a:moveTo>
                  <a:pt x="0" y="0"/>
                </a:moveTo>
                <a:cubicBezTo>
                  <a:pt x="150231" y="114610"/>
                  <a:pt x="384098" y="293460"/>
                  <a:pt x="655134" y="291911"/>
                </a:cubicBezTo>
                <a:cubicBezTo>
                  <a:pt x="923074" y="279521"/>
                  <a:pt x="1116672" y="215067"/>
                  <a:pt x="1338147" y="110846"/>
                </a:cubicBezTo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10" name="フリーフォーム 1109"/>
          <xdr:cNvSpPr/>
        </xdr:nvSpPr>
        <xdr:spPr bwMode="auto">
          <a:xfrm>
            <a:off x="43085524" y="1178764"/>
            <a:ext cx="1375317" cy="191907"/>
          </a:xfrm>
          <a:custGeom>
            <a:avLst/>
            <a:gdLst>
              <a:gd name="connsiteX0" fmla="*/ 0 w 1268451"/>
              <a:gd name="connsiteY0" fmla="*/ 55756 h 246256"/>
              <a:gd name="connsiteX1" fmla="*/ 604024 w 1268451"/>
              <a:gd name="connsiteY1" fmla="*/ 246256 h 246256"/>
              <a:gd name="connsiteX2" fmla="*/ 1268451 w 1268451"/>
              <a:gd name="connsiteY2" fmla="*/ 0 h 246256"/>
              <a:gd name="connsiteX0" fmla="*/ 0 w 1268451"/>
              <a:gd name="connsiteY0" fmla="*/ 55756 h 246256"/>
              <a:gd name="connsiteX1" fmla="*/ 604024 w 1268451"/>
              <a:gd name="connsiteY1" fmla="*/ 246256 h 246256"/>
              <a:gd name="connsiteX2" fmla="*/ 1268451 w 1268451"/>
              <a:gd name="connsiteY2" fmla="*/ 0 h 246256"/>
              <a:gd name="connsiteX0" fmla="*/ 0 w 1268451"/>
              <a:gd name="connsiteY0" fmla="*/ 55756 h 246269"/>
              <a:gd name="connsiteX1" fmla="*/ 604024 w 1268451"/>
              <a:gd name="connsiteY1" fmla="*/ 246256 h 246269"/>
              <a:gd name="connsiteX2" fmla="*/ 1268451 w 1268451"/>
              <a:gd name="connsiteY2" fmla="*/ 0 h 246269"/>
              <a:gd name="connsiteX0" fmla="*/ 0 w 1268451"/>
              <a:gd name="connsiteY0" fmla="*/ 55756 h 246278"/>
              <a:gd name="connsiteX1" fmla="*/ 604024 w 1268451"/>
              <a:gd name="connsiteY1" fmla="*/ 246256 h 246278"/>
              <a:gd name="connsiteX2" fmla="*/ 1268451 w 1268451"/>
              <a:gd name="connsiteY2" fmla="*/ 0 h 246278"/>
              <a:gd name="connsiteX0" fmla="*/ 0 w 1268451"/>
              <a:gd name="connsiteY0" fmla="*/ 55756 h 246278"/>
              <a:gd name="connsiteX1" fmla="*/ 604024 w 1268451"/>
              <a:gd name="connsiteY1" fmla="*/ 246256 h 246278"/>
              <a:gd name="connsiteX2" fmla="*/ 1268451 w 1268451"/>
              <a:gd name="connsiteY2" fmla="*/ 0 h 246278"/>
              <a:gd name="connsiteX0" fmla="*/ 0 w 1319561"/>
              <a:gd name="connsiteY0" fmla="*/ 0 h 291920"/>
              <a:gd name="connsiteX1" fmla="*/ 655134 w 1319561"/>
              <a:gd name="connsiteY1" fmla="*/ 291911 h 291920"/>
              <a:gd name="connsiteX2" fmla="*/ 1319561 w 1319561"/>
              <a:gd name="connsiteY2" fmla="*/ 45655 h 291920"/>
              <a:gd name="connsiteX0" fmla="*/ 0 w 1338147"/>
              <a:gd name="connsiteY0" fmla="*/ 0 h 291920"/>
              <a:gd name="connsiteX1" fmla="*/ 655134 w 1338147"/>
              <a:gd name="connsiteY1" fmla="*/ 291911 h 291920"/>
              <a:gd name="connsiteX2" fmla="*/ 1338147 w 1338147"/>
              <a:gd name="connsiteY2" fmla="*/ 110846 h 291920"/>
              <a:gd name="connsiteX0" fmla="*/ 0 w 1338147"/>
              <a:gd name="connsiteY0" fmla="*/ 0 h 291920"/>
              <a:gd name="connsiteX1" fmla="*/ 655134 w 1338147"/>
              <a:gd name="connsiteY1" fmla="*/ 291911 h 291920"/>
              <a:gd name="connsiteX2" fmla="*/ 1338147 w 1338147"/>
              <a:gd name="connsiteY2" fmla="*/ 110846 h 2919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8147" h="291920">
                <a:moveTo>
                  <a:pt x="0" y="0"/>
                </a:moveTo>
                <a:cubicBezTo>
                  <a:pt x="150231" y="114610"/>
                  <a:pt x="384098" y="293460"/>
                  <a:pt x="655134" y="291911"/>
                </a:cubicBezTo>
                <a:cubicBezTo>
                  <a:pt x="923074" y="279521"/>
                  <a:pt x="1116672" y="215067"/>
                  <a:pt x="1338147" y="110846"/>
                </a:cubicBezTo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156221</xdr:colOff>
      <xdr:row>48</xdr:row>
      <xdr:rowOff>150523</xdr:rowOff>
    </xdr:from>
    <xdr:ext cx="347595" cy="150041"/>
    <xdr:sp macro="" textlink="">
      <xdr:nvSpPr>
        <xdr:cNvPr id="1117" name="テキスト ボックス 1116"/>
        <xdr:cNvSpPr txBox="1"/>
      </xdr:nvSpPr>
      <xdr:spPr>
        <a:xfrm rot="1266613">
          <a:off x="43358049" y="733929"/>
          <a:ext cx="347595" cy="15004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/>
            <a:t>寺前駅</a:t>
          </a:r>
          <a:endParaRPr kumimoji="1" lang="en-US" altLang="ja-JP" sz="900" b="1"/>
        </a:p>
      </xdr:txBody>
    </xdr:sp>
    <xdr:clientData/>
  </xdr:oneCellAnchor>
  <xdr:twoCellAnchor editAs="oneCell">
    <xdr:from>
      <xdr:col>5</xdr:col>
      <xdr:colOff>294318</xdr:colOff>
      <xdr:row>53</xdr:row>
      <xdr:rowOff>5891</xdr:rowOff>
    </xdr:from>
    <xdr:to>
      <xdr:col>6</xdr:col>
      <xdr:colOff>83291</xdr:colOff>
      <xdr:row>54</xdr:row>
      <xdr:rowOff>16639</xdr:rowOff>
    </xdr:to>
    <xdr:sp macro="" textlink="">
      <xdr:nvSpPr>
        <xdr:cNvPr id="1118" name="AutoShape 6507"/>
        <xdr:cNvSpPr>
          <a:spLocks noChangeArrowheads="1"/>
        </xdr:cNvSpPr>
      </xdr:nvSpPr>
      <xdr:spPr bwMode="auto">
        <a:xfrm>
          <a:off x="43906912" y="1482266"/>
          <a:ext cx="199739" cy="18638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55150</xdr:colOff>
      <xdr:row>50</xdr:row>
      <xdr:rowOff>96830</xdr:rowOff>
    </xdr:from>
    <xdr:to>
      <xdr:col>12</xdr:col>
      <xdr:colOff>543014</xdr:colOff>
      <xdr:row>50</xdr:row>
      <xdr:rowOff>115301</xdr:rowOff>
    </xdr:to>
    <xdr:sp macro="" textlink="">
      <xdr:nvSpPr>
        <xdr:cNvPr id="1122" name="Line 6499"/>
        <xdr:cNvSpPr>
          <a:spLocks noChangeShapeType="1"/>
        </xdr:cNvSpPr>
      </xdr:nvSpPr>
      <xdr:spPr bwMode="auto">
        <a:xfrm flipH="1">
          <a:off x="47233979" y="1039304"/>
          <a:ext cx="487864" cy="184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263823</xdr:colOff>
      <xdr:row>48</xdr:row>
      <xdr:rowOff>142559</xdr:rowOff>
    </xdr:from>
    <xdr:to>
      <xdr:col>12</xdr:col>
      <xdr:colOff>267891</xdr:colOff>
      <xdr:row>52</xdr:row>
      <xdr:rowOff>83261</xdr:rowOff>
    </xdr:to>
    <xdr:sp macro="" textlink="">
      <xdr:nvSpPr>
        <xdr:cNvPr id="1123" name="Line 6499"/>
        <xdr:cNvSpPr>
          <a:spLocks noChangeShapeType="1"/>
        </xdr:cNvSpPr>
      </xdr:nvSpPr>
      <xdr:spPr bwMode="auto">
        <a:xfrm flipH="1" flipV="1">
          <a:off x="47478057" y="725965"/>
          <a:ext cx="4068" cy="6432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410456</xdr:colOff>
      <xdr:row>52</xdr:row>
      <xdr:rowOff>127839</xdr:rowOff>
    </xdr:from>
    <xdr:to>
      <xdr:col>12</xdr:col>
      <xdr:colOff>71463</xdr:colOff>
      <xdr:row>52</xdr:row>
      <xdr:rowOff>129419</xdr:rowOff>
    </xdr:to>
    <xdr:sp macro="" textlink="">
      <xdr:nvSpPr>
        <xdr:cNvPr id="1125" name="Line 6499"/>
        <xdr:cNvSpPr>
          <a:spLocks noChangeShapeType="1"/>
        </xdr:cNvSpPr>
      </xdr:nvSpPr>
      <xdr:spPr bwMode="auto">
        <a:xfrm flipH="1" flipV="1">
          <a:off x="46803159" y="1425620"/>
          <a:ext cx="482538" cy="15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175152</xdr:colOff>
      <xdr:row>52</xdr:row>
      <xdr:rowOff>99008</xdr:rowOff>
    </xdr:from>
    <xdr:to>
      <xdr:col>11</xdr:col>
      <xdr:colOff>175152</xdr:colOff>
      <xdr:row>54</xdr:row>
      <xdr:rowOff>574</xdr:rowOff>
    </xdr:to>
    <xdr:sp macro="" textlink="">
      <xdr:nvSpPr>
        <xdr:cNvPr id="1126" name="Line 6499"/>
        <xdr:cNvSpPr>
          <a:spLocks noChangeShapeType="1"/>
        </xdr:cNvSpPr>
      </xdr:nvSpPr>
      <xdr:spPr bwMode="auto">
        <a:xfrm flipH="1" flipV="1">
          <a:off x="46978621" y="1396789"/>
          <a:ext cx="0" cy="2581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160425</xdr:colOff>
      <xdr:row>50</xdr:row>
      <xdr:rowOff>2506</xdr:rowOff>
    </xdr:from>
    <xdr:to>
      <xdr:col>12</xdr:col>
      <xdr:colOff>360478</xdr:colOff>
      <xdr:row>51</xdr:row>
      <xdr:rowOff>30381</xdr:rowOff>
    </xdr:to>
    <xdr:sp macro="" textlink="">
      <xdr:nvSpPr>
        <xdr:cNvPr id="1127" name="Oval 6509"/>
        <xdr:cNvSpPr>
          <a:spLocks noChangeArrowheads="1"/>
        </xdr:cNvSpPr>
      </xdr:nvSpPr>
      <xdr:spPr bwMode="auto">
        <a:xfrm>
          <a:off x="47374659" y="943100"/>
          <a:ext cx="200053" cy="2035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142566</xdr:colOff>
      <xdr:row>49</xdr:row>
      <xdr:rowOff>42926</xdr:rowOff>
    </xdr:from>
    <xdr:ext cx="403187" cy="141064"/>
    <xdr:sp macro="" textlink="">
      <xdr:nvSpPr>
        <xdr:cNvPr id="1130" name="線吹き出し 2 (枠付き) 1129"/>
        <xdr:cNvSpPr/>
      </xdr:nvSpPr>
      <xdr:spPr bwMode="auto">
        <a:xfrm>
          <a:off x="46946035" y="804926"/>
          <a:ext cx="403187" cy="141064"/>
        </a:xfrm>
        <a:prstGeom prst="borderCallout2">
          <a:avLst>
            <a:gd name="adj1" fmla="val 54459"/>
            <a:gd name="adj2" fmla="val 98592"/>
            <a:gd name="adj3" fmla="val 54459"/>
            <a:gd name="adj4" fmla="val 106707"/>
            <a:gd name="adj5" fmla="val 154053"/>
            <a:gd name="adj6" fmla="val 12572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口銀谷</a:t>
          </a:r>
          <a:endParaRPr lang="ja-JP" altLang="ja-JP" sz="1000">
            <a:effectLst/>
          </a:endParaRPr>
        </a:p>
      </xdr:txBody>
    </xdr:sp>
    <xdr:clientData/>
  </xdr:oneCellAnchor>
  <xdr:twoCellAnchor editAs="oneCell">
    <xdr:from>
      <xdr:col>10</xdr:col>
      <xdr:colOff>24865</xdr:colOff>
      <xdr:row>53</xdr:row>
      <xdr:rowOff>108660</xdr:rowOff>
    </xdr:from>
    <xdr:to>
      <xdr:col>10</xdr:col>
      <xdr:colOff>224918</xdr:colOff>
      <xdr:row>54</xdr:row>
      <xdr:rowOff>119410</xdr:rowOff>
    </xdr:to>
    <xdr:sp macro="" textlink="">
      <xdr:nvSpPr>
        <xdr:cNvPr id="1131" name="AutoShape 6507"/>
        <xdr:cNvSpPr>
          <a:spLocks noChangeArrowheads="1"/>
        </xdr:cNvSpPr>
      </xdr:nvSpPr>
      <xdr:spPr bwMode="auto">
        <a:xfrm>
          <a:off x="46417568" y="1585035"/>
          <a:ext cx="200053" cy="18638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57</xdr:row>
      <xdr:rowOff>140369</xdr:rowOff>
    </xdr:from>
    <xdr:to>
      <xdr:col>3</xdr:col>
      <xdr:colOff>0</xdr:colOff>
      <xdr:row>62</xdr:row>
      <xdr:rowOff>170447</xdr:rowOff>
    </xdr:to>
    <xdr:cxnSp macro="">
      <xdr:nvCxnSpPr>
        <xdr:cNvPr id="2892" name="直線コネクタ 2891"/>
        <xdr:cNvCxnSpPr/>
      </xdr:nvCxnSpPr>
      <xdr:spPr bwMode="auto">
        <a:xfrm flipV="1">
          <a:off x="48773013" y="721895"/>
          <a:ext cx="0" cy="932447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</xdr:col>
      <xdr:colOff>396040</xdr:colOff>
      <xdr:row>60</xdr:row>
      <xdr:rowOff>65171</xdr:rowOff>
    </xdr:from>
    <xdr:ext cx="352952" cy="345282"/>
    <xdr:grpSp>
      <xdr:nvGrpSpPr>
        <xdr:cNvPr id="1137" name="Group 6672"/>
        <xdr:cNvGrpSpPr>
          <a:grpSpLocks/>
        </xdr:cNvGrpSpPr>
      </xdr:nvGrpSpPr>
      <xdr:grpSpPr bwMode="auto">
        <a:xfrm>
          <a:off x="520279" y="11014780"/>
          <a:ext cx="352952" cy="345282"/>
          <a:chOff x="536" y="109"/>
          <a:chExt cx="46" cy="44"/>
        </a:xfrm>
      </xdr:grpSpPr>
      <xdr:pic>
        <xdr:nvPicPr>
          <xdr:cNvPr id="11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315628</xdr:colOff>
      <xdr:row>59</xdr:row>
      <xdr:rowOff>155032</xdr:rowOff>
    </xdr:from>
    <xdr:to>
      <xdr:col>3</xdr:col>
      <xdr:colOff>104601</xdr:colOff>
      <xdr:row>60</xdr:row>
      <xdr:rowOff>165782</xdr:rowOff>
    </xdr:to>
    <xdr:sp macro="" textlink="">
      <xdr:nvSpPr>
        <xdr:cNvPr id="1140" name="AutoShape 6507"/>
        <xdr:cNvSpPr>
          <a:spLocks noChangeArrowheads="1"/>
        </xdr:cNvSpPr>
      </xdr:nvSpPr>
      <xdr:spPr bwMode="auto">
        <a:xfrm>
          <a:off x="48677562" y="1097506"/>
          <a:ext cx="200053" cy="1882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226230</xdr:colOff>
      <xdr:row>58</xdr:row>
      <xdr:rowOff>95250</xdr:rowOff>
    </xdr:from>
    <xdr:ext cx="530723" cy="183384"/>
    <xdr:sp macro="" textlink="">
      <xdr:nvSpPr>
        <xdr:cNvPr id="1141" name="テキスト ボックス 1140"/>
        <xdr:cNvSpPr txBox="1"/>
      </xdr:nvSpPr>
      <xdr:spPr>
        <a:xfrm>
          <a:off x="48177085" y="857250"/>
          <a:ext cx="530723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下り注意</a:t>
          </a:r>
          <a:endParaRPr kumimoji="1" lang="ja-JP" altLang="en-US" sz="105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65172</xdr:colOff>
      <xdr:row>58</xdr:row>
      <xdr:rowOff>80211</xdr:rowOff>
    </xdr:from>
    <xdr:to>
      <xdr:col>5</xdr:col>
      <xdr:colOff>396040</xdr:colOff>
      <xdr:row>62</xdr:row>
      <xdr:rowOff>155408</xdr:rowOff>
    </xdr:to>
    <xdr:sp macro="" textlink="">
      <xdr:nvSpPr>
        <xdr:cNvPr id="2894" name="フリーフォーム 2893"/>
        <xdr:cNvSpPr/>
      </xdr:nvSpPr>
      <xdr:spPr bwMode="auto">
        <a:xfrm>
          <a:off x="49610211" y="842211"/>
          <a:ext cx="741947" cy="797092"/>
        </a:xfrm>
        <a:custGeom>
          <a:avLst/>
          <a:gdLst>
            <a:gd name="connsiteX0" fmla="*/ 741947 w 741947"/>
            <a:gd name="connsiteY0" fmla="*/ 797092 h 797092"/>
            <a:gd name="connsiteX1" fmla="*/ 741947 w 741947"/>
            <a:gd name="connsiteY1" fmla="*/ 265697 h 797092"/>
            <a:gd name="connsiteX2" fmla="*/ 370973 w 741947"/>
            <a:gd name="connsiteY2" fmla="*/ 325855 h 797092"/>
            <a:gd name="connsiteX3" fmla="*/ 0 w 741947"/>
            <a:gd name="connsiteY3" fmla="*/ 0 h 797092"/>
            <a:gd name="connsiteX0" fmla="*/ 741947 w 741947"/>
            <a:gd name="connsiteY0" fmla="*/ 797092 h 797092"/>
            <a:gd name="connsiteX1" fmla="*/ 741947 w 741947"/>
            <a:gd name="connsiteY1" fmla="*/ 265697 h 797092"/>
            <a:gd name="connsiteX2" fmla="*/ 370973 w 741947"/>
            <a:gd name="connsiteY2" fmla="*/ 325855 h 797092"/>
            <a:gd name="connsiteX3" fmla="*/ 0 w 741947"/>
            <a:gd name="connsiteY3" fmla="*/ 0 h 797092"/>
            <a:gd name="connsiteX0" fmla="*/ 741947 w 741947"/>
            <a:gd name="connsiteY0" fmla="*/ 797092 h 797092"/>
            <a:gd name="connsiteX1" fmla="*/ 741947 w 741947"/>
            <a:gd name="connsiteY1" fmla="*/ 265697 h 797092"/>
            <a:gd name="connsiteX2" fmla="*/ 370973 w 741947"/>
            <a:gd name="connsiteY2" fmla="*/ 325855 h 797092"/>
            <a:gd name="connsiteX3" fmla="*/ 0 w 741947"/>
            <a:gd name="connsiteY3" fmla="*/ 0 h 797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41947" h="797092">
              <a:moveTo>
                <a:pt x="741947" y="797092"/>
              </a:moveTo>
              <a:lnTo>
                <a:pt x="741947" y="265697"/>
              </a:lnTo>
              <a:lnTo>
                <a:pt x="370973" y="325855"/>
              </a:lnTo>
              <a:cubicBezTo>
                <a:pt x="167104" y="347579"/>
                <a:pt x="58487" y="158750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315834</xdr:colOff>
      <xdr:row>59</xdr:row>
      <xdr:rowOff>40105</xdr:rowOff>
    </xdr:from>
    <xdr:to>
      <xdr:col>6</xdr:col>
      <xdr:colOff>566486</xdr:colOff>
      <xdr:row>59</xdr:row>
      <xdr:rowOff>175458</xdr:rowOff>
    </xdr:to>
    <xdr:sp macro="" textlink="">
      <xdr:nvSpPr>
        <xdr:cNvPr id="1144" name="Line 6499"/>
        <xdr:cNvSpPr>
          <a:spLocks noChangeShapeType="1"/>
        </xdr:cNvSpPr>
      </xdr:nvSpPr>
      <xdr:spPr bwMode="auto">
        <a:xfrm flipH="1">
          <a:off x="50271952" y="982579"/>
          <a:ext cx="661731" cy="13535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295575</xdr:colOff>
      <xdr:row>61</xdr:row>
      <xdr:rowOff>49756</xdr:rowOff>
    </xdr:from>
    <xdr:to>
      <xdr:col>6</xdr:col>
      <xdr:colOff>84549</xdr:colOff>
      <xdr:row>62</xdr:row>
      <xdr:rowOff>60505</xdr:rowOff>
    </xdr:to>
    <xdr:sp macro="" textlink="">
      <xdr:nvSpPr>
        <xdr:cNvPr id="1145" name="AutoShape 6507"/>
        <xdr:cNvSpPr>
          <a:spLocks noChangeArrowheads="1"/>
        </xdr:cNvSpPr>
      </xdr:nvSpPr>
      <xdr:spPr bwMode="auto">
        <a:xfrm>
          <a:off x="50251693" y="1353177"/>
          <a:ext cx="200053" cy="1882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285754</xdr:colOff>
      <xdr:row>59</xdr:row>
      <xdr:rowOff>60156</xdr:rowOff>
    </xdr:from>
    <xdr:to>
      <xdr:col>6</xdr:col>
      <xdr:colOff>74728</xdr:colOff>
      <xdr:row>60</xdr:row>
      <xdr:rowOff>88032</xdr:rowOff>
    </xdr:to>
    <xdr:sp macro="" textlink="">
      <xdr:nvSpPr>
        <xdr:cNvPr id="1146" name="Oval 6509"/>
        <xdr:cNvSpPr>
          <a:spLocks noChangeArrowheads="1"/>
        </xdr:cNvSpPr>
      </xdr:nvSpPr>
      <xdr:spPr bwMode="auto">
        <a:xfrm>
          <a:off x="50241872" y="1002630"/>
          <a:ext cx="200053" cy="20539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100263</xdr:colOff>
      <xdr:row>57</xdr:row>
      <xdr:rowOff>65172</xdr:rowOff>
    </xdr:from>
    <xdr:ext cx="417188" cy="408122"/>
    <xdr:grpSp>
      <xdr:nvGrpSpPr>
        <xdr:cNvPr id="1147" name="Group 6672"/>
        <xdr:cNvGrpSpPr>
          <a:grpSpLocks/>
        </xdr:cNvGrpSpPr>
      </xdr:nvGrpSpPr>
      <xdr:grpSpPr bwMode="auto">
        <a:xfrm>
          <a:off x="1806480" y="10468129"/>
          <a:ext cx="417188" cy="408122"/>
          <a:chOff x="536" y="109"/>
          <a:chExt cx="46" cy="44"/>
        </a:xfrm>
      </xdr:grpSpPr>
      <xdr:pic>
        <xdr:nvPicPr>
          <xdr:cNvPr id="11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15040</xdr:colOff>
      <xdr:row>58</xdr:row>
      <xdr:rowOff>150395</xdr:rowOff>
    </xdr:from>
    <xdr:ext cx="438603" cy="463827"/>
    <xdr:pic>
      <xdr:nvPicPr>
        <xdr:cNvPr id="1150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54264" y="912395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272216</xdr:colOff>
      <xdr:row>60</xdr:row>
      <xdr:rowOff>105277</xdr:rowOff>
    </xdr:from>
    <xdr:to>
      <xdr:col>8</xdr:col>
      <xdr:colOff>60159</xdr:colOff>
      <xdr:row>63</xdr:row>
      <xdr:rowOff>126157</xdr:rowOff>
    </xdr:to>
    <xdr:sp macro="" textlink="">
      <xdr:nvSpPr>
        <xdr:cNvPr id="1151" name="フリーフォーム 1150"/>
        <xdr:cNvSpPr/>
      </xdr:nvSpPr>
      <xdr:spPr bwMode="auto">
        <a:xfrm>
          <a:off x="51411440" y="1228224"/>
          <a:ext cx="199022" cy="562301"/>
        </a:xfrm>
        <a:custGeom>
          <a:avLst/>
          <a:gdLst>
            <a:gd name="connsiteX0" fmla="*/ 200025 w 200025"/>
            <a:gd name="connsiteY0" fmla="*/ 504825 h 504825"/>
            <a:gd name="connsiteX1" fmla="*/ 200025 w 200025"/>
            <a:gd name="connsiteY1" fmla="*/ 0 h 504825"/>
            <a:gd name="connsiteX2" fmla="*/ 0 w 200025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0025" h="504825">
              <a:moveTo>
                <a:pt x="200025" y="504825"/>
              </a:moveTo>
              <a:lnTo>
                <a:pt x="20002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375167</xdr:colOff>
      <xdr:row>62</xdr:row>
      <xdr:rowOff>126644</xdr:rowOff>
    </xdr:from>
    <xdr:to>
      <xdr:col>8</xdr:col>
      <xdr:colOff>157944</xdr:colOff>
      <xdr:row>63</xdr:row>
      <xdr:rowOff>139590</xdr:rowOff>
    </xdr:to>
    <xdr:sp macro="" textlink="">
      <xdr:nvSpPr>
        <xdr:cNvPr id="1152" name="AutoShape 6507"/>
        <xdr:cNvSpPr>
          <a:spLocks noChangeArrowheads="1"/>
        </xdr:cNvSpPr>
      </xdr:nvSpPr>
      <xdr:spPr bwMode="auto">
        <a:xfrm>
          <a:off x="51400592" y="1612544"/>
          <a:ext cx="192352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55148</xdr:colOff>
      <xdr:row>61</xdr:row>
      <xdr:rowOff>160419</xdr:rowOff>
    </xdr:from>
    <xdr:to>
      <xdr:col>8</xdr:col>
      <xdr:colOff>335880</xdr:colOff>
      <xdr:row>61</xdr:row>
      <xdr:rowOff>160421</xdr:rowOff>
    </xdr:to>
    <xdr:sp macro="" textlink="">
      <xdr:nvSpPr>
        <xdr:cNvPr id="1153" name="Line 6499"/>
        <xdr:cNvSpPr>
          <a:spLocks noChangeShapeType="1"/>
        </xdr:cNvSpPr>
      </xdr:nvSpPr>
      <xdr:spPr bwMode="auto">
        <a:xfrm flipH="1" flipV="1">
          <a:off x="51194372" y="1463840"/>
          <a:ext cx="691811" cy="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365964</xdr:colOff>
      <xdr:row>61</xdr:row>
      <xdr:rowOff>60156</xdr:rowOff>
    </xdr:from>
    <xdr:to>
      <xdr:col>8</xdr:col>
      <xdr:colOff>154938</xdr:colOff>
      <xdr:row>62</xdr:row>
      <xdr:rowOff>88031</xdr:rowOff>
    </xdr:to>
    <xdr:sp macro="" textlink="">
      <xdr:nvSpPr>
        <xdr:cNvPr id="1154" name="Oval 6509"/>
        <xdr:cNvSpPr>
          <a:spLocks noChangeArrowheads="1"/>
        </xdr:cNvSpPr>
      </xdr:nvSpPr>
      <xdr:spPr bwMode="auto">
        <a:xfrm>
          <a:off x="51391389" y="1365081"/>
          <a:ext cx="198549" cy="205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295776</xdr:colOff>
      <xdr:row>57</xdr:row>
      <xdr:rowOff>115302</xdr:rowOff>
    </xdr:from>
    <xdr:to>
      <xdr:col>8</xdr:col>
      <xdr:colOff>55145</xdr:colOff>
      <xdr:row>60</xdr:row>
      <xdr:rowOff>35092</xdr:rowOff>
    </xdr:to>
    <xdr:sp macro="" textlink="">
      <xdr:nvSpPr>
        <xdr:cNvPr id="2908" name="フリーフォーム 2907"/>
        <xdr:cNvSpPr/>
      </xdr:nvSpPr>
      <xdr:spPr bwMode="auto">
        <a:xfrm>
          <a:off x="51435000" y="696828"/>
          <a:ext cx="170448" cy="461211"/>
        </a:xfrm>
        <a:custGeom>
          <a:avLst/>
          <a:gdLst>
            <a:gd name="connsiteX0" fmla="*/ 0 w 170448"/>
            <a:gd name="connsiteY0" fmla="*/ 461211 h 461211"/>
            <a:gd name="connsiteX1" fmla="*/ 170448 w 170448"/>
            <a:gd name="connsiteY1" fmla="*/ 461211 h 461211"/>
            <a:gd name="connsiteX2" fmla="*/ 170448 w 170448"/>
            <a:gd name="connsiteY2" fmla="*/ 0 h 4612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48" h="461211">
              <a:moveTo>
                <a:pt x="0" y="461211"/>
              </a:moveTo>
              <a:lnTo>
                <a:pt x="170448" y="461211"/>
              </a:lnTo>
              <a:lnTo>
                <a:pt x="17044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155408</xdr:colOff>
      <xdr:row>57</xdr:row>
      <xdr:rowOff>171951</xdr:rowOff>
    </xdr:from>
    <xdr:ext cx="919089" cy="366767"/>
    <xdr:sp macro="" textlink="">
      <xdr:nvSpPr>
        <xdr:cNvPr id="1159" name="テキスト ボックス 1158"/>
        <xdr:cNvSpPr txBox="1"/>
      </xdr:nvSpPr>
      <xdr:spPr>
        <a:xfrm>
          <a:off x="3870158" y="10506576"/>
          <a:ext cx="919089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青垣町小倉店</a:t>
          </a:r>
        </a:p>
      </xdr:txBody>
    </xdr:sp>
    <xdr:clientData/>
  </xdr:oneCellAnchor>
  <xdr:twoCellAnchor>
    <xdr:from>
      <xdr:col>11</xdr:col>
      <xdr:colOff>400050</xdr:colOff>
      <xdr:row>57</xdr:row>
      <xdr:rowOff>133350</xdr:rowOff>
    </xdr:from>
    <xdr:to>
      <xdr:col>11</xdr:col>
      <xdr:colOff>400050</xdr:colOff>
      <xdr:row>63</xdr:row>
      <xdr:rowOff>47625</xdr:rowOff>
    </xdr:to>
    <xdr:cxnSp macro="">
      <xdr:nvCxnSpPr>
        <xdr:cNvPr id="13" name="直線コネクタ 12"/>
        <xdr:cNvCxnSpPr/>
      </xdr:nvCxnSpPr>
      <xdr:spPr bwMode="auto">
        <a:xfrm flipV="1">
          <a:off x="53425725" y="714375"/>
          <a:ext cx="0" cy="1000125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11</xdr:col>
      <xdr:colOff>28575</xdr:colOff>
      <xdr:row>57</xdr:row>
      <xdr:rowOff>135353</xdr:rowOff>
    </xdr:from>
    <xdr:to>
      <xdr:col>12</xdr:col>
      <xdr:colOff>537</xdr:colOff>
      <xdr:row>63</xdr:row>
      <xdr:rowOff>23689</xdr:rowOff>
    </xdr:to>
    <xdr:sp macro="" textlink="">
      <xdr:nvSpPr>
        <xdr:cNvPr id="1015" name="Line 6499"/>
        <xdr:cNvSpPr>
          <a:spLocks noChangeShapeType="1"/>
        </xdr:cNvSpPr>
      </xdr:nvSpPr>
      <xdr:spPr bwMode="auto">
        <a:xfrm flipH="1">
          <a:off x="53213794" y="718759"/>
          <a:ext cx="379238" cy="942163"/>
        </a:xfrm>
        <a:custGeom>
          <a:avLst/>
          <a:gdLst>
            <a:gd name="connsiteX0" fmla="*/ 0 w 660227"/>
            <a:gd name="connsiteY0" fmla="*/ 0 h 135353"/>
            <a:gd name="connsiteX1" fmla="*/ 660227 w 660227"/>
            <a:gd name="connsiteY1" fmla="*/ 135353 h 135353"/>
            <a:gd name="connsiteX0" fmla="*/ 0 w 450677"/>
            <a:gd name="connsiteY0" fmla="*/ 334757 h 338142"/>
            <a:gd name="connsiteX1" fmla="*/ 450677 w 450677"/>
            <a:gd name="connsiteY1" fmla="*/ 3385 h 338142"/>
            <a:gd name="connsiteX0" fmla="*/ 0 w 460202"/>
            <a:gd name="connsiteY0" fmla="*/ 438894 h 441640"/>
            <a:gd name="connsiteX1" fmla="*/ 460202 w 460202"/>
            <a:gd name="connsiteY1" fmla="*/ 2747 h 441640"/>
            <a:gd name="connsiteX0" fmla="*/ 0 w 460202"/>
            <a:gd name="connsiteY0" fmla="*/ 441822 h 441822"/>
            <a:gd name="connsiteX1" fmla="*/ 460202 w 460202"/>
            <a:gd name="connsiteY1" fmla="*/ 5675 h 441822"/>
            <a:gd name="connsiteX0" fmla="*/ 0 w 469727"/>
            <a:gd name="connsiteY0" fmla="*/ 563884 h 563884"/>
            <a:gd name="connsiteX1" fmla="*/ 469727 w 469727"/>
            <a:gd name="connsiteY1" fmla="*/ 3912 h 563884"/>
            <a:gd name="connsiteX0" fmla="*/ 0 w 469727"/>
            <a:gd name="connsiteY0" fmla="*/ 559972 h 559972"/>
            <a:gd name="connsiteX1" fmla="*/ 469727 w 469727"/>
            <a:gd name="connsiteY1" fmla="*/ 0 h 559972"/>
            <a:gd name="connsiteX0" fmla="*/ 0 w 374477"/>
            <a:gd name="connsiteY0" fmla="*/ 559972 h 559972"/>
            <a:gd name="connsiteX1" fmla="*/ 374477 w 374477"/>
            <a:gd name="connsiteY1" fmla="*/ 0 h 559972"/>
            <a:gd name="connsiteX0" fmla="*/ 0 w 374477"/>
            <a:gd name="connsiteY0" fmla="*/ 559972 h 559972"/>
            <a:gd name="connsiteX1" fmla="*/ 374477 w 374477"/>
            <a:gd name="connsiteY1" fmla="*/ 0 h 559972"/>
            <a:gd name="connsiteX0" fmla="*/ 0 w 364952"/>
            <a:gd name="connsiteY0" fmla="*/ 636172 h 636172"/>
            <a:gd name="connsiteX1" fmla="*/ 364952 w 364952"/>
            <a:gd name="connsiteY1" fmla="*/ 0 h 636172"/>
            <a:gd name="connsiteX0" fmla="*/ 0 w 359311"/>
            <a:gd name="connsiteY0" fmla="*/ 956484 h 956484"/>
            <a:gd name="connsiteX1" fmla="*/ 359311 w 359311"/>
            <a:gd name="connsiteY1" fmla="*/ 0 h 956484"/>
            <a:gd name="connsiteX0" fmla="*/ 0 w 359311"/>
            <a:gd name="connsiteY0" fmla="*/ 956484 h 956484"/>
            <a:gd name="connsiteX1" fmla="*/ 359311 w 359311"/>
            <a:gd name="connsiteY1" fmla="*/ 0 h 9564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9311" h="956484">
              <a:moveTo>
                <a:pt x="0" y="956484"/>
              </a:moveTo>
              <a:cubicBezTo>
                <a:pt x="9144" y="289319"/>
                <a:pt x="177335" y="202532"/>
                <a:pt x="359311" y="0"/>
              </a:cubicBezTo>
            </a:path>
          </a:pathLst>
        </a:custGeom>
        <a:noFill/>
        <a:ln w="28575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310873</xdr:colOff>
      <xdr:row>62</xdr:row>
      <xdr:rowOff>46872</xdr:rowOff>
    </xdr:from>
    <xdr:to>
      <xdr:col>12</xdr:col>
      <xdr:colOff>93650</xdr:colOff>
      <xdr:row>63</xdr:row>
      <xdr:rowOff>59818</xdr:rowOff>
    </xdr:to>
    <xdr:sp macro="" textlink="">
      <xdr:nvSpPr>
        <xdr:cNvPr id="1025" name="AutoShape 6507"/>
        <xdr:cNvSpPr>
          <a:spLocks noChangeArrowheads="1"/>
        </xdr:cNvSpPr>
      </xdr:nvSpPr>
      <xdr:spPr bwMode="auto">
        <a:xfrm>
          <a:off x="53496092" y="1523247"/>
          <a:ext cx="193542" cy="1885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299289</xdr:colOff>
      <xdr:row>60</xdr:row>
      <xdr:rowOff>79206</xdr:rowOff>
    </xdr:from>
    <xdr:to>
      <xdr:col>12</xdr:col>
      <xdr:colOff>88263</xdr:colOff>
      <xdr:row>61</xdr:row>
      <xdr:rowOff>107081</xdr:rowOff>
    </xdr:to>
    <xdr:sp macro="" textlink="">
      <xdr:nvSpPr>
        <xdr:cNvPr id="1031" name="Oval 6509"/>
        <xdr:cNvSpPr>
          <a:spLocks noChangeArrowheads="1"/>
        </xdr:cNvSpPr>
      </xdr:nvSpPr>
      <xdr:spPr bwMode="auto">
        <a:xfrm>
          <a:off x="53324964" y="1203156"/>
          <a:ext cx="198549" cy="20589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56660</xdr:colOff>
      <xdr:row>60</xdr:row>
      <xdr:rowOff>58330</xdr:rowOff>
    </xdr:from>
    <xdr:ext cx="641266" cy="333425"/>
    <xdr:sp macro="" textlink="">
      <xdr:nvSpPr>
        <xdr:cNvPr id="1034" name="テキスト ボックス 1033"/>
        <xdr:cNvSpPr txBox="1"/>
      </xdr:nvSpPr>
      <xdr:spPr>
        <a:xfrm>
          <a:off x="52672760" y="1182280"/>
          <a:ext cx="641266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道なりに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左斜め方向</a:t>
          </a:r>
        </a:p>
      </xdr:txBody>
    </xdr:sp>
    <xdr:clientData/>
  </xdr:oneCellAnchor>
  <xdr:twoCellAnchor>
    <xdr:from>
      <xdr:col>5</xdr:col>
      <xdr:colOff>97784</xdr:colOff>
      <xdr:row>69</xdr:row>
      <xdr:rowOff>0</xdr:rowOff>
    </xdr:from>
    <xdr:to>
      <xdr:col>6</xdr:col>
      <xdr:colOff>337269</xdr:colOff>
      <xdr:row>71</xdr:row>
      <xdr:rowOff>168729</xdr:rowOff>
    </xdr:to>
    <xdr:sp macro="" textlink="">
      <xdr:nvSpPr>
        <xdr:cNvPr id="2753" name="フリーフォーム 2752"/>
        <xdr:cNvSpPr/>
      </xdr:nvSpPr>
      <xdr:spPr bwMode="auto">
        <a:xfrm>
          <a:off x="629870" y="2798379"/>
          <a:ext cx="646761" cy="536591"/>
        </a:xfrm>
        <a:custGeom>
          <a:avLst/>
          <a:gdLst>
            <a:gd name="connsiteX0" fmla="*/ 647700 w 647700"/>
            <a:gd name="connsiteY0" fmla="*/ 527957 h 527957"/>
            <a:gd name="connsiteX1" fmla="*/ 647700 w 647700"/>
            <a:gd name="connsiteY1" fmla="*/ 0 h 527957"/>
            <a:gd name="connsiteX2" fmla="*/ 0 w 647700"/>
            <a:gd name="connsiteY2" fmla="*/ 0 h 527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7700" h="527957">
              <a:moveTo>
                <a:pt x="647700" y="527957"/>
              </a:moveTo>
              <a:lnTo>
                <a:pt x="6477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337268</xdr:colOff>
      <xdr:row>66</xdr:row>
      <xdr:rowOff>119743</xdr:rowOff>
    </xdr:from>
    <xdr:to>
      <xdr:col>6</xdr:col>
      <xdr:colOff>337269</xdr:colOff>
      <xdr:row>69</xdr:row>
      <xdr:rowOff>19755</xdr:rowOff>
    </xdr:to>
    <xdr:sp macro="" textlink="">
      <xdr:nvSpPr>
        <xdr:cNvPr id="1135" name="Line 6499"/>
        <xdr:cNvSpPr>
          <a:spLocks noChangeShapeType="1"/>
        </xdr:cNvSpPr>
      </xdr:nvSpPr>
      <xdr:spPr bwMode="auto">
        <a:xfrm flipV="1">
          <a:off x="1276630" y="2366329"/>
          <a:ext cx="1" cy="4429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227159</xdr:colOff>
      <xdr:row>68</xdr:row>
      <xdr:rowOff>89409</xdr:rowOff>
    </xdr:from>
    <xdr:to>
      <xdr:col>6</xdr:col>
      <xdr:colOff>427925</xdr:colOff>
      <xdr:row>69</xdr:row>
      <xdr:rowOff>114670</xdr:rowOff>
    </xdr:to>
    <xdr:sp macro="" textlink="">
      <xdr:nvSpPr>
        <xdr:cNvPr id="1136" name="Oval 6509"/>
        <xdr:cNvSpPr>
          <a:spLocks noChangeArrowheads="1"/>
        </xdr:cNvSpPr>
      </xdr:nvSpPr>
      <xdr:spPr bwMode="auto">
        <a:xfrm>
          <a:off x="1166521" y="2703857"/>
          <a:ext cx="200766" cy="20623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233480</xdr:colOff>
      <xdr:row>70</xdr:row>
      <xdr:rowOff>160722</xdr:rowOff>
    </xdr:from>
    <xdr:to>
      <xdr:col>6</xdr:col>
      <xdr:colOff>434246</xdr:colOff>
      <xdr:row>71</xdr:row>
      <xdr:rowOff>171471</xdr:rowOff>
    </xdr:to>
    <xdr:sp macro="" textlink="">
      <xdr:nvSpPr>
        <xdr:cNvPr id="1142" name="AutoShape 6507"/>
        <xdr:cNvSpPr>
          <a:spLocks noChangeArrowheads="1"/>
        </xdr:cNvSpPr>
      </xdr:nvSpPr>
      <xdr:spPr bwMode="auto">
        <a:xfrm>
          <a:off x="1172842" y="3143032"/>
          <a:ext cx="200766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348154</xdr:colOff>
      <xdr:row>66</xdr:row>
      <xdr:rowOff>16329</xdr:rowOff>
    </xdr:from>
    <xdr:ext cx="352952" cy="345282"/>
    <xdr:grpSp>
      <xdr:nvGrpSpPr>
        <xdr:cNvPr id="1143" name="Group 6672"/>
        <xdr:cNvGrpSpPr>
          <a:grpSpLocks/>
        </xdr:cNvGrpSpPr>
      </xdr:nvGrpSpPr>
      <xdr:grpSpPr bwMode="auto">
        <a:xfrm>
          <a:off x="2866067" y="12059242"/>
          <a:ext cx="352952" cy="345282"/>
          <a:chOff x="536" y="109"/>
          <a:chExt cx="46" cy="44"/>
        </a:xfrm>
      </xdr:grpSpPr>
      <xdr:pic>
        <xdr:nvPicPr>
          <xdr:cNvPr id="11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214528</xdr:colOff>
      <xdr:row>67</xdr:row>
      <xdr:rowOff>16595</xdr:rowOff>
    </xdr:from>
    <xdr:ext cx="919089" cy="366767"/>
    <xdr:sp macro="" textlink="">
      <xdr:nvSpPr>
        <xdr:cNvPr id="1172" name="テキスト ボックス 1171"/>
        <xdr:cNvSpPr txBox="1"/>
      </xdr:nvSpPr>
      <xdr:spPr>
        <a:xfrm>
          <a:off x="3912856" y="2447112"/>
          <a:ext cx="919089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篠山八上下店</a:t>
          </a:r>
        </a:p>
      </xdr:txBody>
    </xdr:sp>
    <xdr:clientData/>
  </xdr:oneCellAnchor>
  <xdr:twoCellAnchor editAs="oneCell">
    <xdr:from>
      <xdr:col>8</xdr:col>
      <xdr:colOff>341539</xdr:colOff>
      <xdr:row>77</xdr:row>
      <xdr:rowOff>114300</xdr:rowOff>
    </xdr:from>
    <xdr:to>
      <xdr:col>9</xdr:col>
      <xdr:colOff>518941</xdr:colOff>
      <xdr:row>77</xdr:row>
      <xdr:rowOff>126206</xdr:rowOff>
    </xdr:to>
    <xdr:sp macro="" textlink="">
      <xdr:nvSpPr>
        <xdr:cNvPr id="1202" name="Line 6499"/>
        <xdr:cNvSpPr>
          <a:spLocks noChangeShapeType="1"/>
        </xdr:cNvSpPr>
      </xdr:nvSpPr>
      <xdr:spPr bwMode="auto">
        <a:xfrm flipH="1" flipV="1">
          <a:off x="4056289" y="14068425"/>
          <a:ext cx="586977" cy="119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312104</xdr:colOff>
      <xdr:row>79</xdr:row>
      <xdr:rowOff>69734</xdr:rowOff>
    </xdr:from>
    <xdr:to>
      <xdr:col>9</xdr:col>
      <xdr:colOff>99189</xdr:colOff>
      <xdr:row>80</xdr:row>
      <xdr:rowOff>80482</xdr:rowOff>
    </xdr:to>
    <xdr:sp macro="" textlink="">
      <xdr:nvSpPr>
        <xdr:cNvPr id="1203" name="AutoShape 6507"/>
        <xdr:cNvSpPr>
          <a:spLocks noChangeArrowheads="1"/>
        </xdr:cNvSpPr>
      </xdr:nvSpPr>
      <xdr:spPr bwMode="auto">
        <a:xfrm>
          <a:off x="13560018" y="3008877"/>
          <a:ext cx="195301" cy="1874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315675</xdr:colOff>
      <xdr:row>77</xdr:row>
      <xdr:rowOff>21762</xdr:rowOff>
    </xdr:from>
    <xdr:to>
      <xdr:col>9</xdr:col>
      <xdr:colOff>102760</xdr:colOff>
      <xdr:row>78</xdr:row>
      <xdr:rowOff>47024</xdr:rowOff>
    </xdr:to>
    <xdr:sp macro="" textlink="">
      <xdr:nvSpPr>
        <xdr:cNvPr id="1204" name="Oval 6509"/>
        <xdr:cNvSpPr>
          <a:spLocks noChangeArrowheads="1"/>
        </xdr:cNvSpPr>
      </xdr:nvSpPr>
      <xdr:spPr bwMode="auto">
        <a:xfrm>
          <a:off x="13563589" y="2601676"/>
          <a:ext cx="195301" cy="2019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239486</xdr:colOff>
      <xdr:row>76</xdr:row>
      <xdr:rowOff>21771</xdr:rowOff>
    </xdr:from>
    <xdr:to>
      <xdr:col>11</xdr:col>
      <xdr:colOff>364671</xdr:colOff>
      <xdr:row>81</xdr:row>
      <xdr:rowOff>38100</xdr:rowOff>
    </xdr:to>
    <xdr:sp macro="" textlink="">
      <xdr:nvSpPr>
        <xdr:cNvPr id="1426" name="フリーフォーム 1425"/>
        <xdr:cNvSpPr/>
      </xdr:nvSpPr>
      <xdr:spPr bwMode="auto">
        <a:xfrm>
          <a:off x="14668500" y="2422071"/>
          <a:ext cx="533400" cy="914400"/>
        </a:xfrm>
        <a:custGeom>
          <a:avLst/>
          <a:gdLst>
            <a:gd name="connsiteX0" fmla="*/ 533400 w 533400"/>
            <a:gd name="connsiteY0" fmla="*/ 914400 h 914400"/>
            <a:gd name="connsiteX1" fmla="*/ 533400 w 533400"/>
            <a:gd name="connsiteY1" fmla="*/ 326572 h 914400"/>
            <a:gd name="connsiteX2" fmla="*/ 0 w 533400"/>
            <a:gd name="connsiteY2" fmla="*/ 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3400" h="914400">
              <a:moveTo>
                <a:pt x="533400" y="914400"/>
              </a:moveTo>
              <a:lnTo>
                <a:pt x="533400" y="32657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363309</xdr:colOff>
      <xdr:row>77</xdr:row>
      <xdr:rowOff>168727</xdr:rowOff>
    </xdr:from>
    <xdr:to>
      <xdr:col>12</xdr:col>
      <xdr:colOff>527956</xdr:colOff>
      <xdr:row>79</xdr:row>
      <xdr:rowOff>163753</xdr:rowOff>
    </xdr:to>
    <xdr:sp macro="" textlink="">
      <xdr:nvSpPr>
        <xdr:cNvPr id="1206" name="Line 6499"/>
        <xdr:cNvSpPr>
          <a:spLocks noChangeShapeType="1"/>
        </xdr:cNvSpPr>
      </xdr:nvSpPr>
      <xdr:spPr bwMode="auto">
        <a:xfrm flipH="1" flipV="1">
          <a:off x="15200538" y="2748641"/>
          <a:ext cx="572861" cy="3483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268561</xdr:colOff>
      <xdr:row>79</xdr:row>
      <xdr:rowOff>118720</xdr:rowOff>
    </xdr:from>
    <xdr:to>
      <xdr:col>12</xdr:col>
      <xdr:colOff>55648</xdr:colOff>
      <xdr:row>80</xdr:row>
      <xdr:rowOff>129468</xdr:rowOff>
    </xdr:to>
    <xdr:sp macro="" textlink="">
      <xdr:nvSpPr>
        <xdr:cNvPr id="1207" name="AutoShape 6507"/>
        <xdr:cNvSpPr>
          <a:spLocks noChangeArrowheads="1"/>
        </xdr:cNvSpPr>
      </xdr:nvSpPr>
      <xdr:spPr bwMode="auto">
        <a:xfrm>
          <a:off x="15105790" y="3057863"/>
          <a:ext cx="195301" cy="1874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272132</xdr:colOff>
      <xdr:row>77</xdr:row>
      <xdr:rowOff>70748</xdr:rowOff>
    </xdr:from>
    <xdr:to>
      <xdr:col>12</xdr:col>
      <xdr:colOff>59219</xdr:colOff>
      <xdr:row>78</xdr:row>
      <xdr:rowOff>96010</xdr:rowOff>
    </xdr:to>
    <xdr:sp macro="" textlink="">
      <xdr:nvSpPr>
        <xdr:cNvPr id="1208" name="Oval 6509"/>
        <xdr:cNvSpPr>
          <a:spLocks noChangeArrowheads="1"/>
        </xdr:cNvSpPr>
      </xdr:nvSpPr>
      <xdr:spPr bwMode="auto">
        <a:xfrm>
          <a:off x="15109361" y="2650662"/>
          <a:ext cx="195301" cy="2019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6463</xdr:colOff>
      <xdr:row>76</xdr:row>
      <xdr:rowOff>134200</xdr:rowOff>
    </xdr:from>
    <xdr:ext cx="417188" cy="408122"/>
    <xdr:grpSp>
      <xdr:nvGrpSpPr>
        <xdr:cNvPr id="1210" name="Group 6672"/>
        <xdr:cNvGrpSpPr>
          <a:grpSpLocks/>
        </xdr:cNvGrpSpPr>
      </xdr:nvGrpSpPr>
      <xdr:grpSpPr bwMode="auto">
        <a:xfrm>
          <a:off x="4876637" y="13999287"/>
          <a:ext cx="417188" cy="408122"/>
          <a:chOff x="536" y="109"/>
          <a:chExt cx="46" cy="44"/>
        </a:xfrm>
      </xdr:grpSpPr>
      <xdr:pic>
        <xdr:nvPicPr>
          <xdr:cNvPr id="12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391885</xdr:colOff>
      <xdr:row>77</xdr:row>
      <xdr:rowOff>125186</xdr:rowOff>
    </xdr:from>
    <xdr:to>
      <xdr:col>15</xdr:col>
      <xdr:colOff>593271</xdr:colOff>
      <xdr:row>81</xdr:row>
      <xdr:rowOff>5443</xdr:rowOff>
    </xdr:to>
    <xdr:sp macro="" textlink="">
      <xdr:nvSpPr>
        <xdr:cNvPr id="1427" name="フリーフォーム 1426"/>
        <xdr:cNvSpPr/>
      </xdr:nvSpPr>
      <xdr:spPr bwMode="auto">
        <a:xfrm>
          <a:off x="16818428" y="2705100"/>
          <a:ext cx="609600" cy="598714"/>
        </a:xfrm>
        <a:custGeom>
          <a:avLst/>
          <a:gdLst>
            <a:gd name="connsiteX0" fmla="*/ 0 w 609600"/>
            <a:gd name="connsiteY0" fmla="*/ 598714 h 598714"/>
            <a:gd name="connsiteX1" fmla="*/ 0 w 609600"/>
            <a:gd name="connsiteY1" fmla="*/ 152400 h 598714"/>
            <a:gd name="connsiteX2" fmla="*/ 609600 w 609600"/>
            <a:gd name="connsiteY2" fmla="*/ 0 h 5987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9600" h="598714">
              <a:moveTo>
                <a:pt x="0" y="598714"/>
              </a:moveTo>
              <a:lnTo>
                <a:pt x="0" y="152400"/>
              </a:lnTo>
              <a:lnTo>
                <a:pt x="6096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381000</xdr:colOff>
      <xdr:row>75</xdr:row>
      <xdr:rowOff>97971</xdr:rowOff>
    </xdr:from>
    <xdr:to>
      <xdr:col>15</xdr:col>
      <xdr:colOff>2368</xdr:colOff>
      <xdr:row>78</xdr:row>
      <xdr:rowOff>112282</xdr:rowOff>
    </xdr:to>
    <xdr:sp macro="" textlink="">
      <xdr:nvSpPr>
        <xdr:cNvPr id="1213" name="Line 6499"/>
        <xdr:cNvSpPr>
          <a:spLocks noChangeShapeType="1"/>
        </xdr:cNvSpPr>
      </xdr:nvSpPr>
      <xdr:spPr bwMode="auto">
        <a:xfrm flipH="1" flipV="1">
          <a:off x="13628914" y="2318657"/>
          <a:ext cx="21418" cy="5442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397328</xdr:colOff>
      <xdr:row>78</xdr:row>
      <xdr:rowOff>97971</xdr:rowOff>
    </xdr:from>
    <xdr:to>
      <xdr:col>14</xdr:col>
      <xdr:colOff>397328</xdr:colOff>
      <xdr:row>80</xdr:row>
      <xdr:rowOff>157843</xdr:rowOff>
    </xdr:to>
    <xdr:sp macro="" textlink="">
      <xdr:nvSpPr>
        <xdr:cNvPr id="1428" name="フリーフォーム 1427"/>
        <xdr:cNvSpPr/>
      </xdr:nvSpPr>
      <xdr:spPr bwMode="auto">
        <a:xfrm>
          <a:off x="16415657" y="2857500"/>
          <a:ext cx="408214" cy="419100"/>
        </a:xfrm>
        <a:custGeom>
          <a:avLst/>
          <a:gdLst>
            <a:gd name="connsiteX0" fmla="*/ 408214 w 408214"/>
            <a:gd name="connsiteY0" fmla="*/ 0 h 419100"/>
            <a:gd name="connsiteX1" fmla="*/ 0 w 408214"/>
            <a:gd name="connsiteY1" fmla="*/ 419100 h 419100"/>
            <a:gd name="connsiteX0" fmla="*/ 408214 w 408214"/>
            <a:gd name="connsiteY0" fmla="*/ 0 h 419100"/>
            <a:gd name="connsiteX1" fmla="*/ 0 w 408214"/>
            <a:gd name="connsiteY1" fmla="*/ 419100 h 419100"/>
            <a:gd name="connsiteX0" fmla="*/ 408214 w 408214"/>
            <a:gd name="connsiteY0" fmla="*/ 0 h 419100"/>
            <a:gd name="connsiteX1" fmla="*/ 0 w 408214"/>
            <a:gd name="connsiteY1" fmla="*/ 41910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8214" h="419100">
              <a:moveTo>
                <a:pt x="408214" y="0"/>
              </a:moveTo>
              <a:cubicBezTo>
                <a:pt x="217715" y="74386"/>
                <a:pt x="76200" y="241300"/>
                <a:pt x="0" y="41910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290333</xdr:colOff>
      <xdr:row>80</xdr:row>
      <xdr:rowOff>58849</xdr:rowOff>
    </xdr:from>
    <xdr:to>
      <xdr:col>15</xdr:col>
      <xdr:colOff>77421</xdr:colOff>
      <xdr:row>81</xdr:row>
      <xdr:rowOff>69597</xdr:rowOff>
    </xdr:to>
    <xdr:sp macro="" textlink="">
      <xdr:nvSpPr>
        <xdr:cNvPr id="1219" name="AutoShape 6507"/>
        <xdr:cNvSpPr>
          <a:spLocks noChangeArrowheads="1"/>
        </xdr:cNvSpPr>
      </xdr:nvSpPr>
      <xdr:spPr bwMode="auto">
        <a:xfrm>
          <a:off x="16716876" y="3177606"/>
          <a:ext cx="195301" cy="1874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293904</xdr:colOff>
      <xdr:row>78</xdr:row>
      <xdr:rowOff>10876</xdr:rowOff>
    </xdr:from>
    <xdr:to>
      <xdr:col>15</xdr:col>
      <xdr:colOff>80992</xdr:colOff>
      <xdr:row>79</xdr:row>
      <xdr:rowOff>36139</xdr:rowOff>
    </xdr:to>
    <xdr:sp macro="" textlink="">
      <xdr:nvSpPr>
        <xdr:cNvPr id="1220" name="Oval 6509"/>
        <xdr:cNvSpPr>
          <a:spLocks noChangeArrowheads="1"/>
        </xdr:cNvSpPr>
      </xdr:nvSpPr>
      <xdr:spPr bwMode="auto">
        <a:xfrm>
          <a:off x="16720447" y="2770405"/>
          <a:ext cx="195301" cy="2019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71605</xdr:colOff>
      <xdr:row>74</xdr:row>
      <xdr:rowOff>177743</xdr:rowOff>
    </xdr:from>
    <xdr:ext cx="352952" cy="345282"/>
    <xdr:grpSp>
      <xdr:nvGrpSpPr>
        <xdr:cNvPr id="1221" name="Group 6672"/>
        <xdr:cNvGrpSpPr>
          <a:grpSpLocks/>
        </xdr:cNvGrpSpPr>
      </xdr:nvGrpSpPr>
      <xdr:grpSpPr bwMode="auto">
        <a:xfrm>
          <a:off x="6929605" y="13678395"/>
          <a:ext cx="352952" cy="345282"/>
          <a:chOff x="536" y="109"/>
          <a:chExt cx="46" cy="44"/>
        </a:xfrm>
      </xdr:grpSpPr>
      <xdr:pic>
        <xdr:nvPicPr>
          <xdr:cNvPr id="12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364671</xdr:colOff>
      <xdr:row>88</xdr:row>
      <xdr:rowOff>54428</xdr:rowOff>
    </xdr:from>
    <xdr:to>
      <xdr:col>8</xdr:col>
      <xdr:colOff>108857</xdr:colOff>
      <xdr:row>90</xdr:row>
      <xdr:rowOff>27214</xdr:rowOff>
    </xdr:to>
    <xdr:sp macro="" textlink="">
      <xdr:nvSpPr>
        <xdr:cNvPr id="1437" name="フリーフォーム 1436"/>
        <xdr:cNvSpPr/>
      </xdr:nvSpPr>
      <xdr:spPr bwMode="auto">
        <a:xfrm>
          <a:off x="19561628" y="2993571"/>
          <a:ext cx="152400" cy="332014"/>
        </a:xfrm>
        <a:custGeom>
          <a:avLst/>
          <a:gdLst>
            <a:gd name="connsiteX0" fmla="*/ 5443 w 152400"/>
            <a:gd name="connsiteY0" fmla="*/ 332014 h 332014"/>
            <a:gd name="connsiteX1" fmla="*/ 0 w 152400"/>
            <a:gd name="connsiteY1" fmla="*/ 0 h 332014"/>
            <a:gd name="connsiteX2" fmla="*/ 152400 w 152400"/>
            <a:gd name="connsiteY2" fmla="*/ 0 h 332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00" h="332014">
              <a:moveTo>
                <a:pt x="5443" y="332014"/>
              </a:moveTo>
              <a:cubicBezTo>
                <a:pt x="3629" y="221343"/>
                <a:pt x="1814" y="110671"/>
                <a:pt x="0" y="0"/>
              </a:cubicBezTo>
              <a:lnTo>
                <a:pt x="1524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16327</xdr:colOff>
      <xdr:row>87</xdr:row>
      <xdr:rowOff>92527</xdr:rowOff>
    </xdr:from>
    <xdr:to>
      <xdr:col>8</xdr:col>
      <xdr:colOff>87084</xdr:colOff>
      <xdr:row>88</xdr:row>
      <xdr:rowOff>16328</xdr:rowOff>
    </xdr:to>
    <xdr:sp macro="" textlink="">
      <xdr:nvSpPr>
        <xdr:cNvPr id="1438" name="フリーフォーム 1437"/>
        <xdr:cNvSpPr/>
      </xdr:nvSpPr>
      <xdr:spPr bwMode="auto">
        <a:xfrm>
          <a:off x="17623970" y="2852056"/>
          <a:ext cx="478971" cy="103415"/>
        </a:xfrm>
        <a:custGeom>
          <a:avLst/>
          <a:gdLst>
            <a:gd name="connsiteX0" fmla="*/ 495300 w 495300"/>
            <a:gd name="connsiteY0" fmla="*/ 141515 h 141515"/>
            <a:gd name="connsiteX1" fmla="*/ 495300 w 495300"/>
            <a:gd name="connsiteY1" fmla="*/ 0 h 141515"/>
            <a:gd name="connsiteX2" fmla="*/ 0 w 495300"/>
            <a:gd name="connsiteY2" fmla="*/ 0 h 1415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5300" h="141515">
              <a:moveTo>
                <a:pt x="495300" y="141515"/>
              </a:moveTo>
              <a:lnTo>
                <a:pt x="4953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370115</xdr:colOff>
      <xdr:row>84</xdr:row>
      <xdr:rowOff>108857</xdr:rowOff>
    </xdr:from>
    <xdr:to>
      <xdr:col>7</xdr:col>
      <xdr:colOff>370115</xdr:colOff>
      <xdr:row>88</xdr:row>
      <xdr:rowOff>109794</xdr:rowOff>
    </xdr:to>
    <xdr:sp macro="" textlink="">
      <xdr:nvSpPr>
        <xdr:cNvPr id="1236" name="Line 6499"/>
        <xdr:cNvSpPr>
          <a:spLocks noChangeShapeType="1"/>
        </xdr:cNvSpPr>
      </xdr:nvSpPr>
      <xdr:spPr bwMode="auto">
        <a:xfrm flipH="1" flipV="1">
          <a:off x="17977758" y="2329543"/>
          <a:ext cx="0" cy="7075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408213</xdr:colOff>
      <xdr:row>87</xdr:row>
      <xdr:rowOff>97970</xdr:rowOff>
    </xdr:from>
    <xdr:to>
      <xdr:col>8</xdr:col>
      <xdr:colOff>299355</xdr:colOff>
      <xdr:row>87</xdr:row>
      <xdr:rowOff>97970</xdr:rowOff>
    </xdr:to>
    <xdr:sp macro="" textlink="">
      <xdr:nvSpPr>
        <xdr:cNvPr id="1237" name="Line 6499"/>
        <xdr:cNvSpPr>
          <a:spLocks noChangeShapeType="1"/>
        </xdr:cNvSpPr>
      </xdr:nvSpPr>
      <xdr:spPr bwMode="auto">
        <a:xfrm flipV="1">
          <a:off x="19605170" y="2857499"/>
          <a:ext cx="29935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292128</xdr:colOff>
      <xdr:row>87</xdr:row>
      <xdr:rowOff>16328</xdr:rowOff>
    </xdr:from>
    <xdr:to>
      <xdr:col>8</xdr:col>
      <xdr:colOff>26561</xdr:colOff>
      <xdr:row>87</xdr:row>
      <xdr:rowOff>163811</xdr:rowOff>
    </xdr:to>
    <xdr:sp macro="" textlink="">
      <xdr:nvSpPr>
        <xdr:cNvPr id="1238" name="Oval 6509"/>
        <xdr:cNvSpPr>
          <a:spLocks noChangeArrowheads="1"/>
        </xdr:cNvSpPr>
      </xdr:nvSpPr>
      <xdr:spPr bwMode="auto">
        <a:xfrm>
          <a:off x="19489085" y="2775857"/>
          <a:ext cx="142648" cy="14748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268561</xdr:colOff>
      <xdr:row>89</xdr:row>
      <xdr:rowOff>26189</xdr:rowOff>
    </xdr:from>
    <xdr:to>
      <xdr:col>8</xdr:col>
      <xdr:colOff>55647</xdr:colOff>
      <xdr:row>90</xdr:row>
      <xdr:rowOff>36937</xdr:rowOff>
    </xdr:to>
    <xdr:sp macro="" textlink="">
      <xdr:nvSpPr>
        <xdr:cNvPr id="1239" name="AutoShape 6507"/>
        <xdr:cNvSpPr>
          <a:spLocks noChangeArrowheads="1"/>
        </xdr:cNvSpPr>
      </xdr:nvSpPr>
      <xdr:spPr bwMode="auto">
        <a:xfrm>
          <a:off x="19465518" y="3144946"/>
          <a:ext cx="195301" cy="1874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394138</xdr:colOff>
      <xdr:row>87</xdr:row>
      <xdr:rowOff>26276</xdr:rowOff>
    </xdr:from>
    <xdr:ext cx="778024" cy="366767"/>
    <xdr:sp macro="" textlink="">
      <xdr:nvSpPr>
        <xdr:cNvPr id="1243" name="テキスト ボックス 1242"/>
        <xdr:cNvSpPr txBox="1"/>
      </xdr:nvSpPr>
      <xdr:spPr>
        <a:xfrm>
          <a:off x="4108888" y="15790151"/>
          <a:ext cx="778024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西宮船坂店</a:t>
          </a:r>
        </a:p>
      </xdr:txBody>
    </xdr:sp>
    <xdr:clientData/>
  </xdr:oneCellAnchor>
  <xdr:twoCellAnchor>
    <xdr:from>
      <xdr:col>11</xdr:col>
      <xdr:colOff>98535</xdr:colOff>
      <xdr:row>86</xdr:row>
      <xdr:rowOff>105104</xdr:rowOff>
    </xdr:from>
    <xdr:to>
      <xdr:col>12</xdr:col>
      <xdr:colOff>545224</xdr:colOff>
      <xdr:row>90</xdr:row>
      <xdr:rowOff>77186</xdr:rowOff>
    </xdr:to>
    <xdr:sp macro="" textlink="">
      <xdr:nvSpPr>
        <xdr:cNvPr id="1444" name="フリーフォーム 1443"/>
        <xdr:cNvSpPr/>
      </xdr:nvSpPr>
      <xdr:spPr bwMode="auto">
        <a:xfrm>
          <a:off x="19779566" y="2676854"/>
          <a:ext cx="857455" cy="686457"/>
        </a:xfrm>
        <a:custGeom>
          <a:avLst/>
          <a:gdLst>
            <a:gd name="connsiteX0" fmla="*/ 0 w 853965"/>
            <a:gd name="connsiteY0" fmla="*/ 571500 h 571500"/>
            <a:gd name="connsiteX1" fmla="*/ 0 w 853965"/>
            <a:gd name="connsiteY1" fmla="*/ 0 h 571500"/>
            <a:gd name="connsiteX2" fmla="*/ 243052 w 853965"/>
            <a:gd name="connsiteY2" fmla="*/ 45982 h 571500"/>
            <a:gd name="connsiteX3" fmla="*/ 348155 w 853965"/>
            <a:gd name="connsiteY3" fmla="*/ 486103 h 571500"/>
            <a:gd name="connsiteX4" fmla="*/ 853965 w 853965"/>
            <a:gd name="connsiteY4" fmla="*/ 466396 h 571500"/>
            <a:gd name="connsiteX0" fmla="*/ 0 w 853965"/>
            <a:gd name="connsiteY0" fmla="*/ 571500 h 571500"/>
            <a:gd name="connsiteX1" fmla="*/ 0 w 853965"/>
            <a:gd name="connsiteY1" fmla="*/ 0 h 571500"/>
            <a:gd name="connsiteX2" fmla="*/ 243052 w 853965"/>
            <a:gd name="connsiteY2" fmla="*/ 45982 h 571500"/>
            <a:gd name="connsiteX3" fmla="*/ 348155 w 853965"/>
            <a:gd name="connsiteY3" fmla="*/ 486103 h 571500"/>
            <a:gd name="connsiteX4" fmla="*/ 853965 w 853965"/>
            <a:gd name="connsiteY4" fmla="*/ 466396 h 571500"/>
            <a:gd name="connsiteX0" fmla="*/ 0 w 853965"/>
            <a:gd name="connsiteY0" fmla="*/ 571500 h 571500"/>
            <a:gd name="connsiteX1" fmla="*/ 0 w 853965"/>
            <a:gd name="connsiteY1" fmla="*/ 0 h 571500"/>
            <a:gd name="connsiteX2" fmla="*/ 243052 w 853965"/>
            <a:gd name="connsiteY2" fmla="*/ 45982 h 571500"/>
            <a:gd name="connsiteX3" fmla="*/ 348155 w 853965"/>
            <a:gd name="connsiteY3" fmla="*/ 486103 h 571500"/>
            <a:gd name="connsiteX4" fmla="*/ 853965 w 853965"/>
            <a:gd name="connsiteY4" fmla="*/ 466396 h 571500"/>
            <a:gd name="connsiteX0" fmla="*/ 0 w 853965"/>
            <a:gd name="connsiteY0" fmla="*/ 571500 h 571500"/>
            <a:gd name="connsiteX1" fmla="*/ 0 w 853965"/>
            <a:gd name="connsiteY1" fmla="*/ 0 h 571500"/>
            <a:gd name="connsiteX2" fmla="*/ 243052 w 853965"/>
            <a:gd name="connsiteY2" fmla="*/ 45982 h 571500"/>
            <a:gd name="connsiteX3" fmla="*/ 348155 w 853965"/>
            <a:gd name="connsiteY3" fmla="*/ 486103 h 571500"/>
            <a:gd name="connsiteX4" fmla="*/ 853965 w 853965"/>
            <a:gd name="connsiteY4" fmla="*/ 466396 h 571500"/>
            <a:gd name="connsiteX0" fmla="*/ 5929 w 853965"/>
            <a:gd name="connsiteY0" fmla="*/ 706244 h 706244"/>
            <a:gd name="connsiteX1" fmla="*/ 0 w 853965"/>
            <a:gd name="connsiteY1" fmla="*/ 0 h 706244"/>
            <a:gd name="connsiteX2" fmla="*/ 243052 w 853965"/>
            <a:gd name="connsiteY2" fmla="*/ 45982 h 706244"/>
            <a:gd name="connsiteX3" fmla="*/ 348155 w 853965"/>
            <a:gd name="connsiteY3" fmla="*/ 486103 h 706244"/>
            <a:gd name="connsiteX4" fmla="*/ 853965 w 853965"/>
            <a:gd name="connsiteY4" fmla="*/ 466396 h 7062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53965" h="706244">
              <a:moveTo>
                <a:pt x="5929" y="706244"/>
              </a:moveTo>
              <a:cubicBezTo>
                <a:pt x="3953" y="470829"/>
                <a:pt x="1976" y="235415"/>
                <a:pt x="0" y="0"/>
              </a:cubicBezTo>
              <a:lnTo>
                <a:pt x="243052" y="45982"/>
              </a:lnTo>
              <a:cubicBezTo>
                <a:pt x="343776" y="61309"/>
                <a:pt x="313121" y="339396"/>
                <a:pt x="348155" y="486103"/>
              </a:cubicBezTo>
              <a:cubicBezTo>
                <a:pt x="543034" y="446689"/>
                <a:pt x="652518" y="518948"/>
                <a:pt x="853965" y="46639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94219</xdr:colOff>
      <xdr:row>84</xdr:row>
      <xdr:rowOff>72820</xdr:rowOff>
    </xdr:from>
    <xdr:to>
      <xdr:col>11</xdr:col>
      <xdr:colOff>94219</xdr:colOff>
      <xdr:row>87</xdr:row>
      <xdr:rowOff>87131</xdr:rowOff>
    </xdr:to>
    <xdr:sp macro="" textlink="">
      <xdr:nvSpPr>
        <xdr:cNvPr id="1244" name="Line 6499"/>
        <xdr:cNvSpPr>
          <a:spLocks noChangeShapeType="1"/>
        </xdr:cNvSpPr>
      </xdr:nvSpPr>
      <xdr:spPr bwMode="auto">
        <a:xfrm flipH="1" flipV="1">
          <a:off x="21206874" y="2319406"/>
          <a:ext cx="0" cy="5572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12294</xdr:colOff>
      <xdr:row>87</xdr:row>
      <xdr:rowOff>134127</xdr:rowOff>
    </xdr:from>
    <xdr:to>
      <xdr:col>11</xdr:col>
      <xdr:colOff>206657</xdr:colOff>
      <xdr:row>88</xdr:row>
      <xdr:rowOff>144874</xdr:rowOff>
    </xdr:to>
    <xdr:sp macro="" textlink="">
      <xdr:nvSpPr>
        <xdr:cNvPr id="1245" name="AutoShape 6507"/>
        <xdr:cNvSpPr>
          <a:spLocks noChangeArrowheads="1"/>
        </xdr:cNvSpPr>
      </xdr:nvSpPr>
      <xdr:spPr bwMode="auto">
        <a:xfrm>
          <a:off x="19693325" y="2884471"/>
          <a:ext cx="194363" cy="18638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107156</xdr:colOff>
      <xdr:row>89</xdr:row>
      <xdr:rowOff>32280</xdr:rowOff>
    </xdr:from>
    <xdr:to>
      <xdr:col>12</xdr:col>
      <xdr:colOff>69441</xdr:colOff>
      <xdr:row>89</xdr:row>
      <xdr:rowOff>113110</xdr:rowOff>
    </xdr:to>
    <xdr:sp macro="" textlink="">
      <xdr:nvSpPr>
        <xdr:cNvPr id="1248" name="Line 6499"/>
        <xdr:cNvSpPr>
          <a:spLocks noChangeShapeType="1"/>
        </xdr:cNvSpPr>
      </xdr:nvSpPr>
      <xdr:spPr bwMode="auto">
        <a:xfrm flipV="1">
          <a:off x="19788187" y="3139811"/>
          <a:ext cx="373051" cy="808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335438</xdr:colOff>
      <xdr:row>84</xdr:row>
      <xdr:rowOff>97782</xdr:rowOff>
    </xdr:from>
    <xdr:ext cx="831638" cy="366767"/>
    <xdr:sp macro="" textlink="">
      <xdr:nvSpPr>
        <xdr:cNvPr id="1249" name="テキスト ボックス 1248"/>
        <xdr:cNvSpPr txBox="1"/>
      </xdr:nvSpPr>
      <xdr:spPr>
        <a:xfrm>
          <a:off x="20016469" y="2312345"/>
          <a:ext cx="831638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この先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通称ハニー坂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187216</xdr:colOff>
      <xdr:row>85</xdr:row>
      <xdr:rowOff>108388</xdr:rowOff>
    </xdr:from>
    <xdr:to>
      <xdr:col>15</xdr:col>
      <xdr:colOff>509094</xdr:colOff>
      <xdr:row>89</xdr:row>
      <xdr:rowOff>29561</xdr:rowOff>
    </xdr:to>
    <xdr:sp macro="" textlink="">
      <xdr:nvSpPr>
        <xdr:cNvPr id="1445" name="フリーフォーム 1444"/>
        <xdr:cNvSpPr/>
      </xdr:nvSpPr>
      <xdr:spPr bwMode="auto">
        <a:xfrm rot="7323030">
          <a:off x="22715482" y="2299139"/>
          <a:ext cx="656897" cy="1136430"/>
        </a:xfrm>
        <a:custGeom>
          <a:avLst/>
          <a:gdLst>
            <a:gd name="connsiteX0" fmla="*/ 440121 w 656897"/>
            <a:gd name="connsiteY0" fmla="*/ 118241 h 1077310"/>
            <a:gd name="connsiteX1" fmla="*/ 0 w 656897"/>
            <a:gd name="connsiteY1" fmla="*/ 0 h 1077310"/>
            <a:gd name="connsiteX2" fmla="*/ 157655 w 656897"/>
            <a:gd name="connsiteY2" fmla="*/ 387569 h 1077310"/>
            <a:gd name="connsiteX3" fmla="*/ 197069 w 656897"/>
            <a:gd name="connsiteY3" fmla="*/ 873672 h 1077310"/>
            <a:gd name="connsiteX4" fmla="*/ 656897 w 656897"/>
            <a:gd name="connsiteY4" fmla="*/ 1077310 h 107731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197069 w 656897"/>
            <a:gd name="connsiteY3" fmla="*/ 932792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262759 w 656897"/>
            <a:gd name="connsiteY3" fmla="*/ 959068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302172 w 656897"/>
            <a:gd name="connsiteY3" fmla="*/ 939361 h 1136430"/>
            <a:gd name="connsiteX4" fmla="*/ 656897 w 656897"/>
            <a:gd name="connsiteY4" fmla="*/ 1136430 h 1136430"/>
            <a:gd name="connsiteX0" fmla="*/ 440121 w 656897"/>
            <a:gd name="connsiteY0" fmla="*/ 177361 h 1136430"/>
            <a:gd name="connsiteX1" fmla="*/ 0 w 656897"/>
            <a:gd name="connsiteY1" fmla="*/ 59120 h 1136430"/>
            <a:gd name="connsiteX2" fmla="*/ 157655 w 656897"/>
            <a:gd name="connsiteY2" fmla="*/ 446689 h 1136430"/>
            <a:gd name="connsiteX3" fmla="*/ 302172 w 656897"/>
            <a:gd name="connsiteY3" fmla="*/ 939361 h 1136430"/>
            <a:gd name="connsiteX4" fmla="*/ 656897 w 656897"/>
            <a:gd name="connsiteY4" fmla="*/ 1136430 h 1136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56897" h="1136430">
              <a:moveTo>
                <a:pt x="440121" y="177361"/>
              </a:moveTo>
              <a:cubicBezTo>
                <a:pt x="293414" y="137947"/>
                <a:pt x="251811" y="-111673"/>
                <a:pt x="0" y="59120"/>
              </a:cubicBezTo>
              <a:cubicBezTo>
                <a:pt x="91966" y="188310"/>
                <a:pt x="190499" y="317499"/>
                <a:pt x="157655" y="446689"/>
              </a:cubicBezTo>
              <a:cubicBezTo>
                <a:pt x="131379" y="608723"/>
                <a:pt x="98533" y="941551"/>
                <a:pt x="302172" y="939361"/>
              </a:cubicBezTo>
              <a:cubicBezTo>
                <a:pt x="310931" y="1079499"/>
                <a:pt x="503621" y="1068551"/>
                <a:pt x="656897" y="113643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488357</xdr:colOff>
      <xdr:row>87</xdr:row>
      <xdr:rowOff>39413</xdr:rowOff>
    </xdr:from>
    <xdr:to>
      <xdr:col>15</xdr:col>
      <xdr:colOff>710763</xdr:colOff>
      <xdr:row>87</xdr:row>
      <xdr:rowOff>58553</xdr:rowOff>
    </xdr:to>
    <xdr:sp macro="" textlink="">
      <xdr:nvSpPr>
        <xdr:cNvPr id="1250" name="Line 6499"/>
        <xdr:cNvSpPr>
          <a:spLocks noChangeShapeType="1"/>
        </xdr:cNvSpPr>
      </xdr:nvSpPr>
      <xdr:spPr bwMode="auto">
        <a:xfrm flipV="1">
          <a:off x="23591409" y="2837792"/>
          <a:ext cx="260506" cy="191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54804</xdr:colOff>
      <xdr:row>86</xdr:row>
      <xdr:rowOff>26838</xdr:rowOff>
    </xdr:from>
    <xdr:to>
      <xdr:col>15</xdr:col>
      <xdr:colOff>387570</xdr:colOff>
      <xdr:row>87</xdr:row>
      <xdr:rowOff>173749</xdr:rowOff>
    </xdr:to>
    <xdr:sp macro="" textlink="">
      <xdr:nvSpPr>
        <xdr:cNvPr id="1251" name="Line 6499"/>
        <xdr:cNvSpPr>
          <a:spLocks noChangeShapeType="1"/>
        </xdr:cNvSpPr>
      </xdr:nvSpPr>
      <xdr:spPr bwMode="auto">
        <a:xfrm flipH="1" flipV="1">
          <a:off x="22750580" y="2641286"/>
          <a:ext cx="740041" cy="327886"/>
        </a:xfrm>
        <a:custGeom>
          <a:avLst/>
          <a:gdLst>
            <a:gd name="connsiteX0" fmla="*/ 0 w 477282"/>
            <a:gd name="connsiteY0" fmla="*/ 0 h 288473"/>
            <a:gd name="connsiteX1" fmla="*/ 477282 w 477282"/>
            <a:gd name="connsiteY1" fmla="*/ 288473 h 288473"/>
            <a:gd name="connsiteX0" fmla="*/ 0 w 477282"/>
            <a:gd name="connsiteY0" fmla="*/ 0 h 288473"/>
            <a:gd name="connsiteX1" fmla="*/ 477282 w 477282"/>
            <a:gd name="connsiteY1" fmla="*/ 288473 h 288473"/>
            <a:gd name="connsiteX0" fmla="*/ 0 w 740041"/>
            <a:gd name="connsiteY0" fmla="*/ 0 h 327886"/>
            <a:gd name="connsiteX1" fmla="*/ 740041 w 740041"/>
            <a:gd name="connsiteY1" fmla="*/ 327886 h 327886"/>
            <a:gd name="connsiteX0" fmla="*/ 0 w 740041"/>
            <a:gd name="connsiteY0" fmla="*/ 0 h 327886"/>
            <a:gd name="connsiteX1" fmla="*/ 740041 w 740041"/>
            <a:gd name="connsiteY1" fmla="*/ 327886 h 327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0041" h="327886">
              <a:moveTo>
                <a:pt x="0" y="0"/>
              </a:moveTo>
              <a:cubicBezTo>
                <a:pt x="336456" y="4193"/>
                <a:pt x="580947" y="231728"/>
                <a:pt x="740041" y="32788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258337</xdr:colOff>
      <xdr:row>87</xdr:row>
      <xdr:rowOff>101771</xdr:rowOff>
    </xdr:from>
    <xdr:to>
      <xdr:col>15</xdr:col>
      <xdr:colOff>424276</xdr:colOff>
      <xdr:row>88</xdr:row>
      <xdr:rowOff>82615</xdr:rowOff>
    </xdr:to>
    <xdr:sp macro="" textlink="">
      <xdr:nvSpPr>
        <xdr:cNvPr id="1252" name="円弧 1251"/>
        <xdr:cNvSpPr/>
      </xdr:nvSpPr>
      <xdr:spPr bwMode="auto">
        <a:xfrm rot="420029">
          <a:off x="23361389" y="2900150"/>
          <a:ext cx="165939" cy="164775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327892</xdr:colOff>
      <xdr:row>23</xdr:row>
      <xdr:rowOff>129674</xdr:rowOff>
    </xdr:from>
    <xdr:to>
      <xdr:col>12</xdr:col>
      <xdr:colOff>114978</xdr:colOff>
      <xdr:row>24</xdr:row>
      <xdr:rowOff>154936</xdr:rowOff>
    </xdr:to>
    <xdr:sp macro="" textlink="">
      <xdr:nvSpPr>
        <xdr:cNvPr id="1253" name="Oval 6509"/>
        <xdr:cNvSpPr>
          <a:spLocks noChangeArrowheads="1"/>
        </xdr:cNvSpPr>
      </xdr:nvSpPr>
      <xdr:spPr bwMode="auto">
        <a:xfrm>
          <a:off x="21440547" y="1075605"/>
          <a:ext cx="194362" cy="2062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6013</xdr:colOff>
      <xdr:row>85</xdr:row>
      <xdr:rowOff>182226</xdr:rowOff>
    </xdr:from>
    <xdr:to>
      <xdr:col>11</xdr:col>
      <xdr:colOff>200375</xdr:colOff>
      <xdr:row>87</xdr:row>
      <xdr:rowOff>26513</xdr:rowOff>
    </xdr:to>
    <xdr:sp macro="" textlink="">
      <xdr:nvSpPr>
        <xdr:cNvPr id="1254" name="Oval 6509"/>
        <xdr:cNvSpPr>
          <a:spLocks noChangeArrowheads="1"/>
        </xdr:cNvSpPr>
      </xdr:nvSpPr>
      <xdr:spPr bwMode="auto">
        <a:xfrm>
          <a:off x="21118668" y="2612743"/>
          <a:ext cx="194362" cy="2062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387013</xdr:colOff>
      <xdr:row>85</xdr:row>
      <xdr:rowOff>128218</xdr:rowOff>
    </xdr:from>
    <xdr:to>
      <xdr:col>14</xdr:col>
      <xdr:colOff>144516</xdr:colOff>
      <xdr:row>86</xdr:row>
      <xdr:rowOff>122091</xdr:rowOff>
    </xdr:to>
    <xdr:sp macro="" textlink="">
      <xdr:nvSpPr>
        <xdr:cNvPr id="1255" name="Oval 6509"/>
        <xdr:cNvSpPr>
          <a:spLocks noChangeArrowheads="1"/>
        </xdr:cNvSpPr>
      </xdr:nvSpPr>
      <xdr:spPr bwMode="auto">
        <a:xfrm>
          <a:off x="22675513" y="2558735"/>
          <a:ext cx="164780" cy="17484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183931</xdr:colOff>
      <xdr:row>84</xdr:row>
      <xdr:rowOff>111673</xdr:rowOff>
    </xdr:from>
    <xdr:ext cx="844527" cy="141064"/>
    <xdr:sp macro="" textlink="">
      <xdr:nvSpPr>
        <xdr:cNvPr id="1256" name="線吹き出し 2 (枠付き) 1255"/>
        <xdr:cNvSpPr/>
      </xdr:nvSpPr>
      <xdr:spPr bwMode="auto">
        <a:xfrm>
          <a:off x="22879707" y="2358259"/>
          <a:ext cx="844527" cy="141064"/>
        </a:xfrm>
        <a:prstGeom prst="borderCallout2">
          <a:avLst>
            <a:gd name="adj1" fmla="val 26658"/>
            <a:gd name="adj2" fmla="val 5247"/>
            <a:gd name="adj3" fmla="val 28109"/>
            <a:gd name="adj4" fmla="val -6086"/>
            <a:gd name="adj5" fmla="val 189929"/>
            <a:gd name="adj6" fmla="val -1523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盤滝トンネル東</a:t>
          </a:r>
          <a:endParaRPr lang="ja-JP" altLang="ja-JP" sz="1000">
            <a:effectLst/>
          </a:endParaRPr>
        </a:p>
      </xdr:txBody>
    </xdr:sp>
    <xdr:clientData/>
  </xdr:oneCellAnchor>
  <xdr:twoCellAnchor editAs="oneCell">
    <xdr:from>
      <xdr:col>15</xdr:col>
      <xdr:colOff>433939</xdr:colOff>
      <xdr:row>87</xdr:row>
      <xdr:rowOff>102103</xdr:rowOff>
    </xdr:from>
    <xdr:to>
      <xdr:col>15</xdr:col>
      <xdr:colOff>628302</xdr:colOff>
      <xdr:row>88</xdr:row>
      <xdr:rowOff>112851</xdr:rowOff>
    </xdr:to>
    <xdr:sp macro="" textlink="">
      <xdr:nvSpPr>
        <xdr:cNvPr id="1257" name="AutoShape 6507"/>
        <xdr:cNvSpPr>
          <a:spLocks noChangeArrowheads="1"/>
        </xdr:cNvSpPr>
      </xdr:nvSpPr>
      <xdr:spPr bwMode="auto">
        <a:xfrm>
          <a:off x="23536991" y="2900482"/>
          <a:ext cx="1943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346188</xdr:colOff>
      <xdr:row>87</xdr:row>
      <xdr:rowOff>94484</xdr:rowOff>
    </xdr:from>
    <xdr:to>
      <xdr:col>15</xdr:col>
      <xdr:colOff>387236</xdr:colOff>
      <xdr:row>89</xdr:row>
      <xdr:rowOff>124592</xdr:rowOff>
    </xdr:to>
    <xdr:sp macro="" textlink="">
      <xdr:nvSpPr>
        <xdr:cNvPr id="1259" name="AutoShape 3974"/>
        <xdr:cNvSpPr>
          <a:spLocks/>
        </xdr:cNvSpPr>
      </xdr:nvSpPr>
      <xdr:spPr bwMode="auto">
        <a:xfrm rot="17184718" flipH="1">
          <a:off x="7066783" y="15624289"/>
          <a:ext cx="392058" cy="860198"/>
        </a:xfrm>
        <a:prstGeom prst="rightBrace">
          <a:avLst>
            <a:gd name="adj1" fmla="val 58061"/>
            <a:gd name="adj2" fmla="val 346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366007</xdr:colOff>
      <xdr:row>89</xdr:row>
      <xdr:rowOff>61559</xdr:rowOff>
    </xdr:from>
    <xdr:ext cx="372090" cy="200119"/>
    <xdr:sp macro="" textlink="">
      <xdr:nvSpPr>
        <xdr:cNvPr id="1260" name="テキスト ボックス 1259"/>
        <xdr:cNvSpPr txBox="1"/>
      </xdr:nvSpPr>
      <xdr:spPr>
        <a:xfrm>
          <a:off x="22654507" y="322780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42922</xdr:colOff>
      <xdr:row>97</xdr:row>
      <xdr:rowOff>162582</xdr:rowOff>
    </xdr:from>
    <xdr:ext cx="424925" cy="183384"/>
    <xdr:sp macro="" textlink="">
      <xdr:nvSpPr>
        <xdr:cNvPr id="1265" name="テキスト ボックス 1264"/>
        <xdr:cNvSpPr txBox="1"/>
      </xdr:nvSpPr>
      <xdr:spPr>
        <a:xfrm>
          <a:off x="6529447" y="16107432"/>
          <a:ext cx="424925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側道へ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394138</xdr:colOff>
      <xdr:row>96</xdr:row>
      <xdr:rowOff>0</xdr:rowOff>
    </xdr:from>
    <xdr:to>
      <xdr:col>6</xdr:col>
      <xdr:colOff>617483</xdr:colOff>
      <xdr:row>98</xdr:row>
      <xdr:rowOff>177362</xdr:rowOff>
    </xdr:to>
    <xdr:sp macro="" textlink="">
      <xdr:nvSpPr>
        <xdr:cNvPr id="1452" name="フリーフォーム 1451"/>
        <xdr:cNvSpPr/>
      </xdr:nvSpPr>
      <xdr:spPr bwMode="auto">
        <a:xfrm>
          <a:off x="27839276" y="2798379"/>
          <a:ext cx="630621" cy="545224"/>
        </a:xfrm>
        <a:custGeom>
          <a:avLst/>
          <a:gdLst>
            <a:gd name="connsiteX0" fmla="*/ 0 w 630621"/>
            <a:gd name="connsiteY0" fmla="*/ 545224 h 545224"/>
            <a:gd name="connsiteX1" fmla="*/ 0 w 630621"/>
            <a:gd name="connsiteY1" fmla="*/ 105104 h 545224"/>
            <a:gd name="connsiteX2" fmla="*/ 630621 w 630621"/>
            <a:gd name="connsiteY2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0621" h="545224">
              <a:moveTo>
                <a:pt x="0" y="545224"/>
              </a:moveTo>
              <a:lnTo>
                <a:pt x="0" y="105104"/>
              </a:lnTo>
              <a:lnTo>
                <a:pt x="63062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183931</xdr:colOff>
      <xdr:row>96</xdr:row>
      <xdr:rowOff>59121</xdr:rowOff>
    </xdr:from>
    <xdr:to>
      <xdr:col>6</xdr:col>
      <xdr:colOff>210208</xdr:colOff>
      <xdr:row>97</xdr:row>
      <xdr:rowOff>16094</xdr:rowOff>
    </xdr:to>
    <xdr:sp macro="" textlink="">
      <xdr:nvSpPr>
        <xdr:cNvPr id="1273" name="Line 6499"/>
        <xdr:cNvSpPr>
          <a:spLocks noChangeShapeType="1"/>
        </xdr:cNvSpPr>
      </xdr:nvSpPr>
      <xdr:spPr bwMode="auto">
        <a:xfrm flipV="1">
          <a:off x="27221793" y="2857500"/>
          <a:ext cx="840829" cy="1379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394139</xdr:colOff>
      <xdr:row>93</xdr:row>
      <xdr:rowOff>137946</xdr:rowOff>
    </xdr:from>
    <xdr:to>
      <xdr:col>6</xdr:col>
      <xdr:colOff>3615</xdr:colOff>
      <xdr:row>97</xdr:row>
      <xdr:rowOff>51237</xdr:rowOff>
    </xdr:to>
    <xdr:sp macro="" textlink="">
      <xdr:nvSpPr>
        <xdr:cNvPr id="1274" name="Line 6499"/>
        <xdr:cNvSpPr>
          <a:spLocks noChangeShapeType="1"/>
        </xdr:cNvSpPr>
      </xdr:nvSpPr>
      <xdr:spPr bwMode="auto">
        <a:xfrm>
          <a:off x="27839277" y="2384532"/>
          <a:ext cx="0" cy="63719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286762</xdr:colOff>
      <xdr:row>95</xdr:row>
      <xdr:rowOff>178353</xdr:rowOff>
    </xdr:from>
    <xdr:to>
      <xdr:col>6</xdr:col>
      <xdr:colOff>77339</xdr:colOff>
      <xdr:row>97</xdr:row>
      <xdr:rowOff>25253</xdr:rowOff>
    </xdr:to>
    <xdr:sp macro="" textlink="">
      <xdr:nvSpPr>
        <xdr:cNvPr id="1275" name="Oval 6509"/>
        <xdr:cNvSpPr>
          <a:spLocks noChangeArrowheads="1"/>
        </xdr:cNvSpPr>
      </xdr:nvSpPr>
      <xdr:spPr bwMode="auto">
        <a:xfrm>
          <a:off x="27731900" y="2792801"/>
          <a:ext cx="197852" cy="20885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292613</xdr:colOff>
      <xdr:row>97</xdr:row>
      <xdr:rowOff>160445</xdr:rowOff>
    </xdr:from>
    <xdr:to>
      <xdr:col>6</xdr:col>
      <xdr:colOff>81587</xdr:colOff>
      <xdr:row>98</xdr:row>
      <xdr:rowOff>171194</xdr:rowOff>
    </xdr:to>
    <xdr:sp macro="" textlink="">
      <xdr:nvSpPr>
        <xdr:cNvPr id="1276" name="AutoShape 6507"/>
        <xdr:cNvSpPr>
          <a:spLocks noChangeArrowheads="1"/>
        </xdr:cNvSpPr>
      </xdr:nvSpPr>
      <xdr:spPr bwMode="auto">
        <a:xfrm>
          <a:off x="27737751" y="3142755"/>
          <a:ext cx="196249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262759</xdr:colOff>
      <xdr:row>96</xdr:row>
      <xdr:rowOff>72259</xdr:rowOff>
    </xdr:from>
    <xdr:ext cx="417188" cy="408122"/>
    <xdr:grpSp>
      <xdr:nvGrpSpPr>
        <xdr:cNvPr id="1277" name="Group 6672"/>
        <xdr:cNvGrpSpPr>
          <a:grpSpLocks/>
        </xdr:cNvGrpSpPr>
      </xdr:nvGrpSpPr>
      <xdr:grpSpPr bwMode="auto">
        <a:xfrm>
          <a:off x="2780672" y="17581694"/>
          <a:ext cx="417188" cy="408122"/>
          <a:chOff x="536" y="109"/>
          <a:chExt cx="46" cy="44"/>
        </a:xfrm>
      </xdr:grpSpPr>
      <xdr:pic>
        <xdr:nvPicPr>
          <xdr:cNvPr id="12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132653</xdr:colOff>
      <xdr:row>97</xdr:row>
      <xdr:rowOff>32757</xdr:rowOff>
    </xdr:from>
    <xdr:ext cx="361947" cy="354081"/>
    <xdr:grpSp>
      <xdr:nvGrpSpPr>
        <xdr:cNvPr id="1280" name="Group 6672"/>
        <xdr:cNvGrpSpPr>
          <a:grpSpLocks/>
        </xdr:cNvGrpSpPr>
      </xdr:nvGrpSpPr>
      <xdr:grpSpPr bwMode="auto">
        <a:xfrm>
          <a:off x="1838870" y="17724409"/>
          <a:ext cx="361947" cy="354081"/>
          <a:chOff x="536" y="109"/>
          <a:chExt cx="46" cy="44"/>
        </a:xfrm>
      </xdr:grpSpPr>
      <xdr:pic>
        <xdr:nvPicPr>
          <xdr:cNvPr id="12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6</xdr:col>
      <xdr:colOff>218555</xdr:colOff>
      <xdr:row>13</xdr:row>
      <xdr:rowOff>57150</xdr:rowOff>
    </xdr:from>
    <xdr:to>
      <xdr:col>6</xdr:col>
      <xdr:colOff>555657</xdr:colOff>
      <xdr:row>14</xdr:row>
      <xdr:rowOff>150029</xdr:rowOff>
    </xdr:to>
    <xdr:grpSp>
      <xdr:nvGrpSpPr>
        <xdr:cNvPr id="1242" name="Group 3646"/>
        <xdr:cNvGrpSpPr>
          <a:grpSpLocks/>
        </xdr:cNvGrpSpPr>
      </xdr:nvGrpSpPr>
      <xdr:grpSpPr bwMode="auto">
        <a:xfrm>
          <a:off x="2736468" y="2442541"/>
          <a:ext cx="337102" cy="275097"/>
          <a:chOff x="8389" y="124"/>
          <a:chExt cx="34" cy="26"/>
        </a:xfrm>
      </xdr:grpSpPr>
      <xdr:sp macro="" textlink="">
        <xdr:nvSpPr>
          <xdr:cNvPr id="1246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1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2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73614</xdr:colOff>
      <xdr:row>15</xdr:row>
      <xdr:rowOff>110775</xdr:rowOff>
    </xdr:from>
    <xdr:ext cx="1324081" cy="500137"/>
    <xdr:sp macro="" textlink="">
      <xdr:nvSpPr>
        <xdr:cNvPr id="1313" name="テキスト ボックス 1312"/>
        <xdr:cNvSpPr txBox="1"/>
      </xdr:nvSpPr>
      <xdr:spPr>
        <a:xfrm>
          <a:off x="9071076" y="1239121"/>
          <a:ext cx="1324081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「再度公園外国人墓地」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と書かれた木製看板と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自転車の写真を撮ること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5</xdr:col>
      <xdr:colOff>378362</xdr:colOff>
      <xdr:row>14</xdr:row>
      <xdr:rowOff>100560</xdr:rowOff>
    </xdr:from>
    <xdr:to>
      <xdr:col>6</xdr:col>
      <xdr:colOff>165905</xdr:colOff>
      <xdr:row>15</xdr:row>
      <xdr:rowOff>115391</xdr:rowOff>
    </xdr:to>
    <xdr:sp macro="" textlink="">
      <xdr:nvSpPr>
        <xdr:cNvPr id="1314" name="AutoShape 6507"/>
        <xdr:cNvSpPr>
          <a:spLocks noChangeArrowheads="1"/>
        </xdr:cNvSpPr>
      </xdr:nvSpPr>
      <xdr:spPr bwMode="auto">
        <a:xfrm>
          <a:off x="10452881" y="1045733"/>
          <a:ext cx="197852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7327</xdr:colOff>
      <xdr:row>25</xdr:row>
      <xdr:rowOff>65941</xdr:rowOff>
    </xdr:from>
    <xdr:to>
      <xdr:col>3</xdr:col>
      <xdr:colOff>256443</xdr:colOff>
      <xdr:row>26</xdr:row>
      <xdr:rowOff>127513</xdr:rowOff>
    </xdr:to>
    <xdr:sp macro="" textlink="">
      <xdr:nvSpPr>
        <xdr:cNvPr id="1315" name="Line 6499"/>
        <xdr:cNvSpPr>
          <a:spLocks noChangeShapeType="1"/>
        </xdr:cNvSpPr>
      </xdr:nvSpPr>
      <xdr:spPr bwMode="auto">
        <a:xfrm>
          <a:off x="16851923" y="1377460"/>
          <a:ext cx="249116" cy="2417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281276</xdr:colOff>
      <xdr:row>23</xdr:row>
      <xdr:rowOff>102577</xdr:rowOff>
    </xdr:from>
    <xdr:to>
      <xdr:col>2</xdr:col>
      <xdr:colOff>16469</xdr:colOff>
      <xdr:row>24</xdr:row>
      <xdr:rowOff>73819</xdr:rowOff>
    </xdr:to>
    <xdr:sp macro="" textlink="">
      <xdr:nvSpPr>
        <xdr:cNvPr id="1316" name="Oval 6509"/>
        <xdr:cNvSpPr>
          <a:spLocks noChangeArrowheads="1"/>
        </xdr:cNvSpPr>
      </xdr:nvSpPr>
      <xdr:spPr bwMode="auto">
        <a:xfrm>
          <a:off x="16305257" y="1047750"/>
          <a:ext cx="145500" cy="15145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150906</xdr:colOff>
      <xdr:row>21</xdr:row>
      <xdr:rowOff>19478</xdr:rowOff>
    </xdr:from>
    <xdr:ext cx="398955" cy="300082"/>
    <xdr:sp macro="" textlink="">
      <xdr:nvSpPr>
        <xdr:cNvPr id="1318" name="テキスト ボックス 1317"/>
        <xdr:cNvSpPr txBox="1"/>
      </xdr:nvSpPr>
      <xdr:spPr>
        <a:xfrm>
          <a:off x="16174887" y="598305"/>
          <a:ext cx="398955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新神戸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トンネル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161193</xdr:colOff>
      <xdr:row>24</xdr:row>
      <xdr:rowOff>58616</xdr:rowOff>
    </xdr:from>
    <xdr:to>
      <xdr:col>9</xdr:col>
      <xdr:colOff>630115</xdr:colOff>
      <xdr:row>26</xdr:row>
      <xdr:rowOff>65943</xdr:rowOff>
    </xdr:to>
    <xdr:sp macro="" textlink="">
      <xdr:nvSpPr>
        <xdr:cNvPr id="2368" name="フリーフォーム 2367"/>
        <xdr:cNvSpPr/>
      </xdr:nvSpPr>
      <xdr:spPr bwMode="auto">
        <a:xfrm>
          <a:off x="19365058" y="1186962"/>
          <a:ext cx="1289538" cy="373673"/>
        </a:xfrm>
        <a:custGeom>
          <a:avLst/>
          <a:gdLst>
            <a:gd name="connsiteX0" fmla="*/ 0 w 1223596"/>
            <a:gd name="connsiteY0" fmla="*/ 468923 h 468923"/>
            <a:gd name="connsiteX1" fmla="*/ 586154 w 1223596"/>
            <a:gd name="connsiteY1" fmla="*/ 0 h 468923"/>
            <a:gd name="connsiteX2" fmla="*/ 1223596 w 1223596"/>
            <a:gd name="connsiteY2" fmla="*/ 0 h 468923"/>
            <a:gd name="connsiteX0" fmla="*/ 0 w 1223596"/>
            <a:gd name="connsiteY0" fmla="*/ 468923 h 468923"/>
            <a:gd name="connsiteX1" fmla="*/ 586154 w 1223596"/>
            <a:gd name="connsiteY1" fmla="*/ 0 h 468923"/>
            <a:gd name="connsiteX2" fmla="*/ 1223596 w 1223596"/>
            <a:gd name="connsiteY2" fmla="*/ 0 h 468923"/>
            <a:gd name="connsiteX0" fmla="*/ 0 w 1289538"/>
            <a:gd name="connsiteY0" fmla="*/ 373673 h 373673"/>
            <a:gd name="connsiteX1" fmla="*/ 652096 w 1289538"/>
            <a:gd name="connsiteY1" fmla="*/ 0 h 373673"/>
            <a:gd name="connsiteX2" fmla="*/ 1289538 w 1289538"/>
            <a:gd name="connsiteY2" fmla="*/ 0 h 373673"/>
            <a:gd name="connsiteX0" fmla="*/ 0 w 1289538"/>
            <a:gd name="connsiteY0" fmla="*/ 373673 h 373673"/>
            <a:gd name="connsiteX1" fmla="*/ 652096 w 1289538"/>
            <a:gd name="connsiteY1" fmla="*/ 0 h 373673"/>
            <a:gd name="connsiteX2" fmla="*/ 1289538 w 1289538"/>
            <a:gd name="connsiteY2" fmla="*/ 0 h 373673"/>
            <a:gd name="connsiteX0" fmla="*/ 0 w 1289538"/>
            <a:gd name="connsiteY0" fmla="*/ 373673 h 373673"/>
            <a:gd name="connsiteX1" fmla="*/ 652096 w 1289538"/>
            <a:gd name="connsiteY1" fmla="*/ 0 h 373673"/>
            <a:gd name="connsiteX2" fmla="*/ 1289538 w 1289538"/>
            <a:gd name="connsiteY2" fmla="*/ 0 h 373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9538" h="373673">
              <a:moveTo>
                <a:pt x="0" y="373673"/>
              </a:moveTo>
              <a:cubicBezTo>
                <a:pt x="268654" y="356577"/>
                <a:pt x="625230" y="434731"/>
                <a:pt x="652096" y="0"/>
              </a:cubicBezTo>
              <a:lnTo>
                <a:pt x="128953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199197</xdr:colOff>
      <xdr:row>24</xdr:row>
      <xdr:rowOff>44876</xdr:rowOff>
    </xdr:from>
    <xdr:to>
      <xdr:col>9</xdr:col>
      <xdr:colOff>44876</xdr:colOff>
      <xdr:row>24</xdr:row>
      <xdr:rowOff>56783</xdr:rowOff>
    </xdr:to>
    <xdr:sp macro="" textlink="">
      <xdr:nvSpPr>
        <xdr:cNvPr id="1326" name="Line 6499"/>
        <xdr:cNvSpPr>
          <a:spLocks noChangeShapeType="1"/>
        </xdr:cNvSpPr>
      </xdr:nvSpPr>
      <xdr:spPr bwMode="auto">
        <a:xfrm>
          <a:off x="19403062" y="1173222"/>
          <a:ext cx="666295" cy="119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397484</xdr:colOff>
      <xdr:row>21</xdr:row>
      <xdr:rowOff>136922</xdr:rowOff>
    </xdr:from>
    <xdr:to>
      <xdr:col>9</xdr:col>
      <xdr:colOff>6957</xdr:colOff>
      <xdr:row>24</xdr:row>
      <xdr:rowOff>62446</xdr:rowOff>
    </xdr:to>
    <xdr:sp macro="" textlink="">
      <xdr:nvSpPr>
        <xdr:cNvPr id="1327" name="Line 6499"/>
        <xdr:cNvSpPr>
          <a:spLocks noChangeShapeType="1"/>
        </xdr:cNvSpPr>
      </xdr:nvSpPr>
      <xdr:spPr bwMode="auto">
        <a:xfrm flipV="1">
          <a:off x="20011657" y="715749"/>
          <a:ext cx="2" cy="466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262136</xdr:colOff>
      <xdr:row>25</xdr:row>
      <xdr:rowOff>25550</xdr:rowOff>
    </xdr:from>
    <xdr:to>
      <xdr:col>9</xdr:col>
      <xdr:colOff>49223</xdr:colOff>
      <xdr:row>26</xdr:row>
      <xdr:rowOff>36298</xdr:rowOff>
    </xdr:to>
    <xdr:sp macro="" textlink="">
      <xdr:nvSpPr>
        <xdr:cNvPr id="1328" name="AutoShape 6507"/>
        <xdr:cNvSpPr>
          <a:spLocks noChangeArrowheads="1"/>
        </xdr:cNvSpPr>
      </xdr:nvSpPr>
      <xdr:spPr bwMode="auto">
        <a:xfrm>
          <a:off x="19876309" y="1337069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298584</xdr:colOff>
      <xdr:row>23</xdr:row>
      <xdr:rowOff>144328</xdr:rowOff>
    </xdr:from>
    <xdr:to>
      <xdr:col>9</xdr:col>
      <xdr:colOff>85670</xdr:colOff>
      <xdr:row>24</xdr:row>
      <xdr:rowOff>169590</xdr:rowOff>
    </xdr:to>
    <xdr:sp macro="" textlink="">
      <xdr:nvSpPr>
        <xdr:cNvPr id="1329" name="Oval 6509"/>
        <xdr:cNvSpPr>
          <a:spLocks noChangeArrowheads="1"/>
        </xdr:cNvSpPr>
      </xdr:nvSpPr>
      <xdr:spPr bwMode="auto">
        <a:xfrm>
          <a:off x="19912757" y="1089501"/>
          <a:ext cx="197394" cy="20547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124558</xdr:colOff>
      <xdr:row>30</xdr:row>
      <xdr:rowOff>65942</xdr:rowOff>
    </xdr:from>
    <xdr:to>
      <xdr:col>9</xdr:col>
      <xdr:colOff>234462</xdr:colOff>
      <xdr:row>36</xdr:row>
      <xdr:rowOff>65943</xdr:rowOff>
    </xdr:to>
    <xdr:sp macro="" textlink="">
      <xdr:nvSpPr>
        <xdr:cNvPr id="2371" name="フリーフォーム 2370"/>
        <xdr:cNvSpPr/>
      </xdr:nvSpPr>
      <xdr:spPr bwMode="auto">
        <a:xfrm>
          <a:off x="29278385" y="644769"/>
          <a:ext cx="520212" cy="1099039"/>
        </a:xfrm>
        <a:custGeom>
          <a:avLst/>
          <a:gdLst>
            <a:gd name="connsiteX0" fmla="*/ 0 w 578827"/>
            <a:gd name="connsiteY0" fmla="*/ 1099039 h 1099039"/>
            <a:gd name="connsiteX1" fmla="*/ 153865 w 578827"/>
            <a:gd name="connsiteY1" fmla="*/ 718039 h 1099039"/>
            <a:gd name="connsiteX2" fmla="*/ 153865 w 578827"/>
            <a:gd name="connsiteY2" fmla="*/ 542193 h 1099039"/>
            <a:gd name="connsiteX3" fmla="*/ 351692 w 578827"/>
            <a:gd name="connsiteY3" fmla="*/ 468923 h 1099039"/>
            <a:gd name="connsiteX4" fmla="*/ 578827 w 578827"/>
            <a:gd name="connsiteY4" fmla="*/ 0 h 1099039"/>
            <a:gd name="connsiteX0" fmla="*/ 0 w 578827"/>
            <a:gd name="connsiteY0" fmla="*/ 1099039 h 1099039"/>
            <a:gd name="connsiteX1" fmla="*/ 153865 w 578827"/>
            <a:gd name="connsiteY1" fmla="*/ 718039 h 1099039"/>
            <a:gd name="connsiteX2" fmla="*/ 153865 w 578827"/>
            <a:gd name="connsiteY2" fmla="*/ 542193 h 1099039"/>
            <a:gd name="connsiteX3" fmla="*/ 300403 w 578827"/>
            <a:gd name="connsiteY3" fmla="*/ 476250 h 1099039"/>
            <a:gd name="connsiteX4" fmla="*/ 578827 w 578827"/>
            <a:gd name="connsiteY4" fmla="*/ 0 h 1099039"/>
            <a:gd name="connsiteX0" fmla="*/ 0 w 520212"/>
            <a:gd name="connsiteY0" fmla="*/ 1099039 h 1099039"/>
            <a:gd name="connsiteX1" fmla="*/ 153865 w 520212"/>
            <a:gd name="connsiteY1" fmla="*/ 718039 h 1099039"/>
            <a:gd name="connsiteX2" fmla="*/ 153865 w 520212"/>
            <a:gd name="connsiteY2" fmla="*/ 542193 h 1099039"/>
            <a:gd name="connsiteX3" fmla="*/ 300403 w 520212"/>
            <a:gd name="connsiteY3" fmla="*/ 476250 h 1099039"/>
            <a:gd name="connsiteX4" fmla="*/ 520212 w 520212"/>
            <a:gd name="connsiteY4" fmla="*/ 0 h 1099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20212" h="1099039">
              <a:moveTo>
                <a:pt x="0" y="1099039"/>
              </a:moveTo>
              <a:lnTo>
                <a:pt x="153865" y="718039"/>
              </a:lnTo>
              <a:lnTo>
                <a:pt x="153865" y="542193"/>
              </a:lnTo>
              <a:lnTo>
                <a:pt x="300403" y="476250"/>
              </a:lnTo>
              <a:lnTo>
                <a:pt x="52021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173109</xdr:colOff>
      <xdr:row>33</xdr:row>
      <xdr:rowOff>116734</xdr:rowOff>
    </xdr:from>
    <xdr:to>
      <xdr:col>8</xdr:col>
      <xdr:colOff>372390</xdr:colOff>
      <xdr:row>34</xdr:row>
      <xdr:rowOff>127483</xdr:rowOff>
    </xdr:to>
    <xdr:sp macro="" textlink="">
      <xdr:nvSpPr>
        <xdr:cNvPr id="1332" name="AutoShape 6507"/>
        <xdr:cNvSpPr>
          <a:spLocks noChangeArrowheads="1"/>
        </xdr:cNvSpPr>
      </xdr:nvSpPr>
      <xdr:spPr bwMode="auto">
        <a:xfrm>
          <a:off x="29326936" y="1245080"/>
          <a:ext cx="199281" cy="190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102576</xdr:colOff>
      <xdr:row>33</xdr:row>
      <xdr:rowOff>42900</xdr:rowOff>
    </xdr:from>
    <xdr:to>
      <xdr:col>8</xdr:col>
      <xdr:colOff>266421</xdr:colOff>
      <xdr:row>34</xdr:row>
      <xdr:rowOff>112860</xdr:rowOff>
    </xdr:to>
    <xdr:sp macro="" textlink="">
      <xdr:nvSpPr>
        <xdr:cNvPr id="1334" name="Line 6499"/>
        <xdr:cNvSpPr>
          <a:spLocks noChangeShapeType="1"/>
        </xdr:cNvSpPr>
      </xdr:nvSpPr>
      <xdr:spPr bwMode="auto">
        <a:xfrm flipH="1">
          <a:off x="28846095" y="1171246"/>
          <a:ext cx="574153" cy="2501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394937</xdr:colOff>
      <xdr:row>34</xdr:row>
      <xdr:rowOff>51289</xdr:rowOff>
    </xdr:from>
    <xdr:to>
      <xdr:col>9</xdr:col>
      <xdr:colOff>483576</xdr:colOff>
      <xdr:row>35</xdr:row>
      <xdr:rowOff>58616</xdr:rowOff>
    </xdr:to>
    <xdr:cxnSp macro="">
      <xdr:nvCxnSpPr>
        <xdr:cNvPr id="1335" name="直線コネクタ 1334"/>
        <xdr:cNvCxnSpPr/>
      </xdr:nvCxnSpPr>
      <xdr:spPr bwMode="auto">
        <a:xfrm>
          <a:off x="29959072" y="1362808"/>
          <a:ext cx="88639" cy="19050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10</xdr:col>
      <xdr:colOff>47625</xdr:colOff>
      <xdr:row>32</xdr:row>
      <xdr:rowOff>66675</xdr:rowOff>
    </xdr:from>
    <xdr:ext cx="438603" cy="463827"/>
    <xdr:pic>
      <xdr:nvPicPr>
        <xdr:cNvPr id="1320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4950" y="1009650"/>
          <a:ext cx="438603" cy="46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276226</xdr:colOff>
      <xdr:row>34</xdr:row>
      <xdr:rowOff>1</xdr:rowOff>
    </xdr:from>
    <xdr:to>
      <xdr:col>11</xdr:col>
      <xdr:colOff>114301</xdr:colOff>
      <xdr:row>36</xdr:row>
      <xdr:rowOff>19051</xdr:rowOff>
    </xdr:to>
    <xdr:sp macro="" textlink="">
      <xdr:nvSpPr>
        <xdr:cNvPr id="1321" name="フリーフォーム 1320"/>
        <xdr:cNvSpPr/>
      </xdr:nvSpPr>
      <xdr:spPr bwMode="auto">
        <a:xfrm flipH="1">
          <a:off x="32213551" y="1304926"/>
          <a:ext cx="247650" cy="381000"/>
        </a:xfrm>
        <a:custGeom>
          <a:avLst/>
          <a:gdLst>
            <a:gd name="connsiteX0" fmla="*/ 0 w 257175"/>
            <a:gd name="connsiteY0" fmla="*/ 485775 h 485775"/>
            <a:gd name="connsiteX1" fmla="*/ 0 w 257175"/>
            <a:gd name="connsiteY1" fmla="*/ 0 h 485775"/>
            <a:gd name="connsiteX2" fmla="*/ 257175 w 257175"/>
            <a:gd name="connsiteY2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485775">
              <a:moveTo>
                <a:pt x="0" y="485775"/>
              </a:moveTo>
              <a:lnTo>
                <a:pt x="0" y="0"/>
              </a:lnTo>
              <a:lnTo>
                <a:pt x="2571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342900</xdr:colOff>
      <xdr:row>30</xdr:row>
      <xdr:rowOff>142874</xdr:rowOff>
    </xdr:from>
    <xdr:to>
      <xdr:col>11</xdr:col>
      <xdr:colOff>114301</xdr:colOff>
      <xdr:row>33</xdr:row>
      <xdr:rowOff>85724</xdr:rowOff>
    </xdr:to>
    <xdr:sp macro="" textlink="">
      <xdr:nvSpPr>
        <xdr:cNvPr id="1322" name="フリーフォーム 1321"/>
        <xdr:cNvSpPr/>
      </xdr:nvSpPr>
      <xdr:spPr bwMode="auto">
        <a:xfrm flipH="1">
          <a:off x="32280225" y="723899"/>
          <a:ext cx="180976" cy="485775"/>
        </a:xfrm>
        <a:custGeom>
          <a:avLst/>
          <a:gdLst>
            <a:gd name="connsiteX0" fmla="*/ 180975 w 180975"/>
            <a:gd name="connsiteY0" fmla="*/ 609600 h 609600"/>
            <a:gd name="connsiteX1" fmla="*/ 0 w 180975"/>
            <a:gd name="connsiteY1" fmla="*/ 609600 h 609600"/>
            <a:gd name="connsiteX2" fmla="*/ 0 w 180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0975" h="609600">
              <a:moveTo>
                <a:pt x="180975" y="609600"/>
              </a:moveTo>
              <a:lnTo>
                <a:pt x="0" y="6096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19468</xdr:colOff>
      <xdr:row>34</xdr:row>
      <xdr:rowOff>139469</xdr:rowOff>
    </xdr:from>
    <xdr:to>
      <xdr:col>11</xdr:col>
      <xdr:colOff>216863</xdr:colOff>
      <xdr:row>35</xdr:row>
      <xdr:rowOff>152415</xdr:rowOff>
    </xdr:to>
    <xdr:sp macro="" textlink="">
      <xdr:nvSpPr>
        <xdr:cNvPr id="1325" name="AutoShape 6507"/>
        <xdr:cNvSpPr>
          <a:spLocks noChangeArrowheads="1"/>
        </xdr:cNvSpPr>
      </xdr:nvSpPr>
      <xdr:spPr bwMode="auto">
        <a:xfrm>
          <a:off x="32366368" y="1444394"/>
          <a:ext cx="197395" cy="190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276225</xdr:colOff>
      <xdr:row>30</xdr:row>
      <xdr:rowOff>76200</xdr:rowOff>
    </xdr:from>
    <xdr:ext cx="778024" cy="366767"/>
    <xdr:sp macro="" textlink="">
      <xdr:nvSpPr>
        <xdr:cNvPr id="1337" name="テキスト ボックス 1336"/>
        <xdr:cNvSpPr txBox="1"/>
      </xdr:nvSpPr>
      <xdr:spPr>
        <a:xfrm>
          <a:off x="32623125" y="657225"/>
          <a:ext cx="778024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宍粟一宮店</a:t>
          </a:r>
        </a:p>
      </xdr:txBody>
    </xdr:sp>
    <xdr:clientData/>
  </xdr:oneCellAnchor>
  <xdr:oneCellAnchor>
    <xdr:from>
      <xdr:col>11</xdr:col>
      <xdr:colOff>304800</xdr:colOff>
      <xdr:row>35</xdr:row>
      <xdr:rowOff>107154</xdr:rowOff>
    </xdr:from>
    <xdr:ext cx="836447" cy="183384"/>
    <xdr:sp macro="" textlink="">
      <xdr:nvSpPr>
        <xdr:cNvPr id="1345" name="テキスト ボックス 1344"/>
        <xdr:cNvSpPr txBox="1"/>
      </xdr:nvSpPr>
      <xdr:spPr>
        <a:xfrm>
          <a:off x="32651700" y="1593054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5</xdr:col>
      <xdr:colOff>104515</xdr:colOff>
      <xdr:row>41</xdr:row>
      <xdr:rowOff>66675</xdr:rowOff>
    </xdr:from>
    <xdr:to>
      <xdr:col>6</xdr:col>
      <xdr:colOff>428625</xdr:colOff>
      <xdr:row>45</xdr:row>
      <xdr:rowOff>19050</xdr:rowOff>
    </xdr:to>
    <xdr:sp macro="" textlink="">
      <xdr:nvSpPr>
        <xdr:cNvPr id="7" name="フリーフォーム 6"/>
        <xdr:cNvSpPr/>
      </xdr:nvSpPr>
      <xdr:spPr bwMode="auto">
        <a:xfrm>
          <a:off x="35632765" y="1009650"/>
          <a:ext cx="733685" cy="676275"/>
        </a:xfrm>
        <a:custGeom>
          <a:avLst/>
          <a:gdLst>
            <a:gd name="connsiteX0" fmla="*/ 0 w 733425"/>
            <a:gd name="connsiteY0" fmla="*/ 676275 h 676275"/>
            <a:gd name="connsiteX1" fmla="*/ 0 w 733425"/>
            <a:gd name="connsiteY1" fmla="*/ 238125 h 676275"/>
            <a:gd name="connsiteX2" fmla="*/ 733425 w 733425"/>
            <a:gd name="connsiteY2" fmla="*/ 0 h 676275"/>
            <a:gd name="connsiteX0" fmla="*/ 236 w 733661"/>
            <a:gd name="connsiteY0" fmla="*/ 676275 h 676275"/>
            <a:gd name="connsiteX1" fmla="*/ 236 w 733661"/>
            <a:gd name="connsiteY1" fmla="*/ 238125 h 676275"/>
            <a:gd name="connsiteX2" fmla="*/ 733661 w 733661"/>
            <a:gd name="connsiteY2" fmla="*/ 0 h 676275"/>
            <a:gd name="connsiteX0" fmla="*/ 260 w 733685"/>
            <a:gd name="connsiteY0" fmla="*/ 676275 h 676275"/>
            <a:gd name="connsiteX1" fmla="*/ 260 w 733685"/>
            <a:gd name="connsiteY1" fmla="*/ 238125 h 676275"/>
            <a:gd name="connsiteX2" fmla="*/ 733685 w 733685"/>
            <a:gd name="connsiteY2" fmla="*/ 0 h 676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3685" h="676275">
              <a:moveTo>
                <a:pt x="260" y="676275"/>
              </a:moveTo>
              <a:lnTo>
                <a:pt x="260" y="238125"/>
              </a:lnTo>
              <a:cubicBezTo>
                <a:pt x="-12440" y="-12700"/>
                <a:pt x="441585" y="22225"/>
                <a:pt x="73368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49117</xdr:colOff>
      <xdr:row>39</xdr:row>
      <xdr:rowOff>75483</xdr:rowOff>
    </xdr:from>
    <xdr:to>
      <xdr:col>5</xdr:col>
      <xdr:colOff>97805</xdr:colOff>
      <xdr:row>42</xdr:row>
      <xdr:rowOff>51418</xdr:rowOff>
    </xdr:to>
    <xdr:sp macro="" textlink="">
      <xdr:nvSpPr>
        <xdr:cNvPr id="1347" name="Line 6499"/>
        <xdr:cNvSpPr>
          <a:spLocks noChangeShapeType="1"/>
        </xdr:cNvSpPr>
      </xdr:nvSpPr>
      <xdr:spPr bwMode="auto">
        <a:xfrm flipV="1">
          <a:off x="35577367" y="656508"/>
          <a:ext cx="48688" cy="50999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8890 w 358911"/>
            <a:gd name="connsiteY0" fmla="*/ 0 h 11615"/>
            <a:gd name="connsiteX1" fmla="*/ 22 w 358911"/>
            <a:gd name="connsiteY1" fmla="*/ 11615 h 11615"/>
            <a:gd name="connsiteX0" fmla="*/ 358967 w 358967"/>
            <a:gd name="connsiteY0" fmla="*/ 0 h 11615"/>
            <a:gd name="connsiteX1" fmla="*/ 99 w 358967"/>
            <a:gd name="connsiteY1" fmla="*/ 11615 h 11615"/>
            <a:gd name="connsiteX0" fmla="*/ 209501 w 209501"/>
            <a:gd name="connsiteY0" fmla="*/ 0 h 10808"/>
            <a:gd name="connsiteX1" fmla="*/ 14574 w 209501"/>
            <a:gd name="connsiteY1" fmla="*/ 10808 h 108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9501" h="10808">
              <a:moveTo>
                <a:pt x="209501" y="0"/>
              </a:moveTo>
              <a:cubicBezTo>
                <a:pt x="-74062" y="2122"/>
                <a:pt x="11241" y="7475"/>
                <a:pt x="14574" y="1080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3572</xdr:colOff>
      <xdr:row>43</xdr:row>
      <xdr:rowOff>143075</xdr:rowOff>
    </xdr:from>
    <xdr:to>
      <xdr:col>5</xdr:col>
      <xdr:colOff>202121</xdr:colOff>
      <xdr:row>44</xdr:row>
      <xdr:rowOff>153824</xdr:rowOff>
    </xdr:to>
    <xdr:sp macro="" textlink="">
      <xdr:nvSpPr>
        <xdr:cNvPr id="1352" name="AutoShape 6507"/>
        <xdr:cNvSpPr>
          <a:spLocks noChangeArrowheads="1"/>
        </xdr:cNvSpPr>
      </xdr:nvSpPr>
      <xdr:spPr bwMode="auto">
        <a:xfrm>
          <a:off x="35531822" y="1448000"/>
          <a:ext cx="198549" cy="18876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266380</xdr:colOff>
      <xdr:row>41</xdr:row>
      <xdr:rowOff>145919</xdr:rowOff>
    </xdr:from>
    <xdr:ext cx="426713" cy="372721"/>
    <xdr:sp macro="" textlink="">
      <xdr:nvSpPr>
        <xdr:cNvPr id="1353" name="AutoShape 6505"/>
        <xdr:cNvSpPr>
          <a:spLocks noChangeArrowheads="1"/>
        </xdr:cNvSpPr>
      </xdr:nvSpPr>
      <xdr:spPr bwMode="auto">
        <a:xfrm>
          <a:off x="36204205" y="108889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39</a:t>
          </a:r>
        </a:p>
      </xdr:txBody>
    </xdr:sp>
    <xdr:clientData/>
  </xdr:oneCellAnchor>
  <xdr:twoCellAnchor>
    <xdr:from>
      <xdr:col>8</xdr:col>
      <xdr:colOff>383489</xdr:colOff>
      <xdr:row>43</xdr:row>
      <xdr:rowOff>108129</xdr:rowOff>
    </xdr:from>
    <xdr:to>
      <xdr:col>9</xdr:col>
      <xdr:colOff>163548</xdr:colOff>
      <xdr:row>45</xdr:row>
      <xdr:rowOff>133348</xdr:rowOff>
    </xdr:to>
    <xdr:sp macro="" textlink="">
      <xdr:nvSpPr>
        <xdr:cNvPr id="2369" name="フリーフォーム 2368"/>
        <xdr:cNvSpPr/>
      </xdr:nvSpPr>
      <xdr:spPr bwMode="auto">
        <a:xfrm rot="16200000">
          <a:off x="37403646" y="1511822"/>
          <a:ext cx="387169" cy="189634"/>
        </a:xfrm>
        <a:custGeom>
          <a:avLst/>
          <a:gdLst>
            <a:gd name="connsiteX0" fmla="*/ 0 w 466725"/>
            <a:gd name="connsiteY0" fmla="*/ 228600 h 228600"/>
            <a:gd name="connsiteX1" fmla="*/ 466725 w 466725"/>
            <a:gd name="connsiteY1" fmla="*/ 0 h 228600"/>
            <a:gd name="connsiteX2" fmla="*/ 466725 w 466725"/>
            <a:gd name="connsiteY2" fmla="*/ 219075 h 228600"/>
            <a:gd name="connsiteX0" fmla="*/ 0 w 466725"/>
            <a:gd name="connsiteY0" fmla="*/ 228600 h 228600"/>
            <a:gd name="connsiteX1" fmla="*/ 466725 w 466725"/>
            <a:gd name="connsiteY1" fmla="*/ 0 h 228600"/>
            <a:gd name="connsiteX2" fmla="*/ 466725 w 466725"/>
            <a:gd name="connsiteY2" fmla="*/ 219075 h 228600"/>
            <a:gd name="connsiteX0" fmla="*/ 0 w 466725"/>
            <a:gd name="connsiteY0" fmla="*/ 228600 h 228600"/>
            <a:gd name="connsiteX1" fmla="*/ 466725 w 466725"/>
            <a:gd name="connsiteY1" fmla="*/ 0 h 228600"/>
            <a:gd name="connsiteX2" fmla="*/ 466725 w 466725"/>
            <a:gd name="connsiteY2" fmla="*/ 219075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6725" h="228600">
              <a:moveTo>
                <a:pt x="0" y="228600"/>
              </a:moveTo>
              <a:cubicBezTo>
                <a:pt x="98425" y="152400"/>
                <a:pt x="73025" y="9525"/>
                <a:pt x="466725" y="0"/>
              </a:cubicBezTo>
              <a:lnTo>
                <a:pt x="466725" y="219075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295274</xdr:colOff>
      <xdr:row>39</xdr:row>
      <xdr:rowOff>65592</xdr:rowOff>
    </xdr:from>
    <xdr:to>
      <xdr:col>9</xdr:col>
      <xdr:colOff>171449</xdr:colOff>
      <xdr:row>43</xdr:row>
      <xdr:rowOff>29115</xdr:rowOff>
    </xdr:to>
    <xdr:sp macro="" textlink="">
      <xdr:nvSpPr>
        <xdr:cNvPr id="2370" name="フリーフォーム 2369"/>
        <xdr:cNvSpPr/>
      </xdr:nvSpPr>
      <xdr:spPr bwMode="auto">
        <a:xfrm rot="16200000">
          <a:off x="37008575" y="642666"/>
          <a:ext cx="687423" cy="695325"/>
        </a:xfrm>
        <a:custGeom>
          <a:avLst/>
          <a:gdLst>
            <a:gd name="connsiteX0" fmla="*/ 0 w 828675"/>
            <a:gd name="connsiteY0" fmla="*/ 800100 h 838200"/>
            <a:gd name="connsiteX1" fmla="*/ 0 w 828675"/>
            <a:gd name="connsiteY1" fmla="*/ 590550 h 838200"/>
            <a:gd name="connsiteX2" fmla="*/ 476250 w 828675"/>
            <a:gd name="connsiteY2" fmla="*/ 0 h 838200"/>
            <a:gd name="connsiteX3" fmla="*/ 628650 w 828675"/>
            <a:gd name="connsiteY3" fmla="*/ 638175 h 838200"/>
            <a:gd name="connsiteX4" fmla="*/ 828675 w 828675"/>
            <a:gd name="connsiteY4" fmla="*/ 838200 h 838200"/>
            <a:gd name="connsiteX0" fmla="*/ 0 w 828675"/>
            <a:gd name="connsiteY0" fmla="*/ 800100 h 838200"/>
            <a:gd name="connsiteX1" fmla="*/ 0 w 828675"/>
            <a:gd name="connsiteY1" fmla="*/ 590550 h 838200"/>
            <a:gd name="connsiteX2" fmla="*/ 476250 w 828675"/>
            <a:gd name="connsiteY2" fmla="*/ 0 h 838200"/>
            <a:gd name="connsiteX3" fmla="*/ 628650 w 828675"/>
            <a:gd name="connsiteY3" fmla="*/ 638175 h 838200"/>
            <a:gd name="connsiteX4" fmla="*/ 828675 w 828675"/>
            <a:gd name="connsiteY4" fmla="*/ 838200 h 838200"/>
            <a:gd name="connsiteX0" fmla="*/ 0 w 828675"/>
            <a:gd name="connsiteY0" fmla="*/ 800100 h 838200"/>
            <a:gd name="connsiteX1" fmla="*/ 0 w 828675"/>
            <a:gd name="connsiteY1" fmla="*/ 590550 h 838200"/>
            <a:gd name="connsiteX2" fmla="*/ 476250 w 828675"/>
            <a:gd name="connsiteY2" fmla="*/ 0 h 838200"/>
            <a:gd name="connsiteX3" fmla="*/ 628650 w 828675"/>
            <a:gd name="connsiteY3" fmla="*/ 638175 h 838200"/>
            <a:gd name="connsiteX4" fmla="*/ 828675 w 828675"/>
            <a:gd name="connsiteY4" fmla="*/ 838200 h 838200"/>
            <a:gd name="connsiteX0" fmla="*/ 0 w 828675"/>
            <a:gd name="connsiteY0" fmla="*/ 800100 h 838200"/>
            <a:gd name="connsiteX1" fmla="*/ 0 w 828675"/>
            <a:gd name="connsiteY1" fmla="*/ 590550 h 838200"/>
            <a:gd name="connsiteX2" fmla="*/ 476250 w 828675"/>
            <a:gd name="connsiteY2" fmla="*/ 0 h 838200"/>
            <a:gd name="connsiteX3" fmla="*/ 628650 w 828675"/>
            <a:gd name="connsiteY3" fmla="*/ 638175 h 838200"/>
            <a:gd name="connsiteX4" fmla="*/ 828675 w 828675"/>
            <a:gd name="connsiteY4" fmla="*/ 838200 h 838200"/>
            <a:gd name="connsiteX0" fmla="*/ 0 w 828675"/>
            <a:gd name="connsiteY0" fmla="*/ 800100 h 838200"/>
            <a:gd name="connsiteX1" fmla="*/ 0 w 828675"/>
            <a:gd name="connsiteY1" fmla="*/ 590550 h 838200"/>
            <a:gd name="connsiteX2" fmla="*/ 476250 w 828675"/>
            <a:gd name="connsiteY2" fmla="*/ 0 h 838200"/>
            <a:gd name="connsiteX3" fmla="*/ 628650 w 828675"/>
            <a:gd name="connsiteY3" fmla="*/ 638175 h 838200"/>
            <a:gd name="connsiteX4" fmla="*/ 828675 w 828675"/>
            <a:gd name="connsiteY4" fmla="*/ 83820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28675" h="838200">
              <a:moveTo>
                <a:pt x="0" y="800100"/>
              </a:moveTo>
              <a:lnTo>
                <a:pt x="0" y="590550"/>
              </a:lnTo>
              <a:cubicBezTo>
                <a:pt x="225425" y="565150"/>
                <a:pt x="317500" y="196850"/>
                <a:pt x="476250" y="0"/>
              </a:cubicBezTo>
              <a:cubicBezTo>
                <a:pt x="679450" y="174625"/>
                <a:pt x="635000" y="425450"/>
                <a:pt x="628650" y="638175"/>
              </a:cubicBezTo>
              <a:cubicBezTo>
                <a:pt x="647700" y="752475"/>
                <a:pt x="762000" y="771525"/>
                <a:pt x="828675" y="83820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85725</xdr:colOff>
      <xdr:row>40</xdr:row>
      <xdr:rowOff>161228</xdr:rowOff>
    </xdr:from>
    <xdr:to>
      <xdr:col>7</xdr:col>
      <xdr:colOff>309679</xdr:colOff>
      <xdr:row>42</xdr:row>
      <xdr:rowOff>101162</xdr:rowOff>
    </xdr:to>
    <xdr:sp macro="" textlink="">
      <xdr:nvSpPr>
        <xdr:cNvPr id="1319" name="Line 6499"/>
        <xdr:cNvSpPr>
          <a:spLocks noChangeShapeType="1"/>
        </xdr:cNvSpPr>
      </xdr:nvSpPr>
      <xdr:spPr bwMode="auto">
        <a:xfrm flipV="1">
          <a:off x="36795075" y="923228"/>
          <a:ext cx="223954" cy="2959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9524</xdr:colOff>
      <xdr:row>39</xdr:row>
      <xdr:rowOff>161924</xdr:rowOff>
    </xdr:from>
    <xdr:to>
      <xdr:col>7</xdr:col>
      <xdr:colOff>314324</xdr:colOff>
      <xdr:row>41</xdr:row>
      <xdr:rowOff>6412</xdr:rowOff>
    </xdr:to>
    <xdr:sp macro="" textlink="">
      <xdr:nvSpPr>
        <xdr:cNvPr id="1323" name="Line 6499"/>
        <xdr:cNvSpPr>
          <a:spLocks noChangeShapeType="1"/>
        </xdr:cNvSpPr>
      </xdr:nvSpPr>
      <xdr:spPr bwMode="auto">
        <a:xfrm flipH="1" flipV="1">
          <a:off x="36718874" y="742949"/>
          <a:ext cx="304800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42</xdr:row>
      <xdr:rowOff>28575</xdr:rowOff>
    </xdr:from>
    <xdr:to>
      <xdr:col>8</xdr:col>
      <xdr:colOff>333375</xdr:colOff>
      <xdr:row>44</xdr:row>
      <xdr:rowOff>152400</xdr:rowOff>
    </xdr:to>
    <xdr:sp macro="" textlink="">
      <xdr:nvSpPr>
        <xdr:cNvPr id="2374" name="フリーフォーム 2373"/>
        <xdr:cNvSpPr/>
      </xdr:nvSpPr>
      <xdr:spPr bwMode="auto">
        <a:xfrm>
          <a:off x="37249046" y="1152202"/>
          <a:ext cx="228600" cy="485452"/>
        </a:xfrm>
        <a:custGeom>
          <a:avLst/>
          <a:gdLst>
            <a:gd name="connsiteX0" fmla="*/ 228600 w 266700"/>
            <a:gd name="connsiteY0" fmla="*/ 476250 h 485775"/>
            <a:gd name="connsiteX1" fmla="*/ 228600 w 266700"/>
            <a:gd name="connsiteY1" fmla="*/ 171450 h 485775"/>
            <a:gd name="connsiteX2" fmla="*/ 0 w 266700"/>
            <a:gd name="connsiteY2" fmla="*/ 0 h 485775"/>
            <a:gd name="connsiteX3" fmla="*/ 0 w 266700"/>
            <a:gd name="connsiteY3" fmla="*/ 485775 h 485775"/>
            <a:gd name="connsiteX4" fmla="*/ 266700 w 266700"/>
            <a:gd name="connsiteY4" fmla="*/ 485775 h 485775"/>
            <a:gd name="connsiteX0" fmla="*/ 228600 w 228600"/>
            <a:gd name="connsiteY0" fmla="*/ 476250 h 485775"/>
            <a:gd name="connsiteX1" fmla="*/ 228600 w 228600"/>
            <a:gd name="connsiteY1" fmla="*/ 171450 h 485775"/>
            <a:gd name="connsiteX2" fmla="*/ 0 w 228600"/>
            <a:gd name="connsiteY2" fmla="*/ 0 h 485775"/>
            <a:gd name="connsiteX3" fmla="*/ 0 w 228600"/>
            <a:gd name="connsiteY3" fmla="*/ 485775 h 485775"/>
            <a:gd name="connsiteX4" fmla="*/ 227954 w 228600"/>
            <a:gd name="connsiteY4" fmla="*/ 485775 h 485775"/>
            <a:gd name="connsiteX0" fmla="*/ 228600 w 228600"/>
            <a:gd name="connsiteY0" fmla="*/ 476250 h 485775"/>
            <a:gd name="connsiteX1" fmla="*/ 228600 w 228600"/>
            <a:gd name="connsiteY1" fmla="*/ 171450 h 485775"/>
            <a:gd name="connsiteX2" fmla="*/ 0 w 228600"/>
            <a:gd name="connsiteY2" fmla="*/ 0 h 485775"/>
            <a:gd name="connsiteX3" fmla="*/ 0 w 228600"/>
            <a:gd name="connsiteY3" fmla="*/ 485775 h 485775"/>
            <a:gd name="connsiteX4" fmla="*/ 227954 w 228600"/>
            <a:gd name="connsiteY4" fmla="*/ 485775 h 485775"/>
            <a:gd name="connsiteX0" fmla="*/ 228600 w 228600"/>
            <a:gd name="connsiteY0" fmla="*/ 476250 h 485775"/>
            <a:gd name="connsiteX1" fmla="*/ 228600 w 228600"/>
            <a:gd name="connsiteY1" fmla="*/ 171450 h 485775"/>
            <a:gd name="connsiteX2" fmla="*/ 0 w 228600"/>
            <a:gd name="connsiteY2" fmla="*/ 0 h 485775"/>
            <a:gd name="connsiteX3" fmla="*/ 0 w 228600"/>
            <a:gd name="connsiteY3" fmla="*/ 485775 h 485775"/>
            <a:gd name="connsiteX4" fmla="*/ 227954 w 228600"/>
            <a:gd name="connsiteY4" fmla="*/ 485775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28600" h="485775">
              <a:moveTo>
                <a:pt x="228600" y="476250"/>
              </a:moveTo>
              <a:lnTo>
                <a:pt x="228600" y="171450"/>
              </a:lnTo>
              <a:cubicBezTo>
                <a:pt x="158858" y="65836"/>
                <a:pt x="89115" y="44226"/>
                <a:pt x="0" y="0"/>
              </a:cubicBezTo>
              <a:lnTo>
                <a:pt x="0" y="485775"/>
              </a:lnTo>
              <a:lnTo>
                <a:pt x="227954" y="485775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381818</xdr:colOff>
      <xdr:row>41</xdr:row>
      <xdr:rowOff>166553</xdr:rowOff>
    </xdr:from>
    <xdr:ext cx="266740" cy="669074"/>
    <xdr:sp macro="" textlink="">
      <xdr:nvSpPr>
        <xdr:cNvPr id="1324" name="テキスト ボックス 1323"/>
        <xdr:cNvSpPr txBox="1"/>
      </xdr:nvSpPr>
      <xdr:spPr>
        <a:xfrm>
          <a:off x="37075049" y="1111726"/>
          <a:ext cx="266740" cy="6690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pPr algn="ctr"/>
          <a:r>
            <a:rPr kumimoji="1" lang="ja-JP" altLang="en-US" sz="800" b="1">
              <a:latin typeface="+mj-ea"/>
              <a:ea typeface="+mj-ea"/>
            </a:rPr>
            <a:t>とのみね</a:t>
          </a:r>
          <a:endParaRPr kumimoji="1" lang="en-US" altLang="ja-JP" sz="800" b="1">
            <a:latin typeface="+mj-ea"/>
            <a:ea typeface="+mj-ea"/>
          </a:endParaRPr>
        </a:p>
        <a:p>
          <a:pPr algn="ctr"/>
          <a:r>
            <a:rPr kumimoji="1" lang="ja-JP" altLang="en-US" sz="800" b="1">
              <a:latin typeface="+mj-ea"/>
              <a:ea typeface="+mj-ea"/>
            </a:rPr>
            <a:t>自然交流館</a:t>
          </a:r>
          <a:endParaRPr kumimoji="1" lang="en-US" altLang="ja-JP" sz="800" b="1">
            <a:latin typeface="+mj-ea"/>
            <a:ea typeface="+mj-ea"/>
          </a:endParaRPr>
        </a:p>
      </xdr:txBody>
    </xdr:sp>
    <xdr:clientData/>
  </xdr:oneCellAnchor>
  <xdr:twoCellAnchor editAs="oneCell">
    <xdr:from>
      <xdr:col>9</xdr:col>
      <xdr:colOff>298805</xdr:colOff>
      <xdr:row>43</xdr:row>
      <xdr:rowOff>21982</xdr:rowOff>
    </xdr:from>
    <xdr:to>
      <xdr:col>9</xdr:col>
      <xdr:colOff>635907</xdr:colOff>
      <xdr:row>44</xdr:row>
      <xdr:rowOff>110779</xdr:rowOff>
    </xdr:to>
    <xdr:grpSp>
      <xdr:nvGrpSpPr>
        <xdr:cNvPr id="1336" name="Group 3646"/>
        <xdr:cNvGrpSpPr>
          <a:grpSpLocks/>
        </xdr:cNvGrpSpPr>
      </xdr:nvGrpSpPr>
      <xdr:grpSpPr bwMode="auto">
        <a:xfrm>
          <a:off x="4398696" y="7873895"/>
          <a:ext cx="337102" cy="271014"/>
          <a:chOff x="8389" y="124"/>
          <a:chExt cx="34" cy="26"/>
        </a:xfrm>
      </xdr:grpSpPr>
      <xdr:sp macro="" textlink="">
        <xdr:nvSpPr>
          <xdr:cNvPr id="1338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9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3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17437</xdr:colOff>
      <xdr:row>40</xdr:row>
      <xdr:rowOff>31644</xdr:rowOff>
    </xdr:from>
    <xdr:ext cx="1161728" cy="500137"/>
    <xdr:sp macro="" textlink="">
      <xdr:nvSpPr>
        <xdr:cNvPr id="1344" name="テキスト ボックス 1343"/>
        <xdr:cNvSpPr txBox="1"/>
      </xdr:nvSpPr>
      <xdr:spPr>
        <a:xfrm>
          <a:off x="37120975" y="793644"/>
          <a:ext cx="1161728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大河ドラマ・映画ロケ</a:t>
          </a:r>
          <a:r>
            <a:rPr kumimoji="1" lang="ja-JP" altLang="en-US" sz="1000" b="1" i="1" baseline="0">
              <a:solidFill>
                <a:srgbClr val="FF0000"/>
              </a:solidFill>
              <a:latin typeface="+mj-ea"/>
              <a:ea typeface="+mj-ea"/>
            </a:rPr>
            <a:t> 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看板をバックに 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自転車撮影 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65942</xdr:colOff>
      <xdr:row>43</xdr:row>
      <xdr:rowOff>95250</xdr:rowOff>
    </xdr:from>
    <xdr:to>
      <xdr:col>14</xdr:col>
      <xdr:colOff>402981</xdr:colOff>
      <xdr:row>45</xdr:row>
      <xdr:rowOff>7327</xdr:rowOff>
    </xdr:to>
    <xdr:sp macro="" textlink="">
      <xdr:nvSpPr>
        <xdr:cNvPr id="2375" name="フリーフォーム 2374"/>
        <xdr:cNvSpPr/>
      </xdr:nvSpPr>
      <xdr:spPr bwMode="auto">
        <a:xfrm>
          <a:off x="40349365" y="1406769"/>
          <a:ext cx="337039" cy="278423"/>
        </a:xfrm>
        <a:custGeom>
          <a:avLst/>
          <a:gdLst>
            <a:gd name="connsiteX0" fmla="*/ 0 w 337039"/>
            <a:gd name="connsiteY0" fmla="*/ 278423 h 278423"/>
            <a:gd name="connsiteX1" fmla="*/ 0 w 337039"/>
            <a:gd name="connsiteY1" fmla="*/ 0 h 278423"/>
            <a:gd name="connsiteX2" fmla="*/ 337039 w 337039"/>
            <a:gd name="connsiteY2" fmla="*/ 0 h 2784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039" h="278423">
              <a:moveTo>
                <a:pt x="0" y="278423"/>
              </a:moveTo>
              <a:lnTo>
                <a:pt x="0" y="0"/>
              </a:lnTo>
              <a:lnTo>
                <a:pt x="33703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337395</xdr:colOff>
      <xdr:row>43</xdr:row>
      <xdr:rowOff>93831</xdr:rowOff>
    </xdr:from>
    <xdr:to>
      <xdr:col>15</xdr:col>
      <xdr:colOff>688731</xdr:colOff>
      <xdr:row>43</xdr:row>
      <xdr:rowOff>95249</xdr:rowOff>
    </xdr:to>
    <xdr:sp macro="" textlink="">
      <xdr:nvSpPr>
        <xdr:cNvPr id="1354" name="Line 6499"/>
        <xdr:cNvSpPr>
          <a:spLocks noChangeShapeType="1"/>
        </xdr:cNvSpPr>
      </xdr:nvSpPr>
      <xdr:spPr bwMode="auto">
        <a:xfrm>
          <a:off x="40620818" y="1405350"/>
          <a:ext cx="761644" cy="14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21981</xdr:colOff>
      <xdr:row>43</xdr:row>
      <xdr:rowOff>14654</xdr:rowOff>
    </xdr:from>
    <xdr:to>
      <xdr:col>14</xdr:col>
      <xdr:colOff>359019</xdr:colOff>
      <xdr:row>43</xdr:row>
      <xdr:rowOff>14654</xdr:rowOff>
    </xdr:to>
    <xdr:sp macro="" textlink="">
      <xdr:nvSpPr>
        <xdr:cNvPr id="2377" name="フリーフォーム 2376"/>
        <xdr:cNvSpPr/>
      </xdr:nvSpPr>
      <xdr:spPr bwMode="auto">
        <a:xfrm>
          <a:off x="39895096" y="1326173"/>
          <a:ext cx="747346" cy="0"/>
        </a:xfrm>
        <a:custGeom>
          <a:avLst/>
          <a:gdLst>
            <a:gd name="connsiteX0" fmla="*/ 747346 w 747346"/>
            <a:gd name="connsiteY0" fmla="*/ 0 h 0"/>
            <a:gd name="connsiteX1" fmla="*/ 0 w 747346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7346">
              <a:moveTo>
                <a:pt x="747346" y="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377245</xdr:colOff>
      <xdr:row>44</xdr:row>
      <xdr:rowOff>84460</xdr:rowOff>
    </xdr:from>
    <xdr:to>
      <xdr:col>14</xdr:col>
      <xdr:colOff>165486</xdr:colOff>
      <xdr:row>45</xdr:row>
      <xdr:rowOff>95209</xdr:rowOff>
    </xdr:to>
    <xdr:sp macro="" textlink="">
      <xdr:nvSpPr>
        <xdr:cNvPr id="1355" name="AutoShape 6507"/>
        <xdr:cNvSpPr>
          <a:spLocks noChangeArrowheads="1"/>
        </xdr:cNvSpPr>
      </xdr:nvSpPr>
      <xdr:spPr bwMode="auto">
        <a:xfrm>
          <a:off x="40250360" y="1579152"/>
          <a:ext cx="198549" cy="190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269679</xdr:colOff>
      <xdr:row>42</xdr:row>
      <xdr:rowOff>53651</xdr:rowOff>
    </xdr:from>
    <xdr:to>
      <xdr:col>15</xdr:col>
      <xdr:colOff>163377</xdr:colOff>
      <xdr:row>44</xdr:row>
      <xdr:rowOff>30726</xdr:rowOff>
    </xdr:to>
    <xdr:sp macro="" textlink="">
      <xdr:nvSpPr>
        <xdr:cNvPr id="2378" name="フリーフォーム 2377"/>
        <xdr:cNvSpPr/>
      </xdr:nvSpPr>
      <xdr:spPr bwMode="auto">
        <a:xfrm>
          <a:off x="40514340" y="1178216"/>
          <a:ext cx="302352" cy="339639"/>
        </a:xfrm>
        <a:custGeom>
          <a:avLst/>
          <a:gdLst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44365 w 468923"/>
            <a:gd name="connsiteY3" fmla="*/ 102577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285749 w 468923"/>
            <a:gd name="connsiteY3" fmla="*/ 58616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59018 w 468923"/>
            <a:gd name="connsiteY3" fmla="*/ 95250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59018 w 468923"/>
            <a:gd name="connsiteY3" fmla="*/ 95250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59018 w 468923"/>
            <a:gd name="connsiteY3" fmla="*/ 95250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49768 w 468923"/>
            <a:gd name="connsiteY3" fmla="*/ 110782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49768 w 468923"/>
            <a:gd name="connsiteY3" fmla="*/ 110782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49768 w 468923"/>
            <a:gd name="connsiteY3" fmla="*/ 110782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49768 w 468923"/>
            <a:gd name="connsiteY3" fmla="*/ 110782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49768 w 468923"/>
            <a:gd name="connsiteY3" fmla="*/ 110782 h 520212"/>
            <a:gd name="connsiteX4" fmla="*/ 344365 w 468923"/>
            <a:gd name="connsiteY4" fmla="*/ 256443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68923"/>
            <a:gd name="connsiteY0" fmla="*/ 161193 h 520212"/>
            <a:gd name="connsiteX1" fmla="*/ 109904 w 468923"/>
            <a:gd name="connsiteY1" fmla="*/ 0 h 520212"/>
            <a:gd name="connsiteX2" fmla="*/ 227135 w 468923"/>
            <a:gd name="connsiteY2" fmla="*/ 117231 h 520212"/>
            <a:gd name="connsiteX3" fmla="*/ 349768 w 468923"/>
            <a:gd name="connsiteY3" fmla="*/ 110782 h 520212"/>
            <a:gd name="connsiteX4" fmla="*/ 353614 w 468923"/>
            <a:gd name="connsiteY4" fmla="*/ 234698 h 520212"/>
            <a:gd name="connsiteX5" fmla="*/ 468923 w 468923"/>
            <a:gd name="connsiteY5" fmla="*/ 344366 h 520212"/>
            <a:gd name="connsiteX6" fmla="*/ 344365 w 46892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227135 w 459673"/>
            <a:gd name="connsiteY2" fmla="*/ 117231 h 520212"/>
            <a:gd name="connsiteX3" fmla="*/ 349768 w 459673"/>
            <a:gd name="connsiteY3" fmla="*/ 110782 h 520212"/>
            <a:gd name="connsiteX4" fmla="*/ 353614 w 459673"/>
            <a:gd name="connsiteY4" fmla="*/ 234698 h 520212"/>
            <a:gd name="connsiteX5" fmla="*/ 459673 w 459673"/>
            <a:gd name="connsiteY5" fmla="*/ 359898 h 520212"/>
            <a:gd name="connsiteX6" fmla="*/ 344365 w 45967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227135 w 459673"/>
            <a:gd name="connsiteY2" fmla="*/ 117231 h 520212"/>
            <a:gd name="connsiteX3" fmla="*/ 349768 w 459673"/>
            <a:gd name="connsiteY3" fmla="*/ 110782 h 520212"/>
            <a:gd name="connsiteX4" fmla="*/ 353614 w 459673"/>
            <a:gd name="connsiteY4" fmla="*/ 247123 h 520212"/>
            <a:gd name="connsiteX5" fmla="*/ 459673 w 459673"/>
            <a:gd name="connsiteY5" fmla="*/ 359898 h 520212"/>
            <a:gd name="connsiteX6" fmla="*/ 344365 w 45967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227135 w 459673"/>
            <a:gd name="connsiteY2" fmla="*/ 117231 h 520212"/>
            <a:gd name="connsiteX3" fmla="*/ 340518 w 459673"/>
            <a:gd name="connsiteY3" fmla="*/ 129420 h 520212"/>
            <a:gd name="connsiteX4" fmla="*/ 353614 w 459673"/>
            <a:gd name="connsiteY4" fmla="*/ 247123 h 520212"/>
            <a:gd name="connsiteX5" fmla="*/ 459673 w 459673"/>
            <a:gd name="connsiteY5" fmla="*/ 359898 h 520212"/>
            <a:gd name="connsiteX6" fmla="*/ 344365 w 45967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227135 w 459673"/>
            <a:gd name="connsiteY2" fmla="*/ 117231 h 520212"/>
            <a:gd name="connsiteX3" fmla="*/ 340518 w 459673"/>
            <a:gd name="connsiteY3" fmla="*/ 129420 h 520212"/>
            <a:gd name="connsiteX4" fmla="*/ 353614 w 459673"/>
            <a:gd name="connsiteY4" fmla="*/ 247123 h 520212"/>
            <a:gd name="connsiteX5" fmla="*/ 459673 w 459673"/>
            <a:gd name="connsiteY5" fmla="*/ 359898 h 520212"/>
            <a:gd name="connsiteX6" fmla="*/ 344365 w 45967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171633 w 459673"/>
            <a:gd name="connsiteY2" fmla="*/ 64421 h 520212"/>
            <a:gd name="connsiteX3" fmla="*/ 340518 w 459673"/>
            <a:gd name="connsiteY3" fmla="*/ 129420 h 520212"/>
            <a:gd name="connsiteX4" fmla="*/ 353614 w 459673"/>
            <a:gd name="connsiteY4" fmla="*/ 247123 h 520212"/>
            <a:gd name="connsiteX5" fmla="*/ 459673 w 459673"/>
            <a:gd name="connsiteY5" fmla="*/ 359898 h 520212"/>
            <a:gd name="connsiteX6" fmla="*/ 344365 w 45967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171633 w 459673"/>
            <a:gd name="connsiteY2" fmla="*/ 64421 h 520212"/>
            <a:gd name="connsiteX3" fmla="*/ 340518 w 459673"/>
            <a:gd name="connsiteY3" fmla="*/ 129420 h 520212"/>
            <a:gd name="connsiteX4" fmla="*/ 393699 w 459673"/>
            <a:gd name="connsiteY4" fmla="*/ 296827 h 520212"/>
            <a:gd name="connsiteX5" fmla="*/ 459673 w 459673"/>
            <a:gd name="connsiteY5" fmla="*/ 359898 h 520212"/>
            <a:gd name="connsiteX6" fmla="*/ 344365 w 45967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171633 w 459673"/>
            <a:gd name="connsiteY2" fmla="*/ 64421 h 520212"/>
            <a:gd name="connsiteX3" fmla="*/ 340518 w 459673"/>
            <a:gd name="connsiteY3" fmla="*/ 129420 h 520212"/>
            <a:gd name="connsiteX4" fmla="*/ 393699 w 459673"/>
            <a:gd name="connsiteY4" fmla="*/ 296827 h 520212"/>
            <a:gd name="connsiteX5" fmla="*/ 459673 w 459673"/>
            <a:gd name="connsiteY5" fmla="*/ 359898 h 520212"/>
            <a:gd name="connsiteX6" fmla="*/ 344365 w 459673"/>
            <a:gd name="connsiteY6" fmla="*/ 520212 h 520212"/>
            <a:gd name="connsiteX0" fmla="*/ 0 w 459673"/>
            <a:gd name="connsiteY0" fmla="*/ 161193 h 520212"/>
            <a:gd name="connsiteX1" fmla="*/ 109904 w 459673"/>
            <a:gd name="connsiteY1" fmla="*/ 0 h 520212"/>
            <a:gd name="connsiteX2" fmla="*/ 171633 w 459673"/>
            <a:gd name="connsiteY2" fmla="*/ 64421 h 520212"/>
            <a:gd name="connsiteX3" fmla="*/ 340518 w 459673"/>
            <a:gd name="connsiteY3" fmla="*/ 129420 h 520212"/>
            <a:gd name="connsiteX4" fmla="*/ 393699 w 459673"/>
            <a:gd name="connsiteY4" fmla="*/ 296827 h 520212"/>
            <a:gd name="connsiteX5" fmla="*/ 459673 w 459673"/>
            <a:gd name="connsiteY5" fmla="*/ 359898 h 520212"/>
            <a:gd name="connsiteX6" fmla="*/ 344365 w 459673"/>
            <a:gd name="connsiteY6" fmla="*/ 520212 h 5202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59673" h="520212">
              <a:moveTo>
                <a:pt x="0" y="161193"/>
              </a:moveTo>
              <a:lnTo>
                <a:pt x="109904" y="0"/>
              </a:lnTo>
              <a:lnTo>
                <a:pt x="171633" y="64421"/>
              </a:lnTo>
              <a:cubicBezTo>
                <a:pt x="215594" y="57094"/>
                <a:pt x="281137" y="49768"/>
                <a:pt x="340518" y="129420"/>
              </a:cubicBezTo>
              <a:cubicBezTo>
                <a:pt x="403472" y="229750"/>
                <a:pt x="398583" y="243096"/>
                <a:pt x="393699" y="296827"/>
              </a:cubicBezTo>
              <a:lnTo>
                <a:pt x="459673" y="359898"/>
              </a:lnTo>
              <a:lnTo>
                <a:pt x="344365" y="520212"/>
              </a:lnTo>
            </a:path>
          </a:pathLst>
        </a:custGeom>
        <a:noFill/>
        <a:ln w="3810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49724</xdr:colOff>
      <xdr:row>39</xdr:row>
      <xdr:rowOff>31645</xdr:rowOff>
    </xdr:from>
    <xdr:ext cx="1147301" cy="500137"/>
    <xdr:sp macro="" textlink="">
      <xdr:nvSpPr>
        <xdr:cNvPr id="1356" name="テキスト ボックス 1355"/>
        <xdr:cNvSpPr txBox="1"/>
      </xdr:nvSpPr>
      <xdr:spPr>
        <a:xfrm>
          <a:off x="6536249" y="7108720"/>
          <a:ext cx="1147301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峰山高原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入口ゲートをバックに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写真撮影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110147</xdr:colOff>
      <xdr:row>43</xdr:row>
      <xdr:rowOff>125016</xdr:rowOff>
    </xdr:from>
    <xdr:to>
      <xdr:col>15</xdr:col>
      <xdr:colOff>35718</xdr:colOff>
      <xdr:row>44</xdr:row>
      <xdr:rowOff>125019</xdr:rowOff>
    </xdr:to>
    <xdr:sp macro="" textlink="">
      <xdr:nvSpPr>
        <xdr:cNvPr id="1357" name="AutoShape 3974"/>
        <xdr:cNvSpPr>
          <a:spLocks/>
        </xdr:cNvSpPr>
      </xdr:nvSpPr>
      <xdr:spPr bwMode="auto">
        <a:xfrm rot="5400000">
          <a:off x="40610735" y="1343928"/>
          <a:ext cx="178597" cy="336336"/>
        </a:xfrm>
        <a:prstGeom prst="rightBrace">
          <a:avLst>
            <a:gd name="adj1" fmla="val 58061"/>
            <a:gd name="adj2" fmla="val 27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307094</xdr:colOff>
      <xdr:row>44</xdr:row>
      <xdr:rowOff>100990</xdr:rowOff>
    </xdr:from>
    <xdr:ext cx="372090" cy="200119"/>
    <xdr:sp macro="" textlink="">
      <xdr:nvSpPr>
        <xdr:cNvPr id="1358" name="テキスト ボックス 1357"/>
        <xdr:cNvSpPr txBox="1"/>
      </xdr:nvSpPr>
      <xdr:spPr>
        <a:xfrm>
          <a:off x="40728813" y="1577365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15</xdr:col>
      <xdr:colOff>191648</xdr:colOff>
      <xdr:row>41</xdr:row>
      <xdr:rowOff>117231</xdr:rowOff>
    </xdr:from>
    <xdr:to>
      <xdr:col>15</xdr:col>
      <xdr:colOff>528750</xdr:colOff>
      <xdr:row>43</xdr:row>
      <xdr:rowOff>30391</xdr:rowOff>
    </xdr:to>
    <xdr:grpSp>
      <xdr:nvGrpSpPr>
        <xdr:cNvPr id="1359" name="Group 3646"/>
        <xdr:cNvGrpSpPr>
          <a:grpSpLocks/>
        </xdr:cNvGrpSpPr>
      </xdr:nvGrpSpPr>
      <xdr:grpSpPr bwMode="auto">
        <a:xfrm>
          <a:off x="7455496" y="7604709"/>
          <a:ext cx="337102" cy="277595"/>
          <a:chOff x="8389" y="124"/>
          <a:chExt cx="34" cy="26"/>
        </a:xfrm>
      </xdr:grpSpPr>
      <xdr:sp macro="" textlink="">
        <xdr:nvSpPr>
          <xdr:cNvPr id="1360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1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2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5</xdr:col>
      <xdr:colOff>379069</xdr:colOff>
      <xdr:row>48</xdr:row>
      <xdr:rowOff>93830</xdr:rowOff>
    </xdr:from>
    <xdr:to>
      <xdr:col>6</xdr:col>
      <xdr:colOff>1</xdr:colOff>
      <xdr:row>52</xdr:row>
      <xdr:rowOff>89214</xdr:rowOff>
    </xdr:to>
    <xdr:sp macro="" textlink="">
      <xdr:nvSpPr>
        <xdr:cNvPr id="1363" name="Line 6499"/>
        <xdr:cNvSpPr>
          <a:spLocks noChangeShapeType="1"/>
        </xdr:cNvSpPr>
      </xdr:nvSpPr>
      <xdr:spPr bwMode="auto">
        <a:xfrm>
          <a:off x="43991663" y="677236"/>
          <a:ext cx="1932" cy="6979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361209</xdr:colOff>
      <xdr:row>51</xdr:row>
      <xdr:rowOff>165267</xdr:rowOff>
    </xdr:from>
    <xdr:to>
      <xdr:col>6</xdr:col>
      <xdr:colOff>428624</xdr:colOff>
      <xdr:row>51</xdr:row>
      <xdr:rowOff>165267</xdr:rowOff>
    </xdr:to>
    <xdr:sp macro="" textlink="">
      <xdr:nvSpPr>
        <xdr:cNvPr id="1364" name="Line 6499"/>
        <xdr:cNvSpPr>
          <a:spLocks noChangeShapeType="1"/>
        </xdr:cNvSpPr>
      </xdr:nvSpPr>
      <xdr:spPr bwMode="auto">
        <a:xfrm>
          <a:off x="43973803" y="1284455"/>
          <a:ext cx="47818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284008</xdr:colOff>
      <xdr:row>51</xdr:row>
      <xdr:rowOff>65340</xdr:rowOff>
    </xdr:from>
    <xdr:to>
      <xdr:col>6</xdr:col>
      <xdr:colOff>72981</xdr:colOff>
      <xdr:row>52</xdr:row>
      <xdr:rowOff>93216</xdr:rowOff>
    </xdr:to>
    <xdr:sp macro="" textlink="">
      <xdr:nvSpPr>
        <xdr:cNvPr id="1119" name="Oval 6509"/>
        <xdr:cNvSpPr>
          <a:spLocks noChangeArrowheads="1"/>
        </xdr:cNvSpPr>
      </xdr:nvSpPr>
      <xdr:spPr bwMode="auto">
        <a:xfrm>
          <a:off x="43896602" y="1184528"/>
          <a:ext cx="199739" cy="2035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</xdr:col>
      <xdr:colOff>0</xdr:colOff>
      <xdr:row>51</xdr:row>
      <xdr:rowOff>0</xdr:rowOff>
    </xdr:from>
    <xdr:ext cx="426713" cy="372721"/>
    <xdr:sp macro="" textlink="">
      <xdr:nvSpPr>
        <xdr:cNvPr id="1365" name="AutoShape 6505"/>
        <xdr:cNvSpPr>
          <a:spLocks noChangeArrowheads="1"/>
        </xdr:cNvSpPr>
      </xdr:nvSpPr>
      <xdr:spPr bwMode="auto">
        <a:xfrm>
          <a:off x="43201828" y="111918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404</a:t>
          </a:r>
        </a:p>
      </xdr:txBody>
    </xdr:sp>
    <xdr:clientData/>
  </xdr:oneCellAnchor>
  <xdr:twoCellAnchor>
    <xdr:from>
      <xdr:col>8</xdr:col>
      <xdr:colOff>53580</xdr:colOff>
      <xdr:row>52</xdr:row>
      <xdr:rowOff>11906</xdr:rowOff>
    </xdr:from>
    <xdr:to>
      <xdr:col>8</xdr:col>
      <xdr:colOff>375049</xdr:colOff>
      <xdr:row>54</xdr:row>
      <xdr:rowOff>65484</xdr:rowOff>
    </xdr:to>
    <xdr:sp macro="" textlink="">
      <xdr:nvSpPr>
        <xdr:cNvPr id="2380" name="フリーフォーム 2379"/>
        <xdr:cNvSpPr/>
      </xdr:nvSpPr>
      <xdr:spPr bwMode="auto">
        <a:xfrm>
          <a:off x="45261611" y="1309687"/>
          <a:ext cx="321469" cy="410766"/>
        </a:xfrm>
        <a:custGeom>
          <a:avLst/>
          <a:gdLst>
            <a:gd name="connsiteX0" fmla="*/ 321469 w 321469"/>
            <a:gd name="connsiteY0" fmla="*/ 410766 h 410766"/>
            <a:gd name="connsiteX1" fmla="*/ 321469 w 321469"/>
            <a:gd name="connsiteY1" fmla="*/ 0 h 410766"/>
            <a:gd name="connsiteX2" fmla="*/ 0 w 321469"/>
            <a:gd name="connsiteY2" fmla="*/ 0 h 410766"/>
            <a:gd name="connsiteX3" fmla="*/ 0 w 321469"/>
            <a:gd name="connsiteY3" fmla="*/ 136922 h 4107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1469" h="410766">
              <a:moveTo>
                <a:pt x="321469" y="410766"/>
              </a:moveTo>
              <a:lnTo>
                <a:pt x="321469" y="0"/>
              </a:lnTo>
              <a:lnTo>
                <a:pt x="0" y="0"/>
              </a:lnTo>
              <a:lnTo>
                <a:pt x="0" y="13692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35720</xdr:colOff>
      <xdr:row>52</xdr:row>
      <xdr:rowOff>11906</xdr:rowOff>
    </xdr:from>
    <xdr:to>
      <xdr:col>7</xdr:col>
      <xdr:colOff>386954</xdr:colOff>
      <xdr:row>52</xdr:row>
      <xdr:rowOff>130969</xdr:rowOff>
    </xdr:to>
    <xdr:sp macro="" textlink="">
      <xdr:nvSpPr>
        <xdr:cNvPr id="2381" name="フリーフォーム 2380"/>
        <xdr:cNvSpPr/>
      </xdr:nvSpPr>
      <xdr:spPr bwMode="auto">
        <a:xfrm>
          <a:off x="44832986" y="1309687"/>
          <a:ext cx="351234" cy="119063"/>
        </a:xfrm>
        <a:custGeom>
          <a:avLst/>
          <a:gdLst>
            <a:gd name="connsiteX0" fmla="*/ 351234 w 351234"/>
            <a:gd name="connsiteY0" fmla="*/ 142875 h 142875"/>
            <a:gd name="connsiteX1" fmla="*/ 351234 w 351234"/>
            <a:gd name="connsiteY1" fmla="*/ 0 h 142875"/>
            <a:gd name="connsiteX2" fmla="*/ 0 w 351234"/>
            <a:gd name="connsiteY2" fmla="*/ 0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1234" h="142875">
              <a:moveTo>
                <a:pt x="351234" y="142875"/>
              </a:moveTo>
              <a:lnTo>
                <a:pt x="351234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275452</xdr:colOff>
      <xdr:row>53</xdr:row>
      <xdr:rowOff>85891</xdr:rowOff>
    </xdr:from>
    <xdr:ext cx="197395" cy="188584"/>
    <xdr:sp macro="" textlink="">
      <xdr:nvSpPr>
        <xdr:cNvPr id="1367" name="AutoShape 6507"/>
        <xdr:cNvSpPr>
          <a:spLocks noChangeArrowheads="1"/>
        </xdr:cNvSpPr>
      </xdr:nvSpPr>
      <xdr:spPr bwMode="auto">
        <a:xfrm>
          <a:off x="45483483" y="1562266"/>
          <a:ext cx="197395" cy="1885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8</xdr:col>
      <xdr:colOff>111178</xdr:colOff>
      <xdr:row>52</xdr:row>
      <xdr:rowOff>10486</xdr:rowOff>
    </xdr:from>
    <xdr:to>
      <xdr:col>9</xdr:col>
      <xdr:colOff>345281</xdr:colOff>
      <xdr:row>52</xdr:row>
      <xdr:rowOff>10486</xdr:rowOff>
    </xdr:to>
    <xdr:sp macro="" textlink="">
      <xdr:nvSpPr>
        <xdr:cNvPr id="1368" name="Line 6499"/>
        <xdr:cNvSpPr>
          <a:spLocks noChangeShapeType="1"/>
        </xdr:cNvSpPr>
      </xdr:nvSpPr>
      <xdr:spPr bwMode="auto">
        <a:xfrm>
          <a:off x="45319209" y="1308267"/>
          <a:ext cx="64486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369096</xdr:colOff>
      <xdr:row>50</xdr:row>
      <xdr:rowOff>142875</xdr:rowOff>
    </xdr:from>
    <xdr:to>
      <xdr:col>8</xdr:col>
      <xdr:colOff>369096</xdr:colOff>
      <xdr:row>52</xdr:row>
      <xdr:rowOff>107114</xdr:rowOff>
    </xdr:to>
    <xdr:sp macro="" textlink="">
      <xdr:nvSpPr>
        <xdr:cNvPr id="1369" name="Line 6499"/>
        <xdr:cNvSpPr>
          <a:spLocks noChangeShapeType="1"/>
        </xdr:cNvSpPr>
      </xdr:nvSpPr>
      <xdr:spPr bwMode="auto">
        <a:xfrm>
          <a:off x="45577127" y="1083469"/>
          <a:ext cx="0" cy="3155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272103</xdr:colOff>
      <xdr:row>51</xdr:row>
      <xdr:rowOff>89152</xdr:rowOff>
    </xdr:from>
    <xdr:to>
      <xdr:col>9</xdr:col>
      <xdr:colOff>61076</xdr:colOff>
      <xdr:row>52</xdr:row>
      <xdr:rowOff>117028</xdr:rowOff>
    </xdr:to>
    <xdr:sp macro="" textlink="">
      <xdr:nvSpPr>
        <xdr:cNvPr id="1370" name="Oval 6509"/>
        <xdr:cNvSpPr>
          <a:spLocks noChangeArrowheads="1"/>
        </xdr:cNvSpPr>
      </xdr:nvSpPr>
      <xdr:spPr bwMode="auto">
        <a:xfrm>
          <a:off x="45480134" y="1208340"/>
          <a:ext cx="199739" cy="2035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112800</xdr:colOff>
      <xdr:row>52</xdr:row>
      <xdr:rowOff>144128</xdr:rowOff>
    </xdr:from>
    <xdr:ext cx="274947" cy="143052"/>
    <xdr:sp macro="" textlink="">
      <xdr:nvSpPr>
        <xdr:cNvPr id="1374" name="線吹き出し 2 (枠付き) 1373"/>
        <xdr:cNvSpPr/>
      </xdr:nvSpPr>
      <xdr:spPr bwMode="auto">
        <a:xfrm>
          <a:off x="45731597" y="1441909"/>
          <a:ext cx="274947" cy="143052"/>
        </a:xfrm>
        <a:prstGeom prst="borderCallout2">
          <a:avLst>
            <a:gd name="adj1" fmla="val 54459"/>
            <a:gd name="adj2" fmla="val 5571"/>
            <a:gd name="adj3" fmla="val 54459"/>
            <a:gd name="adj4" fmla="val -15844"/>
            <a:gd name="adj5" fmla="val -65396"/>
            <a:gd name="adj6" fmla="val -4408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生野</a:t>
          </a:r>
          <a:endParaRPr lang="ja-JP" altLang="ja-JP" sz="1000">
            <a:effectLst/>
          </a:endParaRPr>
        </a:p>
      </xdr:txBody>
    </xdr:sp>
    <xdr:clientData/>
  </xdr:oneCellAnchor>
  <xdr:oneCellAnchor>
    <xdr:from>
      <xdr:col>7</xdr:col>
      <xdr:colOff>50006</xdr:colOff>
      <xdr:row>48</xdr:row>
      <xdr:rowOff>26195</xdr:rowOff>
    </xdr:from>
    <xdr:ext cx="819895" cy="366767"/>
    <xdr:sp macro="" textlink="">
      <xdr:nvSpPr>
        <xdr:cNvPr id="1375" name="テキスト ボックス 1374"/>
        <xdr:cNvSpPr txBox="1"/>
      </xdr:nvSpPr>
      <xdr:spPr>
        <a:xfrm>
          <a:off x="3355181" y="8732045"/>
          <a:ext cx="819895" cy="366767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生野ｲﾝﾀｰ店</a:t>
          </a:r>
        </a:p>
      </xdr:txBody>
    </xdr:sp>
    <xdr:clientData/>
  </xdr:oneCellAnchor>
  <xdr:oneCellAnchor>
    <xdr:from>
      <xdr:col>7</xdr:col>
      <xdr:colOff>4763</xdr:colOff>
      <xdr:row>50</xdr:row>
      <xdr:rowOff>78579</xdr:rowOff>
    </xdr:from>
    <xdr:ext cx="836447" cy="183384"/>
    <xdr:sp macro="" textlink="">
      <xdr:nvSpPr>
        <xdr:cNvPr id="1376" name="テキスト ボックス 1375"/>
        <xdr:cNvSpPr txBox="1"/>
      </xdr:nvSpPr>
      <xdr:spPr>
        <a:xfrm>
          <a:off x="44802029" y="1019173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 editAs="oneCell">
    <xdr:from>
      <xdr:col>10</xdr:col>
      <xdr:colOff>132854</xdr:colOff>
      <xdr:row>50</xdr:row>
      <xdr:rowOff>83028</xdr:rowOff>
    </xdr:from>
    <xdr:to>
      <xdr:col>10</xdr:col>
      <xdr:colOff>132854</xdr:colOff>
      <xdr:row>52</xdr:row>
      <xdr:rowOff>124035</xdr:rowOff>
    </xdr:to>
    <xdr:sp macro="" textlink="">
      <xdr:nvSpPr>
        <xdr:cNvPr id="1377" name="Line 6499"/>
        <xdr:cNvSpPr>
          <a:spLocks noChangeShapeType="1"/>
        </xdr:cNvSpPr>
      </xdr:nvSpPr>
      <xdr:spPr bwMode="auto">
        <a:xfrm flipH="1" flipV="1">
          <a:off x="46525557" y="1023622"/>
          <a:ext cx="0" cy="392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23503</xdr:colOff>
      <xdr:row>52</xdr:row>
      <xdr:rowOff>14413</xdr:rowOff>
    </xdr:from>
    <xdr:to>
      <xdr:col>10</xdr:col>
      <xdr:colOff>223556</xdr:colOff>
      <xdr:row>53</xdr:row>
      <xdr:rowOff>42288</xdr:rowOff>
    </xdr:to>
    <xdr:sp macro="" textlink="">
      <xdr:nvSpPr>
        <xdr:cNvPr id="1378" name="Oval 6509"/>
        <xdr:cNvSpPr>
          <a:spLocks noChangeArrowheads="1"/>
        </xdr:cNvSpPr>
      </xdr:nvSpPr>
      <xdr:spPr bwMode="auto">
        <a:xfrm>
          <a:off x="46416206" y="1312194"/>
          <a:ext cx="200053" cy="20351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178594</xdr:colOff>
      <xdr:row>51</xdr:row>
      <xdr:rowOff>5957</xdr:rowOff>
    </xdr:from>
    <xdr:to>
      <xdr:col>11</xdr:col>
      <xdr:colOff>104164</xdr:colOff>
      <xdr:row>52</xdr:row>
      <xdr:rowOff>65488</xdr:rowOff>
    </xdr:to>
    <xdr:sp macro="" textlink="">
      <xdr:nvSpPr>
        <xdr:cNvPr id="1379" name="AutoShape 3974"/>
        <xdr:cNvSpPr>
          <a:spLocks/>
        </xdr:cNvSpPr>
      </xdr:nvSpPr>
      <xdr:spPr bwMode="auto">
        <a:xfrm rot="5400000" flipH="1">
          <a:off x="46620403" y="1076039"/>
          <a:ext cx="238124" cy="336336"/>
        </a:xfrm>
        <a:prstGeom prst="rightBrace">
          <a:avLst>
            <a:gd name="adj1" fmla="val 58061"/>
            <a:gd name="adj2" fmla="val 27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161228</xdr:colOff>
      <xdr:row>49</xdr:row>
      <xdr:rowOff>160522</xdr:rowOff>
    </xdr:from>
    <xdr:ext cx="372090" cy="200119"/>
    <xdr:sp macro="" textlink="">
      <xdr:nvSpPr>
        <xdr:cNvPr id="1380" name="テキスト ボックス 1379"/>
        <xdr:cNvSpPr txBox="1"/>
      </xdr:nvSpPr>
      <xdr:spPr>
        <a:xfrm>
          <a:off x="5057078" y="9047347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285750</xdr:colOff>
      <xdr:row>62</xdr:row>
      <xdr:rowOff>65484</xdr:rowOff>
    </xdr:from>
    <xdr:ext cx="836447" cy="183384"/>
    <xdr:sp macro="" textlink="">
      <xdr:nvSpPr>
        <xdr:cNvPr id="1384" name="テキスト ボックス 1383"/>
        <xdr:cNvSpPr txBox="1"/>
      </xdr:nvSpPr>
      <xdr:spPr>
        <a:xfrm>
          <a:off x="51875531" y="1541859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10</xdr:col>
      <xdr:colOff>19588</xdr:colOff>
      <xdr:row>57</xdr:row>
      <xdr:rowOff>101753</xdr:rowOff>
    </xdr:from>
    <xdr:ext cx="426713" cy="372721"/>
    <xdr:sp macro="" textlink="">
      <xdr:nvSpPr>
        <xdr:cNvPr id="1385" name="AutoShape 6505"/>
        <xdr:cNvSpPr>
          <a:spLocks noChangeArrowheads="1"/>
        </xdr:cNvSpPr>
      </xdr:nvSpPr>
      <xdr:spPr bwMode="auto">
        <a:xfrm>
          <a:off x="52794041" y="68515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twoCellAnchor>
    <xdr:from>
      <xdr:col>15</xdr:col>
      <xdr:colOff>0</xdr:colOff>
      <xdr:row>59</xdr:row>
      <xdr:rowOff>136922</xdr:rowOff>
    </xdr:from>
    <xdr:to>
      <xdr:col>15</xdr:col>
      <xdr:colOff>660797</xdr:colOff>
      <xdr:row>62</xdr:row>
      <xdr:rowOff>172641</xdr:rowOff>
    </xdr:to>
    <xdr:sp macro="" textlink="">
      <xdr:nvSpPr>
        <xdr:cNvPr id="2385" name="フリーフォーム 2384"/>
        <xdr:cNvSpPr/>
      </xdr:nvSpPr>
      <xdr:spPr bwMode="auto">
        <a:xfrm>
          <a:off x="55191422" y="1077516"/>
          <a:ext cx="660797" cy="571500"/>
        </a:xfrm>
        <a:custGeom>
          <a:avLst/>
          <a:gdLst>
            <a:gd name="connsiteX0" fmla="*/ 0 w 589359"/>
            <a:gd name="connsiteY0" fmla="*/ 571500 h 571500"/>
            <a:gd name="connsiteX1" fmla="*/ 0 w 589359"/>
            <a:gd name="connsiteY1" fmla="*/ 571500 h 571500"/>
            <a:gd name="connsiteX2" fmla="*/ 0 w 589359"/>
            <a:gd name="connsiteY2" fmla="*/ 0 h 571500"/>
            <a:gd name="connsiteX3" fmla="*/ 589359 w 589359"/>
            <a:gd name="connsiteY3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9359" h="571500">
              <a:moveTo>
                <a:pt x="0" y="571500"/>
              </a:moveTo>
              <a:lnTo>
                <a:pt x="0" y="571500"/>
              </a:lnTo>
              <a:lnTo>
                <a:pt x="0" y="0"/>
              </a:lnTo>
              <a:lnTo>
                <a:pt x="58935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322660</xdr:colOff>
      <xdr:row>58</xdr:row>
      <xdr:rowOff>41672</xdr:rowOff>
    </xdr:from>
    <xdr:to>
      <xdr:col>15</xdr:col>
      <xdr:colOff>428625</xdr:colOff>
      <xdr:row>61</xdr:row>
      <xdr:rowOff>83345</xdr:rowOff>
    </xdr:to>
    <xdr:cxnSp macro="">
      <xdr:nvCxnSpPr>
        <xdr:cNvPr id="1386" name="直線コネクタ 1385"/>
        <xdr:cNvCxnSpPr/>
      </xdr:nvCxnSpPr>
      <xdr:spPr bwMode="auto">
        <a:xfrm flipV="1">
          <a:off x="54692551" y="803672"/>
          <a:ext cx="927496" cy="577454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14</xdr:col>
      <xdr:colOff>316827</xdr:colOff>
      <xdr:row>61</xdr:row>
      <xdr:rowOff>148072</xdr:rowOff>
    </xdr:from>
    <xdr:to>
      <xdr:col>15</xdr:col>
      <xdr:colOff>99603</xdr:colOff>
      <xdr:row>62</xdr:row>
      <xdr:rowOff>161018</xdr:rowOff>
    </xdr:to>
    <xdr:sp macro="" textlink="">
      <xdr:nvSpPr>
        <xdr:cNvPr id="1387" name="AutoShape 6507"/>
        <xdr:cNvSpPr>
          <a:spLocks noChangeArrowheads="1"/>
        </xdr:cNvSpPr>
      </xdr:nvSpPr>
      <xdr:spPr bwMode="auto">
        <a:xfrm>
          <a:off x="55097483" y="1445853"/>
          <a:ext cx="193542" cy="18858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317149</xdr:colOff>
      <xdr:row>59</xdr:row>
      <xdr:rowOff>31581</xdr:rowOff>
    </xdr:from>
    <xdr:to>
      <xdr:col>15</xdr:col>
      <xdr:colOff>106122</xdr:colOff>
      <xdr:row>60</xdr:row>
      <xdr:rowOff>59455</xdr:rowOff>
    </xdr:to>
    <xdr:sp macro="" textlink="">
      <xdr:nvSpPr>
        <xdr:cNvPr id="1388" name="Oval 6509"/>
        <xdr:cNvSpPr>
          <a:spLocks noChangeArrowheads="1"/>
        </xdr:cNvSpPr>
      </xdr:nvSpPr>
      <xdr:spPr bwMode="auto">
        <a:xfrm>
          <a:off x="55097805" y="972175"/>
          <a:ext cx="199739" cy="20351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255984</xdr:colOff>
      <xdr:row>60</xdr:row>
      <xdr:rowOff>11905</xdr:rowOff>
    </xdr:from>
    <xdr:ext cx="417188" cy="408122"/>
    <xdr:grpSp>
      <xdr:nvGrpSpPr>
        <xdr:cNvPr id="1389" name="Group 6672"/>
        <xdr:cNvGrpSpPr>
          <a:grpSpLocks/>
        </xdr:cNvGrpSpPr>
      </xdr:nvGrpSpPr>
      <xdr:grpSpPr bwMode="auto">
        <a:xfrm>
          <a:off x="7519832" y="10961514"/>
          <a:ext cx="417188" cy="408122"/>
          <a:chOff x="536" y="109"/>
          <a:chExt cx="46" cy="44"/>
        </a:xfrm>
      </xdr:grpSpPr>
      <xdr:pic>
        <xdr:nvPicPr>
          <xdr:cNvPr id="13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107157</xdr:colOff>
      <xdr:row>68</xdr:row>
      <xdr:rowOff>140207</xdr:rowOff>
    </xdr:from>
    <xdr:to>
      <xdr:col>2</xdr:col>
      <xdr:colOff>390195</xdr:colOff>
      <xdr:row>70</xdr:row>
      <xdr:rowOff>52044</xdr:rowOff>
    </xdr:to>
    <xdr:sp macro="" textlink="">
      <xdr:nvSpPr>
        <xdr:cNvPr id="1382" name="円弧 1381"/>
        <xdr:cNvSpPr/>
      </xdr:nvSpPr>
      <xdr:spPr bwMode="auto">
        <a:xfrm rot="16200000">
          <a:off x="56050136" y="1084469"/>
          <a:ext cx="279699" cy="283038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228683</xdr:colOff>
      <xdr:row>68</xdr:row>
      <xdr:rowOff>134253</xdr:rowOff>
    </xdr:from>
    <xdr:to>
      <xdr:col>2</xdr:col>
      <xdr:colOff>276308</xdr:colOff>
      <xdr:row>72</xdr:row>
      <xdr:rowOff>33666</xdr:rowOff>
    </xdr:to>
    <xdr:sp macro="" textlink="">
      <xdr:nvSpPr>
        <xdr:cNvPr id="2376" name="フリーフォーム 2375"/>
        <xdr:cNvSpPr/>
      </xdr:nvSpPr>
      <xdr:spPr bwMode="auto">
        <a:xfrm>
          <a:off x="56169993" y="1080184"/>
          <a:ext cx="47625" cy="635137"/>
        </a:xfrm>
        <a:custGeom>
          <a:avLst/>
          <a:gdLst>
            <a:gd name="connsiteX0" fmla="*/ 0 w 119062"/>
            <a:gd name="connsiteY0" fmla="*/ 619125 h 619125"/>
            <a:gd name="connsiteX1" fmla="*/ 0 w 119062"/>
            <a:gd name="connsiteY1" fmla="*/ 244078 h 619125"/>
            <a:gd name="connsiteX2" fmla="*/ 119062 w 119062"/>
            <a:gd name="connsiteY2" fmla="*/ 190500 h 619125"/>
            <a:gd name="connsiteX3" fmla="*/ 119062 w 119062"/>
            <a:gd name="connsiteY3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062" h="619125">
              <a:moveTo>
                <a:pt x="0" y="619125"/>
              </a:moveTo>
              <a:lnTo>
                <a:pt x="0" y="244078"/>
              </a:lnTo>
              <a:lnTo>
                <a:pt x="119062" y="190500"/>
              </a:lnTo>
              <a:lnTo>
                <a:pt x="11906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276308</xdr:colOff>
      <xdr:row>66</xdr:row>
      <xdr:rowOff>175925</xdr:rowOff>
    </xdr:from>
    <xdr:to>
      <xdr:col>2</xdr:col>
      <xdr:colOff>276308</xdr:colOff>
      <xdr:row>68</xdr:row>
      <xdr:rowOff>128299</xdr:rowOff>
    </xdr:to>
    <xdr:cxnSp macro="">
      <xdr:nvCxnSpPr>
        <xdr:cNvPr id="2384" name="直線コネクタ 2383"/>
        <xdr:cNvCxnSpPr/>
      </xdr:nvCxnSpPr>
      <xdr:spPr bwMode="auto">
        <a:xfrm flipV="1">
          <a:off x="56217618" y="753994"/>
          <a:ext cx="0" cy="320236"/>
        </a:xfrm>
        <a:prstGeom prst="lin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222729</xdr:colOff>
      <xdr:row>67</xdr:row>
      <xdr:rowOff>33667</xdr:rowOff>
    </xdr:from>
    <xdr:to>
      <xdr:col>2</xdr:col>
      <xdr:colOff>223921</xdr:colOff>
      <xdr:row>70</xdr:row>
      <xdr:rowOff>27713</xdr:rowOff>
    </xdr:to>
    <xdr:cxnSp macro="">
      <xdr:nvCxnSpPr>
        <xdr:cNvPr id="1383" name="直線コネクタ 1382"/>
        <xdr:cNvCxnSpPr/>
      </xdr:nvCxnSpPr>
      <xdr:spPr bwMode="auto">
        <a:xfrm flipH="1" flipV="1">
          <a:off x="56164039" y="795667"/>
          <a:ext cx="1192" cy="545839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2</xdr:col>
      <xdr:colOff>138233</xdr:colOff>
      <xdr:row>70</xdr:row>
      <xdr:rowOff>139451</xdr:rowOff>
    </xdr:from>
    <xdr:to>
      <xdr:col>2</xdr:col>
      <xdr:colOff>328286</xdr:colOff>
      <xdr:row>71</xdr:row>
      <xdr:rowOff>152397</xdr:rowOff>
    </xdr:to>
    <xdr:sp macro="" textlink="">
      <xdr:nvSpPr>
        <xdr:cNvPr id="1392" name="AutoShape 6507"/>
        <xdr:cNvSpPr>
          <a:spLocks noChangeArrowheads="1"/>
        </xdr:cNvSpPr>
      </xdr:nvSpPr>
      <xdr:spPr bwMode="auto">
        <a:xfrm>
          <a:off x="56079543" y="1453244"/>
          <a:ext cx="190053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190500</xdr:colOff>
      <xdr:row>66</xdr:row>
      <xdr:rowOff>151087</xdr:rowOff>
    </xdr:from>
    <xdr:ext cx="352952" cy="345282"/>
    <xdr:grpSp>
      <xdr:nvGrpSpPr>
        <xdr:cNvPr id="1393" name="Group 6672"/>
        <xdr:cNvGrpSpPr>
          <a:grpSpLocks/>
        </xdr:cNvGrpSpPr>
      </xdr:nvGrpSpPr>
      <xdr:grpSpPr bwMode="auto">
        <a:xfrm>
          <a:off x="314739" y="12194000"/>
          <a:ext cx="352952" cy="345282"/>
          <a:chOff x="536" y="109"/>
          <a:chExt cx="46" cy="44"/>
        </a:xfrm>
      </xdr:grpSpPr>
      <xdr:pic>
        <xdr:nvPicPr>
          <xdr:cNvPr id="13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358897</xdr:colOff>
      <xdr:row>69</xdr:row>
      <xdr:rowOff>137158</xdr:rowOff>
    </xdr:from>
    <xdr:ext cx="772519" cy="333425"/>
    <xdr:sp macro="" textlink="">
      <xdr:nvSpPr>
        <xdr:cNvPr id="1396" name="テキスト ボックス 1395"/>
        <xdr:cNvSpPr txBox="1"/>
      </xdr:nvSpPr>
      <xdr:spPr>
        <a:xfrm>
          <a:off x="56300207" y="1267020"/>
          <a:ext cx="772519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トンネル内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右側歩道走行</a:t>
          </a:r>
        </a:p>
      </xdr:txBody>
    </xdr:sp>
    <xdr:clientData/>
  </xdr:oneCellAnchor>
  <xdr:twoCellAnchor>
    <xdr:from>
      <xdr:col>4</xdr:col>
      <xdr:colOff>350189</xdr:colOff>
      <xdr:row>71</xdr:row>
      <xdr:rowOff>59121</xdr:rowOff>
    </xdr:from>
    <xdr:to>
      <xdr:col>5</xdr:col>
      <xdr:colOff>111673</xdr:colOff>
      <xdr:row>71</xdr:row>
      <xdr:rowOff>63980</xdr:rowOff>
    </xdr:to>
    <xdr:cxnSp macro="">
      <xdr:nvCxnSpPr>
        <xdr:cNvPr id="1398" name="直線コネクタ 1397"/>
        <xdr:cNvCxnSpPr/>
      </xdr:nvCxnSpPr>
      <xdr:spPr bwMode="auto">
        <a:xfrm flipH="1">
          <a:off x="474999" y="3225362"/>
          <a:ext cx="168760" cy="4859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197069</xdr:colOff>
      <xdr:row>68</xdr:row>
      <xdr:rowOff>131379</xdr:rowOff>
    </xdr:from>
    <xdr:to>
      <xdr:col>9</xdr:col>
      <xdr:colOff>637189</xdr:colOff>
      <xdr:row>70</xdr:row>
      <xdr:rowOff>124810</xdr:rowOff>
    </xdr:to>
    <xdr:sp macro="" textlink="">
      <xdr:nvSpPr>
        <xdr:cNvPr id="2391" name="フリーフォーム 2390"/>
        <xdr:cNvSpPr/>
      </xdr:nvSpPr>
      <xdr:spPr bwMode="auto">
        <a:xfrm>
          <a:off x="1905000" y="2745827"/>
          <a:ext cx="1254672" cy="361293"/>
        </a:xfrm>
        <a:custGeom>
          <a:avLst/>
          <a:gdLst>
            <a:gd name="connsiteX0" fmla="*/ 0 w 1182413"/>
            <a:gd name="connsiteY0" fmla="*/ 453258 h 453258"/>
            <a:gd name="connsiteX1" fmla="*/ 0 w 1182413"/>
            <a:gd name="connsiteY1" fmla="*/ 453258 h 453258"/>
            <a:gd name="connsiteX2" fmla="*/ 532086 w 1182413"/>
            <a:gd name="connsiteY2" fmla="*/ 0 h 453258"/>
            <a:gd name="connsiteX3" fmla="*/ 1182413 w 1182413"/>
            <a:gd name="connsiteY3" fmla="*/ 0 h 453258"/>
            <a:gd name="connsiteX0" fmla="*/ 0 w 1182413"/>
            <a:gd name="connsiteY0" fmla="*/ 453258 h 453258"/>
            <a:gd name="connsiteX1" fmla="*/ 0 w 1182413"/>
            <a:gd name="connsiteY1" fmla="*/ 453258 h 453258"/>
            <a:gd name="connsiteX2" fmla="*/ 532086 w 1182413"/>
            <a:gd name="connsiteY2" fmla="*/ 0 h 453258"/>
            <a:gd name="connsiteX3" fmla="*/ 1182413 w 1182413"/>
            <a:gd name="connsiteY3" fmla="*/ 0 h 453258"/>
            <a:gd name="connsiteX0" fmla="*/ 72259 w 1254672"/>
            <a:gd name="connsiteY0" fmla="*/ 453258 h 453258"/>
            <a:gd name="connsiteX1" fmla="*/ 0 w 1254672"/>
            <a:gd name="connsiteY1" fmla="*/ 361293 h 453258"/>
            <a:gd name="connsiteX2" fmla="*/ 604345 w 1254672"/>
            <a:gd name="connsiteY2" fmla="*/ 0 h 453258"/>
            <a:gd name="connsiteX3" fmla="*/ 1254672 w 1254672"/>
            <a:gd name="connsiteY3" fmla="*/ 0 h 453258"/>
            <a:gd name="connsiteX0" fmla="*/ 82012 w 1264425"/>
            <a:gd name="connsiteY0" fmla="*/ 453258 h 453258"/>
            <a:gd name="connsiteX1" fmla="*/ 9753 w 1264425"/>
            <a:gd name="connsiteY1" fmla="*/ 361293 h 453258"/>
            <a:gd name="connsiteX2" fmla="*/ 614098 w 1264425"/>
            <a:gd name="connsiteY2" fmla="*/ 0 h 453258"/>
            <a:gd name="connsiteX3" fmla="*/ 1264425 w 1264425"/>
            <a:gd name="connsiteY3" fmla="*/ 0 h 453258"/>
            <a:gd name="connsiteX0" fmla="*/ 0 w 1254672"/>
            <a:gd name="connsiteY0" fmla="*/ 361293 h 361293"/>
            <a:gd name="connsiteX1" fmla="*/ 604345 w 1254672"/>
            <a:gd name="connsiteY1" fmla="*/ 0 h 361293"/>
            <a:gd name="connsiteX2" fmla="*/ 1254672 w 1254672"/>
            <a:gd name="connsiteY2" fmla="*/ 0 h 361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4672" h="361293">
              <a:moveTo>
                <a:pt x="0" y="361293"/>
              </a:moveTo>
              <a:cubicBezTo>
                <a:pt x="229914" y="328448"/>
                <a:pt x="604345" y="354724"/>
                <a:pt x="604345" y="0"/>
              </a:cubicBezTo>
              <a:lnTo>
                <a:pt x="125467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166447</xdr:colOff>
      <xdr:row>68</xdr:row>
      <xdr:rowOff>43731</xdr:rowOff>
    </xdr:from>
    <xdr:to>
      <xdr:col>8</xdr:col>
      <xdr:colOff>378043</xdr:colOff>
      <xdr:row>68</xdr:row>
      <xdr:rowOff>124810</xdr:rowOff>
    </xdr:to>
    <xdr:sp macro="" textlink="">
      <xdr:nvSpPr>
        <xdr:cNvPr id="1400" name="Line 6499"/>
        <xdr:cNvSpPr>
          <a:spLocks noChangeShapeType="1"/>
        </xdr:cNvSpPr>
      </xdr:nvSpPr>
      <xdr:spPr bwMode="auto">
        <a:xfrm>
          <a:off x="1874378" y="2658179"/>
          <a:ext cx="628397" cy="810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214"/>
            <a:gd name="connsiteY0" fmla="*/ 0 h 360191"/>
            <a:gd name="connsiteX1" fmla="*/ 10214 w 10214"/>
            <a:gd name="connsiteY1" fmla="*/ 360191 h 360191"/>
            <a:gd name="connsiteX0" fmla="*/ 0 w 10214"/>
            <a:gd name="connsiteY0" fmla="*/ 0 h 360191"/>
            <a:gd name="connsiteX1" fmla="*/ 10214 w 10214"/>
            <a:gd name="connsiteY1" fmla="*/ 360191 h 3601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214" h="360191">
              <a:moveTo>
                <a:pt x="0" y="0"/>
              </a:moveTo>
              <a:cubicBezTo>
                <a:pt x="3013" y="353523"/>
                <a:pt x="6881" y="356858"/>
                <a:pt x="10214" y="360191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292849</xdr:colOff>
      <xdr:row>68</xdr:row>
      <xdr:rowOff>17151</xdr:rowOff>
    </xdr:from>
    <xdr:to>
      <xdr:col>9</xdr:col>
      <xdr:colOff>86339</xdr:colOff>
      <xdr:row>69</xdr:row>
      <xdr:rowOff>42412</xdr:rowOff>
    </xdr:to>
    <xdr:sp macro="" textlink="">
      <xdr:nvSpPr>
        <xdr:cNvPr id="1401" name="Oval 6509"/>
        <xdr:cNvSpPr>
          <a:spLocks noChangeArrowheads="1"/>
        </xdr:cNvSpPr>
      </xdr:nvSpPr>
      <xdr:spPr bwMode="auto">
        <a:xfrm>
          <a:off x="2408056" y="2631599"/>
          <a:ext cx="200766" cy="20623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286032</xdr:colOff>
      <xdr:row>68</xdr:row>
      <xdr:rowOff>173860</xdr:rowOff>
    </xdr:from>
    <xdr:to>
      <xdr:col>9</xdr:col>
      <xdr:colOff>79522</xdr:colOff>
      <xdr:row>70</xdr:row>
      <xdr:rowOff>7951</xdr:rowOff>
    </xdr:to>
    <xdr:sp macro="" textlink="">
      <xdr:nvSpPr>
        <xdr:cNvPr id="1399" name="AutoShape 6507"/>
        <xdr:cNvSpPr>
          <a:spLocks noChangeArrowheads="1"/>
        </xdr:cNvSpPr>
      </xdr:nvSpPr>
      <xdr:spPr bwMode="auto">
        <a:xfrm>
          <a:off x="2401239" y="2788308"/>
          <a:ext cx="200766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293163</xdr:colOff>
      <xdr:row>69</xdr:row>
      <xdr:rowOff>12762</xdr:rowOff>
    </xdr:from>
    <xdr:ext cx="426713" cy="372721"/>
    <xdr:sp macro="" textlink="">
      <xdr:nvSpPr>
        <xdr:cNvPr id="1402" name="AutoShape 6505"/>
        <xdr:cNvSpPr>
          <a:spLocks noChangeArrowheads="1"/>
        </xdr:cNvSpPr>
      </xdr:nvSpPr>
      <xdr:spPr bwMode="auto">
        <a:xfrm>
          <a:off x="2815646" y="281114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oneCellAnchor>
  <xdr:oneCellAnchor>
    <xdr:from>
      <xdr:col>10</xdr:col>
      <xdr:colOff>74684</xdr:colOff>
      <xdr:row>70</xdr:row>
      <xdr:rowOff>77846</xdr:rowOff>
    </xdr:from>
    <xdr:ext cx="190991" cy="189604"/>
    <xdr:sp macro="" textlink="">
      <xdr:nvSpPr>
        <xdr:cNvPr id="1168" name="AutoShape 6507"/>
        <xdr:cNvSpPr>
          <a:spLocks noChangeArrowheads="1"/>
        </xdr:cNvSpPr>
      </xdr:nvSpPr>
      <xdr:spPr bwMode="auto">
        <a:xfrm>
          <a:off x="3365736" y="3060156"/>
          <a:ext cx="190991" cy="18960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11</xdr:col>
      <xdr:colOff>289034</xdr:colOff>
      <xdr:row>69</xdr:row>
      <xdr:rowOff>32845</xdr:rowOff>
    </xdr:from>
    <xdr:ext cx="836447" cy="183384"/>
    <xdr:sp macro="" textlink="">
      <xdr:nvSpPr>
        <xdr:cNvPr id="1403" name="テキスト ボックス 1402"/>
        <xdr:cNvSpPr txBox="1"/>
      </xdr:nvSpPr>
      <xdr:spPr>
        <a:xfrm>
          <a:off x="3987362" y="2831224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14</xdr:col>
      <xdr:colOff>376724</xdr:colOff>
      <xdr:row>65</xdr:row>
      <xdr:rowOff>159298</xdr:rowOff>
    </xdr:from>
    <xdr:to>
      <xdr:col>14</xdr:col>
      <xdr:colOff>376724</xdr:colOff>
      <xdr:row>70</xdr:row>
      <xdr:rowOff>105142</xdr:rowOff>
    </xdr:to>
    <xdr:sp macro="" textlink="">
      <xdr:nvSpPr>
        <xdr:cNvPr id="1450" name="Line 6499"/>
        <xdr:cNvSpPr>
          <a:spLocks noChangeShapeType="1"/>
        </xdr:cNvSpPr>
      </xdr:nvSpPr>
      <xdr:spPr bwMode="auto">
        <a:xfrm flipV="1">
          <a:off x="7272824" y="11941723"/>
          <a:ext cx="0" cy="85071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286861</xdr:colOff>
      <xdr:row>71</xdr:row>
      <xdr:rowOff>81788</xdr:rowOff>
    </xdr:from>
    <xdr:ext cx="190991" cy="189604"/>
    <xdr:sp macro="" textlink="">
      <xdr:nvSpPr>
        <xdr:cNvPr id="1458" name="AutoShape 6507"/>
        <xdr:cNvSpPr>
          <a:spLocks noChangeArrowheads="1"/>
        </xdr:cNvSpPr>
      </xdr:nvSpPr>
      <xdr:spPr bwMode="auto">
        <a:xfrm>
          <a:off x="7182961" y="12950063"/>
          <a:ext cx="190991" cy="18960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oneCellAnchor>
  <xdr:twoCellAnchor editAs="oneCell">
    <xdr:from>
      <xdr:col>14</xdr:col>
      <xdr:colOff>275112</xdr:colOff>
      <xdr:row>68</xdr:row>
      <xdr:rowOff>145246</xdr:rowOff>
    </xdr:from>
    <xdr:to>
      <xdr:col>15</xdr:col>
      <xdr:colOff>68602</xdr:colOff>
      <xdr:row>69</xdr:row>
      <xdr:rowOff>170507</xdr:rowOff>
    </xdr:to>
    <xdr:sp macro="" textlink="">
      <xdr:nvSpPr>
        <xdr:cNvPr id="1460" name="Oval 6509"/>
        <xdr:cNvSpPr>
          <a:spLocks noChangeArrowheads="1"/>
        </xdr:cNvSpPr>
      </xdr:nvSpPr>
      <xdr:spPr bwMode="auto">
        <a:xfrm>
          <a:off x="7171212" y="12470596"/>
          <a:ext cx="203065" cy="20623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350358</xdr:colOff>
      <xdr:row>66</xdr:row>
      <xdr:rowOff>81643</xdr:rowOff>
    </xdr:from>
    <xdr:ext cx="352952" cy="345282"/>
    <xdr:grpSp>
      <xdr:nvGrpSpPr>
        <xdr:cNvPr id="1472" name="Group 6672"/>
        <xdr:cNvGrpSpPr>
          <a:grpSpLocks/>
        </xdr:cNvGrpSpPr>
      </xdr:nvGrpSpPr>
      <xdr:grpSpPr bwMode="auto">
        <a:xfrm>
          <a:off x="6802510" y="12124556"/>
          <a:ext cx="352952" cy="345282"/>
          <a:chOff x="536" y="109"/>
          <a:chExt cx="46" cy="44"/>
        </a:xfrm>
      </xdr:grpSpPr>
      <xdr:pic>
        <xdr:nvPicPr>
          <xdr:cNvPr id="14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3</xdr:col>
      <xdr:colOff>9524</xdr:colOff>
      <xdr:row>76</xdr:row>
      <xdr:rowOff>103413</xdr:rowOff>
    </xdr:from>
    <xdr:to>
      <xdr:col>3</xdr:col>
      <xdr:colOff>346626</xdr:colOff>
      <xdr:row>78</xdr:row>
      <xdr:rowOff>11235</xdr:rowOff>
    </xdr:to>
    <xdr:grpSp>
      <xdr:nvGrpSpPr>
        <xdr:cNvPr id="1478" name="Group 3646"/>
        <xdr:cNvGrpSpPr>
          <a:grpSpLocks/>
        </xdr:cNvGrpSpPr>
      </xdr:nvGrpSpPr>
      <xdr:grpSpPr bwMode="auto">
        <a:xfrm>
          <a:off x="945459" y="13968500"/>
          <a:ext cx="337102" cy="272257"/>
          <a:chOff x="8389" y="124"/>
          <a:chExt cx="34" cy="26"/>
        </a:xfrm>
      </xdr:grpSpPr>
      <xdr:sp macro="" textlink="">
        <xdr:nvSpPr>
          <xdr:cNvPr id="1479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0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81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290123</xdr:colOff>
      <xdr:row>78</xdr:row>
      <xdr:rowOff>85725</xdr:rowOff>
    </xdr:from>
    <xdr:ext cx="1299010" cy="500137"/>
    <xdr:sp macro="" textlink="">
      <xdr:nvSpPr>
        <xdr:cNvPr id="1482" name="テキスト ボックス 1481"/>
        <xdr:cNvSpPr txBox="1"/>
      </xdr:nvSpPr>
      <xdr:spPr>
        <a:xfrm>
          <a:off x="413948" y="14220825"/>
          <a:ext cx="1299010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城東トンネルをバックに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自転車の写真を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 i="1">
              <a:solidFill>
                <a:srgbClr val="FF0000"/>
              </a:solidFill>
              <a:latin typeface="+mj-ea"/>
              <a:ea typeface="+mj-ea"/>
            </a:rPr>
            <a:t>撮ること</a:t>
          </a:r>
          <a:endParaRPr kumimoji="1" lang="en-US" altLang="ja-JP" sz="10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255815</xdr:colOff>
      <xdr:row>87</xdr:row>
      <xdr:rowOff>70757</xdr:rowOff>
    </xdr:from>
    <xdr:to>
      <xdr:col>3</xdr:col>
      <xdr:colOff>21771</xdr:colOff>
      <xdr:row>90</xdr:row>
      <xdr:rowOff>43543</xdr:rowOff>
    </xdr:to>
    <xdr:sp macro="" textlink="">
      <xdr:nvSpPr>
        <xdr:cNvPr id="2404" name="フリーフォーム 2403"/>
        <xdr:cNvSpPr/>
      </xdr:nvSpPr>
      <xdr:spPr bwMode="auto">
        <a:xfrm>
          <a:off x="14684829" y="2830286"/>
          <a:ext cx="582385" cy="511628"/>
        </a:xfrm>
        <a:custGeom>
          <a:avLst/>
          <a:gdLst>
            <a:gd name="connsiteX0" fmla="*/ 582385 w 582385"/>
            <a:gd name="connsiteY0" fmla="*/ 511628 h 511628"/>
            <a:gd name="connsiteX1" fmla="*/ 582385 w 582385"/>
            <a:gd name="connsiteY1" fmla="*/ 0 h 511628"/>
            <a:gd name="connsiteX2" fmla="*/ 0 w 582385"/>
            <a:gd name="connsiteY2" fmla="*/ 0 h 5116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385" h="511628">
              <a:moveTo>
                <a:pt x="582385" y="511628"/>
              </a:moveTo>
              <a:lnTo>
                <a:pt x="58238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25852</xdr:colOff>
      <xdr:row>85</xdr:row>
      <xdr:rowOff>10883</xdr:rowOff>
    </xdr:from>
    <xdr:to>
      <xdr:col>3</xdr:col>
      <xdr:colOff>27214</xdr:colOff>
      <xdr:row>87</xdr:row>
      <xdr:rowOff>77689</xdr:rowOff>
    </xdr:to>
    <xdr:sp macro="" textlink="">
      <xdr:nvSpPr>
        <xdr:cNvPr id="1487" name="Line 6499"/>
        <xdr:cNvSpPr>
          <a:spLocks noChangeShapeType="1"/>
        </xdr:cNvSpPr>
      </xdr:nvSpPr>
      <xdr:spPr bwMode="auto">
        <a:xfrm flipH="1" flipV="1">
          <a:off x="15271295" y="2411183"/>
          <a:ext cx="1362" cy="4201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379639</xdr:colOff>
      <xdr:row>87</xdr:row>
      <xdr:rowOff>70756</xdr:rowOff>
    </xdr:from>
    <xdr:to>
      <xdr:col>3</xdr:col>
      <xdr:colOff>555681</xdr:colOff>
      <xdr:row>87</xdr:row>
      <xdr:rowOff>82662</xdr:rowOff>
    </xdr:to>
    <xdr:sp macro="" textlink="">
      <xdr:nvSpPr>
        <xdr:cNvPr id="1488" name="Line 6499"/>
        <xdr:cNvSpPr>
          <a:spLocks noChangeShapeType="1"/>
        </xdr:cNvSpPr>
      </xdr:nvSpPr>
      <xdr:spPr bwMode="auto">
        <a:xfrm flipH="1" flipV="1">
          <a:off x="15216868" y="2830285"/>
          <a:ext cx="584257" cy="119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342889</xdr:colOff>
      <xdr:row>86</xdr:row>
      <xdr:rowOff>146948</xdr:rowOff>
    </xdr:from>
    <xdr:to>
      <xdr:col>3</xdr:col>
      <xdr:colOff>129976</xdr:colOff>
      <xdr:row>87</xdr:row>
      <xdr:rowOff>172210</xdr:rowOff>
    </xdr:to>
    <xdr:sp macro="" textlink="">
      <xdr:nvSpPr>
        <xdr:cNvPr id="1489" name="Oval 6509"/>
        <xdr:cNvSpPr>
          <a:spLocks noChangeArrowheads="1"/>
        </xdr:cNvSpPr>
      </xdr:nvSpPr>
      <xdr:spPr bwMode="auto">
        <a:xfrm>
          <a:off x="15180118" y="2726862"/>
          <a:ext cx="195302" cy="2019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339318</xdr:colOff>
      <xdr:row>89</xdr:row>
      <xdr:rowOff>4420</xdr:rowOff>
    </xdr:from>
    <xdr:to>
      <xdr:col>3</xdr:col>
      <xdr:colOff>126405</xdr:colOff>
      <xdr:row>90</xdr:row>
      <xdr:rowOff>15168</xdr:rowOff>
    </xdr:to>
    <xdr:sp macro="" textlink="">
      <xdr:nvSpPr>
        <xdr:cNvPr id="1490" name="AutoShape 6507"/>
        <xdr:cNvSpPr>
          <a:spLocks noChangeArrowheads="1"/>
        </xdr:cNvSpPr>
      </xdr:nvSpPr>
      <xdr:spPr bwMode="auto">
        <a:xfrm>
          <a:off x="15176547" y="3123177"/>
          <a:ext cx="195302" cy="1874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125185</xdr:colOff>
      <xdr:row>85</xdr:row>
      <xdr:rowOff>38099</xdr:rowOff>
    </xdr:from>
    <xdr:to>
      <xdr:col>6</xdr:col>
      <xdr:colOff>370114</xdr:colOff>
      <xdr:row>90</xdr:row>
      <xdr:rowOff>59871</xdr:rowOff>
    </xdr:to>
    <xdr:sp macro="" textlink="">
      <xdr:nvSpPr>
        <xdr:cNvPr id="2406" name="フリーフォーム 2405"/>
        <xdr:cNvSpPr/>
      </xdr:nvSpPr>
      <xdr:spPr bwMode="auto">
        <a:xfrm>
          <a:off x="16551728" y="2438399"/>
          <a:ext cx="653143" cy="919843"/>
        </a:xfrm>
        <a:custGeom>
          <a:avLst/>
          <a:gdLst>
            <a:gd name="connsiteX0" fmla="*/ 0 w 653143"/>
            <a:gd name="connsiteY0" fmla="*/ 919843 h 919843"/>
            <a:gd name="connsiteX1" fmla="*/ 0 w 653143"/>
            <a:gd name="connsiteY1" fmla="*/ 636814 h 919843"/>
            <a:gd name="connsiteX2" fmla="*/ 511628 w 653143"/>
            <a:gd name="connsiteY2" fmla="*/ 413657 h 919843"/>
            <a:gd name="connsiteX3" fmla="*/ 653143 w 653143"/>
            <a:gd name="connsiteY3" fmla="*/ 0 h 919843"/>
            <a:gd name="connsiteX0" fmla="*/ 0 w 653143"/>
            <a:gd name="connsiteY0" fmla="*/ 919843 h 919843"/>
            <a:gd name="connsiteX1" fmla="*/ 0 w 653143"/>
            <a:gd name="connsiteY1" fmla="*/ 636814 h 919843"/>
            <a:gd name="connsiteX2" fmla="*/ 511628 w 653143"/>
            <a:gd name="connsiteY2" fmla="*/ 413657 h 919843"/>
            <a:gd name="connsiteX3" fmla="*/ 653143 w 653143"/>
            <a:gd name="connsiteY3" fmla="*/ 0 h 919843"/>
            <a:gd name="connsiteX0" fmla="*/ 0 w 653143"/>
            <a:gd name="connsiteY0" fmla="*/ 919843 h 919843"/>
            <a:gd name="connsiteX1" fmla="*/ 0 w 653143"/>
            <a:gd name="connsiteY1" fmla="*/ 636814 h 919843"/>
            <a:gd name="connsiteX2" fmla="*/ 511628 w 653143"/>
            <a:gd name="connsiteY2" fmla="*/ 413657 h 919843"/>
            <a:gd name="connsiteX3" fmla="*/ 653143 w 653143"/>
            <a:gd name="connsiteY3" fmla="*/ 0 h 919843"/>
            <a:gd name="connsiteX0" fmla="*/ 0 w 653143"/>
            <a:gd name="connsiteY0" fmla="*/ 919843 h 919843"/>
            <a:gd name="connsiteX1" fmla="*/ 0 w 653143"/>
            <a:gd name="connsiteY1" fmla="*/ 636814 h 919843"/>
            <a:gd name="connsiteX2" fmla="*/ 511628 w 653143"/>
            <a:gd name="connsiteY2" fmla="*/ 413657 h 919843"/>
            <a:gd name="connsiteX3" fmla="*/ 653143 w 653143"/>
            <a:gd name="connsiteY3" fmla="*/ 0 h 919843"/>
            <a:gd name="connsiteX0" fmla="*/ 0 w 653143"/>
            <a:gd name="connsiteY0" fmla="*/ 919843 h 919843"/>
            <a:gd name="connsiteX1" fmla="*/ 0 w 653143"/>
            <a:gd name="connsiteY1" fmla="*/ 636814 h 919843"/>
            <a:gd name="connsiteX2" fmla="*/ 511628 w 653143"/>
            <a:gd name="connsiteY2" fmla="*/ 413657 h 919843"/>
            <a:gd name="connsiteX3" fmla="*/ 653143 w 653143"/>
            <a:gd name="connsiteY3" fmla="*/ 0 h 919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53143" h="919843">
              <a:moveTo>
                <a:pt x="0" y="919843"/>
              </a:moveTo>
              <a:lnTo>
                <a:pt x="0" y="636814"/>
              </a:lnTo>
              <a:cubicBezTo>
                <a:pt x="273957" y="627743"/>
                <a:pt x="346528" y="428172"/>
                <a:pt x="511628" y="413657"/>
              </a:cubicBezTo>
              <a:lnTo>
                <a:pt x="6531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185057</xdr:colOff>
      <xdr:row>87</xdr:row>
      <xdr:rowOff>136071</xdr:rowOff>
    </xdr:from>
    <xdr:to>
      <xdr:col>5</xdr:col>
      <xdr:colOff>147467</xdr:colOff>
      <xdr:row>88</xdr:row>
      <xdr:rowOff>140045</xdr:rowOff>
    </xdr:to>
    <xdr:sp macro="" textlink="">
      <xdr:nvSpPr>
        <xdr:cNvPr id="1491" name="Line 6499"/>
        <xdr:cNvSpPr>
          <a:spLocks noChangeShapeType="1"/>
        </xdr:cNvSpPr>
      </xdr:nvSpPr>
      <xdr:spPr bwMode="auto">
        <a:xfrm flipH="1" flipV="1">
          <a:off x="16203386" y="2895600"/>
          <a:ext cx="370624" cy="180632"/>
        </a:xfrm>
        <a:custGeom>
          <a:avLst/>
          <a:gdLst>
            <a:gd name="connsiteX0" fmla="*/ 0 w 584257"/>
            <a:gd name="connsiteY0" fmla="*/ 0 h 11906"/>
            <a:gd name="connsiteX1" fmla="*/ 584257 w 584257"/>
            <a:gd name="connsiteY1" fmla="*/ 11906 h 11906"/>
            <a:gd name="connsiteX0" fmla="*/ 0 w 284900"/>
            <a:gd name="connsiteY0" fmla="*/ 0 h 104434"/>
            <a:gd name="connsiteX1" fmla="*/ 284900 w 284900"/>
            <a:gd name="connsiteY1" fmla="*/ 104434 h 104434"/>
            <a:gd name="connsiteX0" fmla="*/ 0 w 284900"/>
            <a:gd name="connsiteY0" fmla="*/ 0 h 104434"/>
            <a:gd name="connsiteX1" fmla="*/ 284900 w 284900"/>
            <a:gd name="connsiteY1" fmla="*/ 104434 h 104434"/>
            <a:gd name="connsiteX0" fmla="*/ 0 w 290343"/>
            <a:gd name="connsiteY0" fmla="*/ 0 h 131649"/>
            <a:gd name="connsiteX1" fmla="*/ 290343 w 290343"/>
            <a:gd name="connsiteY1" fmla="*/ 131649 h 1316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0343" h="131649">
              <a:moveTo>
                <a:pt x="0" y="0"/>
              </a:moveTo>
              <a:cubicBezTo>
                <a:pt x="194752" y="3969"/>
                <a:pt x="188119" y="46037"/>
                <a:pt x="290343" y="13164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21760</xdr:colOff>
      <xdr:row>88</xdr:row>
      <xdr:rowOff>43533</xdr:rowOff>
    </xdr:from>
    <xdr:to>
      <xdr:col>5</xdr:col>
      <xdr:colOff>217062</xdr:colOff>
      <xdr:row>89</xdr:row>
      <xdr:rowOff>68796</xdr:rowOff>
    </xdr:to>
    <xdr:sp macro="" textlink="">
      <xdr:nvSpPr>
        <xdr:cNvPr id="1492" name="Oval 6509"/>
        <xdr:cNvSpPr>
          <a:spLocks noChangeArrowheads="1"/>
        </xdr:cNvSpPr>
      </xdr:nvSpPr>
      <xdr:spPr bwMode="auto">
        <a:xfrm>
          <a:off x="16448303" y="2982676"/>
          <a:ext cx="195302" cy="2019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29074</xdr:colOff>
      <xdr:row>89</xdr:row>
      <xdr:rowOff>129606</xdr:rowOff>
    </xdr:from>
    <xdr:to>
      <xdr:col>5</xdr:col>
      <xdr:colOff>224376</xdr:colOff>
      <xdr:row>90</xdr:row>
      <xdr:rowOff>140354</xdr:rowOff>
    </xdr:to>
    <xdr:sp macro="" textlink="">
      <xdr:nvSpPr>
        <xdr:cNvPr id="1493" name="AutoShape 6507"/>
        <xdr:cNvSpPr>
          <a:spLocks noChangeArrowheads="1"/>
        </xdr:cNvSpPr>
      </xdr:nvSpPr>
      <xdr:spPr bwMode="auto">
        <a:xfrm>
          <a:off x="16455617" y="3248363"/>
          <a:ext cx="195302" cy="1874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157843</xdr:colOff>
      <xdr:row>87</xdr:row>
      <xdr:rowOff>92524</xdr:rowOff>
    </xdr:from>
    <xdr:to>
      <xdr:col>6</xdr:col>
      <xdr:colOff>232680</xdr:colOff>
      <xdr:row>90</xdr:row>
      <xdr:rowOff>79624</xdr:rowOff>
    </xdr:to>
    <xdr:sp macro="" textlink="">
      <xdr:nvSpPr>
        <xdr:cNvPr id="1494" name="Line 6499"/>
        <xdr:cNvSpPr>
          <a:spLocks noChangeShapeType="1"/>
        </xdr:cNvSpPr>
      </xdr:nvSpPr>
      <xdr:spPr bwMode="auto">
        <a:xfrm flipV="1">
          <a:off x="16992600" y="2852053"/>
          <a:ext cx="74837" cy="5170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125174</xdr:colOff>
      <xdr:row>86</xdr:row>
      <xdr:rowOff>174162</xdr:rowOff>
    </xdr:from>
    <xdr:to>
      <xdr:col>6</xdr:col>
      <xdr:colOff>320476</xdr:colOff>
      <xdr:row>88</xdr:row>
      <xdr:rowOff>22766</xdr:rowOff>
    </xdr:to>
    <xdr:sp macro="" textlink="">
      <xdr:nvSpPr>
        <xdr:cNvPr id="1495" name="Oval 6509"/>
        <xdr:cNvSpPr>
          <a:spLocks noChangeArrowheads="1"/>
        </xdr:cNvSpPr>
      </xdr:nvSpPr>
      <xdr:spPr bwMode="auto">
        <a:xfrm>
          <a:off x="16959931" y="2754076"/>
          <a:ext cx="195302" cy="20192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317047</xdr:colOff>
      <xdr:row>89</xdr:row>
      <xdr:rowOff>100693</xdr:rowOff>
    </xdr:from>
    <xdr:ext cx="836447" cy="183384"/>
    <xdr:sp macro="" textlink="">
      <xdr:nvSpPr>
        <xdr:cNvPr id="1497" name="テキスト ボックス 1496"/>
        <xdr:cNvSpPr txBox="1"/>
      </xdr:nvSpPr>
      <xdr:spPr>
        <a:xfrm>
          <a:off x="4031797" y="16226518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7</xdr:col>
      <xdr:colOff>145873</xdr:colOff>
      <xdr:row>84</xdr:row>
      <xdr:rowOff>8593</xdr:rowOff>
    </xdr:from>
    <xdr:ext cx="463460" cy="300082"/>
    <xdr:sp macro="" textlink="">
      <xdr:nvSpPr>
        <xdr:cNvPr id="1498" name="テキスト ボックス 1497"/>
        <xdr:cNvSpPr txBox="1"/>
      </xdr:nvSpPr>
      <xdr:spPr>
        <a:xfrm>
          <a:off x="17820701" y="2223156"/>
          <a:ext cx="46346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西宮北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有料道路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323850</xdr:colOff>
      <xdr:row>92</xdr:row>
      <xdr:rowOff>90789</xdr:rowOff>
    </xdr:from>
    <xdr:to>
      <xdr:col>2</xdr:col>
      <xdr:colOff>326024</xdr:colOff>
      <xdr:row>96</xdr:row>
      <xdr:rowOff>104774</xdr:rowOff>
    </xdr:to>
    <xdr:sp macro="" textlink="">
      <xdr:nvSpPr>
        <xdr:cNvPr id="535" name="Line 6499"/>
        <xdr:cNvSpPr>
          <a:spLocks noChangeShapeType="1"/>
        </xdr:cNvSpPr>
      </xdr:nvSpPr>
      <xdr:spPr bwMode="auto">
        <a:xfrm flipV="1">
          <a:off x="857250" y="16759539"/>
          <a:ext cx="2174" cy="7378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37925</xdr:colOff>
      <xdr:row>93</xdr:row>
      <xdr:rowOff>130402</xdr:rowOff>
    </xdr:from>
    <xdr:to>
      <xdr:col>3</xdr:col>
      <xdr:colOff>504825</xdr:colOff>
      <xdr:row>99</xdr:row>
      <xdr:rowOff>171449</xdr:rowOff>
    </xdr:to>
    <xdr:sp macro="" textlink="">
      <xdr:nvSpPr>
        <xdr:cNvPr id="3" name="フリーフォーム 2"/>
        <xdr:cNvSpPr/>
      </xdr:nvSpPr>
      <xdr:spPr bwMode="auto">
        <a:xfrm>
          <a:off x="6934025" y="15351352"/>
          <a:ext cx="876475" cy="1126897"/>
        </a:xfrm>
        <a:custGeom>
          <a:avLst/>
          <a:gdLst>
            <a:gd name="connsiteX0" fmla="*/ 114300 w 1200150"/>
            <a:gd name="connsiteY0" fmla="*/ 1543050 h 1543050"/>
            <a:gd name="connsiteX1" fmla="*/ 114300 w 1200150"/>
            <a:gd name="connsiteY1" fmla="*/ 1190625 h 1543050"/>
            <a:gd name="connsiteX2" fmla="*/ 0 w 1200150"/>
            <a:gd name="connsiteY2" fmla="*/ 1019175 h 1543050"/>
            <a:gd name="connsiteX3" fmla="*/ 0 w 1200150"/>
            <a:gd name="connsiteY3" fmla="*/ 409575 h 1543050"/>
            <a:gd name="connsiteX4" fmla="*/ 752475 w 1200150"/>
            <a:gd name="connsiteY4" fmla="*/ 19050 h 1543050"/>
            <a:gd name="connsiteX5" fmla="*/ 923925 w 1200150"/>
            <a:gd name="connsiteY5" fmla="*/ 66675 h 1543050"/>
            <a:gd name="connsiteX6" fmla="*/ 1200150 w 1200150"/>
            <a:gd name="connsiteY6" fmla="*/ 0 h 1543050"/>
            <a:gd name="connsiteX0" fmla="*/ 114358 w 1200208"/>
            <a:gd name="connsiteY0" fmla="*/ 1543050 h 1543050"/>
            <a:gd name="connsiteX1" fmla="*/ 114358 w 1200208"/>
            <a:gd name="connsiteY1" fmla="*/ 1190625 h 1543050"/>
            <a:gd name="connsiteX2" fmla="*/ 58 w 1200208"/>
            <a:gd name="connsiteY2" fmla="*/ 1019175 h 1543050"/>
            <a:gd name="connsiteX3" fmla="*/ 58 w 1200208"/>
            <a:gd name="connsiteY3" fmla="*/ 409575 h 1543050"/>
            <a:gd name="connsiteX4" fmla="*/ 752533 w 1200208"/>
            <a:gd name="connsiteY4" fmla="*/ 19050 h 1543050"/>
            <a:gd name="connsiteX5" fmla="*/ 923983 w 1200208"/>
            <a:gd name="connsiteY5" fmla="*/ 66675 h 1543050"/>
            <a:gd name="connsiteX6" fmla="*/ 1200208 w 1200208"/>
            <a:gd name="connsiteY6" fmla="*/ 0 h 1543050"/>
            <a:gd name="connsiteX0" fmla="*/ 114363 w 1200213"/>
            <a:gd name="connsiteY0" fmla="*/ 1543050 h 1543050"/>
            <a:gd name="connsiteX1" fmla="*/ 114363 w 1200213"/>
            <a:gd name="connsiteY1" fmla="*/ 1190625 h 1543050"/>
            <a:gd name="connsiteX2" fmla="*/ 63 w 1200213"/>
            <a:gd name="connsiteY2" fmla="*/ 1019175 h 1543050"/>
            <a:gd name="connsiteX3" fmla="*/ 63 w 1200213"/>
            <a:gd name="connsiteY3" fmla="*/ 409575 h 1543050"/>
            <a:gd name="connsiteX4" fmla="*/ 752538 w 1200213"/>
            <a:gd name="connsiteY4" fmla="*/ 19050 h 1543050"/>
            <a:gd name="connsiteX5" fmla="*/ 923988 w 1200213"/>
            <a:gd name="connsiteY5" fmla="*/ 66675 h 1543050"/>
            <a:gd name="connsiteX6" fmla="*/ 1200213 w 1200213"/>
            <a:gd name="connsiteY6" fmla="*/ 0 h 1543050"/>
            <a:gd name="connsiteX0" fmla="*/ 114354 w 1200204"/>
            <a:gd name="connsiteY0" fmla="*/ 1543050 h 1543050"/>
            <a:gd name="connsiteX1" fmla="*/ 114354 w 1200204"/>
            <a:gd name="connsiteY1" fmla="*/ 1190625 h 1543050"/>
            <a:gd name="connsiteX2" fmla="*/ 54 w 1200204"/>
            <a:gd name="connsiteY2" fmla="*/ 1019175 h 1543050"/>
            <a:gd name="connsiteX3" fmla="*/ 54 w 1200204"/>
            <a:gd name="connsiteY3" fmla="*/ 409575 h 1543050"/>
            <a:gd name="connsiteX4" fmla="*/ 752529 w 1200204"/>
            <a:gd name="connsiteY4" fmla="*/ 19050 h 1543050"/>
            <a:gd name="connsiteX5" fmla="*/ 923979 w 1200204"/>
            <a:gd name="connsiteY5" fmla="*/ 66675 h 1543050"/>
            <a:gd name="connsiteX6" fmla="*/ 1200204 w 1200204"/>
            <a:gd name="connsiteY6" fmla="*/ 0 h 1543050"/>
            <a:gd name="connsiteX0" fmla="*/ 114300 w 1200150"/>
            <a:gd name="connsiteY0" fmla="*/ 1543050 h 1543050"/>
            <a:gd name="connsiteX1" fmla="*/ 114300 w 1200150"/>
            <a:gd name="connsiteY1" fmla="*/ 1190625 h 1543050"/>
            <a:gd name="connsiteX2" fmla="*/ 0 w 1200150"/>
            <a:gd name="connsiteY2" fmla="*/ 1019175 h 1543050"/>
            <a:gd name="connsiteX3" fmla="*/ 0 w 1200150"/>
            <a:gd name="connsiteY3" fmla="*/ 409575 h 1543050"/>
            <a:gd name="connsiteX4" fmla="*/ 752475 w 1200150"/>
            <a:gd name="connsiteY4" fmla="*/ 19050 h 1543050"/>
            <a:gd name="connsiteX5" fmla="*/ 923925 w 1200150"/>
            <a:gd name="connsiteY5" fmla="*/ 66675 h 1543050"/>
            <a:gd name="connsiteX6" fmla="*/ 1200150 w 1200150"/>
            <a:gd name="connsiteY6" fmla="*/ 0 h 154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00150" h="1543050">
              <a:moveTo>
                <a:pt x="114300" y="1543050"/>
              </a:moveTo>
              <a:lnTo>
                <a:pt x="114300" y="1190625"/>
              </a:lnTo>
              <a:lnTo>
                <a:pt x="0" y="1019175"/>
              </a:lnTo>
              <a:lnTo>
                <a:pt x="0" y="409575"/>
              </a:lnTo>
              <a:cubicBezTo>
                <a:pt x="12700" y="127000"/>
                <a:pt x="549275" y="34925"/>
                <a:pt x="752475" y="19050"/>
              </a:cubicBezTo>
              <a:lnTo>
                <a:pt x="923925" y="66675"/>
              </a:lnTo>
              <a:lnTo>
                <a:pt x="120015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238151</xdr:colOff>
      <xdr:row>93</xdr:row>
      <xdr:rowOff>114570</xdr:rowOff>
    </xdr:from>
    <xdr:to>
      <xdr:col>3</xdr:col>
      <xdr:colOff>11110</xdr:colOff>
      <xdr:row>94</xdr:row>
      <xdr:rowOff>117052</xdr:rowOff>
    </xdr:to>
    <xdr:sp macro="" textlink="">
      <xdr:nvSpPr>
        <xdr:cNvPr id="533" name="Oval 6509"/>
        <xdr:cNvSpPr>
          <a:spLocks noChangeArrowheads="1"/>
        </xdr:cNvSpPr>
      </xdr:nvSpPr>
      <xdr:spPr bwMode="auto">
        <a:xfrm>
          <a:off x="7134251" y="15335520"/>
          <a:ext cx="182534" cy="1834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211098</xdr:colOff>
      <xdr:row>94</xdr:row>
      <xdr:rowOff>88613</xdr:rowOff>
    </xdr:from>
    <xdr:to>
      <xdr:col>3</xdr:col>
      <xdr:colOff>60503</xdr:colOff>
      <xdr:row>95</xdr:row>
      <xdr:rowOff>70747</xdr:rowOff>
    </xdr:to>
    <xdr:grpSp>
      <xdr:nvGrpSpPr>
        <xdr:cNvPr id="536" name="Group 17064"/>
        <xdr:cNvGrpSpPr>
          <a:grpSpLocks/>
        </xdr:cNvGrpSpPr>
      </xdr:nvGrpSpPr>
      <xdr:grpSpPr bwMode="auto">
        <a:xfrm rot="19769108">
          <a:off x="741185" y="17233613"/>
          <a:ext cx="255253" cy="164351"/>
          <a:chOff x="1084" y="110"/>
          <a:chExt cx="86" cy="28"/>
        </a:xfrm>
      </xdr:grpSpPr>
      <xdr:sp macro="" textlink="">
        <xdr:nvSpPr>
          <xdr:cNvPr id="53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8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122654</xdr:colOff>
      <xdr:row>94</xdr:row>
      <xdr:rowOff>266</xdr:rowOff>
    </xdr:from>
    <xdr:to>
      <xdr:col>3</xdr:col>
      <xdr:colOff>306183</xdr:colOff>
      <xdr:row>98</xdr:row>
      <xdr:rowOff>132130</xdr:rowOff>
    </xdr:to>
    <xdr:sp macro="" textlink="">
      <xdr:nvSpPr>
        <xdr:cNvPr id="4" name="フリーフォーム 3"/>
        <xdr:cNvSpPr/>
      </xdr:nvSpPr>
      <xdr:spPr bwMode="auto">
        <a:xfrm>
          <a:off x="7018754" y="15402191"/>
          <a:ext cx="593104" cy="855764"/>
        </a:xfrm>
        <a:custGeom>
          <a:avLst/>
          <a:gdLst>
            <a:gd name="connsiteX0" fmla="*/ 0 w 657225"/>
            <a:gd name="connsiteY0" fmla="*/ 962025 h 962025"/>
            <a:gd name="connsiteX1" fmla="*/ 0 w 657225"/>
            <a:gd name="connsiteY1" fmla="*/ 428625 h 962025"/>
            <a:gd name="connsiteX2" fmla="*/ 657225 w 657225"/>
            <a:gd name="connsiteY2" fmla="*/ 0 h 962025"/>
            <a:gd name="connsiteX0" fmla="*/ 0 w 657225"/>
            <a:gd name="connsiteY0" fmla="*/ 962025 h 962025"/>
            <a:gd name="connsiteX1" fmla="*/ 0 w 657225"/>
            <a:gd name="connsiteY1" fmla="*/ 428625 h 962025"/>
            <a:gd name="connsiteX2" fmla="*/ 657225 w 657225"/>
            <a:gd name="connsiteY2" fmla="*/ 0 h 962025"/>
            <a:gd name="connsiteX0" fmla="*/ 9525 w 666750"/>
            <a:gd name="connsiteY0" fmla="*/ 962025 h 962025"/>
            <a:gd name="connsiteX1" fmla="*/ 0 w 666750"/>
            <a:gd name="connsiteY1" fmla="*/ 485775 h 962025"/>
            <a:gd name="connsiteX2" fmla="*/ 666750 w 666750"/>
            <a:gd name="connsiteY2" fmla="*/ 0 h 962025"/>
            <a:gd name="connsiteX0" fmla="*/ 9525 w 666750"/>
            <a:gd name="connsiteY0" fmla="*/ 962025 h 962025"/>
            <a:gd name="connsiteX1" fmla="*/ 0 w 666750"/>
            <a:gd name="connsiteY1" fmla="*/ 485775 h 962025"/>
            <a:gd name="connsiteX2" fmla="*/ 666750 w 666750"/>
            <a:gd name="connsiteY2" fmla="*/ 0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962025">
              <a:moveTo>
                <a:pt x="9525" y="962025"/>
              </a:moveTo>
              <a:lnTo>
                <a:pt x="0" y="485775"/>
              </a:lnTo>
              <a:cubicBezTo>
                <a:pt x="9525" y="266700"/>
                <a:pt x="371475" y="85725"/>
                <a:pt x="66675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36516</xdr:colOff>
      <xdr:row>98</xdr:row>
      <xdr:rowOff>153418</xdr:rowOff>
    </xdr:from>
    <xdr:to>
      <xdr:col>2</xdr:col>
      <xdr:colOff>211455</xdr:colOff>
      <xdr:row>99</xdr:row>
      <xdr:rowOff>142989</xdr:rowOff>
    </xdr:to>
    <xdr:sp macro="" textlink="">
      <xdr:nvSpPr>
        <xdr:cNvPr id="540" name="AutoShape 6507"/>
        <xdr:cNvSpPr>
          <a:spLocks noChangeArrowheads="1"/>
        </xdr:cNvSpPr>
      </xdr:nvSpPr>
      <xdr:spPr bwMode="auto">
        <a:xfrm>
          <a:off x="6932616" y="16279243"/>
          <a:ext cx="174939" cy="17054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313093</xdr:colOff>
      <xdr:row>94</xdr:row>
      <xdr:rowOff>51524</xdr:rowOff>
    </xdr:from>
    <xdr:ext cx="426713" cy="372721"/>
    <xdr:sp macro="" textlink="">
      <xdr:nvSpPr>
        <xdr:cNvPr id="542" name="AutoShape 6505"/>
        <xdr:cNvSpPr>
          <a:spLocks noChangeArrowheads="1"/>
        </xdr:cNvSpPr>
      </xdr:nvSpPr>
      <xdr:spPr bwMode="auto">
        <a:xfrm>
          <a:off x="7618768" y="1545344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oneCellAnchor>
  <xdr:oneCellAnchor>
    <xdr:from>
      <xdr:col>2</xdr:col>
      <xdr:colOff>185929</xdr:colOff>
      <xdr:row>96</xdr:row>
      <xdr:rowOff>80361</xdr:rowOff>
    </xdr:from>
    <xdr:ext cx="566565" cy="557814"/>
    <xdr:sp macro="" textlink="">
      <xdr:nvSpPr>
        <xdr:cNvPr id="544" name="テキスト ボックス 543"/>
        <xdr:cNvSpPr txBox="1"/>
      </xdr:nvSpPr>
      <xdr:spPr>
        <a:xfrm>
          <a:off x="7082029" y="15844236"/>
          <a:ext cx="566565" cy="5578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直進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自転車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進入禁止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171450</xdr:colOff>
      <xdr:row>93</xdr:row>
      <xdr:rowOff>19050</xdr:rowOff>
    </xdr:from>
    <xdr:ext cx="403187" cy="141064"/>
    <xdr:sp macro="" textlink="">
      <xdr:nvSpPr>
        <xdr:cNvPr id="545" name="線吹き出し 2 (枠付き) 544"/>
        <xdr:cNvSpPr/>
      </xdr:nvSpPr>
      <xdr:spPr bwMode="auto">
        <a:xfrm>
          <a:off x="6657975" y="15240000"/>
          <a:ext cx="403187" cy="141064"/>
        </a:xfrm>
        <a:prstGeom prst="borderCallout2">
          <a:avLst>
            <a:gd name="adj1" fmla="val 54459"/>
            <a:gd name="adj2" fmla="val 98592"/>
            <a:gd name="adj3" fmla="val 54459"/>
            <a:gd name="adj4" fmla="val 106707"/>
            <a:gd name="adj5" fmla="val 120291"/>
            <a:gd name="adj6" fmla="val 12808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甲寿橋</a:t>
          </a:r>
          <a:endParaRPr lang="ja-JP" altLang="ja-JP" sz="1000">
            <a:effectLst/>
          </a:endParaRPr>
        </a:p>
      </xdr:txBody>
    </xdr:sp>
    <xdr:clientData/>
  </xdr:oneCellAnchor>
  <xdr:oneCellAnchor>
    <xdr:from>
      <xdr:col>3</xdr:col>
      <xdr:colOff>166075</xdr:colOff>
      <xdr:row>42</xdr:row>
      <xdr:rowOff>70234</xdr:rowOff>
    </xdr:from>
    <xdr:ext cx="530723" cy="366767"/>
    <xdr:sp macro="" textlink="">
      <xdr:nvSpPr>
        <xdr:cNvPr id="548" name="テキスト ボックス 547"/>
        <xdr:cNvSpPr txBox="1"/>
      </xdr:nvSpPr>
      <xdr:spPr>
        <a:xfrm>
          <a:off x="1109050" y="7690234"/>
          <a:ext cx="53072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これより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上り区間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344598</xdr:colOff>
      <xdr:row>47</xdr:row>
      <xdr:rowOff>33870</xdr:rowOff>
    </xdr:from>
    <xdr:to>
      <xdr:col>15</xdr:col>
      <xdr:colOff>258873</xdr:colOff>
      <xdr:row>50</xdr:row>
      <xdr:rowOff>110070</xdr:rowOff>
    </xdr:to>
    <xdr:sp macro="" textlink="">
      <xdr:nvSpPr>
        <xdr:cNvPr id="8" name="フリーフォーム 7"/>
        <xdr:cNvSpPr/>
      </xdr:nvSpPr>
      <xdr:spPr bwMode="auto">
        <a:xfrm rot="16765975">
          <a:off x="525573" y="10130370"/>
          <a:ext cx="619125" cy="733425"/>
        </a:xfrm>
        <a:custGeom>
          <a:avLst/>
          <a:gdLst>
            <a:gd name="connsiteX0" fmla="*/ 0 w 619125"/>
            <a:gd name="connsiteY0" fmla="*/ 0 h 733425"/>
            <a:gd name="connsiteX1" fmla="*/ 152400 w 619125"/>
            <a:gd name="connsiteY1" fmla="*/ 590550 h 733425"/>
            <a:gd name="connsiteX2" fmla="*/ 304800 w 619125"/>
            <a:gd name="connsiteY2" fmla="*/ 666750 h 733425"/>
            <a:gd name="connsiteX3" fmla="*/ 619125 w 619125"/>
            <a:gd name="connsiteY3" fmla="*/ 733425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9125" h="733425">
              <a:moveTo>
                <a:pt x="0" y="0"/>
              </a:moveTo>
              <a:cubicBezTo>
                <a:pt x="50800" y="239712"/>
                <a:pt x="101600" y="479425"/>
                <a:pt x="152400" y="590550"/>
              </a:cubicBezTo>
              <a:cubicBezTo>
                <a:pt x="203200" y="701675"/>
                <a:pt x="227012" y="642937"/>
                <a:pt x="304800" y="666750"/>
              </a:cubicBezTo>
              <a:cubicBezTo>
                <a:pt x="382588" y="690563"/>
                <a:pt x="571500" y="730250"/>
                <a:pt x="619125" y="73342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192876</xdr:colOff>
      <xdr:row>48</xdr:row>
      <xdr:rowOff>111820</xdr:rowOff>
    </xdr:from>
    <xdr:to>
      <xdr:col>15</xdr:col>
      <xdr:colOff>335782</xdr:colOff>
      <xdr:row>55</xdr:row>
      <xdr:rowOff>45145</xdr:rowOff>
    </xdr:to>
    <xdr:sp macro="" textlink="">
      <xdr:nvSpPr>
        <xdr:cNvPr id="9" name="フリーフォーム 8"/>
        <xdr:cNvSpPr/>
      </xdr:nvSpPr>
      <xdr:spPr bwMode="auto">
        <a:xfrm rot="16765975">
          <a:off x="607229" y="10975067"/>
          <a:ext cx="1200150" cy="142906"/>
        </a:xfrm>
        <a:custGeom>
          <a:avLst/>
          <a:gdLst>
            <a:gd name="connsiteX0" fmla="*/ 1200150 w 1200150"/>
            <a:gd name="connsiteY0" fmla="*/ 142906 h 142906"/>
            <a:gd name="connsiteX1" fmla="*/ 962025 w 1200150"/>
            <a:gd name="connsiteY1" fmla="*/ 38131 h 142906"/>
            <a:gd name="connsiteX2" fmla="*/ 485775 w 1200150"/>
            <a:gd name="connsiteY2" fmla="*/ 66706 h 142906"/>
            <a:gd name="connsiteX3" fmla="*/ 285750 w 1200150"/>
            <a:gd name="connsiteY3" fmla="*/ 31 h 142906"/>
            <a:gd name="connsiteX4" fmla="*/ 0 w 1200150"/>
            <a:gd name="connsiteY4" fmla="*/ 57181 h 1429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00150" h="142906">
              <a:moveTo>
                <a:pt x="1200150" y="142906"/>
              </a:moveTo>
              <a:cubicBezTo>
                <a:pt x="1140618" y="96868"/>
                <a:pt x="1081087" y="50831"/>
                <a:pt x="962025" y="38131"/>
              </a:cubicBezTo>
              <a:cubicBezTo>
                <a:pt x="842963" y="25431"/>
                <a:pt x="598487" y="73056"/>
                <a:pt x="485775" y="66706"/>
              </a:cubicBezTo>
              <a:cubicBezTo>
                <a:pt x="373063" y="60356"/>
                <a:pt x="366712" y="1618"/>
                <a:pt x="285750" y="31"/>
              </a:cubicBezTo>
              <a:cubicBezTo>
                <a:pt x="204788" y="-1556"/>
                <a:pt x="0" y="57181"/>
                <a:pt x="0" y="57181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248987</xdr:colOff>
      <xdr:row>50</xdr:row>
      <xdr:rowOff>50882</xdr:rowOff>
    </xdr:from>
    <xdr:to>
      <xdr:col>15</xdr:col>
      <xdr:colOff>110450</xdr:colOff>
      <xdr:row>54</xdr:row>
      <xdr:rowOff>89086</xdr:rowOff>
    </xdr:to>
    <xdr:sp macro="" textlink="">
      <xdr:nvSpPr>
        <xdr:cNvPr id="10" name="フリーフォーム 9"/>
        <xdr:cNvSpPr/>
      </xdr:nvSpPr>
      <xdr:spPr bwMode="auto">
        <a:xfrm rot="16765975">
          <a:off x="332067" y="10788202"/>
          <a:ext cx="762104" cy="680613"/>
        </a:xfrm>
        <a:custGeom>
          <a:avLst/>
          <a:gdLst>
            <a:gd name="connsiteX0" fmla="*/ 0 w 762104"/>
            <a:gd name="connsiteY0" fmla="*/ 485775 h 680613"/>
            <a:gd name="connsiteX1" fmla="*/ 333375 w 762104"/>
            <a:gd name="connsiteY1" fmla="*/ 533400 h 680613"/>
            <a:gd name="connsiteX2" fmla="*/ 676275 w 762104"/>
            <a:gd name="connsiteY2" fmla="*/ 647700 h 680613"/>
            <a:gd name="connsiteX3" fmla="*/ 762000 w 762104"/>
            <a:gd name="connsiteY3" fmla="*/ 657225 h 680613"/>
            <a:gd name="connsiteX4" fmla="*/ 666750 w 762104"/>
            <a:gd name="connsiteY4" fmla="*/ 361950 h 680613"/>
            <a:gd name="connsiteX5" fmla="*/ 600075 w 762104"/>
            <a:gd name="connsiteY5" fmla="*/ 95250 h 680613"/>
            <a:gd name="connsiteX6" fmla="*/ 352425 w 762104"/>
            <a:gd name="connsiteY6" fmla="*/ 0 h 680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62104" h="680613">
              <a:moveTo>
                <a:pt x="0" y="485775"/>
              </a:moveTo>
              <a:cubicBezTo>
                <a:pt x="110331" y="496094"/>
                <a:pt x="220663" y="506413"/>
                <a:pt x="333375" y="533400"/>
              </a:cubicBezTo>
              <a:cubicBezTo>
                <a:pt x="446087" y="560387"/>
                <a:pt x="604838" y="627063"/>
                <a:pt x="676275" y="647700"/>
              </a:cubicBezTo>
              <a:cubicBezTo>
                <a:pt x="747712" y="668337"/>
                <a:pt x="763587" y="704850"/>
                <a:pt x="762000" y="657225"/>
              </a:cubicBezTo>
              <a:cubicBezTo>
                <a:pt x="760413" y="609600"/>
                <a:pt x="693737" y="455612"/>
                <a:pt x="666750" y="361950"/>
              </a:cubicBezTo>
              <a:cubicBezTo>
                <a:pt x="639763" y="268288"/>
                <a:pt x="652462" y="155575"/>
                <a:pt x="600075" y="95250"/>
              </a:cubicBezTo>
              <a:cubicBezTo>
                <a:pt x="547688" y="34925"/>
                <a:pt x="450056" y="17462"/>
                <a:pt x="352425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346119</xdr:colOff>
      <xdr:row>49</xdr:row>
      <xdr:rowOff>142878</xdr:rowOff>
    </xdr:from>
    <xdr:to>
      <xdr:col>15</xdr:col>
      <xdr:colOff>104775</xdr:colOff>
      <xdr:row>51</xdr:row>
      <xdr:rowOff>18136</xdr:rowOff>
    </xdr:to>
    <xdr:grpSp>
      <xdr:nvGrpSpPr>
        <xdr:cNvPr id="554" name="Group 17064"/>
        <xdr:cNvGrpSpPr>
          <a:grpSpLocks/>
        </xdr:cNvGrpSpPr>
      </xdr:nvGrpSpPr>
      <xdr:grpSpPr bwMode="auto">
        <a:xfrm rot="5400000">
          <a:off x="7166524" y="9125690"/>
          <a:ext cx="239693" cy="164504"/>
          <a:chOff x="1084" y="110"/>
          <a:chExt cx="86" cy="28"/>
        </a:xfrm>
      </xdr:grpSpPr>
      <xdr:sp macro="" textlink="">
        <xdr:nvSpPr>
          <xdr:cNvPr id="55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154260</xdr:colOff>
      <xdr:row>49</xdr:row>
      <xdr:rowOff>61286</xdr:rowOff>
    </xdr:from>
    <xdr:to>
      <xdr:col>15</xdr:col>
      <xdr:colOff>3247</xdr:colOff>
      <xdr:row>54</xdr:row>
      <xdr:rowOff>4136</xdr:rowOff>
    </xdr:to>
    <xdr:sp macro="" textlink="">
      <xdr:nvSpPr>
        <xdr:cNvPr id="6" name="フリーフォーム 5"/>
        <xdr:cNvSpPr/>
      </xdr:nvSpPr>
      <xdr:spPr bwMode="auto">
        <a:xfrm rot="16765975">
          <a:off x="188291" y="10666680"/>
          <a:ext cx="847725" cy="668137"/>
        </a:xfrm>
        <a:custGeom>
          <a:avLst/>
          <a:gdLst>
            <a:gd name="connsiteX0" fmla="*/ 0 w 800100"/>
            <a:gd name="connsiteY0" fmla="*/ 419100 h 666750"/>
            <a:gd name="connsiteX1" fmla="*/ 371475 w 800100"/>
            <a:gd name="connsiteY1" fmla="*/ 666750 h 666750"/>
            <a:gd name="connsiteX2" fmla="*/ 800100 w 800100"/>
            <a:gd name="connsiteY2" fmla="*/ 638175 h 666750"/>
            <a:gd name="connsiteX3" fmla="*/ 638175 w 800100"/>
            <a:gd name="connsiteY3" fmla="*/ 0 h 666750"/>
            <a:gd name="connsiteX0" fmla="*/ 0 w 800100"/>
            <a:gd name="connsiteY0" fmla="*/ 419100 h 666750"/>
            <a:gd name="connsiteX1" fmla="*/ 371475 w 800100"/>
            <a:gd name="connsiteY1" fmla="*/ 666750 h 666750"/>
            <a:gd name="connsiteX2" fmla="*/ 800100 w 800100"/>
            <a:gd name="connsiteY2" fmla="*/ 638175 h 666750"/>
            <a:gd name="connsiteX3" fmla="*/ 638175 w 800100"/>
            <a:gd name="connsiteY3" fmla="*/ 0 h 666750"/>
            <a:gd name="connsiteX0" fmla="*/ 0 w 800100"/>
            <a:gd name="connsiteY0" fmla="*/ 419100 h 638175"/>
            <a:gd name="connsiteX1" fmla="*/ 400050 w 800100"/>
            <a:gd name="connsiteY1" fmla="*/ 619125 h 638175"/>
            <a:gd name="connsiteX2" fmla="*/ 800100 w 800100"/>
            <a:gd name="connsiteY2" fmla="*/ 638175 h 638175"/>
            <a:gd name="connsiteX3" fmla="*/ 638175 w 800100"/>
            <a:gd name="connsiteY3" fmla="*/ 0 h 638175"/>
            <a:gd name="connsiteX0" fmla="*/ 0 w 800100"/>
            <a:gd name="connsiteY0" fmla="*/ 419100 h 668137"/>
            <a:gd name="connsiteX1" fmla="*/ 400050 w 800100"/>
            <a:gd name="connsiteY1" fmla="*/ 619125 h 668137"/>
            <a:gd name="connsiteX2" fmla="*/ 800100 w 800100"/>
            <a:gd name="connsiteY2" fmla="*/ 638175 h 668137"/>
            <a:gd name="connsiteX3" fmla="*/ 638175 w 800100"/>
            <a:gd name="connsiteY3" fmla="*/ 0 h 668137"/>
            <a:gd name="connsiteX0" fmla="*/ 0 w 800100"/>
            <a:gd name="connsiteY0" fmla="*/ 419100 h 668137"/>
            <a:gd name="connsiteX1" fmla="*/ 400050 w 800100"/>
            <a:gd name="connsiteY1" fmla="*/ 619125 h 668137"/>
            <a:gd name="connsiteX2" fmla="*/ 800100 w 800100"/>
            <a:gd name="connsiteY2" fmla="*/ 638175 h 668137"/>
            <a:gd name="connsiteX3" fmla="*/ 638175 w 800100"/>
            <a:gd name="connsiteY3" fmla="*/ 0 h 668137"/>
            <a:gd name="connsiteX0" fmla="*/ 0 w 847725"/>
            <a:gd name="connsiteY0" fmla="*/ 495300 h 668137"/>
            <a:gd name="connsiteX1" fmla="*/ 447675 w 847725"/>
            <a:gd name="connsiteY1" fmla="*/ 619125 h 668137"/>
            <a:gd name="connsiteX2" fmla="*/ 847725 w 847725"/>
            <a:gd name="connsiteY2" fmla="*/ 638175 h 668137"/>
            <a:gd name="connsiteX3" fmla="*/ 685800 w 847725"/>
            <a:gd name="connsiteY3" fmla="*/ 0 h 6681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7725" h="668137">
              <a:moveTo>
                <a:pt x="0" y="495300"/>
              </a:moveTo>
              <a:cubicBezTo>
                <a:pt x="123825" y="577850"/>
                <a:pt x="266700" y="536575"/>
                <a:pt x="447675" y="619125"/>
              </a:cubicBezTo>
              <a:cubicBezTo>
                <a:pt x="561975" y="720725"/>
                <a:pt x="714375" y="631825"/>
                <a:pt x="847725" y="638175"/>
              </a:cubicBezTo>
              <a:lnTo>
                <a:pt x="6858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28575</xdr:colOff>
      <xdr:row>47</xdr:row>
      <xdr:rowOff>171450</xdr:rowOff>
    </xdr:from>
    <xdr:to>
      <xdr:col>15</xdr:col>
      <xdr:colOff>228600</xdr:colOff>
      <xdr:row>49</xdr:row>
      <xdr:rowOff>104775</xdr:rowOff>
    </xdr:to>
    <xdr:sp macro="" textlink="">
      <xdr:nvSpPr>
        <xdr:cNvPr id="12" name="フリーフォーム 11"/>
        <xdr:cNvSpPr/>
      </xdr:nvSpPr>
      <xdr:spPr bwMode="auto">
        <a:xfrm>
          <a:off x="971550" y="10325100"/>
          <a:ext cx="200025" cy="295275"/>
        </a:xfrm>
        <a:custGeom>
          <a:avLst/>
          <a:gdLst>
            <a:gd name="connsiteX0" fmla="*/ 0 w 200025"/>
            <a:gd name="connsiteY0" fmla="*/ 295275 h 295275"/>
            <a:gd name="connsiteX1" fmla="*/ 200025 w 200025"/>
            <a:gd name="connsiteY1" fmla="*/ 0 h 295275"/>
            <a:gd name="connsiteX0" fmla="*/ 0 w 200025"/>
            <a:gd name="connsiteY0" fmla="*/ 295275 h 295275"/>
            <a:gd name="connsiteX1" fmla="*/ 200025 w 200025"/>
            <a:gd name="connsiteY1" fmla="*/ 0 h 295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0025" h="295275">
              <a:moveTo>
                <a:pt x="0" y="295275"/>
              </a:moveTo>
              <a:cubicBezTo>
                <a:pt x="142875" y="282575"/>
                <a:pt x="133350" y="98425"/>
                <a:pt x="200025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0</xdr:colOff>
      <xdr:row>48</xdr:row>
      <xdr:rowOff>0</xdr:rowOff>
    </xdr:from>
    <xdr:ext cx="352952" cy="345282"/>
    <xdr:grpSp>
      <xdr:nvGrpSpPr>
        <xdr:cNvPr id="559" name="Group 6672"/>
        <xdr:cNvGrpSpPr>
          <a:grpSpLocks/>
        </xdr:cNvGrpSpPr>
      </xdr:nvGrpSpPr>
      <xdr:grpSpPr bwMode="auto">
        <a:xfrm>
          <a:off x="6452152" y="8763000"/>
          <a:ext cx="352952" cy="345282"/>
          <a:chOff x="536" y="109"/>
          <a:chExt cx="46" cy="44"/>
        </a:xfrm>
      </xdr:grpSpPr>
      <xdr:pic>
        <xdr:nvPicPr>
          <xdr:cNvPr id="5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333675</xdr:colOff>
      <xdr:row>50</xdr:row>
      <xdr:rowOff>106906</xdr:rowOff>
    </xdr:from>
    <xdr:to>
      <xdr:col>15</xdr:col>
      <xdr:colOff>122649</xdr:colOff>
      <xdr:row>51</xdr:row>
      <xdr:rowOff>117655</xdr:rowOff>
    </xdr:to>
    <xdr:sp macro="" textlink="">
      <xdr:nvSpPr>
        <xdr:cNvPr id="562" name="AutoShape 6507"/>
        <xdr:cNvSpPr>
          <a:spLocks noChangeArrowheads="1"/>
        </xdr:cNvSpPr>
      </xdr:nvSpPr>
      <xdr:spPr bwMode="auto">
        <a:xfrm>
          <a:off x="867075" y="10803481"/>
          <a:ext cx="198549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304800</xdr:colOff>
      <xdr:row>86</xdr:row>
      <xdr:rowOff>76200</xdr:rowOff>
    </xdr:from>
    <xdr:ext cx="531428" cy="143052"/>
    <xdr:sp macro="" textlink="">
      <xdr:nvSpPr>
        <xdr:cNvPr id="564" name="線吹き出し 2 (枠付き) 563"/>
        <xdr:cNvSpPr/>
      </xdr:nvSpPr>
      <xdr:spPr bwMode="auto">
        <a:xfrm>
          <a:off x="2019300" y="15659100"/>
          <a:ext cx="531428" cy="143052"/>
        </a:xfrm>
        <a:prstGeom prst="borderCallout2">
          <a:avLst>
            <a:gd name="adj1" fmla="val 54459"/>
            <a:gd name="adj2" fmla="val 98592"/>
            <a:gd name="adj3" fmla="val 54459"/>
            <a:gd name="adj4" fmla="val 106707"/>
            <a:gd name="adj5" fmla="val 120291"/>
            <a:gd name="adj6" fmla="val 12808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金仙寺湖</a:t>
          </a:r>
          <a:endParaRPr lang="ja-JP" altLang="ja-JP" sz="1000">
            <a:effectLst/>
          </a:endParaRPr>
        </a:p>
      </xdr:txBody>
    </xdr:sp>
    <xdr:clientData/>
  </xdr:oneCellAnchor>
  <xdr:twoCellAnchor>
    <xdr:from>
      <xdr:col>10</xdr:col>
      <xdr:colOff>171450</xdr:colOff>
      <xdr:row>66</xdr:row>
      <xdr:rowOff>9525</xdr:rowOff>
    </xdr:from>
    <xdr:to>
      <xdr:col>10</xdr:col>
      <xdr:colOff>285750</xdr:colOff>
      <xdr:row>69</xdr:row>
      <xdr:rowOff>152400</xdr:rowOff>
    </xdr:to>
    <xdr:sp macro="" textlink="">
      <xdr:nvSpPr>
        <xdr:cNvPr id="2" name="フリーフォーム 1"/>
        <xdr:cNvSpPr/>
      </xdr:nvSpPr>
      <xdr:spPr bwMode="auto">
        <a:xfrm>
          <a:off x="5067300" y="11972925"/>
          <a:ext cx="114300" cy="685800"/>
        </a:xfrm>
        <a:custGeom>
          <a:avLst/>
          <a:gdLst>
            <a:gd name="connsiteX0" fmla="*/ 152400 w 152400"/>
            <a:gd name="connsiteY0" fmla="*/ 685800 h 685800"/>
            <a:gd name="connsiteX1" fmla="*/ 0 w 152400"/>
            <a:gd name="connsiteY1" fmla="*/ 685800 h 685800"/>
            <a:gd name="connsiteX2" fmla="*/ 0 w 152400"/>
            <a:gd name="connsiteY2" fmla="*/ 0 h 68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00" h="685800">
              <a:moveTo>
                <a:pt x="152400" y="685800"/>
              </a:moveTo>
              <a:lnTo>
                <a:pt x="0" y="6858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73774</xdr:colOff>
      <xdr:row>67</xdr:row>
      <xdr:rowOff>83826</xdr:rowOff>
    </xdr:from>
    <xdr:to>
      <xdr:col>10</xdr:col>
      <xdr:colOff>276839</xdr:colOff>
      <xdr:row>68</xdr:row>
      <xdr:rowOff>109087</xdr:rowOff>
    </xdr:to>
    <xdr:sp macro="" textlink="">
      <xdr:nvSpPr>
        <xdr:cNvPr id="546" name="Oval 6509"/>
        <xdr:cNvSpPr>
          <a:spLocks noChangeArrowheads="1"/>
        </xdr:cNvSpPr>
      </xdr:nvSpPr>
      <xdr:spPr bwMode="auto">
        <a:xfrm>
          <a:off x="4969624" y="12228201"/>
          <a:ext cx="203065" cy="20623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77</xdr:row>
      <xdr:rowOff>133350</xdr:rowOff>
    </xdr:from>
    <xdr:to>
      <xdr:col>1</xdr:col>
      <xdr:colOff>257175</xdr:colOff>
      <xdr:row>81</xdr:row>
      <xdr:rowOff>95250</xdr:rowOff>
    </xdr:to>
    <xdr:sp macro="" textlink="">
      <xdr:nvSpPr>
        <xdr:cNvPr id="11" name="フリーフォーム 10"/>
        <xdr:cNvSpPr/>
      </xdr:nvSpPr>
      <xdr:spPr bwMode="auto">
        <a:xfrm>
          <a:off x="381000" y="14087475"/>
          <a:ext cx="0" cy="685800"/>
        </a:xfrm>
        <a:custGeom>
          <a:avLst/>
          <a:gdLst>
            <a:gd name="connsiteX0" fmla="*/ 0 w 0"/>
            <a:gd name="connsiteY0" fmla="*/ 685800 h 685800"/>
            <a:gd name="connsiteX1" fmla="*/ 0 w 0"/>
            <a:gd name="connsiteY1" fmla="*/ 0 h 68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685800">
              <a:moveTo>
                <a:pt x="0" y="68580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257175</xdr:colOff>
      <xdr:row>75</xdr:row>
      <xdr:rowOff>38100</xdr:rowOff>
    </xdr:from>
    <xdr:to>
      <xdr:col>1</xdr:col>
      <xdr:colOff>257175</xdr:colOff>
      <xdr:row>77</xdr:row>
      <xdr:rowOff>114300</xdr:rowOff>
    </xdr:to>
    <xdr:sp macro="" textlink="">
      <xdr:nvSpPr>
        <xdr:cNvPr id="14" name="フリーフォーム 13"/>
        <xdr:cNvSpPr/>
      </xdr:nvSpPr>
      <xdr:spPr bwMode="auto">
        <a:xfrm>
          <a:off x="381000" y="13630275"/>
          <a:ext cx="0" cy="438150"/>
        </a:xfrm>
        <a:custGeom>
          <a:avLst/>
          <a:gdLst>
            <a:gd name="connsiteX0" fmla="*/ 0 w 0"/>
            <a:gd name="connsiteY0" fmla="*/ 438150 h 438150"/>
            <a:gd name="connsiteX1" fmla="*/ 0 w 0"/>
            <a:gd name="connsiteY1" fmla="*/ 0 h 438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438150">
              <a:moveTo>
                <a:pt x="0" y="43815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114301</xdr:colOff>
      <xdr:row>77</xdr:row>
      <xdr:rowOff>114302</xdr:rowOff>
    </xdr:from>
    <xdr:to>
      <xdr:col>1</xdr:col>
      <xdr:colOff>397339</xdr:colOff>
      <xdr:row>79</xdr:row>
      <xdr:rowOff>26139</xdr:rowOff>
    </xdr:to>
    <xdr:sp macro="" textlink="">
      <xdr:nvSpPr>
        <xdr:cNvPr id="552" name="円弧 551"/>
        <xdr:cNvSpPr/>
      </xdr:nvSpPr>
      <xdr:spPr bwMode="auto">
        <a:xfrm rot="16200000">
          <a:off x="242751" y="14063802"/>
          <a:ext cx="273787" cy="283038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164986</xdr:colOff>
      <xdr:row>79</xdr:row>
      <xdr:rowOff>25999</xdr:rowOff>
    </xdr:from>
    <xdr:to>
      <xdr:col>1</xdr:col>
      <xdr:colOff>360708</xdr:colOff>
      <xdr:row>80</xdr:row>
      <xdr:rowOff>36747</xdr:rowOff>
    </xdr:to>
    <xdr:sp macro="" textlink="">
      <xdr:nvSpPr>
        <xdr:cNvPr id="558" name="AutoShape 6507"/>
        <xdr:cNvSpPr>
          <a:spLocks noChangeArrowheads="1"/>
        </xdr:cNvSpPr>
      </xdr:nvSpPr>
      <xdr:spPr bwMode="auto">
        <a:xfrm>
          <a:off x="288811" y="14342074"/>
          <a:ext cx="195722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307659</xdr:colOff>
      <xdr:row>75</xdr:row>
      <xdr:rowOff>87322</xdr:rowOff>
    </xdr:from>
    <xdr:ext cx="426713" cy="372721"/>
    <xdr:sp macro="" textlink="">
      <xdr:nvSpPr>
        <xdr:cNvPr id="565" name="AutoShape 6505"/>
        <xdr:cNvSpPr>
          <a:spLocks noChangeArrowheads="1"/>
        </xdr:cNvSpPr>
      </xdr:nvSpPr>
      <xdr:spPr bwMode="auto">
        <a:xfrm>
          <a:off x="431484" y="1367949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twoCellAnchor>
    <xdr:from>
      <xdr:col>5</xdr:col>
      <xdr:colOff>276225</xdr:colOff>
      <xdr:row>78</xdr:row>
      <xdr:rowOff>38100</xdr:rowOff>
    </xdr:from>
    <xdr:to>
      <xdr:col>6</xdr:col>
      <xdr:colOff>542925</xdr:colOff>
      <xdr:row>81</xdr:row>
      <xdr:rowOff>57150</xdr:rowOff>
    </xdr:to>
    <xdr:sp macro="" textlink="">
      <xdr:nvSpPr>
        <xdr:cNvPr id="15" name="フリーフォーム 14"/>
        <xdr:cNvSpPr/>
      </xdr:nvSpPr>
      <xdr:spPr bwMode="auto">
        <a:xfrm>
          <a:off x="2400300" y="14173200"/>
          <a:ext cx="676275" cy="561975"/>
        </a:xfrm>
        <a:custGeom>
          <a:avLst/>
          <a:gdLst>
            <a:gd name="connsiteX0" fmla="*/ 0 w 676275"/>
            <a:gd name="connsiteY0" fmla="*/ 561975 h 561975"/>
            <a:gd name="connsiteX1" fmla="*/ 0 w 676275"/>
            <a:gd name="connsiteY1" fmla="*/ 0 h 561975"/>
            <a:gd name="connsiteX2" fmla="*/ 676275 w 676275"/>
            <a:gd name="connsiteY2" fmla="*/ 0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561975">
              <a:moveTo>
                <a:pt x="0" y="561975"/>
              </a:moveTo>
              <a:lnTo>
                <a:pt x="0" y="0"/>
              </a:lnTo>
              <a:lnTo>
                <a:pt x="6762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270593</xdr:colOff>
      <xdr:row>75</xdr:row>
      <xdr:rowOff>167368</xdr:rowOff>
    </xdr:from>
    <xdr:to>
      <xdr:col>5</xdr:col>
      <xdr:colOff>270594</xdr:colOff>
      <xdr:row>78</xdr:row>
      <xdr:rowOff>67380</xdr:rowOff>
    </xdr:to>
    <xdr:sp macro="" textlink="">
      <xdr:nvSpPr>
        <xdr:cNvPr id="566" name="Line 6499"/>
        <xdr:cNvSpPr>
          <a:spLocks noChangeShapeType="1"/>
        </xdr:cNvSpPr>
      </xdr:nvSpPr>
      <xdr:spPr bwMode="auto">
        <a:xfrm flipV="1">
          <a:off x="2394668" y="13759543"/>
          <a:ext cx="1" cy="4429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314325</xdr:colOff>
      <xdr:row>77</xdr:row>
      <xdr:rowOff>76199</xdr:rowOff>
    </xdr:from>
    <xdr:to>
      <xdr:col>5</xdr:col>
      <xdr:colOff>247650</xdr:colOff>
      <xdr:row>78</xdr:row>
      <xdr:rowOff>28573</xdr:rowOff>
    </xdr:to>
    <xdr:sp macro="" textlink="">
      <xdr:nvSpPr>
        <xdr:cNvPr id="567" name="Line 6499"/>
        <xdr:cNvSpPr>
          <a:spLocks noChangeShapeType="1"/>
        </xdr:cNvSpPr>
      </xdr:nvSpPr>
      <xdr:spPr bwMode="auto">
        <a:xfrm flipH="1" flipV="1">
          <a:off x="2028825" y="14030324"/>
          <a:ext cx="342900" cy="13334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169229</xdr:colOff>
      <xdr:row>79</xdr:row>
      <xdr:rowOff>117359</xdr:rowOff>
    </xdr:from>
    <xdr:to>
      <xdr:col>5</xdr:col>
      <xdr:colOff>365889</xdr:colOff>
      <xdr:row>80</xdr:row>
      <xdr:rowOff>128107</xdr:rowOff>
    </xdr:to>
    <xdr:sp macro="" textlink="">
      <xdr:nvSpPr>
        <xdr:cNvPr id="568" name="AutoShape 6507"/>
        <xdr:cNvSpPr>
          <a:spLocks noChangeArrowheads="1"/>
        </xdr:cNvSpPr>
      </xdr:nvSpPr>
      <xdr:spPr bwMode="auto">
        <a:xfrm>
          <a:off x="2293304" y="14433434"/>
          <a:ext cx="196660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78</xdr:row>
      <xdr:rowOff>114300</xdr:rowOff>
    </xdr:from>
    <xdr:to>
      <xdr:col>5</xdr:col>
      <xdr:colOff>200025</xdr:colOff>
      <xdr:row>79</xdr:row>
      <xdr:rowOff>161925</xdr:rowOff>
    </xdr:to>
    <xdr:sp macro="" textlink="">
      <xdr:nvSpPr>
        <xdr:cNvPr id="16" name="正方形/長方形 15"/>
        <xdr:cNvSpPr/>
      </xdr:nvSpPr>
      <xdr:spPr bwMode="auto">
        <a:xfrm>
          <a:off x="2143125" y="14249400"/>
          <a:ext cx="180975" cy="2286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22606</xdr:colOff>
      <xdr:row>78</xdr:row>
      <xdr:rowOff>114300</xdr:rowOff>
    </xdr:from>
    <xdr:ext cx="166712" cy="269023"/>
    <xdr:sp macro="" textlink="">
      <xdr:nvSpPr>
        <xdr:cNvPr id="569" name="テキスト ボックス 568"/>
        <xdr:cNvSpPr txBox="1"/>
      </xdr:nvSpPr>
      <xdr:spPr>
        <a:xfrm>
          <a:off x="2146681" y="14249400"/>
          <a:ext cx="166712" cy="2690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〒</a:t>
          </a:r>
          <a:endParaRPr kumimoji="1" lang="en-US" altLang="ja-JP" sz="1000" b="1"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48939</xdr:colOff>
      <xdr:row>98</xdr:row>
      <xdr:rowOff>163239</xdr:rowOff>
    </xdr:from>
    <xdr:ext cx="836447" cy="183384"/>
    <xdr:sp macro="" textlink="">
      <xdr:nvSpPr>
        <xdr:cNvPr id="579" name="テキスト ボックス 578"/>
        <xdr:cNvSpPr txBox="1"/>
      </xdr:nvSpPr>
      <xdr:spPr>
        <a:xfrm>
          <a:off x="3747267" y="18201618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8</xdr:col>
      <xdr:colOff>295275</xdr:colOff>
      <xdr:row>93</xdr:row>
      <xdr:rowOff>76200</xdr:rowOff>
    </xdr:from>
    <xdr:ext cx="778024" cy="550151"/>
    <xdr:sp macro="" textlink="">
      <xdr:nvSpPr>
        <xdr:cNvPr id="582" name="テキスト ボックス 581"/>
        <xdr:cNvSpPr txBox="1"/>
      </xdr:nvSpPr>
      <xdr:spPr>
        <a:xfrm>
          <a:off x="4010025" y="16925925"/>
          <a:ext cx="778024" cy="550151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灘烏帽子町</a:t>
          </a:r>
          <a:endParaRPr kumimoji="1" lang="en-US" altLang="ja-JP" sz="1100"/>
        </a:p>
        <a:p>
          <a:r>
            <a:rPr kumimoji="1" lang="ja-JP" altLang="en-US" sz="1100"/>
            <a:t>一丁目店</a:t>
          </a:r>
        </a:p>
      </xdr:txBody>
    </xdr:sp>
    <xdr:clientData/>
  </xdr:oneCellAnchor>
  <xdr:oneCellAnchor>
    <xdr:from>
      <xdr:col>7</xdr:col>
      <xdr:colOff>28575</xdr:colOff>
      <xdr:row>94</xdr:row>
      <xdr:rowOff>142875</xdr:rowOff>
    </xdr:from>
    <xdr:ext cx="369266" cy="390502"/>
    <xdr:pic>
      <xdr:nvPicPr>
        <xdr:cNvPr id="584" name="Picture 4139" descr="laws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7173575"/>
          <a:ext cx="369266" cy="3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209550</xdr:colOff>
      <xdr:row>96</xdr:row>
      <xdr:rowOff>28575</xdr:rowOff>
    </xdr:from>
    <xdr:to>
      <xdr:col>7</xdr:col>
      <xdr:colOff>400050</xdr:colOff>
      <xdr:row>99</xdr:row>
      <xdr:rowOff>19050</xdr:rowOff>
    </xdr:to>
    <xdr:sp macro="" textlink="">
      <xdr:nvSpPr>
        <xdr:cNvPr id="18" name="フリーフォーム 17"/>
        <xdr:cNvSpPr/>
      </xdr:nvSpPr>
      <xdr:spPr bwMode="auto">
        <a:xfrm>
          <a:off x="3514725" y="17421225"/>
          <a:ext cx="190500" cy="533400"/>
        </a:xfrm>
        <a:custGeom>
          <a:avLst/>
          <a:gdLst>
            <a:gd name="connsiteX0" fmla="*/ 190500 w 190500"/>
            <a:gd name="connsiteY0" fmla="*/ 533400 h 533400"/>
            <a:gd name="connsiteX1" fmla="*/ 190500 w 190500"/>
            <a:gd name="connsiteY1" fmla="*/ 0 h 533400"/>
            <a:gd name="connsiteX2" fmla="*/ 0 w 190500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533400">
              <a:moveTo>
                <a:pt x="190500" y="533400"/>
              </a:moveTo>
              <a:lnTo>
                <a:pt x="19050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93</xdr:row>
      <xdr:rowOff>38100</xdr:rowOff>
    </xdr:from>
    <xdr:to>
      <xdr:col>7</xdr:col>
      <xdr:colOff>400050</xdr:colOff>
      <xdr:row>95</xdr:row>
      <xdr:rowOff>114300</xdr:rowOff>
    </xdr:to>
    <xdr:sp macro="" textlink="">
      <xdr:nvSpPr>
        <xdr:cNvPr id="19" name="フリーフォーム 18"/>
        <xdr:cNvSpPr/>
      </xdr:nvSpPr>
      <xdr:spPr bwMode="auto">
        <a:xfrm>
          <a:off x="3562350" y="16887825"/>
          <a:ext cx="142875" cy="438150"/>
        </a:xfrm>
        <a:custGeom>
          <a:avLst/>
          <a:gdLst>
            <a:gd name="connsiteX0" fmla="*/ 0 w 161925"/>
            <a:gd name="connsiteY0" fmla="*/ 438150 h 438150"/>
            <a:gd name="connsiteX1" fmla="*/ 161925 w 161925"/>
            <a:gd name="connsiteY1" fmla="*/ 438150 h 438150"/>
            <a:gd name="connsiteX2" fmla="*/ 161925 w 161925"/>
            <a:gd name="connsiteY2" fmla="*/ 0 h 438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925" h="438150">
              <a:moveTo>
                <a:pt x="0" y="438150"/>
              </a:moveTo>
              <a:lnTo>
                <a:pt x="161925" y="438150"/>
              </a:lnTo>
              <a:lnTo>
                <a:pt x="1619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228600</xdr:colOff>
      <xdr:row>95</xdr:row>
      <xdr:rowOff>38100</xdr:rowOff>
    </xdr:from>
    <xdr:to>
      <xdr:col>12</xdr:col>
      <xdr:colOff>600075</xdr:colOff>
      <xdr:row>99</xdr:row>
      <xdr:rowOff>66675</xdr:rowOff>
    </xdr:to>
    <xdr:sp macro="" textlink="">
      <xdr:nvSpPr>
        <xdr:cNvPr id="20" name="フリーフォーム 19"/>
        <xdr:cNvSpPr/>
      </xdr:nvSpPr>
      <xdr:spPr bwMode="auto">
        <a:xfrm>
          <a:off x="5534025" y="17249775"/>
          <a:ext cx="781050" cy="752475"/>
        </a:xfrm>
        <a:custGeom>
          <a:avLst/>
          <a:gdLst>
            <a:gd name="connsiteX0" fmla="*/ 0 w 781050"/>
            <a:gd name="connsiteY0" fmla="*/ 752475 h 752475"/>
            <a:gd name="connsiteX1" fmla="*/ 0 w 781050"/>
            <a:gd name="connsiteY1" fmla="*/ 0 h 752475"/>
            <a:gd name="connsiteX2" fmla="*/ 781050 w 781050"/>
            <a:gd name="connsiteY2" fmla="*/ 0 h 752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1050" h="752475">
              <a:moveTo>
                <a:pt x="0" y="752475"/>
              </a:moveTo>
              <a:lnTo>
                <a:pt x="0" y="0"/>
              </a:lnTo>
              <a:lnTo>
                <a:pt x="781050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96</xdr:row>
      <xdr:rowOff>19050</xdr:rowOff>
    </xdr:from>
    <xdr:to>
      <xdr:col>12</xdr:col>
      <xdr:colOff>590550</xdr:colOff>
      <xdr:row>96</xdr:row>
      <xdr:rowOff>19050</xdr:rowOff>
    </xdr:to>
    <xdr:cxnSp macro="">
      <xdr:nvCxnSpPr>
        <xdr:cNvPr id="22" name="直線コネクタ 21"/>
        <xdr:cNvCxnSpPr/>
      </xdr:nvCxnSpPr>
      <xdr:spPr bwMode="auto">
        <a:xfrm>
          <a:off x="5000625" y="17411700"/>
          <a:ext cx="1304925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11</xdr:col>
      <xdr:colOff>114300</xdr:colOff>
      <xdr:row>94</xdr:row>
      <xdr:rowOff>171450</xdr:rowOff>
    </xdr:from>
    <xdr:to>
      <xdr:col>11</xdr:col>
      <xdr:colOff>342900</xdr:colOff>
      <xdr:row>96</xdr:row>
      <xdr:rowOff>95250</xdr:rowOff>
    </xdr:to>
    <xdr:sp macro="" textlink="">
      <xdr:nvSpPr>
        <xdr:cNvPr id="585" name="Oval 6509"/>
        <xdr:cNvSpPr>
          <a:spLocks noChangeArrowheads="1"/>
        </xdr:cNvSpPr>
      </xdr:nvSpPr>
      <xdr:spPr bwMode="auto">
        <a:xfrm>
          <a:off x="5419725" y="17202150"/>
          <a:ext cx="228600" cy="28575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93</xdr:row>
      <xdr:rowOff>57150</xdr:rowOff>
    </xdr:from>
    <xdr:to>
      <xdr:col>12</xdr:col>
      <xdr:colOff>619125</xdr:colOff>
      <xdr:row>99</xdr:row>
      <xdr:rowOff>57150</xdr:rowOff>
    </xdr:to>
    <xdr:sp macro="" textlink="">
      <xdr:nvSpPr>
        <xdr:cNvPr id="24" name="フリーフォーム 23"/>
        <xdr:cNvSpPr/>
      </xdr:nvSpPr>
      <xdr:spPr bwMode="auto">
        <a:xfrm>
          <a:off x="5448300" y="16906875"/>
          <a:ext cx="885825" cy="1085850"/>
        </a:xfrm>
        <a:custGeom>
          <a:avLst/>
          <a:gdLst>
            <a:gd name="connsiteX0" fmla="*/ 85725 w 885825"/>
            <a:gd name="connsiteY0" fmla="*/ 1047750 h 1047750"/>
            <a:gd name="connsiteX1" fmla="*/ 85725 w 885825"/>
            <a:gd name="connsiteY1" fmla="*/ 695325 h 1047750"/>
            <a:gd name="connsiteX2" fmla="*/ 0 w 885825"/>
            <a:gd name="connsiteY2" fmla="*/ 609600 h 1047750"/>
            <a:gd name="connsiteX3" fmla="*/ 0 w 885825"/>
            <a:gd name="connsiteY3" fmla="*/ 161925 h 1047750"/>
            <a:gd name="connsiteX4" fmla="*/ 171450 w 885825"/>
            <a:gd name="connsiteY4" fmla="*/ 161925 h 1047750"/>
            <a:gd name="connsiteX5" fmla="*/ 171450 w 885825"/>
            <a:gd name="connsiteY5" fmla="*/ 0 h 1047750"/>
            <a:gd name="connsiteX6" fmla="*/ 266700 w 885825"/>
            <a:gd name="connsiteY6" fmla="*/ 0 h 1047750"/>
            <a:gd name="connsiteX7" fmla="*/ 266700 w 885825"/>
            <a:gd name="connsiteY7" fmla="*/ 323850 h 1047750"/>
            <a:gd name="connsiteX8" fmla="*/ 885825 w 885825"/>
            <a:gd name="connsiteY8" fmla="*/ 32385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885825" h="1047750">
              <a:moveTo>
                <a:pt x="85725" y="1047750"/>
              </a:moveTo>
              <a:lnTo>
                <a:pt x="85725" y="695325"/>
              </a:lnTo>
              <a:lnTo>
                <a:pt x="0" y="609600"/>
              </a:lnTo>
              <a:lnTo>
                <a:pt x="0" y="161925"/>
              </a:lnTo>
              <a:lnTo>
                <a:pt x="171450" y="161925"/>
              </a:lnTo>
              <a:lnTo>
                <a:pt x="171450" y="0"/>
              </a:lnTo>
              <a:lnTo>
                <a:pt x="266700" y="0"/>
              </a:lnTo>
              <a:lnTo>
                <a:pt x="266700" y="323850"/>
              </a:lnTo>
              <a:lnTo>
                <a:pt x="885825" y="32385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161925</xdr:colOff>
      <xdr:row>95</xdr:row>
      <xdr:rowOff>133350</xdr:rowOff>
    </xdr:from>
    <xdr:to>
      <xdr:col>12</xdr:col>
      <xdr:colOff>676275</xdr:colOff>
      <xdr:row>95</xdr:row>
      <xdr:rowOff>133350</xdr:rowOff>
    </xdr:to>
    <xdr:sp macro="" textlink="">
      <xdr:nvSpPr>
        <xdr:cNvPr id="27" name="フリーフォーム 26"/>
        <xdr:cNvSpPr/>
      </xdr:nvSpPr>
      <xdr:spPr bwMode="auto">
        <a:xfrm>
          <a:off x="5057775" y="17345025"/>
          <a:ext cx="1333500" cy="0"/>
        </a:xfrm>
        <a:custGeom>
          <a:avLst/>
          <a:gdLst>
            <a:gd name="connsiteX0" fmla="*/ 0 w 1333500"/>
            <a:gd name="connsiteY0" fmla="*/ 0 h 0"/>
            <a:gd name="connsiteX1" fmla="*/ 1333500 w 13335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0">
              <a:moveTo>
                <a:pt x="0" y="0"/>
              </a:moveTo>
              <a:lnTo>
                <a:pt x="1333500" y="0"/>
              </a:lnTo>
            </a:path>
          </a:pathLst>
        </a:custGeom>
        <a:noFill/>
        <a:ln w="762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95</xdr:row>
      <xdr:rowOff>161925</xdr:rowOff>
    </xdr:from>
    <xdr:to>
      <xdr:col>12</xdr:col>
      <xdr:colOff>590550</xdr:colOff>
      <xdr:row>95</xdr:row>
      <xdr:rowOff>161925</xdr:rowOff>
    </xdr:to>
    <xdr:cxnSp macro="">
      <xdr:nvCxnSpPr>
        <xdr:cNvPr id="590" name="直線コネクタ 589"/>
        <xdr:cNvCxnSpPr/>
      </xdr:nvCxnSpPr>
      <xdr:spPr bwMode="auto">
        <a:xfrm>
          <a:off x="5000625" y="17373600"/>
          <a:ext cx="1304925" cy="0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95250</xdr:colOff>
      <xdr:row>95</xdr:row>
      <xdr:rowOff>95250</xdr:rowOff>
    </xdr:from>
    <xdr:to>
      <xdr:col>12</xdr:col>
      <xdr:colOff>581025</xdr:colOff>
      <xdr:row>95</xdr:row>
      <xdr:rowOff>95250</xdr:rowOff>
    </xdr:to>
    <xdr:cxnSp macro="">
      <xdr:nvCxnSpPr>
        <xdr:cNvPr id="591" name="直線コネクタ 590"/>
        <xdr:cNvCxnSpPr/>
      </xdr:nvCxnSpPr>
      <xdr:spPr bwMode="auto">
        <a:xfrm>
          <a:off x="4991100" y="17306925"/>
          <a:ext cx="1304925" cy="0"/>
        </a:xfrm>
        <a:prstGeom prst="lin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100177</xdr:colOff>
      <xdr:row>95</xdr:row>
      <xdr:rowOff>36786</xdr:rowOff>
    </xdr:from>
    <xdr:to>
      <xdr:col>11</xdr:col>
      <xdr:colOff>157655</xdr:colOff>
      <xdr:row>95</xdr:row>
      <xdr:rowOff>36786</xdr:rowOff>
    </xdr:to>
    <xdr:cxnSp macro="">
      <xdr:nvCxnSpPr>
        <xdr:cNvPr id="592" name="直線コネクタ 591"/>
        <xdr:cNvCxnSpPr/>
      </xdr:nvCxnSpPr>
      <xdr:spPr bwMode="auto">
        <a:xfrm>
          <a:off x="4974349" y="17523372"/>
          <a:ext cx="464754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11</xdr:col>
      <xdr:colOff>131380</xdr:colOff>
      <xdr:row>97</xdr:row>
      <xdr:rowOff>151087</xdr:rowOff>
    </xdr:from>
    <xdr:to>
      <xdr:col>11</xdr:col>
      <xdr:colOff>325743</xdr:colOff>
      <xdr:row>98</xdr:row>
      <xdr:rowOff>161834</xdr:rowOff>
    </xdr:to>
    <xdr:sp macro="" textlink="">
      <xdr:nvSpPr>
        <xdr:cNvPr id="597" name="AutoShape 6507"/>
        <xdr:cNvSpPr>
          <a:spLocks noChangeArrowheads="1"/>
        </xdr:cNvSpPr>
      </xdr:nvSpPr>
      <xdr:spPr bwMode="auto">
        <a:xfrm>
          <a:off x="5412828" y="18005535"/>
          <a:ext cx="194363" cy="19467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103668</xdr:colOff>
      <xdr:row>96</xdr:row>
      <xdr:rowOff>131106</xdr:rowOff>
    </xdr:from>
    <xdr:ext cx="424925" cy="366767"/>
    <xdr:sp macro="" textlink="">
      <xdr:nvSpPr>
        <xdr:cNvPr id="598" name="テキスト ボックス 597"/>
        <xdr:cNvSpPr txBox="1"/>
      </xdr:nvSpPr>
      <xdr:spPr>
        <a:xfrm>
          <a:off x="4977840" y="17801623"/>
          <a:ext cx="424925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歩道橋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渡る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7</xdr:col>
      <xdr:colOff>303284</xdr:colOff>
      <xdr:row>97</xdr:row>
      <xdr:rowOff>115946</xdr:rowOff>
    </xdr:from>
    <xdr:ext cx="190991" cy="189604"/>
    <xdr:sp macro="" textlink="">
      <xdr:nvSpPr>
        <xdr:cNvPr id="578" name="AutoShape 6507"/>
        <xdr:cNvSpPr>
          <a:spLocks noChangeArrowheads="1"/>
        </xdr:cNvSpPr>
      </xdr:nvSpPr>
      <xdr:spPr bwMode="auto">
        <a:xfrm>
          <a:off x="3608459" y="17689571"/>
          <a:ext cx="190991" cy="18960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oneCellAnchor>
  <xdr:twoCellAnchor>
    <xdr:from>
      <xdr:col>14</xdr:col>
      <xdr:colOff>52552</xdr:colOff>
      <xdr:row>96</xdr:row>
      <xdr:rowOff>39414</xdr:rowOff>
    </xdr:from>
    <xdr:to>
      <xdr:col>14</xdr:col>
      <xdr:colOff>249621</xdr:colOff>
      <xdr:row>99</xdr:row>
      <xdr:rowOff>131380</xdr:rowOff>
    </xdr:to>
    <xdr:sp macro="" textlink="">
      <xdr:nvSpPr>
        <xdr:cNvPr id="31" name="フリーフォーム 30"/>
        <xdr:cNvSpPr/>
      </xdr:nvSpPr>
      <xdr:spPr bwMode="auto">
        <a:xfrm>
          <a:off x="6917121" y="17709931"/>
          <a:ext cx="197069" cy="643759"/>
        </a:xfrm>
        <a:custGeom>
          <a:avLst/>
          <a:gdLst>
            <a:gd name="connsiteX0" fmla="*/ 197069 w 197069"/>
            <a:gd name="connsiteY0" fmla="*/ 643759 h 643759"/>
            <a:gd name="connsiteX1" fmla="*/ 197069 w 197069"/>
            <a:gd name="connsiteY1" fmla="*/ 0 h 643759"/>
            <a:gd name="connsiteX2" fmla="*/ 0 w 197069"/>
            <a:gd name="connsiteY2" fmla="*/ 0 h 643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7069" h="643759">
              <a:moveTo>
                <a:pt x="197069" y="643759"/>
              </a:moveTo>
              <a:lnTo>
                <a:pt x="197069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145628</xdr:colOff>
      <xdr:row>98</xdr:row>
      <xdr:rowOff>89670</xdr:rowOff>
    </xdr:from>
    <xdr:ext cx="190991" cy="189604"/>
    <xdr:sp macro="" textlink="">
      <xdr:nvSpPr>
        <xdr:cNvPr id="600" name="AutoShape 6507"/>
        <xdr:cNvSpPr>
          <a:spLocks noChangeArrowheads="1"/>
        </xdr:cNvSpPr>
      </xdr:nvSpPr>
      <xdr:spPr bwMode="auto">
        <a:xfrm>
          <a:off x="7010197" y="18128049"/>
          <a:ext cx="190991" cy="18960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oneCellAnchor>
  <xdr:twoCellAnchor>
    <xdr:from>
      <xdr:col>14</xdr:col>
      <xdr:colOff>243052</xdr:colOff>
      <xdr:row>93</xdr:row>
      <xdr:rowOff>78828</xdr:rowOff>
    </xdr:from>
    <xdr:to>
      <xdr:col>14</xdr:col>
      <xdr:colOff>249621</xdr:colOff>
      <xdr:row>96</xdr:row>
      <xdr:rowOff>72260</xdr:rowOff>
    </xdr:to>
    <xdr:cxnSp macro="">
      <xdr:nvCxnSpPr>
        <xdr:cNvPr id="603" name="直線コネクタ 602"/>
        <xdr:cNvCxnSpPr/>
      </xdr:nvCxnSpPr>
      <xdr:spPr bwMode="auto">
        <a:xfrm flipH="1" flipV="1">
          <a:off x="7107621" y="17197552"/>
          <a:ext cx="6569" cy="545225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13</xdr:col>
      <xdr:colOff>249621</xdr:colOff>
      <xdr:row>93</xdr:row>
      <xdr:rowOff>19707</xdr:rowOff>
    </xdr:from>
    <xdr:ext cx="361947" cy="354081"/>
    <xdr:grpSp>
      <xdr:nvGrpSpPr>
        <xdr:cNvPr id="606" name="Group 6672"/>
        <xdr:cNvGrpSpPr>
          <a:grpSpLocks/>
        </xdr:cNvGrpSpPr>
      </xdr:nvGrpSpPr>
      <xdr:grpSpPr bwMode="auto">
        <a:xfrm>
          <a:off x="6701773" y="16982490"/>
          <a:ext cx="361947" cy="354081"/>
          <a:chOff x="536" y="109"/>
          <a:chExt cx="46" cy="44"/>
        </a:xfrm>
      </xdr:grpSpPr>
      <xdr:pic>
        <xdr:nvPicPr>
          <xdr:cNvPr id="6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302172</xdr:colOff>
      <xdr:row>93</xdr:row>
      <xdr:rowOff>91966</xdr:rowOff>
    </xdr:from>
    <xdr:ext cx="849519" cy="366767"/>
    <xdr:sp macro="" textlink="">
      <xdr:nvSpPr>
        <xdr:cNvPr id="609" name="テキスト ボックス 608"/>
        <xdr:cNvSpPr txBox="1"/>
      </xdr:nvSpPr>
      <xdr:spPr>
        <a:xfrm>
          <a:off x="7166741" y="17210690"/>
          <a:ext cx="849519" cy="36676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ﾏｸﾄﾞﾅﾙﾄﾞ</a:t>
          </a:r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号線脇浜店</a:t>
          </a:r>
        </a:p>
      </xdr:txBody>
    </xdr:sp>
    <xdr:clientData/>
  </xdr:oneCellAnchor>
  <xdr:oneCellAnchor>
    <xdr:from>
      <xdr:col>14</xdr:col>
      <xdr:colOff>361294</xdr:colOff>
      <xdr:row>96</xdr:row>
      <xdr:rowOff>40185</xdr:rowOff>
    </xdr:from>
    <xdr:ext cx="764568" cy="300082"/>
    <xdr:sp macro="" textlink="">
      <xdr:nvSpPr>
        <xdr:cNvPr id="610" name="テキスト ボックス 609"/>
        <xdr:cNvSpPr txBox="1"/>
      </xdr:nvSpPr>
      <xdr:spPr>
        <a:xfrm>
          <a:off x="7225863" y="17710702"/>
          <a:ext cx="76456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ゴール受付を</a:t>
          </a:r>
          <a:endParaRPr kumimoji="1" lang="en-US" altLang="ja-JP" sz="9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行ってください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54"/>
  <sheetViews>
    <sheetView showGridLines="0" tabSelected="1" zoomScale="115" zoomScaleNormal="115" zoomScaleSheetLayoutView="100" zoomScalePageLayoutView="130" workbookViewId="0">
      <selection activeCell="M1" sqref="M1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8" max="18" width="9" style="43"/>
    <col min="19" max="19" width="6.125" bestFit="1" customWidth="1"/>
    <col min="20" max="20" width="3.75" bestFit="1" customWidth="1"/>
  </cols>
  <sheetData>
    <row r="1" spans="2:25" ht="15.75" customHeight="1" thickBot="1" x14ac:dyDescent="0.2">
      <c r="B1" s="10" t="s">
        <v>61</v>
      </c>
      <c r="L1" s="12" t="s">
        <v>7</v>
      </c>
      <c r="M1" s="14">
        <v>43582.291666666664</v>
      </c>
      <c r="N1" s="24" t="s">
        <v>8</v>
      </c>
      <c r="R1" s="46" t="s">
        <v>40</v>
      </c>
      <c r="S1" s="47"/>
      <c r="T1" s="48">
        <v>1</v>
      </c>
      <c r="U1" s="34">
        <v>43582.291666666664</v>
      </c>
      <c r="V1" s="35">
        <v>43582.3125</v>
      </c>
    </row>
    <row r="2" spans="2:25" s="3" customFormat="1" ht="14.25" customHeight="1" x14ac:dyDescent="0.15">
      <c r="B2" s="15" t="s">
        <v>3</v>
      </c>
      <c r="C2" s="16"/>
      <c r="D2" s="17"/>
      <c r="E2" s="18" t="s">
        <v>51</v>
      </c>
      <c r="F2" s="56" t="s">
        <v>49</v>
      </c>
      <c r="G2" s="57"/>
      <c r="H2" s="19">
        <v>3</v>
      </c>
      <c r="I2" s="60"/>
      <c r="J2" s="61"/>
      <c r="K2" s="19">
        <v>4</v>
      </c>
      <c r="L2" s="60" t="s">
        <v>9</v>
      </c>
      <c r="M2" s="61"/>
      <c r="N2" s="19">
        <v>5</v>
      </c>
      <c r="O2" s="60" t="s">
        <v>10</v>
      </c>
      <c r="P2" s="61"/>
      <c r="R2" s="36"/>
      <c r="S2" s="37" t="s">
        <v>44</v>
      </c>
      <c r="T2" s="49">
        <v>2</v>
      </c>
      <c r="U2" s="38">
        <f>U1+0.5/24</f>
        <v>43582.3125</v>
      </c>
      <c r="V2" s="39">
        <f>V1+0.5/24</f>
        <v>43582.333333333336</v>
      </c>
      <c r="W2"/>
      <c r="X2"/>
    </row>
    <row r="3" spans="2:25" s="2" customFormat="1" ht="14.25" customHeight="1" x14ac:dyDescent="0.15">
      <c r="B3" s="76" t="s">
        <v>1</v>
      </c>
      <c r="C3" s="77"/>
      <c r="D3" s="6" t="s">
        <v>2</v>
      </c>
      <c r="E3" s="58">
        <v>0</v>
      </c>
      <c r="F3" s="59"/>
      <c r="G3" s="7">
        <v>0</v>
      </c>
      <c r="H3" s="58">
        <v>1.2</v>
      </c>
      <c r="I3" s="59"/>
      <c r="J3" s="7">
        <f>G3+H3</f>
        <v>1.2</v>
      </c>
      <c r="K3" s="58">
        <v>1</v>
      </c>
      <c r="L3" s="59"/>
      <c r="M3" s="7">
        <f>J3+K3</f>
        <v>2.2000000000000002</v>
      </c>
      <c r="N3" s="58">
        <v>1.3</v>
      </c>
      <c r="O3" s="59"/>
      <c r="P3" s="7">
        <f t="shared" ref="P3" si="0">M3+N3</f>
        <v>3.5</v>
      </c>
      <c r="R3" s="32" t="s">
        <v>41</v>
      </c>
      <c r="S3" s="33" t="s">
        <v>43</v>
      </c>
      <c r="T3" s="33">
        <v>3</v>
      </c>
      <c r="U3" s="34">
        <v>43582.424305555556</v>
      </c>
      <c r="V3" s="35">
        <f>U3+0.5/24</f>
        <v>43582.445138888892</v>
      </c>
      <c r="W3" s="3"/>
      <c r="X3" s="41">
        <f>W4/(U3-$U$1)/24</f>
        <v>33.989528795024277</v>
      </c>
    </row>
    <row r="4" spans="2:25" ht="14.25" customHeight="1" x14ac:dyDescent="0.15">
      <c r="B4" s="20"/>
      <c r="D4" s="9" t="s">
        <v>4</v>
      </c>
      <c r="E4" s="4"/>
      <c r="F4" s="25"/>
      <c r="G4" s="8"/>
      <c r="H4" s="4"/>
      <c r="J4" s="8"/>
      <c r="K4" s="4"/>
      <c r="M4" s="8"/>
      <c r="N4" s="4"/>
      <c r="P4" s="8"/>
      <c r="R4" s="36"/>
      <c r="S4" s="37" t="s">
        <v>44</v>
      </c>
      <c r="T4" s="37">
        <v>4</v>
      </c>
      <c r="U4" s="38">
        <v>43582.591666666667</v>
      </c>
      <c r="V4" s="39">
        <f t="shared" ref="V4:V14" si="1">U4+0.5/24</f>
        <v>43582.612500000003</v>
      </c>
      <c r="W4" s="40">
        <v>108.2</v>
      </c>
      <c r="X4" s="41">
        <f>W4/(U4-$U$1)/24</f>
        <v>15.027777777631989</v>
      </c>
      <c r="Y4" s="99"/>
    </row>
    <row r="5" spans="2:25" ht="14.25" customHeight="1" x14ac:dyDescent="0.15">
      <c r="B5" s="20"/>
      <c r="D5" s="5"/>
      <c r="E5" s="4"/>
      <c r="F5" s="83">
        <f>HLOOKUP($M$1,$U$1:$V$14,$T$2,FALSE)</f>
        <v>43582.3125</v>
      </c>
      <c r="G5" s="84"/>
      <c r="H5" s="4"/>
      <c r="J5" s="5"/>
      <c r="K5" s="4"/>
      <c r="M5" s="5"/>
      <c r="N5" s="4"/>
      <c r="P5" s="5"/>
      <c r="R5" s="32" t="s">
        <v>45</v>
      </c>
      <c r="S5" s="33" t="s">
        <v>42</v>
      </c>
      <c r="T5" s="33">
        <v>5</v>
      </c>
      <c r="U5" s="34">
        <v>43582.493750000001</v>
      </c>
      <c r="V5" s="35">
        <f t="shared" si="1"/>
        <v>43582.514583333337</v>
      </c>
      <c r="W5" s="40"/>
      <c r="X5" s="41">
        <f>W6/(U5-$U$1)/24</f>
        <v>33.938144329245212</v>
      </c>
      <c r="Y5" s="2"/>
    </row>
    <row r="6" spans="2:25" ht="14.25" customHeight="1" x14ac:dyDescent="0.15">
      <c r="B6" s="20"/>
      <c r="D6" s="13" t="s">
        <v>5</v>
      </c>
      <c r="E6" s="4"/>
      <c r="G6" s="5"/>
      <c r="H6" s="4"/>
      <c r="J6" s="5"/>
      <c r="K6" s="4"/>
      <c r="M6" s="5"/>
      <c r="N6" s="4"/>
      <c r="P6" s="5"/>
      <c r="R6" s="36"/>
      <c r="S6" s="37" t="s">
        <v>44</v>
      </c>
      <c r="T6" s="37">
        <v>6</v>
      </c>
      <c r="U6" s="38">
        <v>43582.75</v>
      </c>
      <c r="V6" s="39">
        <f t="shared" si="1"/>
        <v>43582.770833333336</v>
      </c>
      <c r="W6" s="40">
        <v>164.6</v>
      </c>
      <c r="X6" s="41">
        <f>W6/(U6-$U$1)/24</f>
        <v>14.96363636355718</v>
      </c>
      <c r="Y6" s="99"/>
    </row>
    <row r="7" spans="2:25" ht="14.25" customHeight="1" x14ac:dyDescent="0.15">
      <c r="B7" s="20"/>
      <c r="C7" s="79">
        <f>M1</f>
        <v>43582.291666666664</v>
      </c>
      <c r="D7" s="80"/>
      <c r="E7" s="4"/>
      <c r="G7" s="5"/>
      <c r="H7" s="4"/>
      <c r="J7" s="5"/>
      <c r="K7" s="4"/>
      <c r="M7" s="5"/>
      <c r="N7" s="4"/>
      <c r="P7" s="5"/>
      <c r="R7" s="32" t="s">
        <v>46</v>
      </c>
      <c r="S7" s="33" t="s">
        <v>42</v>
      </c>
      <c r="T7" s="33">
        <v>7</v>
      </c>
      <c r="U7" s="34">
        <v>43582.531944444447</v>
      </c>
      <c r="V7" s="35">
        <f t="shared" si="1"/>
        <v>43582.552777777782</v>
      </c>
      <c r="W7" s="40"/>
      <c r="X7" s="41">
        <f>W8/(U7-$U$1)/24</f>
        <v>34.023121386619287</v>
      </c>
      <c r="Y7" s="2"/>
    </row>
    <row r="8" spans="2:25" ht="14.25" customHeight="1" x14ac:dyDescent="0.15">
      <c r="B8" s="20"/>
      <c r="C8" s="81"/>
      <c r="D8" s="82"/>
      <c r="E8" s="4"/>
      <c r="G8" s="5"/>
      <c r="H8" s="4"/>
      <c r="J8" s="5"/>
      <c r="K8" s="4"/>
      <c r="M8" s="5"/>
      <c r="N8" s="4"/>
      <c r="P8" s="5"/>
      <c r="R8" s="36"/>
      <c r="S8" s="37" t="s">
        <v>44</v>
      </c>
      <c r="T8" s="37">
        <v>8</v>
      </c>
      <c r="U8" s="38">
        <v>43582.836111111108</v>
      </c>
      <c r="V8" s="39">
        <f t="shared" si="1"/>
        <v>43582.856944444444</v>
      </c>
      <c r="W8" s="40">
        <v>196.2</v>
      </c>
      <c r="X8" s="41">
        <f>W8/(U8-$U$1)/24</f>
        <v>15.015306122466816</v>
      </c>
      <c r="Y8" s="99"/>
    </row>
    <row r="9" spans="2:25" ht="14.25" customHeight="1" x14ac:dyDescent="0.15">
      <c r="B9" s="20"/>
      <c r="D9" s="5"/>
      <c r="E9" s="4"/>
      <c r="G9" s="5"/>
      <c r="H9" s="4"/>
      <c r="J9" s="5"/>
      <c r="K9" s="4"/>
      <c r="M9" s="5"/>
      <c r="N9" s="4"/>
      <c r="P9" s="5"/>
      <c r="R9" s="32" t="s">
        <v>47</v>
      </c>
      <c r="S9" s="33" t="s">
        <v>42</v>
      </c>
      <c r="T9" s="33">
        <v>9</v>
      </c>
      <c r="U9" s="34">
        <v>43582.581250000003</v>
      </c>
      <c r="V9" s="35">
        <f t="shared" si="1"/>
        <v>43582.602083333339</v>
      </c>
      <c r="W9" s="40"/>
      <c r="X9" s="41">
        <f>W10/(U9-$U$1)/24</f>
        <v>33.726618704414541</v>
      </c>
      <c r="Y9" s="2"/>
    </row>
    <row r="10" spans="2:25" ht="14.25" customHeight="1" thickBot="1" x14ac:dyDescent="0.2">
      <c r="B10" s="78" t="s">
        <v>6</v>
      </c>
      <c r="C10" s="55"/>
      <c r="D10" s="22" t="s">
        <v>0</v>
      </c>
      <c r="E10" s="54"/>
      <c r="F10" s="55"/>
      <c r="G10" s="21"/>
      <c r="H10" s="54"/>
      <c r="I10" s="55"/>
      <c r="J10" s="23">
        <f t="shared" ref="J10" si="2">$M$1+J3/15/24</f>
        <v>43582.294999999998</v>
      </c>
      <c r="K10" s="54"/>
      <c r="L10" s="55"/>
      <c r="M10" s="23">
        <f t="shared" ref="M10" si="3">$M$1+M3/15/24</f>
        <v>43582.297777777778</v>
      </c>
      <c r="N10" s="54"/>
      <c r="O10" s="55"/>
      <c r="P10" s="23">
        <f t="shared" ref="P10" si="4">$M$1+P3/15/24</f>
        <v>43582.301388888889</v>
      </c>
      <c r="R10" s="36"/>
      <c r="S10" s="37" t="s">
        <v>44</v>
      </c>
      <c r="T10" s="37">
        <v>10</v>
      </c>
      <c r="U10" s="38">
        <v>43582.941666666666</v>
      </c>
      <c r="V10" s="39">
        <f t="shared" si="1"/>
        <v>43582.962500000001</v>
      </c>
      <c r="W10" s="40">
        <v>234.4</v>
      </c>
      <c r="X10" s="41">
        <f>W10/(U10-$U$1)/24</f>
        <v>15.025641025607387</v>
      </c>
      <c r="Y10" s="99"/>
    </row>
    <row r="11" spans="2:25" ht="14.25" customHeight="1" x14ac:dyDescent="0.15">
      <c r="B11" s="19" t="s">
        <v>52</v>
      </c>
      <c r="C11" s="60" t="s">
        <v>11</v>
      </c>
      <c r="D11" s="61"/>
      <c r="E11" s="50">
        <v>8</v>
      </c>
      <c r="F11" s="70" t="s">
        <v>53</v>
      </c>
      <c r="G11" s="71"/>
      <c r="H11" s="19">
        <v>10</v>
      </c>
      <c r="I11" s="74" t="s">
        <v>14</v>
      </c>
      <c r="J11" s="75"/>
      <c r="K11" s="19">
        <v>11</v>
      </c>
      <c r="L11" s="60" t="s">
        <v>13</v>
      </c>
      <c r="M11" s="61"/>
      <c r="N11" s="19">
        <v>12</v>
      </c>
      <c r="O11" s="60" t="s">
        <v>15</v>
      </c>
      <c r="P11" s="61"/>
      <c r="R11" s="32" t="s">
        <v>48</v>
      </c>
      <c r="S11" s="33" t="s">
        <v>42</v>
      </c>
      <c r="T11" s="33">
        <v>11</v>
      </c>
      <c r="U11" s="34">
        <v>43582.640972222223</v>
      </c>
      <c r="V11" s="35">
        <f t="shared" si="1"/>
        <v>43582.661805555559</v>
      </c>
      <c r="W11" s="40"/>
      <c r="X11" s="41">
        <f>W12/(U11-$U$1)/24</f>
        <v>33.339960238229075</v>
      </c>
      <c r="Y11" s="2"/>
    </row>
    <row r="12" spans="2:25" ht="14.25" customHeight="1" x14ac:dyDescent="0.15">
      <c r="B12" s="58">
        <v>0.3</v>
      </c>
      <c r="C12" s="59"/>
      <c r="D12" s="7">
        <f>P3+B12</f>
        <v>3.8</v>
      </c>
      <c r="E12" s="58">
        <v>5.3</v>
      </c>
      <c r="F12" s="59"/>
      <c r="G12" s="7">
        <f t="shared" ref="G12" si="5">D12+E12</f>
        <v>9.1</v>
      </c>
      <c r="H12" s="58">
        <v>2.9</v>
      </c>
      <c r="I12" s="59"/>
      <c r="J12" s="7">
        <f>G12+H12</f>
        <v>12</v>
      </c>
      <c r="K12" s="58">
        <v>1.5</v>
      </c>
      <c r="L12" s="59"/>
      <c r="M12" s="7">
        <f t="shared" ref="M12" si="6">J12+K12</f>
        <v>13.5</v>
      </c>
      <c r="N12" s="58">
        <v>2.2999999999999998</v>
      </c>
      <c r="O12" s="59"/>
      <c r="P12" s="7">
        <f t="shared" ref="P12" si="7">M12+N12</f>
        <v>15.8</v>
      </c>
      <c r="R12" s="42"/>
      <c r="S12" s="37" t="s">
        <v>44</v>
      </c>
      <c r="T12" s="37">
        <v>12</v>
      </c>
      <c r="U12" s="38">
        <v>43583.069444444445</v>
      </c>
      <c r="V12" s="39">
        <f t="shared" si="1"/>
        <v>43583.090277777781</v>
      </c>
      <c r="W12" s="40">
        <v>279.5</v>
      </c>
      <c r="X12" s="41">
        <f>W12/(U12-$U$1)/24</f>
        <v>14.973214285652032</v>
      </c>
      <c r="Y12" s="99"/>
    </row>
    <row r="13" spans="2:25" ht="14.25" customHeight="1" x14ac:dyDescent="0.15">
      <c r="B13" s="4"/>
      <c r="D13" s="8"/>
      <c r="E13" s="4"/>
      <c r="G13" s="8">
        <v>375</v>
      </c>
      <c r="H13" s="4"/>
      <c r="J13" s="8">
        <v>418</v>
      </c>
      <c r="K13" s="4"/>
      <c r="M13" s="8">
        <v>368</v>
      </c>
      <c r="N13" s="4"/>
      <c r="P13" s="8">
        <v>250</v>
      </c>
      <c r="R13" s="32" t="s">
        <v>39</v>
      </c>
      <c r="S13" s="33" t="s">
        <v>42</v>
      </c>
      <c r="T13" s="33">
        <v>13</v>
      </c>
      <c r="U13" s="34">
        <v>43582.666666666664</v>
      </c>
      <c r="V13" s="35">
        <f t="shared" si="1"/>
        <v>43582.6875</v>
      </c>
      <c r="W13" s="40"/>
      <c r="X13" s="41">
        <f>W14/(U13-$U$1)/24</f>
        <v>33.56666666666667</v>
      </c>
      <c r="Y13" s="2"/>
    </row>
    <row r="14" spans="2:25" ht="14.25" customHeight="1" x14ac:dyDescent="0.15">
      <c r="B14" s="4"/>
      <c r="D14" s="8">
        <v>65</v>
      </c>
      <c r="E14" s="4"/>
      <c r="G14" s="5"/>
      <c r="H14" s="4"/>
      <c r="J14" s="5"/>
      <c r="K14" s="4"/>
      <c r="M14" s="5"/>
      <c r="N14" s="4"/>
      <c r="P14" s="5"/>
      <c r="R14" s="36"/>
      <c r="S14" s="37" t="s">
        <v>44</v>
      </c>
      <c r="T14" s="37">
        <v>14</v>
      </c>
      <c r="U14" s="38">
        <v>43583.125</v>
      </c>
      <c r="V14" s="39">
        <f t="shared" si="1"/>
        <v>43583.145833333336</v>
      </c>
      <c r="W14" s="40">
        <v>302.10000000000002</v>
      </c>
      <c r="X14" s="41">
        <f>W14/(U14-$U$1)/24</f>
        <v>15.104999999956041</v>
      </c>
      <c r="Y14" s="99"/>
    </row>
    <row r="15" spans="2:25" ht="14.25" customHeight="1" x14ac:dyDescent="0.15">
      <c r="B15" s="4"/>
      <c r="D15" s="5"/>
      <c r="E15" s="4"/>
      <c r="G15" s="5"/>
      <c r="H15" s="4"/>
      <c r="J15" s="5"/>
      <c r="K15" s="4"/>
      <c r="M15" s="5"/>
      <c r="N15" s="4"/>
      <c r="P15" s="5"/>
      <c r="W15" s="40"/>
    </row>
    <row r="16" spans="2:25" ht="14.25" customHeight="1" x14ac:dyDescent="0.15">
      <c r="B16" s="4"/>
      <c r="D16" s="5"/>
      <c r="E16" s="4"/>
      <c r="G16" s="5"/>
      <c r="H16" s="4"/>
      <c r="J16" s="5"/>
      <c r="K16" s="4"/>
      <c r="M16" s="5"/>
      <c r="N16" s="4"/>
      <c r="P16" s="5"/>
      <c r="W16" s="40"/>
      <c r="X16" s="41"/>
    </row>
    <row r="17" spans="2:24" ht="14.25" customHeight="1" x14ac:dyDescent="0.15">
      <c r="B17" s="4"/>
      <c r="D17" s="5"/>
      <c r="E17" s="4"/>
      <c r="G17" s="5"/>
      <c r="H17" s="4"/>
      <c r="J17" s="5"/>
      <c r="K17" s="4"/>
      <c r="M17" s="5"/>
      <c r="N17" s="4"/>
      <c r="P17" s="5"/>
    </row>
    <row r="18" spans="2:24" ht="14.25" customHeight="1" x14ac:dyDescent="0.15">
      <c r="B18" s="4"/>
      <c r="D18" s="5"/>
      <c r="E18" s="4"/>
      <c r="G18" s="5"/>
      <c r="H18" s="4"/>
      <c r="J18" s="5"/>
      <c r="K18" s="4"/>
      <c r="M18" s="5"/>
      <c r="N18" s="4"/>
      <c r="P18" s="5"/>
      <c r="R18" s="44"/>
      <c r="S18" s="3"/>
      <c r="T18" s="3"/>
      <c r="U18" s="3"/>
      <c r="V18" s="3"/>
    </row>
    <row r="19" spans="2:24" ht="14.25" customHeight="1" thickBot="1" x14ac:dyDescent="0.2">
      <c r="B19" s="54"/>
      <c r="C19" s="55"/>
      <c r="D19" s="23">
        <f t="shared" ref="D19" si="8">$M$1+D12/15/24</f>
        <v>43582.302222222221</v>
      </c>
      <c r="E19" s="54"/>
      <c r="F19" s="55"/>
      <c r="G19" s="23">
        <f t="shared" ref="G19" si="9">$M$1+G12/15/24</f>
        <v>43582.316944444443</v>
      </c>
      <c r="H19" s="54"/>
      <c r="I19" s="55"/>
      <c r="J19" s="23">
        <f t="shared" ref="J19" si="10">$M$1+J12/15/24</f>
        <v>43582.324999999997</v>
      </c>
      <c r="K19" s="54"/>
      <c r="L19" s="55"/>
      <c r="M19" s="23">
        <f t="shared" ref="M19" si="11">$M$1+M12/15/24</f>
        <v>43582.329166666663</v>
      </c>
      <c r="N19" s="54"/>
      <c r="O19" s="55"/>
      <c r="P19" s="23">
        <f t="shared" ref="P19" si="12">$M$1+P12/15/24</f>
        <v>43582.335555555554</v>
      </c>
    </row>
    <row r="20" spans="2:24" ht="14.25" customHeight="1" x14ac:dyDescent="0.15">
      <c r="B20" s="19">
        <v>13</v>
      </c>
      <c r="C20" s="60" t="s">
        <v>29</v>
      </c>
      <c r="D20" s="61"/>
      <c r="E20" s="19">
        <v>14</v>
      </c>
      <c r="F20" s="60" t="s">
        <v>16</v>
      </c>
      <c r="G20" s="61"/>
      <c r="H20" s="19">
        <v>15</v>
      </c>
      <c r="I20" s="60" t="s">
        <v>30</v>
      </c>
      <c r="J20" s="61"/>
      <c r="K20" s="19">
        <v>16</v>
      </c>
      <c r="L20" s="60" t="s">
        <v>17</v>
      </c>
      <c r="M20" s="61"/>
      <c r="N20" s="19" t="s">
        <v>54</v>
      </c>
      <c r="O20" s="60"/>
      <c r="P20" s="61"/>
    </row>
    <row r="21" spans="2:24" ht="14.25" customHeight="1" x14ac:dyDescent="0.15">
      <c r="B21" s="58">
        <v>0.5</v>
      </c>
      <c r="C21" s="59"/>
      <c r="D21" s="7">
        <f>P12+B21</f>
        <v>16.3</v>
      </c>
      <c r="E21" s="58">
        <v>12.4</v>
      </c>
      <c r="F21" s="59"/>
      <c r="G21" s="7">
        <f>D21+E21</f>
        <v>28.700000000000003</v>
      </c>
      <c r="H21" s="58">
        <v>5.5</v>
      </c>
      <c r="I21" s="59"/>
      <c r="J21" s="7">
        <f>G21+H21</f>
        <v>34.200000000000003</v>
      </c>
      <c r="K21" s="58">
        <v>2.1</v>
      </c>
      <c r="L21" s="59"/>
      <c r="M21" s="7">
        <f>J21+K21</f>
        <v>36.300000000000004</v>
      </c>
      <c r="N21" s="58">
        <v>6.4</v>
      </c>
      <c r="O21" s="59"/>
      <c r="P21" s="7">
        <f t="shared" ref="P21" si="13">M21+N21</f>
        <v>42.7</v>
      </c>
      <c r="W21" s="3"/>
      <c r="X21" s="3"/>
    </row>
    <row r="22" spans="2:24" ht="14.25" customHeight="1" x14ac:dyDescent="0.15">
      <c r="B22" s="4"/>
      <c r="D22" s="8"/>
      <c r="E22" s="4"/>
      <c r="G22" s="8"/>
      <c r="H22" s="4"/>
      <c r="J22" s="8"/>
      <c r="K22" s="4"/>
      <c r="M22" s="8">
        <v>48</v>
      </c>
      <c r="N22" s="4"/>
      <c r="P22" s="8"/>
      <c r="R22" s="45"/>
      <c r="S22" s="2"/>
      <c r="T22" s="2"/>
      <c r="U22" s="2"/>
      <c r="V22" s="2"/>
      <c r="W22" s="2"/>
      <c r="X22" s="2"/>
    </row>
    <row r="23" spans="2:24" ht="14.25" customHeight="1" x14ac:dyDescent="0.15">
      <c r="B23" s="4"/>
      <c r="D23" s="5"/>
      <c r="E23" s="4"/>
      <c r="G23" s="5"/>
      <c r="H23" s="4"/>
      <c r="J23" s="5"/>
      <c r="K23" s="4"/>
      <c r="M23" s="5"/>
      <c r="N23" s="4"/>
      <c r="P23" s="5"/>
    </row>
    <row r="24" spans="2:24" ht="14.25" customHeight="1" x14ac:dyDescent="0.15">
      <c r="B24" s="4"/>
      <c r="D24" s="5"/>
      <c r="E24" s="4"/>
      <c r="G24" s="5"/>
      <c r="H24" s="4"/>
      <c r="J24" s="5"/>
      <c r="K24" s="4"/>
      <c r="M24" s="5"/>
      <c r="N24" s="4"/>
      <c r="P24" s="5"/>
    </row>
    <row r="25" spans="2:24" ht="14.25" customHeight="1" x14ac:dyDescent="0.15">
      <c r="B25" s="4"/>
      <c r="D25" s="5"/>
      <c r="E25" s="4"/>
      <c r="G25" s="5"/>
      <c r="H25" s="4"/>
      <c r="J25" s="5"/>
      <c r="K25" s="4"/>
      <c r="M25" s="5"/>
      <c r="N25" s="4"/>
      <c r="P25" s="5"/>
    </row>
    <row r="26" spans="2:24" ht="14.25" customHeight="1" x14ac:dyDescent="0.15">
      <c r="B26" s="4"/>
      <c r="D26" s="5"/>
      <c r="E26" s="4"/>
      <c r="G26" s="5"/>
      <c r="H26" s="4"/>
      <c r="J26" s="5"/>
      <c r="K26" s="4"/>
      <c r="M26" s="5"/>
      <c r="N26" s="4"/>
      <c r="P26" s="5"/>
    </row>
    <row r="27" spans="2:24" ht="14.25" customHeight="1" x14ac:dyDescent="0.15">
      <c r="B27" s="4"/>
      <c r="D27" s="5"/>
      <c r="E27" s="4"/>
      <c r="G27" s="5"/>
      <c r="H27" s="4"/>
      <c r="J27" s="5"/>
      <c r="K27" s="4"/>
      <c r="M27" s="5"/>
      <c r="N27" s="4"/>
      <c r="P27" s="5"/>
    </row>
    <row r="28" spans="2:24" ht="14.25" customHeight="1" thickBot="1" x14ac:dyDescent="0.2">
      <c r="B28" s="54"/>
      <c r="C28" s="55"/>
      <c r="D28" s="23">
        <f t="shared" ref="D28" si="14">$M$1+D21/15/24</f>
        <v>43582.33694444444</v>
      </c>
      <c r="E28" s="54"/>
      <c r="F28" s="55"/>
      <c r="G28" s="23">
        <f t="shared" ref="G28" si="15">$M$1+G21/15/24</f>
        <v>43582.371388888889</v>
      </c>
      <c r="H28" s="54"/>
      <c r="I28" s="55"/>
      <c r="J28" s="23">
        <f t="shared" ref="J28" si="16">$M$1+J21/15/24</f>
        <v>43582.386666666665</v>
      </c>
      <c r="K28" s="54"/>
      <c r="L28" s="55"/>
      <c r="M28" s="23">
        <f t="shared" ref="M28" si="17">$M$1+M21/15/24</f>
        <v>43582.392499999994</v>
      </c>
      <c r="N28" s="54"/>
      <c r="O28" s="55"/>
      <c r="P28" s="23">
        <f t="shared" ref="P28" si="18">$M$1+P21/15/24</f>
        <v>43582.410277777773</v>
      </c>
    </row>
    <row r="29" spans="2:24" ht="14.25" customHeight="1" x14ac:dyDescent="0.15">
      <c r="B29" s="19" t="s">
        <v>55</v>
      </c>
      <c r="C29" s="60" t="s">
        <v>18</v>
      </c>
      <c r="D29" s="61"/>
      <c r="E29" s="19">
        <v>21</v>
      </c>
      <c r="F29" s="60" t="s">
        <v>19</v>
      </c>
      <c r="G29" s="61"/>
      <c r="H29" s="19">
        <v>22</v>
      </c>
      <c r="I29" s="60" t="s">
        <v>31</v>
      </c>
      <c r="J29" s="61"/>
      <c r="K29" s="18">
        <v>23</v>
      </c>
      <c r="L29" s="68" t="s">
        <v>32</v>
      </c>
      <c r="M29" s="69"/>
      <c r="N29" s="19">
        <v>24</v>
      </c>
      <c r="O29" s="60" t="s">
        <v>20</v>
      </c>
      <c r="P29" s="61"/>
    </row>
    <row r="30" spans="2:24" ht="14.25" customHeight="1" x14ac:dyDescent="0.15">
      <c r="B30" s="58">
        <v>20.9</v>
      </c>
      <c r="C30" s="59"/>
      <c r="D30" s="7">
        <f>P21+B30</f>
        <v>63.6</v>
      </c>
      <c r="E30" s="58">
        <v>0.9</v>
      </c>
      <c r="F30" s="59"/>
      <c r="G30" s="7">
        <f t="shared" ref="G30" si="19">D30+E30</f>
        <v>64.5</v>
      </c>
      <c r="H30" s="58">
        <v>7.5</v>
      </c>
      <c r="I30" s="59"/>
      <c r="J30" s="7">
        <f t="shared" ref="J30" si="20">G30+H30</f>
        <v>72</v>
      </c>
      <c r="K30" s="58">
        <v>36.200000000000003</v>
      </c>
      <c r="L30" s="59"/>
      <c r="M30" s="7">
        <f>J30+K30</f>
        <v>108.2</v>
      </c>
      <c r="N30" s="58">
        <v>0.5</v>
      </c>
      <c r="O30" s="59"/>
      <c r="P30" s="7">
        <f>M30+N30</f>
        <v>108.7</v>
      </c>
      <c r="R30" s="44"/>
      <c r="S30" s="3"/>
      <c r="T30" s="3"/>
      <c r="U30" s="3"/>
      <c r="V30" s="3"/>
      <c r="W30" s="3"/>
      <c r="X30" s="3"/>
    </row>
    <row r="31" spans="2:24" ht="14.25" customHeight="1" x14ac:dyDescent="0.15">
      <c r="B31" s="4"/>
      <c r="D31" s="8"/>
      <c r="E31" s="4"/>
      <c r="G31" s="8"/>
      <c r="H31" s="4"/>
      <c r="J31" s="8"/>
      <c r="K31" s="27"/>
      <c r="L31" s="11"/>
      <c r="M31" s="11"/>
      <c r="N31" s="4"/>
      <c r="P31" s="8">
        <v>172</v>
      </c>
      <c r="R31" s="45"/>
      <c r="S31" s="2"/>
      <c r="T31" s="2"/>
      <c r="U31" s="2"/>
      <c r="V31" s="2"/>
      <c r="W31" s="2"/>
      <c r="X31" s="2"/>
    </row>
    <row r="32" spans="2:24" ht="14.25" customHeight="1" x14ac:dyDescent="0.15">
      <c r="B32" s="4"/>
      <c r="D32" s="5"/>
      <c r="E32" s="4"/>
      <c r="G32" s="5"/>
      <c r="H32" s="4"/>
      <c r="J32" s="5"/>
      <c r="K32" s="4"/>
      <c r="N32" s="4"/>
      <c r="P32" s="5"/>
    </row>
    <row r="33" spans="2:24" ht="14.25" customHeight="1" x14ac:dyDescent="0.15">
      <c r="B33" s="4"/>
      <c r="D33" s="5"/>
      <c r="E33" s="4"/>
      <c r="G33" s="5"/>
      <c r="H33" s="4"/>
      <c r="J33" s="5"/>
      <c r="K33" s="4"/>
      <c r="N33" s="4"/>
      <c r="P33" s="5"/>
    </row>
    <row r="34" spans="2:24" ht="14.25" customHeight="1" x14ac:dyDescent="0.15">
      <c r="B34" s="4"/>
      <c r="D34" s="5"/>
      <c r="E34" s="4"/>
      <c r="G34" s="5"/>
      <c r="H34" s="4"/>
      <c r="J34" s="5"/>
      <c r="K34" s="4"/>
      <c r="L34" s="64">
        <f>HLOOKUP($M$1,$U$1:$V$14,$T$3,FALSE)</f>
        <v>43582.424305555556</v>
      </c>
      <c r="M34" s="65"/>
      <c r="N34" s="4"/>
      <c r="P34" s="5"/>
    </row>
    <row r="35" spans="2:24" ht="14.25" customHeight="1" x14ac:dyDescent="0.15">
      <c r="B35" s="4"/>
      <c r="D35" s="5"/>
      <c r="E35" s="4"/>
      <c r="G35" s="5"/>
      <c r="H35" s="4"/>
      <c r="J35" s="5"/>
      <c r="K35" s="4"/>
      <c r="L35" s="66">
        <f>HLOOKUP($M$1,$U$1:$V$14,$T$4,FALSE)</f>
        <v>43582.591666666667</v>
      </c>
      <c r="M35" s="67"/>
      <c r="N35" s="4"/>
      <c r="P35" s="5"/>
    </row>
    <row r="36" spans="2:24" ht="14.25" customHeight="1" x14ac:dyDescent="0.15">
      <c r="B36" s="4"/>
      <c r="D36" s="5"/>
      <c r="E36" s="4"/>
      <c r="G36" s="5"/>
      <c r="H36" s="4"/>
      <c r="J36" s="5"/>
      <c r="K36" s="4"/>
      <c r="N36" s="4"/>
      <c r="P36" s="5"/>
    </row>
    <row r="37" spans="2:24" ht="14.25" customHeight="1" thickBot="1" x14ac:dyDescent="0.2">
      <c r="B37" s="54"/>
      <c r="C37" s="55"/>
      <c r="D37" s="23">
        <f t="shared" ref="D37" si="21">$M$1+D30/15/24</f>
        <v>43582.468333333331</v>
      </c>
      <c r="E37" s="54"/>
      <c r="F37" s="55"/>
      <c r="G37" s="23">
        <f t="shared" ref="G37" si="22">$M$1+G30/15/24</f>
        <v>43582.470833333333</v>
      </c>
      <c r="H37" s="54"/>
      <c r="I37" s="55"/>
      <c r="J37" s="23">
        <f t="shared" ref="J37" si="23">$M$1+J30/15/24</f>
        <v>43582.491666666661</v>
      </c>
      <c r="K37" s="28"/>
      <c r="L37" s="29"/>
      <c r="M37" s="29"/>
      <c r="N37" s="54"/>
      <c r="O37" s="55"/>
      <c r="P37" s="23">
        <f t="shared" ref="P37" si="24">$M$1+P30/15/24</f>
        <v>43582.593611111108</v>
      </c>
    </row>
    <row r="38" spans="2:24" ht="14.25" customHeight="1" x14ac:dyDescent="0.15">
      <c r="B38" s="19">
        <v>25</v>
      </c>
      <c r="C38" s="60"/>
      <c r="D38" s="61"/>
      <c r="E38" s="19">
        <v>26</v>
      </c>
      <c r="F38" s="60"/>
      <c r="G38" s="61"/>
      <c r="H38" s="50" t="s">
        <v>56</v>
      </c>
      <c r="I38" s="70" t="s">
        <v>12</v>
      </c>
      <c r="J38" s="71"/>
      <c r="K38" s="19">
        <v>29</v>
      </c>
      <c r="L38" s="60"/>
      <c r="M38" s="61"/>
      <c r="N38" s="50" t="s">
        <v>57</v>
      </c>
      <c r="O38" s="70" t="s">
        <v>12</v>
      </c>
      <c r="P38" s="71"/>
    </row>
    <row r="39" spans="2:24" ht="14.25" customHeight="1" x14ac:dyDescent="0.15">
      <c r="B39" s="58">
        <v>7</v>
      </c>
      <c r="C39" s="59"/>
      <c r="D39" s="7">
        <f>P30+B39</f>
        <v>115.7</v>
      </c>
      <c r="E39" s="58">
        <v>7.1</v>
      </c>
      <c r="F39" s="59"/>
      <c r="G39" s="7">
        <f>D39+E39</f>
        <v>122.8</v>
      </c>
      <c r="H39" s="58">
        <v>2.1</v>
      </c>
      <c r="I39" s="59"/>
      <c r="J39" s="7">
        <f>G39+H39</f>
        <v>124.89999999999999</v>
      </c>
      <c r="K39" s="58">
        <v>2.2000000000000002</v>
      </c>
      <c r="L39" s="59"/>
      <c r="M39" s="7">
        <f t="shared" ref="M39" si="25">J39+K39</f>
        <v>127.1</v>
      </c>
      <c r="N39" s="58">
        <v>4.2</v>
      </c>
      <c r="O39" s="59"/>
      <c r="P39" s="7">
        <f t="shared" ref="P39" si="26">M39+N39</f>
        <v>131.29999999999998</v>
      </c>
      <c r="R39" s="44"/>
      <c r="S39" s="3"/>
      <c r="T39" s="3"/>
      <c r="U39" s="3"/>
      <c r="V39" s="3"/>
      <c r="W39" s="3"/>
      <c r="X39" s="3"/>
    </row>
    <row r="40" spans="2:24" ht="14.25" customHeight="1" x14ac:dyDescent="0.15">
      <c r="B40" s="4"/>
      <c r="D40" s="8">
        <v>252</v>
      </c>
      <c r="E40" s="4"/>
      <c r="G40" s="8">
        <v>678</v>
      </c>
      <c r="H40" s="4"/>
      <c r="J40" s="8">
        <v>817</v>
      </c>
      <c r="K40" s="4"/>
      <c r="M40" s="8">
        <v>942</v>
      </c>
      <c r="N40" s="4"/>
      <c r="P40" s="8">
        <v>927</v>
      </c>
      <c r="R40" s="45"/>
      <c r="S40" s="2"/>
      <c r="T40" s="2"/>
      <c r="U40" s="2"/>
      <c r="V40" s="2"/>
      <c r="W40" s="2"/>
      <c r="X40" s="2"/>
    </row>
    <row r="41" spans="2:24" ht="14.25" customHeight="1" x14ac:dyDescent="0.15">
      <c r="B41" s="4"/>
      <c r="D41" s="5"/>
      <c r="E41" s="4"/>
      <c r="G41" s="5"/>
      <c r="H41" s="4"/>
      <c r="J41" s="5"/>
      <c r="K41" s="4"/>
      <c r="M41" s="5"/>
      <c r="N41" s="4"/>
      <c r="P41" s="5"/>
    </row>
    <row r="42" spans="2:24" ht="14.25" customHeight="1" x14ac:dyDescent="0.15">
      <c r="B42" s="4"/>
      <c r="D42" s="5"/>
      <c r="E42" s="4"/>
      <c r="G42" s="5"/>
      <c r="H42" s="4"/>
      <c r="J42" s="5"/>
      <c r="K42" s="4"/>
      <c r="M42" s="5"/>
      <c r="N42" s="4"/>
      <c r="P42" s="5"/>
    </row>
    <row r="43" spans="2:24" ht="14.25" customHeight="1" x14ac:dyDescent="0.15">
      <c r="B43" s="4"/>
      <c r="D43" s="5"/>
      <c r="E43" s="4"/>
      <c r="G43" s="5"/>
      <c r="H43" s="4"/>
      <c r="J43" s="5"/>
      <c r="K43" s="4"/>
      <c r="M43" s="5"/>
      <c r="N43" s="4"/>
      <c r="P43" s="5"/>
    </row>
    <row r="44" spans="2:24" ht="14.25" customHeight="1" x14ac:dyDescent="0.15">
      <c r="B44" s="4"/>
      <c r="D44" s="5"/>
      <c r="E44" s="4"/>
      <c r="G44" s="5"/>
      <c r="H44" s="4"/>
      <c r="J44" s="5"/>
      <c r="K44" s="4"/>
      <c r="M44" s="5"/>
      <c r="N44" s="4"/>
      <c r="P44" s="5"/>
    </row>
    <row r="45" spans="2:24" ht="14.25" customHeight="1" x14ac:dyDescent="0.15">
      <c r="B45" s="4"/>
      <c r="D45" s="5"/>
      <c r="E45" s="4"/>
      <c r="G45" s="5"/>
      <c r="H45" s="4"/>
      <c r="J45" s="5"/>
      <c r="K45" s="4"/>
      <c r="M45" s="5"/>
      <c r="N45" s="4"/>
      <c r="P45" s="5"/>
    </row>
    <row r="46" spans="2:24" ht="14.25" customHeight="1" thickBot="1" x14ac:dyDescent="0.2">
      <c r="B46" s="54"/>
      <c r="C46" s="55"/>
      <c r="D46" s="23">
        <f t="shared" ref="D46" si="27">$M$1+D39/15/24</f>
        <v>43582.61305555555</v>
      </c>
      <c r="E46" s="54"/>
      <c r="F46" s="55"/>
      <c r="G46" s="23">
        <f t="shared" ref="G46" si="28">$M$1+G39/15/24</f>
        <v>43582.632777777777</v>
      </c>
      <c r="H46" s="54"/>
      <c r="I46" s="55"/>
      <c r="J46" s="23">
        <f t="shared" ref="J46" si="29">$M$1+J39/15/24</f>
        <v>43582.638611111106</v>
      </c>
      <c r="K46" s="54"/>
      <c r="L46" s="55"/>
      <c r="M46" s="23">
        <f t="shared" ref="M46" si="30">$M$1+M39/15/24</f>
        <v>43582.64472222222</v>
      </c>
      <c r="N46" s="54"/>
      <c r="O46" s="55"/>
      <c r="P46" s="23">
        <f t="shared" ref="P46" si="31">$M$1+P39/15/24</f>
        <v>43582.656388888885</v>
      </c>
    </row>
    <row r="47" spans="2:24" ht="14.25" customHeight="1" x14ac:dyDescent="0.15">
      <c r="B47" s="19">
        <v>32</v>
      </c>
      <c r="C47" s="60"/>
      <c r="D47" s="61"/>
      <c r="E47" s="19">
        <v>33</v>
      </c>
      <c r="F47" s="60" t="s">
        <v>33</v>
      </c>
      <c r="G47" s="61"/>
      <c r="H47" s="18" t="s">
        <v>58</v>
      </c>
      <c r="I47" s="68" t="s">
        <v>34</v>
      </c>
      <c r="J47" s="69"/>
      <c r="K47" s="19" t="s">
        <v>59</v>
      </c>
      <c r="L47" s="60"/>
      <c r="M47" s="61"/>
      <c r="N47" s="19">
        <v>38</v>
      </c>
      <c r="O47" s="60"/>
      <c r="P47" s="61"/>
    </row>
    <row r="48" spans="2:24" ht="14.25" customHeight="1" x14ac:dyDescent="0.15">
      <c r="B48" s="58">
        <v>4</v>
      </c>
      <c r="C48" s="59"/>
      <c r="D48" s="7">
        <f>P39+B48</f>
        <v>135.29999999999998</v>
      </c>
      <c r="E48" s="58">
        <v>13.6</v>
      </c>
      <c r="F48" s="59"/>
      <c r="G48" s="7">
        <f>D48+E48</f>
        <v>148.89999999999998</v>
      </c>
      <c r="H48" s="58">
        <v>15.6</v>
      </c>
      <c r="I48" s="59"/>
      <c r="J48" s="7">
        <f t="shared" ref="J48" si="32">G48+H48</f>
        <v>164.49999999999997</v>
      </c>
      <c r="K48" s="58">
        <v>0.5</v>
      </c>
      <c r="L48" s="59"/>
      <c r="M48" s="7">
        <f>J48+K48</f>
        <v>164.99999999999997</v>
      </c>
      <c r="N48" s="58">
        <v>10.3</v>
      </c>
      <c r="O48" s="59"/>
      <c r="P48" s="7">
        <f>M48+N48</f>
        <v>175.29999999999998</v>
      </c>
      <c r="R48" s="44"/>
      <c r="S48" s="3"/>
      <c r="T48" s="3"/>
      <c r="U48" s="3"/>
      <c r="V48" s="3"/>
      <c r="W48" s="3"/>
      <c r="X48" s="3"/>
    </row>
    <row r="49" spans="2:27" ht="14.25" customHeight="1" x14ac:dyDescent="0.15">
      <c r="B49" s="4"/>
      <c r="D49" s="8">
        <v>606</v>
      </c>
      <c r="E49" s="4"/>
      <c r="G49" s="8">
        <v>145</v>
      </c>
      <c r="H49" s="4"/>
      <c r="J49" s="8"/>
      <c r="K49" s="4"/>
      <c r="M49" s="8">
        <v>320</v>
      </c>
      <c r="N49" s="4"/>
      <c r="P49" s="8">
        <v>393</v>
      </c>
      <c r="R49" s="45"/>
      <c r="S49" s="2"/>
      <c r="T49" s="2"/>
      <c r="U49" s="2"/>
      <c r="V49" s="2"/>
      <c r="W49" s="2"/>
      <c r="X49" s="2"/>
    </row>
    <row r="50" spans="2:27" ht="14.25" customHeight="1" x14ac:dyDescent="0.15">
      <c r="B50" s="4"/>
      <c r="D50" s="5"/>
      <c r="E50" s="4"/>
      <c r="G50" s="5"/>
      <c r="H50" s="4"/>
      <c r="J50" s="5"/>
      <c r="K50" s="4"/>
      <c r="M50" s="5"/>
      <c r="N50" s="4"/>
      <c r="P50" s="5"/>
    </row>
    <row r="51" spans="2:27" ht="14.25" customHeight="1" x14ac:dyDescent="0.15">
      <c r="B51" s="4"/>
      <c r="D51" s="5"/>
      <c r="E51" s="4"/>
      <c r="G51" s="5"/>
      <c r="H51" s="4"/>
      <c r="I51" s="64">
        <f>HLOOKUP($M$1,$U$1:$V$14,$T$5,FALSE)</f>
        <v>43582.493750000001</v>
      </c>
      <c r="J51" s="65"/>
      <c r="K51" s="4"/>
      <c r="M51" s="5"/>
      <c r="N51" s="4"/>
      <c r="P51" s="5"/>
    </row>
    <row r="52" spans="2:27" ht="14.25" customHeight="1" x14ac:dyDescent="0.15">
      <c r="B52" s="4"/>
      <c r="D52" s="5"/>
      <c r="E52" s="4"/>
      <c r="G52" s="5"/>
      <c r="H52" s="4"/>
      <c r="I52" s="66">
        <f>HLOOKUP($M$1,$U$1:$V$14,$T$6,FALSE)</f>
        <v>43582.75</v>
      </c>
      <c r="J52" s="67"/>
      <c r="K52" s="4"/>
      <c r="M52" s="5"/>
      <c r="N52" s="4"/>
      <c r="P52" s="5"/>
    </row>
    <row r="53" spans="2:27" ht="14.25" customHeight="1" x14ac:dyDescent="0.15">
      <c r="B53" s="4"/>
      <c r="D53" s="5"/>
      <c r="E53" s="4"/>
      <c r="G53" s="5"/>
      <c r="H53" s="4"/>
      <c r="K53" s="4"/>
      <c r="M53" s="5"/>
      <c r="N53" s="4"/>
      <c r="P53" s="5"/>
    </row>
    <row r="54" spans="2:27" ht="14.25" customHeight="1" x14ac:dyDescent="0.15">
      <c r="B54" s="4"/>
      <c r="D54" s="5"/>
      <c r="E54" s="4"/>
      <c r="G54" s="5"/>
      <c r="H54" s="4"/>
      <c r="J54" s="5"/>
      <c r="K54" s="4"/>
      <c r="M54" s="5"/>
      <c r="N54" s="4"/>
      <c r="P54" s="5"/>
    </row>
    <row r="55" spans="2:27" ht="14.25" customHeight="1" thickBot="1" x14ac:dyDescent="0.2">
      <c r="B55" s="54"/>
      <c r="C55" s="55"/>
      <c r="D55" s="23">
        <f t="shared" ref="D55" si="33">$M$1+D48/15/24</f>
        <v>43582.667499999996</v>
      </c>
      <c r="E55" s="54"/>
      <c r="F55" s="55"/>
      <c r="G55" s="23">
        <f t="shared" ref="G55" si="34">$M$1+G48/15/24</f>
        <v>43582.705277777779</v>
      </c>
      <c r="H55" s="54"/>
      <c r="I55" s="55"/>
      <c r="J55" s="23"/>
      <c r="K55" s="54"/>
      <c r="L55" s="55"/>
      <c r="M55" s="23">
        <f t="shared" ref="M55" si="35">$M$1+M48/15/24</f>
        <v>43582.75</v>
      </c>
      <c r="N55" s="54"/>
      <c r="O55" s="55"/>
      <c r="P55" s="23">
        <f t="shared" ref="P55" si="36">$M$1+P48/15/24</f>
        <v>43582.778611111105</v>
      </c>
      <c r="R55"/>
    </row>
    <row r="56" spans="2:27" ht="14.25" customHeight="1" x14ac:dyDescent="0.15">
      <c r="B56" s="19"/>
      <c r="C56" s="74" t="s">
        <v>21</v>
      </c>
      <c r="D56" s="75"/>
      <c r="E56" s="19">
        <v>39</v>
      </c>
      <c r="F56" s="60"/>
      <c r="G56" s="61"/>
      <c r="H56" s="18">
        <v>40</v>
      </c>
      <c r="I56" s="68" t="s">
        <v>50</v>
      </c>
      <c r="J56" s="69"/>
      <c r="K56" s="19">
        <v>41</v>
      </c>
      <c r="L56" s="60" t="s">
        <v>22</v>
      </c>
      <c r="M56" s="61"/>
      <c r="N56" s="19">
        <v>42</v>
      </c>
      <c r="O56" s="60" t="s">
        <v>35</v>
      </c>
      <c r="P56" s="61"/>
      <c r="Q56" s="3"/>
      <c r="R56" s="3"/>
      <c r="S56" s="3"/>
      <c r="T56" s="3"/>
      <c r="U56" s="3"/>
    </row>
    <row r="57" spans="2:27" ht="14.25" customHeight="1" x14ac:dyDescent="0.15">
      <c r="B57" s="58">
        <v>10.1</v>
      </c>
      <c r="C57" s="59"/>
      <c r="D57" s="7">
        <f>P48+B57</f>
        <v>185.39999999999998</v>
      </c>
      <c r="E57" s="58">
        <v>4.5999999999999996</v>
      </c>
      <c r="F57" s="59"/>
      <c r="G57" s="7">
        <f>D57+E57</f>
        <v>189.99999999999997</v>
      </c>
      <c r="H57" s="58">
        <v>6.2</v>
      </c>
      <c r="I57" s="59"/>
      <c r="J57" s="7">
        <f t="shared" ref="J57" si="37">G57+H57</f>
        <v>196.19999999999996</v>
      </c>
      <c r="K57" s="58">
        <v>5.4</v>
      </c>
      <c r="L57" s="59"/>
      <c r="M57" s="7">
        <f t="shared" ref="M57" si="38">J57+K57</f>
        <v>201.59999999999997</v>
      </c>
      <c r="N57" s="58">
        <v>11</v>
      </c>
      <c r="O57" s="59"/>
      <c r="P57" s="7">
        <f t="shared" ref="P57" si="39">M57+N57</f>
        <v>212.59999999999997</v>
      </c>
      <c r="Q57" s="2"/>
      <c r="R57" s="2"/>
      <c r="S57" s="2"/>
      <c r="T57" s="2"/>
      <c r="U57" s="2"/>
      <c r="AA57" s="3"/>
    </row>
    <row r="58" spans="2:27" ht="14.25" customHeight="1" x14ac:dyDescent="0.15">
      <c r="B58" s="4"/>
      <c r="D58" s="8">
        <v>558</v>
      </c>
      <c r="E58" s="4"/>
      <c r="G58" s="8">
        <v>192</v>
      </c>
      <c r="H58" s="4"/>
      <c r="J58" s="8">
        <v>134</v>
      </c>
      <c r="K58" s="4"/>
      <c r="M58" s="8"/>
      <c r="N58" s="4"/>
      <c r="P58" s="8"/>
      <c r="R58"/>
      <c r="AA58" s="2"/>
    </row>
    <row r="59" spans="2:27" ht="14.25" customHeight="1" x14ac:dyDescent="0.15">
      <c r="B59" s="4"/>
      <c r="D59" s="5"/>
      <c r="E59" s="4"/>
      <c r="G59" s="5"/>
      <c r="H59" s="4"/>
      <c r="J59" s="5"/>
      <c r="K59" s="4"/>
      <c r="M59" s="5"/>
      <c r="N59" s="4"/>
      <c r="P59" s="5"/>
      <c r="R59"/>
    </row>
    <row r="60" spans="2:27" ht="14.25" customHeight="1" x14ac:dyDescent="0.15">
      <c r="B60" s="4"/>
      <c r="D60" s="5"/>
      <c r="E60" s="4"/>
      <c r="G60" s="5"/>
      <c r="H60" s="4"/>
      <c r="J60" s="5"/>
      <c r="K60" s="4"/>
      <c r="M60" s="5"/>
      <c r="N60" s="4"/>
      <c r="P60" s="5"/>
      <c r="R60"/>
    </row>
    <row r="61" spans="2:27" ht="14.25" customHeight="1" x14ac:dyDescent="0.15">
      <c r="B61" s="4"/>
      <c r="D61" s="5"/>
      <c r="E61" s="4"/>
      <c r="G61" s="5"/>
      <c r="H61" s="4"/>
      <c r="I61" s="64">
        <f>HLOOKUP($M$1,$U$1:$V$14,$T$7,FALSE)</f>
        <v>43582.531944444447</v>
      </c>
      <c r="J61" s="65"/>
      <c r="K61" s="4"/>
      <c r="M61" s="5"/>
      <c r="N61" s="4"/>
      <c r="P61" s="5"/>
      <c r="R61"/>
    </row>
    <row r="62" spans="2:27" ht="14.25" customHeight="1" x14ac:dyDescent="0.15">
      <c r="B62" s="4"/>
      <c r="D62" s="5"/>
      <c r="E62" s="4"/>
      <c r="G62" s="5"/>
      <c r="H62" s="4"/>
      <c r="I62" s="66">
        <f>HLOOKUP($M$1,$U$1:$V$14,$T$8,FALSE)</f>
        <v>43582.836111111108</v>
      </c>
      <c r="J62" s="67"/>
      <c r="K62" s="4"/>
      <c r="M62" s="5"/>
      <c r="N62" s="4"/>
      <c r="P62" s="5"/>
      <c r="R62"/>
    </row>
    <row r="63" spans="2:27" ht="14.25" customHeight="1" x14ac:dyDescent="0.15">
      <c r="B63" s="4"/>
      <c r="D63" s="5"/>
      <c r="E63" s="4"/>
      <c r="G63" s="5"/>
      <c r="H63" s="4"/>
      <c r="J63" s="5"/>
      <c r="K63" s="4"/>
      <c r="M63" s="5"/>
      <c r="N63" s="4"/>
      <c r="P63" s="5"/>
      <c r="R63"/>
    </row>
    <row r="64" spans="2:27" ht="14.25" customHeight="1" thickBot="1" x14ac:dyDescent="0.2">
      <c r="B64" s="54"/>
      <c r="C64" s="55"/>
      <c r="D64" s="23">
        <f>$M$1+D57/15/24</f>
        <v>43582.806666666664</v>
      </c>
      <c r="E64" s="54"/>
      <c r="F64" s="55"/>
      <c r="G64" s="23">
        <f t="shared" ref="G64" si="40">$M$1+G57/15/24</f>
        <v>43582.819444444445</v>
      </c>
      <c r="H64" s="54"/>
      <c r="I64" s="55"/>
      <c r="J64" s="23"/>
      <c r="K64" s="54"/>
      <c r="L64" s="55"/>
      <c r="M64" s="23">
        <f t="shared" ref="M64" si="41">$M$1+M57/15/24</f>
        <v>43582.851666666662</v>
      </c>
      <c r="N64" s="54"/>
      <c r="O64" s="55"/>
      <c r="P64" s="23">
        <f t="shared" ref="P64" si="42">$M$1+P57/15/24</f>
        <v>43582.882222222222</v>
      </c>
      <c r="R64"/>
    </row>
    <row r="65" spans="2:27" s="3" customFormat="1" ht="14.25" customHeight="1" x14ac:dyDescent="0.15">
      <c r="B65" s="19" t="s">
        <v>62</v>
      </c>
      <c r="C65" s="85" t="s">
        <v>36</v>
      </c>
      <c r="D65" s="86"/>
      <c r="E65" s="19">
        <v>43</v>
      </c>
      <c r="F65" s="60" t="s">
        <v>23</v>
      </c>
      <c r="G65" s="61"/>
      <c r="H65" s="19">
        <v>44</v>
      </c>
      <c r="I65" s="60" t="s">
        <v>37</v>
      </c>
      <c r="J65" s="61"/>
      <c r="K65" s="18">
        <v>45</v>
      </c>
      <c r="L65" s="56" t="s">
        <v>67</v>
      </c>
      <c r="M65" s="57"/>
      <c r="N65" s="19">
        <v>46</v>
      </c>
      <c r="O65" s="60" t="s">
        <v>63</v>
      </c>
      <c r="P65" s="61"/>
      <c r="AA65"/>
    </row>
    <row r="66" spans="2:27" s="2" customFormat="1" ht="14.25" customHeight="1" x14ac:dyDescent="0.15">
      <c r="B66" s="89">
        <v>5.0999999999999996</v>
      </c>
      <c r="C66" s="90"/>
      <c r="D66" s="91">
        <f>P57+B66</f>
        <v>217.69999999999996</v>
      </c>
      <c r="E66" s="58">
        <v>9.8000000000000007</v>
      </c>
      <c r="F66" s="59"/>
      <c r="G66" s="7">
        <f t="shared" ref="G66" si="43">D66+E66</f>
        <v>227.49999999999997</v>
      </c>
      <c r="H66" s="58">
        <v>5.6</v>
      </c>
      <c r="I66" s="59"/>
      <c r="J66" s="7">
        <f t="shared" ref="J66" si="44">G66+H66</f>
        <v>233.09999999999997</v>
      </c>
      <c r="K66" s="58">
        <v>1.3</v>
      </c>
      <c r="L66" s="59"/>
      <c r="M66" s="7">
        <f t="shared" ref="M66" si="45">J66+K66</f>
        <v>234.39999999999998</v>
      </c>
      <c r="N66" s="58">
        <v>3.5</v>
      </c>
      <c r="O66" s="59"/>
      <c r="P66" s="7">
        <f>M66+N66</f>
        <v>237.89999999999998</v>
      </c>
      <c r="AA66" s="3"/>
    </row>
    <row r="67" spans="2:27" ht="14.25" customHeight="1" x14ac:dyDescent="0.15">
      <c r="B67" s="92"/>
      <c r="C67" s="93"/>
      <c r="D67" s="94"/>
      <c r="E67" s="4"/>
      <c r="G67" s="8"/>
      <c r="H67" s="4"/>
      <c r="J67" s="8"/>
      <c r="K67" s="4"/>
      <c r="M67" s="8"/>
      <c r="N67" s="26"/>
      <c r="P67" s="8"/>
      <c r="R67"/>
      <c r="AA67" s="2"/>
    </row>
    <row r="68" spans="2:27" ht="14.25" customHeight="1" x14ac:dyDescent="0.15">
      <c r="B68" s="92"/>
      <c r="C68" s="93"/>
      <c r="D68" s="95"/>
      <c r="E68" s="4"/>
      <c r="G68" s="5"/>
      <c r="H68" s="31"/>
      <c r="J68" s="5"/>
      <c r="K68" s="4"/>
      <c r="M68" s="5"/>
      <c r="N68" s="4"/>
      <c r="P68" s="5"/>
      <c r="R68"/>
    </row>
    <row r="69" spans="2:27" ht="14.25" customHeight="1" x14ac:dyDescent="0.15">
      <c r="B69" s="92"/>
      <c r="C69" s="93"/>
      <c r="D69" s="95"/>
      <c r="E69" s="4"/>
      <c r="G69" s="5"/>
      <c r="H69" s="4"/>
      <c r="J69" s="5"/>
      <c r="K69" s="4"/>
      <c r="M69" s="5"/>
      <c r="N69" s="4"/>
      <c r="P69" s="5"/>
      <c r="R69"/>
    </row>
    <row r="70" spans="2:27" ht="14.25" customHeight="1" x14ac:dyDescent="0.15">
      <c r="B70" s="92"/>
      <c r="C70" s="93"/>
      <c r="D70" s="95"/>
      <c r="E70" s="4"/>
      <c r="G70" s="5"/>
      <c r="H70" s="4"/>
      <c r="J70" s="5"/>
      <c r="K70" s="4"/>
      <c r="N70" s="4"/>
      <c r="P70" s="5"/>
      <c r="R70"/>
    </row>
    <row r="71" spans="2:27" ht="14.25" customHeight="1" x14ac:dyDescent="0.15">
      <c r="B71" s="92"/>
      <c r="C71" s="93"/>
      <c r="D71" s="95"/>
      <c r="E71" s="4"/>
      <c r="G71" s="5"/>
      <c r="H71" s="4"/>
      <c r="J71" s="5"/>
      <c r="K71" s="4"/>
      <c r="L71" s="64">
        <f>HLOOKUP($M$1,$U$1:$V$14,$T$9,FALSE)</f>
        <v>43582.581250000003</v>
      </c>
      <c r="M71" s="65"/>
      <c r="N71" s="4"/>
      <c r="P71" s="5"/>
      <c r="R71"/>
    </row>
    <row r="72" spans="2:27" ht="14.25" customHeight="1" x14ac:dyDescent="0.15">
      <c r="B72" s="92"/>
      <c r="C72" s="93"/>
      <c r="D72" s="95"/>
      <c r="E72" s="4"/>
      <c r="G72" s="5"/>
      <c r="H72" s="4"/>
      <c r="J72" s="5"/>
      <c r="K72" s="4"/>
      <c r="L72" s="66">
        <f>HLOOKUP($M$1,$U$1:$V$14,$T$10,FALSE)</f>
        <v>43582.941666666666</v>
      </c>
      <c r="M72" s="67"/>
      <c r="N72" s="4"/>
      <c r="P72" s="5"/>
      <c r="R72"/>
    </row>
    <row r="73" spans="2:27" ht="14.25" customHeight="1" thickBot="1" x14ac:dyDescent="0.2">
      <c r="B73" s="96"/>
      <c r="C73" s="97"/>
      <c r="D73" s="98">
        <f t="shared" ref="D73" si="46">$M$1+D66/15/24</f>
        <v>43582.896388888883</v>
      </c>
      <c r="E73" s="54"/>
      <c r="F73" s="55"/>
      <c r="G73" s="23">
        <f t="shared" ref="G73" si="47">$M$1+G66/15/24</f>
        <v>43582.923611111109</v>
      </c>
      <c r="H73" s="54"/>
      <c r="I73" s="55"/>
      <c r="J73" s="23">
        <f t="shared" ref="J73" si="48">$M$1+J66/15/24</f>
        <v>43582.939166666663</v>
      </c>
      <c r="K73" s="54"/>
      <c r="L73" s="55"/>
      <c r="M73" s="23"/>
      <c r="N73" s="54"/>
      <c r="O73" s="55"/>
      <c r="P73" s="23">
        <f t="shared" ref="P73" si="49">$M$1+P66/15/24</f>
        <v>43582.952499999999</v>
      </c>
      <c r="R73"/>
    </row>
    <row r="74" spans="2:27" ht="14.25" customHeight="1" x14ac:dyDescent="0.15">
      <c r="B74" s="50">
        <v>47</v>
      </c>
      <c r="C74" s="70" t="s">
        <v>12</v>
      </c>
      <c r="D74" s="71"/>
      <c r="E74" s="19">
        <v>48</v>
      </c>
      <c r="F74" s="60"/>
      <c r="G74" s="61"/>
      <c r="H74" s="19">
        <v>49</v>
      </c>
      <c r="I74" s="60" t="s">
        <v>24</v>
      </c>
      <c r="J74" s="61"/>
      <c r="K74" s="19">
        <v>50</v>
      </c>
      <c r="L74" s="60" t="s">
        <v>25</v>
      </c>
      <c r="M74" s="61"/>
      <c r="N74" s="19">
        <v>51</v>
      </c>
      <c r="O74" s="60" t="s">
        <v>26</v>
      </c>
      <c r="P74" s="61"/>
      <c r="Q74" s="3"/>
      <c r="R74" s="3"/>
      <c r="S74" s="3"/>
      <c r="T74" s="3"/>
      <c r="U74" s="3"/>
    </row>
    <row r="75" spans="2:27" ht="14.25" customHeight="1" x14ac:dyDescent="0.15">
      <c r="B75" s="58">
        <v>4.4000000000000004</v>
      </c>
      <c r="C75" s="59"/>
      <c r="D75" s="7">
        <f>P66+B75</f>
        <v>242.29999999999998</v>
      </c>
      <c r="E75" s="58">
        <v>1.8</v>
      </c>
      <c r="F75" s="59"/>
      <c r="G75" s="7">
        <f>D75+E75</f>
        <v>244.1</v>
      </c>
      <c r="H75" s="58">
        <v>18.399999999999999</v>
      </c>
      <c r="I75" s="59"/>
      <c r="J75" s="7">
        <f t="shared" ref="J75" si="50">G75+H75</f>
        <v>262.5</v>
      </c>
      <c r="K75" s="58">
        <v>3.7</v>
      </c>
      <c r="L75" s="59"/>
      <c r="M75" s="7">
        <f t="shared" ref="M75" si="51">J75+K75</f>
        <v>266.2</v>
      </c>
      <c r="N75" s="58">
        <v>7.9</v>
      </c>
      <c r="O75" s="59"/>
      <c r="P75" s="7">
        <f t="shared" ref="P75" si="52">M75+N75</f>
        <v>274.09999999999997</v>
      </c>
      <c r="Q75" s="2"/>
      <c r="R75" s="2"/>
      <c r="S75" s="2"/>
      <c r="T75" s="2"/>
      <c r="U75" s="2"/>
      <c r="AA75" s="3"/>
    </row>
    <row r="76" spans="2:27" ht="14.25" customHeight="1" x14ac:dyDescent="0.15">
      <c r="B76" s="4"/>
      <c r="D76" s="8">
        <v>408</v>
      </c>
      <c r="E76" s="4"/>
      <c r="G76" s="8"/>
      <c r="H76" s="4"/>
      <c r="J76" s="8"/>
      <c r="K76" s="4"/>
      <c r="M76" s="8">
        <v>156</v>
      </c>
      <c r="N76" s="4"/>
      <c r="P76" s="8">
        <v>218</v>
      </c>
      <c r="R76"/>
      <c r="AA76" s="2"/>
    </row>
    <row r="77" spans="2:27" ht="14.25" customHeight="1" x14ac:dyDescent="0.15">
      <c r="B77" s="4"/>
      <c r="D77" s="5"/>
      <c r="E77" s="4"/>
      <c r="G77" s="5"/>
      <c r="H77" s="4"/>
      <c r="J77" s="5"/>
      <c r="K77" s="4"/>
      <c r="M77" s="5"/>
      <c r="N77" s="4"/>
      <c r="P77" s="5"/>
      <c r="R77"/>
    </row>
    <row r="78" spans="2:27" ht="14.25" customHeight="1" x14ac:dyDescent="0.15">
      <c r="B78" s="4"/>
      <c r="D78" s="5"/>
      <c r="E78" s="4"/>
      <c r="G78" s="5"/>
      <c r="H78" s="4"/>
      <c r="J78" s="5"/>
      <c r="K78" s="4"/>
      <c r="M78" s="5"/>
      <c r="N78" s="4"/>
      <c r="P78" s="5"/>
      <c r="R78"/>
    </row>
    <row r="79" spans="2:27" ht="14.25" customHeight="1" x14ac:dyDescent="0.15">
      <c r="B79" s="4"/>
      <c r="D79" s="5"/>
      <c r="E79" s="4"/>
      <c r="G79" s="5"/>
      <c r="H79" s="4"/>
      <c r="J79" s="5"/>
      <c r="K79" s="4"/>
      <c r="M79" s="5"/>
      <c r="N79" s="4"/>
      <c r="P79" s="5"/>
      <c r="R79"/>
    </row>
    <row r="80" spans="2:27" ht="14.25" customHeight="1" x14ac:dyDescent="0.15">
      <c r="B80" s="4"/>
      <c r="D80" s="5"/>
      <c r="E80" s="4"/>
      <c r="G80" s="5"/>
      <c r="H80" s="4"/>
      <c r="J80" s="5"/>
      <c r="K80" s="4"/>
      <c r="M80" s="5"/>
      <c r="N80" s="4"/>
      <c r="P80" s="5"/>
      <c r="R80"/>
    </row>
    <row r="81" spans="2:27" ht="14.25" customHeight="1" x14ac:dyDescent="0.15">
      <c r="B81" s="4"/>
      <c r="D81" s="5"/>
      <c r="E81" s="4"/>
      <c r="G81" s="5"/>
      <c r="H81" s="4"/>
      <c r="J81" s="5"/>
      <c r="K81" s="4"/>
      <c r="M81" s="5"/>
      <c r="N81" s="4"/>
      <c r="P81" s="5"/>
      <c r="R81"/>
    </row>
    <row r="82" spans="2:27" ht="14.25" customHeight="1" thickBot="1" x14ac:dyDescent="0.2">
      <c r="B82" s="54"/>
      <c r="C82" s="55"/>
      <c r="D82" s="23">
        <f t="shared" ref="D82" si="53">$M$1+D75/15/24</f>
        <v>43582.964722222219</v>
      </c>
      <c r="E82" s="54"/>
      <c r="F82" s="55"/>
      <c r="G82" s="23">
        <f t="shared" ref="G82" si="54">$M$1+G75/15/24</f>
        <v>43582.969722222217</v>
      </c>
      <c r="H82" s="54"/>
      <c r="I82" s="55"/>
      <c r="J82" s="23">
        <f t="shared" ref="J82" si="55">$M$1+J75/15/24</f>
        <v>43583.020833333328</v>
      </c>
      <c r="K82" s="54"/>
      <c r="L82" s="55"/>
      <c r="M82" s="23">
        <f t="shared" ref="M82" si="56">$M$1+M75/15/24</f>
        <v>43583.031111111108</v>
      </c>
      <c r="N82" s="54"/>
      <c r="O82" s="55"/>
      <c r="P82" s="23">
        <f t="shared" ref="P82" si="57">$M$1+P75/15/24</f>
        <v>43583.053055555552</v>
      </c>
      <c r="R82"/>
    </row>
    <row r="83" spans="2:27" ht="14.25" customHeight="1" x14ac:dyDescent="0.15">
      <c r="B83" s="19">
        <v>52</v>
      </c>
      <c r="C83" s="60" t="s">
        <v>38</v>
      </c>
      <c r="D83" s="61"/>
      <c r="E83" s="52" t="s">
        <v>64</v>
      </c>
      <c r="F83" s="60"/>
      <c r="G83" s="61"/>
      <c r="H83" s="18">
        <v>55</v>
      </c>
      <c r="I83" s="56" t="s">
        <v>68</v>
      </c>
      <c r="J83" s="57"/>
      <c r="K83" s="19">
        <v>57</v>
      </c>
      <c r="L83" s="60" t="s">
        <v>27</v>
      </c>
      <c r="M83" s="61"/>
      <c r="N83" s="19" t="s">
        <v>60</v>
      </c>
      <c r="O83" s="60"/>
      <c r="P83" s="61"/>
      <c r="Q83" s="3"/>
      <c r="R83" s="3"/>
      <c r="S83" s="3"/>
      <c r="T83" s="3"/>
      <c r="U83" s="3"/>
    </row>
    <row r="84" spans="2:27" ht="14.25" customHeight="1" x14ac:dyDescent="0.15">
      <c r="B84" s="58">
        <v>1</v>
      </c>
      <c r="C84" s="59"/>
      <c r="D84" s="7">
        <f>P75+B84</f>
        <v>275.09999999999997</v>
      </c>
      <c r="E84" s="58">
        <v>0.8</v>
      </c>
      <c r="F84" s="59"/>
      <c r="G84" s="7">
        <f>D84+E84</f>
        <v>275.89999999999998</v>
      </c>
      <c r="H84" s="58">
        <v>3.6</v>
      </c>
      <c r="I84" s="59"/>
      <c r="J84" s="7">
        <f>G84+H84</f>
        <v>279.5</v>
      </c>
      <c r="K84" s="58">
        <v>0.4</v>
      </c>
      <c r="L84" s="59"/>
      <c r="M84" s="7">
        <f t="shared" ref="M84" si="58">J84+K84</f>
        <v>279.89999999999998</v>
      </c>
      <c r="N84" s="58">
        <v>5.2</v>
      </c>
      <c r="O84" s="59"/>
      <c r="P84" s="7">
        <f t="shared" ref="P84" si="59">M84+N84</f>
        <v>285.09999999999997</v>
      </c>
      <c r="Q84" s="2"/>
      <c r="R84" s="2"/>
      <c r="S84" s="2"/>
      <c r="T84" s="2"/>
      <c r="U84" s="2"/>
      <c r="AA84" s="3"/>
    </row>
    <row r="85" spans="2:27" ht="14.25" customHeight="1" x14ac:dyDescent="0.15">
      <c r="B85" s="4"/>
      <c r="D85" s="8">
        <v>253</v>
      </c>
      <c r="E85" s="11"/>
      <c r="F85" s="11"/>
      <c r="G85" s="11"/>
      <c r="H85" s="4"/>
      <c r="J85" s="8">
        <v>394</v>
      </c>
      <c r="K85" s="4"/>
      <c r="M85" s="8"/>
      <c r="N85" s="4"/>
      <c r="P85" s="8"/>
      <c r="R85"/>
      <c r="AA85" s="2"/>
    </row>
    <row r="86" spans="2:27" ht="14.25" customHeight="1" x14ac:dyDescent="0.15">
      <c r="B86" s="4"/>
      <c r="D86" s="5"/>
      <c r="H86" s="4"/>
      <c r="I86" s="64">
        <f>HLOOKUP($M$1,$U$1:$V$14,$T$11,FALSE)</f>
        <v>43582.640972222223</v>
      </c>
      <c r="J86" s="65"/>
      <c r="K86" s="4"/>
      <c r="M86" s="5"/>
      <c r="N86" s="4"/>
      <c r="P86" s="5"/>
      <c r="R86"/>
    </row>
    <row r="87" spans="2:27" ht="14.25" customHeight="1" x14ac:dyDescent="0.15">
      <c r="B87" s="4"/>
      <c r="D87" s="5"/>
      <c r="H87" s="4"/>
      <c r="I87" s="87">
        <f>HLOOKUP($M$1,$U$1:$V$14,$T$12,FALSE)</f>
        <v>43583.069444444445</v>
      </c>
      <c r="J87" s="88"/>
      <c r="M87" s="5"/>
      <c r="N87" s="4"/>
      <c r="P87" s="5"/>
      <c r="R87"/>
    </row>
    <row r="88" spans="2:27" ht="14.25" customHeight="1" x14ac:dyDescent="0.15">
      <c r="B88" s="4"/>
      <c r="D88" s="5"/>
      <c r="H88" s="4"/>
      <c r="J88" s="5"/>
      <c r="K88" s="4"/>
      <c r="M88" s="5"/>
      <c r="N88" s="4"/>
      <c r="P88" s="5"/>
      <c r="R88"/>
    </row>
    <row r="89" spans="2:27" ht="14.25" customHeight="1" x14ac:dyDescent="0.15">
      <c r="B89" s="4"/>
      <c r="D89" s="5"/>
      <c r="H89" s="4"/>
      <c r="J89" s="5"/>
      <c r="K89" s="4"/>
      <c r="M89" s="5"/>
      <c r="N89" s="4"/>
      <c r="P89" s="5"/>
      <c r="R89"/>
    </row>
    <row r="90" spans="2:27" ht="14.25" customHeight="1" x14ac:dyDescent="0.15">
      <c r="B90" s="4"/>
      <c r="D90" s="5"/>
      <c r="H90" s="4"/>
      <c r="J90" s="5"/>
      <c r="K90" s="4"/>
      <c r="M90" s="5"/>
      <c r="N90" s="4"/>
      <c r="P90" s="5"/>
      <c r="R90"/>
    </row>
    <row r="91" spans="2:27" ht="14.25" customHeight="1" thickBot="1" x14ac:dyDescent="0.2">
      <c r="B91" s="54"/>
      <c r="C91" s="55"/>
      <c r="D91" s="23">
        <f t="shared" ref="D91" si="60">$M$1+D84/15/24</f>
        <v>43583.055833333332</v>
      </c>
      <c r="E91" s="30"/>
      <c r="F91" s="30"/>
      <c r="G91" s="23">
        <f t="shared" ref="G91" si="61">$M$1+G84/15/24</f>
        <v>43583.05805555555</v>
      </c>
      <c r="H91" s="54"/>
      <c r="I91" s="55"/>
      <c r="J91" s="23"/>
      <c r="K91" s="54"/>
      <c r="L91" s="55"/>
      <c r="M91" s="23">
        <f t="shared" ref="M91" si="62">$M$1+M84/15/24</f>
        <v>43583.069166666661</v>
      </c>
      <c r="N91" s="54"/>
      <c r="O91" s="55"/>
      <c r="P91" s="23">
        <f t="shared" ref="P91" si="63">$M$1+P84/15/24</f>
        <v>43583.083611111106</v>
      </c>
      <c r="R91"/>
    </row>
    <row r="92" spans="2:27" ht="14.25" customHeight="1" x14ac:dyDescent="0.15">
      <c r="B92" s="19">
        <v>59</v>
      </c>
      <c r="C92" s="60"/>
      <c r="D92" s="61"/>
      <c r="E92" s="51">
        <v>60</v>
      </c>
      <c r="F92" s="62" t="s">
        <v>28</v>
      </c>
      <c r="G92" s="63"/>
      <c r="H92" s="53">
        <v>61</v>
      </c>
      <c r="I92" s="72" t="s">
        <v>39</v>
      </c>
      <c r="J92" s="73"/>
      <c r="K92" s="51">
        <v>62</v>
      </c>
      <c r="L92" s="62" t="s">
        <v>65</v>
      </c>
      <c r="M92" s="63"/>
      <c r="N92" s="53">
        <v>63</v>
      </c>
      <c r="O92" s="72" t="s">
        <v>66</v>
      </c>
      <c r="P92" s="73"/>
      <c r="Q92" s="2"/>
      <c r="R92" s="2"/>
      <c r="S92" s="2"/>
    </row>
    <row r="93" spans="2:27" ht="14.25" customHeight="1" x14ac:dyDescent="0.15">
      <c r="B93" s="58">
        <v>1.1000000000000001</v>
      </c>
      <c r="C93" s="59"/>
      <c r="D93" s="7">
        <f>P84+B93</f>
        <v>286.2</v>
      </c>
      <c r="E93" s="58">
        <v>6.7</v>
      </c>
      <c r="F93" s="59"/>
      <c r="G93" s="7">
        <f>D93+E93</f>
        <v>292.89999999999998</v>
      </c>
      <c r="H93" s="58">
        <v>9.1999999999999993</v>
      </c>
      <c r="I93" s="59"/>
      <c r="J93" s="7">
        <f t="shared" ref="J93" si="64">G93+H93</f>
        <v>302.09999999999997</v>
      </c>
      <c r="K93" s="58">
        <v>1.5</v>
      </c>
      <c r="L93" s="59"/>
      <c r="M93" s="7">
        <f>J93+K93</f>
        <v>303.59999999999997</v>
      </c>
      <c r="N93" s="58">
        <v>1.1000000000000001</v>
      </c>
      <c r="O93" s="59"/>
      <c r="P93" s="7">
        <f t="shared" ref="P93" si="65">M93+N93</f>
        <v>304.7</v>
      </c>
      <c r="Q93" s="2"/>
      <c r="R93" s="2"/>
      <c r="S93" s="2"/>
    </row>
    <row r="94" spans="2:27" ht="14.25" customHeight="1" x14ac:dyDescent="0.15">
      <c r="B94" s="4"/>
      <c r="D94" s="8"/>
      <c r="E94" s="4"/>
      <c r="G94" s="8">
        <v>5</v>
      </c>
      <c r="H94" s="4"/>
      <c r="J94" s="8"/>
      <c r="K94" s="4"/>
      <c r="M94" s="8"/>
      <c r="N94" s="4"/>
      <c r="P94" s="8"/>
      <c r="R94"/>
    </row>
    <row r="95" spans="2:27" ht="14.25" customHeight="1" x14ac:dyDescent="0.15">
      <c r="B95" s="4"/>
      <c r="D95" s="5"/>
      <c r="E95" s="4"/>
      <c r="G95" s="5"/>
      <c r="H95" s="4"/>
      <c r="J95" s="5"/>
      <c r="K95" s="4"/>
      <c r="M95" s="5"/>
      <c r="N95" s="4"/>
      <c r="P95" s="5"/>
      <c r="R95"/>
    </row>
    <row r="96" spans="2:27" ht="14.25" customHeight="1" x14ac:dyDescent="0.15">
      <c r="B96" s="4"/>
      <c r="D96" s="5"/>
      <c r="E96" s="4"/>
      <c r="G96" s="5"/>
      <c r="H96" s="4"/>
      <c r="J96" s="5"/>
      <c r="K96" s="4"/>
      <c r="M96" s="5"/>
      <c r="N96" s="4"/>
      <c r="P96" s="5"/>
      <c r="R96"/>
    </row>
    <row r="97" spans="2:24" ht="14.25" customHeight="1" x14ac:dyDescent="0.15">
      <c r="B97" s="4"/>
      <c r="D97" s="5"/>
      <c r="E97" s="4"/>
      <c r="G97" s="5"/>
      <c r="H97" s="4"/>
      <c r="K97" s="4"/>
      <c r="M97" s="5"/>
      <c r="N97" s="4"/>
      <c r="P97" s="5"/>
      <c r="R97"/>
    </row>
    <row r="98" spans="2:24" ht="14.25" customHeight="1" x14ac:dyDescent="0.15">
      <c r="B98" s="4"/>
      <c r="D98" s="5"/>
      <c r="E98" s="4"/>
      <c r="G98" s="5"/>
      <c r="H98" s="4"/>
      <c r="I98" s="64">
        <f>HLOOKUP($M$1,$U$1:$V$14,$T$13,FALSE)</f>
        <v>43582.666666666664</v>
      </c>
      <c r="J98" s="65"/>
      <c r="K98" s="4"/>
      <c r="M98" s="5"/>
      <c r="N98" s="4"/>
      <c r="P98" s="5"/>
      <c r="R98"/>
    </row>
    <row r="99" spans="2:24" ht="14.25" customHeight="1" x14ac:dyDescent="0.15">
      <c r="B99" s="4"/>
      <c r="D99" s="5"/>
      <c r="E99" s="4"/>
      <c r="G99" s="5"/>
      <c r="H99" s="4"/>
      <c r="I99" s="66">
        <f>HLOOKUP($M$1,$U$1:$V$14,$T$14,FALSE)</f>
        <v>43583.125</v>
      </c>
      <c r="J99" s="67"/>
      <c r="K99" s="4"/>
      <c r="M99" s="5"/>
      <c r="N99" s="4"/>
      <c r="O99" s="66">
        <v>43583.145833333336</v>
      </c>
      <c r="P99" s="67"/>
      <c r="R99"/>
    </row>
    <row r="100" spans="2:24" ht="14.25" customHeight="1" thickBot="1" x14ac:dyDescent="0.2">
      <c r="B100" s="54"/>
      <c r="C100" s="55"/>
      <c r="D100" s="23">
        <f t="shared" ref="D100" si="66">$M$1+D93/15/24</f>
        <v>43583.086666666662</v>
      </c>
      <c r="E100" s="54"/>
      <c r="F100" s="55"/>
      <c r="G100" s="23">
        <f t="shared" ref="G100" si="67">$M$1+G93/15/24</f>
        <v>43583.105277777773</v>
      </c>
      <c r="H100" s="54"/>
      <c r="I100" s="55"/>
      <c r="J100" s="23"/>
      <c r="K100" s="54"/>
      <c r="L100" s="55"/>
      <c r="M100" s="23"/>
      <c r="N100" s="54"/>
      <c r="O100" s="55"/>
      <c r="P100" s="23"/>
      <c r="R100"/>
    </row>
    <row r="101" spans="2:24" ht="14.25" customHeight="1" x14ac:dyDescent="0.15">
      <c r="R101" s="45"/>
      <c r="S101" s="2"/>
      <c r="T101" s="2"/>
      <c r="U101" s="2"/>
      <c r="V101" s="2"/>
      <c r="W101" s="2"/>
      <c r="X101" s="2"/>
    </row>
    <row r="108" spans="2:24" ht="15" customHeight="1" x14ac:dyDescent="0.15"/>
    <row r="109" spans="2:24" ht="15" customHeight="1" x14ac:dyDescent="0.15">
      <c r="R109" s="45"/>
      <c r="S109" s="2"/>
      <c r="T109" s="2"/>
      <c r="U109" s="2"/>
      <c r="V109" s="2"/>
      <c r="W109" s="2"/>
      <c r="X109" s="2"/>
    </row>
    <row r="110" spans="2:24" ht="15" customHeight="1" x14ac:dyDescent="0.15">
      <c r="R110" s="45"/>
      <c r="S110" s="2"/>
      <c r="T110" s="2"/>
      <c r="U110" s="2"/>
      <c r="V110" s="2"/>
      <c r="W110" s="2"/>
      <c r="X110" s="2"/>
    </row>
    <row r="111" spans="2:24" ht="15" customHeight="1" x14ac:dyDescent="0.15"/>
    <row r="112" spans="2:24" ht="15" customHeight="1" x14ac:dyDescent="0.15"/>
    <row r="113" spans="18:24" ht="15" customHeight="1" x14ac:dyDescent="0.15"/>
    <row r="114" spans="18:24" ht="15" customHeight="1" x14ac:dyDescent="0.15"/>
    <row r="115" spans="18:24" ht="15" customHeight="1" x14ac:dyDescent="0.15"/>
    <row r="116" spans="18:24" ht="15" customHeight="1" x14ac:dyDescent="0.15"/>
    <row r="117" spans="18:24" ht="15" customHeight="1" x14ac:dyDescent="0.15"/>
    <row r="118" spans="18:24" ht="15" customHeight="1" x14ac:dyDescent="0.15">
      <c r="R118" s="2"/>
      <c r="S118" s="2"/>
      <c r="T118" s="2"/>
      <c r="U118" s="2"/>
      <c r="V118" s="2"/>
      <c r="W118" s="2"/>
      <c r="X118" s="2"/>
    </row>
    <row r="119" spans="18:24" ht="15" customHeight="1" x14ac:dyDescent="0.15">
      <c r="R119" s="2"/>
      <c r="S119" s="2"/>
      <c r="T119" s="2"/>
      <c r="U119" s="2"/>
      <c r="V119" s="2"/>
      <c r="W119" s="2"/>
      <c r="X119" s="2"/>
    </row>
    <row r="120" spans="18:24" ht="15" customHeight="1" x14ac:dyDescent="0.15">
      <c r="R120"/>
    </row>
    <row r="121" spans="18:24" ht="15" customHeight="1" x14ac:dyDescent="0.15">
      <c r="R121"/>
    </row>
    <row r="122" spans="18:24" ht="15" customHeight="1" x14ac:dyDescent="0.15">
      <c r="R122"/>
    </row>
    <row r="123" spans="18:24" ht="15" customHeight="1" x14ac:dyDescent="0.15">
      <c r="R123"/>
    </row>
    <row r="124" spans="18:24" ht="15" customHeight="1" x14ac:dyDescent="0.15">
      <c r="R124"/>
    </row>
    <row r="125" spans="18:24" ht="15" customHeight="1" x14ac:dyDescent="0.15">
      <c r="R125"/>
    </row>
    <row r="126" spans="18:24" ht="15" customHeight="1" x14ac:dyDescent="0.15">
      <c r="R126"/>
    </row>
    <row r="127" spans="18:24" ht="15" customHeight="1" x14ac:dyDescent="0.15">
      <c r="R127" s="3"/>
      <c r="S127" s="3"/>
      <c r="T127" s="3"/>
      <c r="U127" s="3"/>
      <c r="V127" s="3"/>
      <c r="W127" s="3"/>
      <c r="X127" s="3"/>
    </row>
    <row r="128" spans="18:24" ht="15" customHeight="1" x14ac:dyDescent="0.15">
      <c r="R128" s="2"/>
      <c r="S128" s="2"/>
      <c r="T128" s="2"/>
      <c r="U128" s="2"/>
      <c r="V128" s="2"/>
      <c r="W128" s="2"/>
      <c r="X128" s="2"/>
    </row>
    <row r="129" spans="18:24" ht="15" customHeight="1" x14ac:dyDescent="0.15">
      <c r="R129"/>
    </row>
    <row r="130" spans="18:24" ht="15" customHeight="1" x14ac:dyDescent="0.15">
      <c r="R130"/>
    </row>
    <row r="131" spans="18:24" ht="15" customHeight="1" x14ac:dyDescent="0.15">
      <c r="R131"/>
    </row>
    <row r="132" spans="18:24" ht="15" customHeight="1" x14ac:dyDescent="0.15">
      <c r="R132"/>
    </row>
    <row r="133" spans="18:24" ht="15" customHeight="1" x14ac:dyDescent="0.15">
      <c r="R133"/>
    </row>
    <row r="134" spans="18:24" ht="15" customHeight="1" x14ac:dyDescent="0.15">
      <c r="R134"/>
    </row>
    <row r="135" spans="18:24" ht="15" customHeight="1" x14ac:dyDescent="0.15">
      <c r="R135"/>
    </row>
    <row r="136" spans="18:24" ht="15" customHeight="1" x14ac:dyDescent="0.15">
      <c r="R136" s="2"/>
      <c r="S136" s="2"/>
      <c r="T136" s="2"/>
      <c r="U136" s="2"/>
      <c r="V136" s="2"/>
      <c r="W136" s="2"/>
      <c r="X136" s="2"/>
    </row>
    <row r="137" spans="18:24" ht="15" customHeight="1" x14ac:dyDescent="0.15">
      <c r="R137" s="2"/>
      <c r="S137" s="2"/>
      <c r="T137" s="2"/>
      <c r="U137" s="2"/>
      <c r="V137" s="2"/>
      <c r="W137" s="2"/>
      <c r="X137" s="2"/>
    </row>
    <row r="138" spans="18:24" ht="15" customHeight="1" x14ac:dyDescent="0.15">
      <c r="R138"/>
    </row>
    <row r="139" spans="18:24" ht="15" customHeight="1" x14ac:dyDescent="0.15">
      <c r="R139"/>
    </row>
    <row r="140" spans="18:24" ht="15" customHeight="1" x14ac:dyDescent="0.15">
      <c r="R140"/>
    </row>
    <row r="141" spans="18:24" ht="15" customHeight="1" x14ac:dyDescent="0.15">
      <c r="R141"/>
    </row>
    <row r="142" spans="18:24" ht="15" customHeight="1" x14ac:dyDescent="0.15">
      <c r="R142"/>
    </row>
    <row r="143" spans="18:24" ht="15" customHeight="1" x14ac:dyDescent="0.15">
      <c r="R143"/>
    </row>
    <row r="144" spans="18:24" ht="15" customHeight="1" x14ac:dyDescent="0.15">
      <c r="R144"/>
    </row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</sheetData>
  <mergeCells count="178">
    <mergeCell ref="I98:J98"/>
    <mergeCell ref="I99:J99"/>
    <mergeCell ref="O99:P99"/>
    <mergeCell ref="O47:P47"/>
    <mergeCell ref="N48:O48"/>
    <mergeCell ref="N55:O55"/>
    <mergeCell ref="I86:J86"/>
    <mergeCell ref="I87:J87"/>
    <mergeCell ref="K73:L73"/>
    <mergeCell ref="N73:O73"/>
    <mergeCell ref="O83:P83"/>
    <mergeCell ref="K84:L84"/>
    <mergeCell ref="N84:O84"/>
    <mergeCell ref="H100:I100"/>
    <mergeCell ref="K100:L100"/>
    <mergeCell ref="F83:G83"/>
    <mergeCell ref="L56:M56"/>
    <mergeCell ref="O56:P56"/>
    <mergeCell ref="C65:D65"/>
    <mergeCell ref="K57:L57"/>
    <mergeCell ref="N57:O57"/>
    <mergeCell ref="B66:C66"/>
    <mergeCell ref="K64:L64"/>
    <mergeCell ref="N64:O64"/>
    <mergeCell ref="B73:C73"/>
    <mergeCell ref="F65:G65"/>
    <mergeCell ref="E66:F66"/>
    <mergeCell ref="E73:F73"/>
    <mergeCell ref="H66:I66"/>
    <mergeCell ref="H73:I73"/>
    <mergeCell ref="L65:M65"/>
    <mergeCell ref="K66:L66"/>
    <mergeCell ref="L71:M71"/>
    <mergeCell ref="L72:M72"/>
    <mergeCell ref="E75:F75"/>
    <mergeCell ref="H75:I75"/>
    <mergeCell ref="B75:C75"/>
    <mergeCell ref="N66:O66"/>
    <mergeCell ref="B82:C82"/>
    <mergeCell ref="B10:C10"/>
    <mergeCell ref="F2:G2"/>
    <mergeCell ref="E3:F3"/>
    <mergeCell ref="E10:F10"/>
    <mergeCell ref="I2:J2"/>
    <mergeCell ref="H3:I3"/>
    <mergeCell ref="H10:I10"/>
    <mergeCell ref="I65:J65"/>
    <mergeCell ref="C7:D7"/>
    <mergeCell ref="C8:D8"/>
    <mergeCell ref="F11:G11"/>
    <mergeCell ref="E12:F12"/>
    <mergeCell ref="C11:D11"/>
    <mergeCell ref="B12:C12"/>
    <mergeCell ref="F5:G5"/>
    <mergeCell ref="B64:C64"/>
    <mergeCell ref="E64:F64"/>
    <mergeCell ref="H64:I64"/>
    <mergeCell ref="I61:J61"/>
    <mergeCell ref="I62:J62"/>
    <mergeCell ref="I20:J20"/>
    <mergeCell ref="H21:I21"/>
    <mergeCell ref="H28:I28"/>
    <mergeCell ref="B19:C19"/>
    <mergeCell ref="N10:O10"/>
    <mergeCell ref="L2:M2"/>
    <mergeCell ref="K3:L3"/>
    <mergeCell ref="K10:L10"/>
    <mergeCell ref="N3:O3"/>
    <mergeCell ref="O2:P2"/>
    <mergeCell ref="O65:P65"/>
    <mergeCell ref="C74:D74"/>
    <mergeCell ref="C29:D29"/>
    <mergeCell ref="K21:L21"/>
    <mergeCell ref="N21:O21"/>
    <mergeCell ref="B30:C30"/>
    <mergeCell ref="O11:P11"/>
    <mergeCell ref="C20:D20"/>
    <mergeCell ref="F20:G20"/>
    <mergeCell ref="N12:O12"/>
    <mergeCell ref="B21:C21"/>
    <mergeCell ref="E21:F21"/>
    <mergeCell ref="I11:J11"/>
    <mergeCell ref="L11:M11"/>
    <mergeCell ref="H12:I12"/>
    <mergeCell ref="K12:L12"/>
    <mergeCell ref="B3:C3"/>
    <mergeCell ref="K55:L55"/>
    <mergeCell ref="L47:M47"/>
    <mergeCell ref="C56:D56"/>
    <mergeCell ref="C47:D47"/>
    <mergeCell ref="F47:G47"/>
    <mergeCell ref="I47:J47"/>
    <mergeCell ref="N39:O39"/>
    <mergeCell ref="B48:C48"/>
    <mergeCell ref="E48:F48"/>
    <mergeCell ref="H48:I48"/>
    <mergeCell ref="F74:G74"/>
    <mergeCell ref="F56:G56"/>
    <mergeCell ref="I56:J56"/>
    <mergeCell ref="K48:L48"/>
    <mergeCell ref="B57:C57"/>
    <mergeCell ref="E57:F57"/>
    <mergeCell ref="B93:C93"/>
    <mergeCell ref="C92:D92"/>
    <mergeCell ref="L83:M83"/>
    <mergeCell ref="E93:F93"/>
    <mergeCell ref="H93:I93"/>
    <mergeCell ref="K93:L93"/>
    <mergeCell ref="N93:O93"/>
    <mergeCell ref="F92:G92"/>
    <mergeCell ref="F29:G29"/>
    <mergeCell ref="L34:M34"/>
    <mergeCell ref="L35:M35"/>
    <mergeCell ref="F38:G38"/>
    <mergeCell ref="E39:F39"/>
    <mergeCell ref="E46:F46"/>
    <mergeCell ref="O38:P38"/>
    <mergeCell ref="B46:C46"/>
    <mergeCell ref="I38:J38"/>
    <mergeCell ref="L38:M38"/>
    <mergeCell ref="N30:O30"/>
    <mergeCell ref="B39:C39"/>
    <mergeCell ref="H39:I39"/>
    <mergeCell ref="K39:L39"/>
    <mergeCell ref="H46:I46"/>
    <mergeCell ref="K46:L46"/>
    <mergeCell ref="N37:O37"/>
    <mergeCell ref="N46:O46"/>
    <mergeCell ref="B55:C55"/>
    <mergeCell ref="E55:F55"/>
    <mergeCell ref="H55:I55"/>
    <mergeCell ref="E19:F19"/>
    <mergeCell ref="H19:I19"/>
    <mergeCell ref="K19:L19"/>
    <mergeCell ref="N19:O19"/>
    <mergeCell ref="B28:C28"/>
    <mergeCell ref="E28:F28"/>
    <mergeCell ref="K75:L75"/>
    <mergeCell ref="N75:O75"/>
    <mergeCell ref="I74:J74"/>
    <mergeCell ref="L74:M74"/>
    <mergeCell ref="O74:P74"/>
    <mergeCell ref="I51:J51"/>
    <mergeCell ref="I52:J52"/>
    <mergeCell ref="O29:P29"/>
    <mergeCell ref="C38:D38"/>
    <mergeCell ref="I29:J29"/>
    <mergeCell ref="L29:M29"/>
    <mergeCell ref="E30:F30"/>
    <mergeCell ref="H30:I30"/>
    <mergeCell ref="K30:L30"/>
    <mergeCell ref="L20:M20"/>
    <mergeCell ref="O20:P20"/>
    <mergeCell ref="H57:I57"/>
    <mergeCell ref="N91:O91"/>
    <mergeCell ref="B100:C100"/>
    <mergeCell ref="E100:F100"/>
    <mergeCell ref="I83:J83"/>
    <mergeCell ref="E84:F84"/>
    <mergeCell ref="K28:L28"/>
    <mergeCell ref="N28:O28"/>
    <mergeCell ref="B37:C37"/>
    <mergeCell ref="E37:F37"/>
    <mergeCell ref="H37:I37"/>
    <mergeCell ref="E82:F82"/>
    <mergeCell ref="H82:I82"/>
    <mergeCell ref="K82:L82"/>
    <mergeCell ref="N82:O82"/>
    <mergeCell ref="B91:C91"/>
    <mergeCell ref="B84:C84"/>
    <mergeCell ref="H84:I84"/>
    <mergeCell ref="C83:D83"/>
    <mergeCell ref="H91:I91"/>
    <mergeCell ref="K91:L91"/>
    <mergeCell ref="N100:O100"/>
    <mergeCell ref="I92:J92"/>
    <mergeCell ref="L92:M92"/>
    <mergeCell ref="O92:P92"/>
  </mergeCells>
  <phoneticPr fontId="3"/>
  <dataValidations count="1">
    <dataValidation type="list" allowBlank="1" showInputMessage="1" showErrorMessage="1" sqref="M1">
      <formula1>"2019/4/27 7:00,2019/4/27 7:30"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rowBreaks count="1" manualBreakCount="1">
    <brk id="64" min="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BRM427コマ図 (A4)</vt:lpstr>
      <vt:lpstr>'BRM427コマ図 (A4)'!Print_Area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古田英之</cp:lastModifiedBy>
  <cp:lastPrinted>2019-04-13T12:21:53Z</cp:lastPrinted>
  <dcterms:created xsi:type="dcterms:W3CDTF">2014-03-16T15:19:14Z</dcterms:created>
  <dcterms:modified xsi:type="dcterms:W3CDTF">2019-04-13T12:24:04Z</dcterms:modified>
</cp:coreProperties>
</file>