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gotou\Documents\雑\2019\915 大山600\"/>
    </mc:Choice>
  </mc:AlternateContent>
  <xr:revisionPtr revIDLastSave="0" documentId="13_ncr:1_{D5ADD5EC-0A49-472B-BD65-BAC983E9CED2}" xr6:coauthVersionLast="44" xr6:coauthVersionMax="44" xr10:uidLastSave="{00000000-0000-0000-0000-000000000000}"/>
  <bookViews>
    <workbookView xWindow="-120" yWindow="-120" windowWidth="21840" windowHeight="13140" xr2:uid="{00000000-000D-0000-FFFF-FFFF00000000}"/>
  </bookViews>
  <sheets>
    <sheet name="近畿６００神戸 (2)" sheetId="6" r:id="rId1"/>
  </sheets>
  <definedNames>
    <definedName name="_xlnm.Print_Area" localSheetId="0">'近畿６００神戸 (2)'!$A$1:$H$233</definedName>
  </definedNames>
  <calcPr calcId="18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141" i="6" l="1"/>
  <c r="E134" i="6" l="1"/>
  <c r="E133" i="6"/>
  <c r="E151" i="6"/>
  <c r="E150" i="6"/>
  <c r="E149" i="6"/>
  <c r="E135" i="6" l="1"/>
  <c r="E136" i="6"/>
  <c r="E137" i="6"/>
  <c r="E138" i="6"/>
  <c r="E139" i="6"/>
  <c r="E140" i="6"/>
  <c r="E142" i="6"/>
  <c r="E143" i="6"/>
  <c r="E120" i="6" l="1"/>
  <c r="E119" i="6"/>
  <c r="E118" i="6" l="1"/>
  <c r="E117" i="6"/>
  <c r="E94" i="6"/>
  <c r="E93" i="6"/>
  <c r="E92" i="6"/>
  <c r="E11" i="6"/>
  <c r="E9" i="6"/>
  <c r="E77" i="6" l="1"/>
  <c r="E157" i="6"/>
  <c r="E156" i="6"/>
  <c r="E155" i="6"/>
  <c r="E154" i="6"/>
  <c r="E153" i="6"/>
  <c r="E152" i="6"/>
  <c r="E148" i="6"/>
  <c r="E147" i="6"/>
  <c r="E146" i="6"/>
  <c r="E145" i="6"/>
  <c r="E144" i="6"/>
  <c r="E132" i="6"/>
  <c r="E131" i="6"/>
  <c r="E130" i="6"/>
  <c r="E129" i="6"/>
  <c r="E128" i="6"/>
  <c r="E127" i="6"/>
  <c r="E126" i="6"/>
  <c r="E125" i="6"/>
  <c r="E124" i="6"/>
  <c r="E123" i="6"/>
  <c r="E122" i="6"/>
  <c r="E121" i="6"/>
  <c r="E116" i="6"/>
  <c r="E115" i="6"/>
  <c r="E114" i="6"/>
  <c r="E113" i="6"/>
  <c r="E112" i="6"/>
  <c r="E111" i="6"/>
  <c r="E110" i="6"/>
  <c r="E109" i="6"/>
  <c r="E108" i="6"/>
  <c r="E107" i="6"/>
  <c r="E106" i="6"/>
  <c r="E105" i="6"/>
  <c r="E104" i="6"/>
  <c r="E103" i="6"/>
  <c r="E102" i="6"/>
  <c r="E101" i="6"/>
  <c r="E100" i="6"/>
  <c r="E99" i="6"/>
  <c r="E98" i="6"/>
  <c r="E97" i="6"/>
  <c r="E96" i="6"/>
  <c r="E95" i="6"/>
  <c r="E91" i="6"/>
  <c r="E90" i="6"/>
  <c r="E89" i="6"/>
  <c r="E88" i="6"/>
  <c r="E87" i="6"/>
  <c r="E86" i="6"/>
  <c r="E85" i="6"/>
  <c r="E84" i="6"/>
  <c r="E83" i="6"/>
  <c r="E82" i="6"/>
  <c r="E81" i="6"/>
  <c r="E80" i="6"/>
  <c r="E79" i="6"/>
  <c r="E78" i="6"/>
  <c r="E75" i="6"/>
  <c r="E74" i="6"/>
  <c r="E73" i="6"/>
  <c r="E72" i="6"/>
  <c r="E71" i="6"/>
  <c r="E70" i="6"/>
  <c r="E69" i="6"/>
  <c r="E68" i="6"/>
  <c r="E67" i="6"/>
  <c r="E66" i="6"/>
  <c r="E65" i="6"/>
  <c r="E64" i="6"/>
  <c r="E63" i="6"/>
  <c r="E62" i="6"/>
  <c r="E61" i="6"/>
  <c r="E60" i="6"/>
  <c r="E59" i="6"/>
  <c r="E58" i="6"/>
  <c r="E57" i="6"/>
  <c r="E56" i="6"/>
  <c r="E55" i="6"/>
  <c r="E53" i="6"/>
  <c r="E52" i="6"/>
  <c r="E51" i="6"/>
  <c r="E50" i="6"/>
  <c r="E49" i="6"/>
  <c r="E48" i="6"/>
  <c r="E47" i="6"/>
  <c r="E46" i="6"/>
  <c r="E45" i="6"/>
  <c r="E44" i="6"/>
  <c r="E43" i="6"/>
  <c r="E42" i="6"/>
  <c r="E41" i="6"/>
  <c r="E40" i="6"/>
  <c r="E39" i="6"/>
  <c r="E38" i="6"/>
  <c r="E37" i="6"/>
  <c r="E36" i="6"/>
  <c r="E35" i="6"/>
  <c r="E34" i="6"/>
  <c r="E33" i="6"/>
  <c r="E32" i="6"/>
  <c r="E31" i="6"/>
  <c r="E30" i="6"/>
  <c r="E29" i="6"/>
  <c r="E28" i="6"/>
  <c r="E27" i="6"/>
  <c r="E26" i="6"/>
  <c r="E25" i="6"/>
  <c r="E24" i="6"/>
  <c r="E23" i="6"/>
  <c r="E22" i="6"/>
  <c r="E21" i="6"/>
  <c r="E20" i="6"/>
  <c r="E19" i="6"/>
  <c r="E18" i="6"/>
  <c r="E17" i="6"/>
  <c r="E16" i="6"/>
  <c r="E15" i="6"/>
  <c r="E8" i="6" l="1"/>
  <c r="E12" i="6"/>
  <c r="E13" i="6"/>
  <c r="E14" i="6"/>
  <c r="E7" i="6"/>
  <c r="G3" i="6" l="1"/>
  <c r="G2" i="6"/>
  <c r="E6" i="6"/>
  <c r="A6" i="6" l="1"/>
  <c r="A7" i="6" l="1"/>
  <c r="A8" i="6" s="1"/>
  <c r="A9" i="6" s="1"/>
  <c r="A10" i="6" s="1"/>
  <c r="A11" i="6" s="1"/>
  <c r="A12" i="6" s="1"/>
  <c r="A13" i="6" s="1"/>
  <c r="A14" i="6" s="1"/>
  <c r="A15" i="6" s="1"/>
  <c r="A16" i="6" s="1"/>
  <c r="A17" i="6" s="1"/>
  <c r="A18" i="6" s="1"/>
  <c r="A19" i="6" s="1"/>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l="1"/>
  <c r="A48" i="6" s="1"/>
  <c r="A49" i="6" s="1"/>
  <c r="A50" i="6" s="1"/>
  <c r="A51" i="6" l="1"/>
  <c r="A52" i="6" s="1"/>
  <c r="A53" i="6" s="1"/>
  <c r="A55" i="6" s="1"/>
  <c r="A56" i="6" s="1"/>
  <c r="A57" i="6" s="1"/>
  <c r="A58" i="6" s="1"/>
  <c r="A59" i="6" s="1"/>
  <c r="A60" i="6" s="1"/>
  <c r="A61" i="6" l="1"/>
  <c r="A62" i="6" l="1"/>
  <c r="A63" i="6" s="1"/>
  <c r="A64" i="6" s="1"/>
  <c r="A65" i="6" s="1"/>
  <c r="A66" i="6" l="1"/>
  <c r="A67" i="6" s="1"/>
  <c r="A68" i="6" s="1"/>
  <c r="A69" i="6" s="1"/>
  <c r="A70" i="6" s="1"/>
  <c r="A71" i="6" s="1"/>
  <c r="A72" i="6" s="1"/>
  <c r="A73" i="6" s="1"/>
  <c r="A74" i="6" s="1"/>
  <c r="A75" i="6" s="1"/>
  <c r="A76" i="6" s="1"/>
  <c r="A77" i="6" s="1"/>
  <c r="A78" i="6" s="1"/>
  <c r="A79" i="6" s="1"/>
  <c r="A80" i="6" s="1"/>
  <c r="A81" i="6" s="1"/>
  <c r="A82" i="6" s="1"/>
  <c r="A83" i="6" s="1"/>
  <c r="A84" i="6" s="1"/>
  <c r="A85" i="6" s="1"/>
  <c r="A86" i="6" s="1"/>
  <c r="A87" i="6" s="1"/>
  <c r="A88" i="6" s="1"/>
  <c r="A89" i="6" l="1"/>
  <c r="A90" i="6" s="1"/>
  <c r="A91" i="6" s="1"/>
  <c r="A92" i="6" l="1"/>
  <c r="A93" i="6" s="1"/>
  <c r="A94" i="6" s="1"/>
  <c r="A95" i="6" s="1"/>
  <c r="A96" i="6" s="1"/>
  <c r="A97" i="6" s="1"/>
  <c r="A98" i="6" s="1"/>
  <c r="A99" i="6" s="1"/>
  <c r="A100" i="6" s="1"/>
  <c r="A101" i="6" s="1"/>
  <c r="A102" i="6" s="1"/>
  <c r="A103" i="6" l="1"/>
  <c r="A104" i="6" s="1"/>
  <c r="A105" i="6" s="1"/>
  <c r="A106" i="6" s="1"/>
  <c r="A107" i="6" s="1"/>
  <c r="A108" i="6" s="1"/>
  <c r="A109" i="6" s="1"/>
  <c r="A110" i="6" s="1"/>
  <c r="A111" i="6" s="1"/>
  <c r="A112" i="6" s="1"/>
  <c r="A113" i="6" s="1"/>
  <c r="A114" i="6" s="1"/>
  <c r="A115" i="6" s="1"/>
  <c r="A116" i="6" s="1"/>
  <c r="A117" i="6" s="1"/>
  <c r="A118" i="6" s="1"/>
  <c r="A119" i="6" s="1"/>
  <c r="A120" i="6" s="1"/>
  <c r="A121" i="6" s="1"/>
  <c r="A122" i="6" l="1"/>
  <c r="A123" i="6" s="1"/>
  <c r="A124" i="6" s="1"/>
  <c r="A125" i="6" s="1"/>
  <c r="A126" i="6" s="1"/>
  <c r="A127" i="6" l="1"/>
  <c r="A128" i="6" s="1"/>
  <c r="A129" i="6" s="1"/>
  <c r="A130" i="6" s="1"/>
  <c r="A131" i="6" s="1"/>
  <c r="A132" i="6" s="1"/>
  <c r="A133" i="6" s="1"/>
  <c r="A134" i="6" s="1"/>
  <c r="A135" i="6" s="1"/>
  <c r="A136" i="6" s="1"/>
  <c r="A137" i="6" s="1"/>
  <c r="A138" i="6" l="1"/>
  <c r="A139" i="6" l="1"/>
  <c r="A140" i="6" s="1"/>
  <c r="A141" i="6" s="1"/>
  <c r="A142" i="6" s="1"/>
  <c r="A143" i="6" s="1"/>
  <c r="A144" i="6" s="1"/>
  <c r="A145" i="6" s="1"/>
  <c r="A146" i="6" s="1"/>
  <c r="A147" i="6" s="1"/>
  <c r="A148" i="6" s="1"/>
  <c r="A149" i="6" l="1"/>
  <c r="A150" i="6" s="1"/>
  <c r="A151" i="6" s="1"/>
  <c r="A152" i="6" s="1"/>
  <c r="A153" i="6" s="1"/>
  <c r="A154" i="6" s="1"/>
  <c r="A155" i="6" s="1"/>
  <c r="A156" i="6" s="1"/>
  <c r="A157" i="6" s="1"/>
</calcChain>
</file>

<file path=xl/sharedStrings.xml><?xml version="1.0" encoding="utf-8"?>
<sst xmlns="http://schemas.openxmlformats.org/spreadsheetml/2006/main" count="539" uniqueCount="362">
  <si>
    <t>ポイント</t>
    <phoneticPr fontId="2"/>
  </si>
  <si>
    <t>道路</t>
    <rPh sb="0" eb="2">
      <t>ドウロ</t>
    </rPh>
    <phoneticPr fontId="2"/>
  </si>
  <si>
    <t>区間</t>
    <rPh sb="0" eb="2">
      <t>クカン</t>
    </rPh>
    <phoneticPr fontId="2"/>
  </si>
  <si>
    <t>合計</t>
    <rPh sb="0" eb="2">
      <t>ゴウケイ</t>
    </rPh>
    <phoneticPr fontId="2"/>
  </si>
  <si>
    <t>備考</t>
    <rPh sb="0" eb="2">
      <t>ビコウ</t>
    </rPh>
    <phoneticPr fontId="2"/>
  </si>
  <si>
    <t>左折</t>
    <rPh sb="0" eb="2">
      <t>サセツ</t>
    </rPh>
    <phoneticPr fontId="1"/>
  </si>
  <si>
    <t>市道</t>
    <rPh sb="0" eb="2">
      <t>シドウ</t>
    </rPh>
    <phoneticPr fontId="1"/>
  </si>
  <si>
    <t>右折</t>
    <rPh sb="0" eb="2">
      <t>ウセツ</t>
    </rPh>
    <phoneticPr fontId="1"/>
  </si>
  <si>
    <t>市道</t>
    <rPh sb="0" eb="2">
      <t>シドウ</t>
    </rPh>
    <phoneticPr fontId="2"/>
  </si>
  <si>
    <t>十字路　S</t>
    <rPh sb="0" eb="3">
      <t>ジュウジロ</t>
    </rPh>
    <phoneticPr fontId="1"/>
  </si>
  <si>
    <t>ＨＡＴなぎさ公園</t>
    <rPh sb="6" eb="8">
      <t>コウエン</t>
    </rPh>
    <phoneticPr fontId="1"/>
  </si>
  <si>
    <t>ここからしばらく交通量が多いので気をつけて！！</t>
    <rPh sb="8" eb="10">
      <t>コウツウ</t>
    </rPh>
    <rPh sb="10" eb="11">
      <t>リョウ</t>
    </rPh>
    <rPh sb="12" eb="13">
      <t>オオ</t>
    </rPh>
    <rPh sb="16" eb="17">
      <t>キ</t>
    </rPh>
    <phoneticPr fontId="2"/>
  </si>
  <si>
    <t>ＰＣ開閉時間</t>
    <rPh sb="2" eb="3">
      <t>ヒラ</t>
    </rPh>
    <rPh sb="3" eb="4">
      <t>ト</t>
    </rPh>
    <rPh sb="4" eb="6">
      <t>ジカン</t>
    </rPh>
    <phoneticPr fontId="2"/>
  </si>
  <si>
    <t>T字路　S</t>
    <rPh sb="1" eb="3">
      <t>ジロ</t>
    </rPh>
    <phoneticPr fontId="1"/>
  </si>
  <si>
    <t>左折</t>
    <rPh sb="0" eb="2">
      <t>サセツ</t>
    </rPh>
    <phoneticPr fontId="2"/>
  </si>
  <si>
    <t>右折</t>
    <rPh sb="0" eb="2">
      <t>ウセツ</t>
    </rPh>
    <phoneticPr fontId="2"/>
  </si>
  <si>
    <t>乗越Ｓ</t>
    <rPh sb="0" eb="1">
      <t>ノ</t>
    </rPh>
    <rPh sb="1" eb="2">
      <t>コ</t>
    </rPh>
    <phoneticPr fontId="2"/>
  </si>
  <si>
    <t>Y字路右折</t>
    <rPh sb="1" eb="3">
      <t>ジロ</t>
    </rPh>
    <rPh sb="3" eb="5">
      <t>ウセツ</t>
    </rPh>
    <phoneticPr fontId="2"/>
  </si>
  <si>
    <t>県道16</t>
    <rPh sb="0" eb="2">
      <t>ケンドウ</t>
    </rPh>
    <phoneticPr fontId="2"/>
  </si>
  <si>
    <t>県道22　</t>
    <rPh sb="0" eb="2">
      <t>ケンドウ</t>
    </rPh>
    <phoneticPr fontId="2"/>
  </si>
  <si>
    <t>布施畑南</t>
    <rPh sb="0" eb="3">
      <t>フセハタ</t>
    </rPh>
    <rPh sb="3" eb="4">
      <t>ミナミ</t>
    </rPh>
    <phoneticPr fontId="2"/>
  </si>
  <si>
    <t>県道２２</t>
    <rPh sb="0" eb="2">
      <t>ケンドウ</t>
    </rPh>
    <phoneticPr fontId="2"/>
  </si>
  <si>
    <t>本町</t>
    <rPh sb="0" eb="2">
      <t>ホンマチ</t>
    </rPh>
    <phoneticPr fontId="2"/>
  </si>
  <si>
    <t>県道23</t>
    <rPh sb="0" eb="2">
      <t>ケンドウ</t>
    </rPh>
    <phoneticPr fontId="2"/>
  </si>
  <si>
    <t>市道</t>
    <rPh sb="0" eb="2">
      <t>シドウ</t>
    </rPh>
    <phoneticPr fontId="2"/>
  </si>
  <si>
    <t>県道18</t>
    <rPh sb="0" eb="2">
      <t>ケンドウ</t>
    </rPh>
    <phoneticPr fontId="2"/>
  </si>
  <si>
    <t>左方向直進</t>
    <rPh sb="0" eb="1">
      <t>ヒダリ</t>
    </rPh>
    <rPh sb="1" eb="3">
      <t>ホウコウ</t>
    </rPh>
    <rPh sb="3" eb="5">
      <t>チョクシン</t>
    </rPh>
    <phoneticPr fontId="2"/>
  </si>
  <si>
    <t>県道349</t>
    <rPh sb="0" eb="2">
      <t>ケンドウ</t>
    </rPh>
    <phoneticPr fontId="2"/>
  </si>
  <si>
    <t>県道81号</t>
    <rPh sb="0" eb="2">
      <t>ケンドウ</t>
    </rPh>
    <rPh sb="4" eb="5">
      <t>ゴウ</t>
    </rPh>
    <phoneticPr fontId="2"/>
  </si>
  <si>
    <t>大住橋で加古川を渡る</t>
    <rPh sb="0" eb="2">
      <t>オオスミ</t>
    </rPh>
    <rPh sb="2" eb="3">
      <t>ハシ</t>
    </rPh>
    <rPh sb="4" eb="7">
      <t>カコガワ</t>
    </rPh>
    <rPh sb="8" eb="9">
      <t>ワタ</t>
    </rPh>
    <phoneticPr fontId="2"/>
  </si>
  <si>
    <t>橋を渡って右折</t>
    <rPh sb="0" eb="1">
      <t>ハシ</t>
    </rPh>
    <rPh sb="2" eb="3">
      <t>ワタ</t>
    </rPh>
    <rPh sb="5" eb="7">
      <t>ウセツ</t>
    </rPh>
    <phoneticPr fontId="2"/>
  </si>
  <si>
    <t>十字路</t>
    <rPh sb="0" eb="3">
      <t>ジュウジロ</t>
    </rPh>
    <phoneticPr fontId="2"/>
  </si>
  <si>
    <t>国道372号</t>
    <rPh sb="0" eb="2">
      <t>コクドウ</t>
    </rPh>
    <rPh sb="5" eb="6">
      <t>ゴウ</t>
    </rPh>
    <phoneticPr fontId="2"/>
  </si>
  <si>
    <t>県道43号</t>
    <rPh sb="0" eb="2">
      <t>ケンドウ</t>
    </rPh>
    <rPh sb="4" eb="5">
      <t>ゴウ</t>
    </rPh>
    <phoneticPr fontId="2"/>
  </si>
  <si>
    <t>王子町Ｓ</t>
    <rPh sb="0" eb="3">
      <t>オウジチョウ</t>
    </rPh>
    <phoneticPr fontId="2"/>
  </si>
  <si>
    <t>善防Ｓ</t>
    <rPh sb="0" eb="1">
      <t>ゼン</t>
    </rPh>
    <rPh sb="1" eb="2">
      <t>ボウ</t>
    </rPh>
    <phoneticPr fontId="2"/>
  </si>
  <si>
    <t>左折　</t>
    <rPh sb="0" eb="2">
      <t>サセツ</t>
    </rPh>
    <phoneticPr fontId="2"/>
  </si>
  <si>
    <t>西山田西Ｓ</t>
    <rPh sb="0" eb="1">
      <t>ニシ</t>
    </rPh>
    <rPh sb="1" eb="3">
      <t>ヤマダ</t>
    </rPh>
    <rPh sb="3" eb="4">
      <t>ニシ</t>
    </rPh>
    <phoneticPr fontId="2"/>
  </si>
  <si>
    <t>国道312号</t>
    <rPh sb="0" eb="2">
      <t>コクドウ</t>
    </rPh>
    <rPh sb="5" eb="6">
      <t>ゴウ</t>
    </rPh>
    <phoneticPr fontId="2"/>
  </si>
  <si>
    <t>直進</t>
    <rPh sb="0" eb="2">
      <t>チョクシン</t>
    </rPh>
    <phoneticPr fontId="2"/>
  </si>
  <si>
    <t>恒屋Ｓ</t>
    <rPh sb="0" eb="1">
      <t>ヒサシ</t>
    </rPh>
    <rPh sb="1" eb="2">
      <t>ヤ</t>
    </rPh>
    <phoneticPr fontId="2"/>
  </si>
  <si>
    <t>久畑Ｓ</t>
    <rPh sb="0" eb="1">
      <t>ヒサ</t>
    </rPh>
    <rPh sb="1" eb="2">
      <t>ハタケ</t>
    </rPh>
    <phoneticPr fontId="2"/>
  </si>
  <si>
    <t>安志東Ｓ</t>
    <rPh sb="0" eb="1">
      <t>アン</t>
    </rPh>
    <rPh sb="1" eb="2">
      <t>シ</t>
    </rPh>
    <rPh sb="2" eb="3">
      <t>ヒガシ</t>
    </rPh>
    <phoneticPr fontId="2"/>
  </si>
  <si>
    <t>安志北Ｓ</t>
    <rPh sb="0" eb="1">
      <t>アン</t>
    </rPh>
    <rPh sb="1" eb="2">
      <t>シ</t>
    </rPh>
    <rPh sb="2" eb="3">
      <t>キタ</t>
    </rPh>
    <phoneticPr fontId="2"/>
  </si>
  <si>
    <t>右折合流</t>
    <rPh sb="0" eb="2">
      <t>ウセツ</t>
    </rPh>
    <rPh sb="2" eb="4">
      <t>ゴウリュウ</t>
    </rPh>
    <phoneticPr fontId="2"/>
  </si>
  <si>
    <t>県道４０９号</t>
    <rPh sb="0" eb="2">
      <t>ケンドウ</t>
    </rPh>
    <rPh sb="5" eb="6">
      <t>ゴウ</t>
    </rPh>
    <phoneticPr fontId="2"/>
  </si>
  <si>
    <t>県道２３号</t>
    <rPh sb="0" eb="2">
      <t>ケンドウ</t>
    </rPh>
    <rPh sb="4" eb="5">
      <t>ゴウ</t>
    </rPh>
    <phoneticPr fontId="2"/>
  </si>
  <si>
    <t>安積橋Ｓ</t>
    <rPh sb="0" eb="2">
      <t>アズミ</t>
    </rPh>
    <rPh sb="2" eb="3">
      <t>ハシ</t>
    </rPh>
    <phoneticPr fontId="2"/>
  </si>
  <si>
    <t>国道２９号</t>
    <rPh sb="0" eb="2">
      <t>コクドウ</t>
    </rPh>
    <rPh sb="4" eb="5">
      <t>ゴウ</t>
    </rPh>
    <phoneticPr fontId="2"/>
  </si>
  <si>
    <t>道の駅はが</t>
    <rPh sb="0" eb="1">
      <t>ミチ</t>
    </rPh>
    <rPh sb="2" eb="3">
      <t>エキ</t>
    </rPh>
    <phoneticPr fontId="2"/>
  </si>
  <si>
    <t>県道７２号</t>
    <rPh sb="0" eb="2">
      <t>ケンドウ</t>
    </rPh>
    <rPh sb="4" eb="5">
      <t>ゴウ</t>
    </rPh>
    <phoneticPr fontId="2"/>
  </si>
  <si>
    <t>朱い橋を渡った先　写真チェック</t>
    <rPh sb="0" eb="1">
      <t>アカ</t>
    </rPh>
    <rPh sb="2" eb="3">
      <t>ハシ</t>
    </rPh>
    <rPh sb="4" eb="5">
      <t>ワタ</t>
    </rPh>
    <rPh sb="7" eb="8">
      <t>サキ</t>
    </rPh>
    <rPh sb="9" eb="11">
      <t>シャシン</t>
    </rPh>
    <phoneticPr fontId="2"/>
  </si>
  <si>
    <t>ト字路　</t>
    <rPh sb="1" eb="2">
      <t>ジ</t>
    </rPh>
    <rPh sb="2" eb="3">
      <t>ロ</t>
    </rPh>
    <phoneticPr fontId="2"/>
  </si>
  <si>
    <t>突き当り</t>
    <rPh sb="0" eb="1">
      <t>ツ</t>
    </rPh>
    <rPh sb="2" eb="3">
      <t>アタ</t>
    </rPh>
    <phoneticPr fontId="2"/>
  </si>
  <si>
    <t>橋渡って左折</t>
    <rPh sb="0" eb="1">
      <t>ハシ</t>
    </rPh>
    <rPh sb="1" eb="2">
      <t>ワタ</t>
    </rPh>
    <rPh sb="4" eb="6">
      <t>サセツ</t>
    </rPh>
    <phoneticPr fontId="2"/>
  </si>
  <si>
    <t>県道72号</t>
    <rPh sb="0" eb="2">
      <t>ケンドウ</t>
    </rPh>
    <rPh sb="4" eb="5">
      <t>ゴウ</t>
    </rPh>
    <phoneticPr fontId="2"/>
  </si>
  <si>
    <t>右折　朱い橋を渡る</t>
    <rPh sb="0" eb="2">
      <t>ウセツ</t>
    </rPh>
    <rPh sb="3" eb="4">
      <t>アカ</t>
    </rPh>
    <rPh sb="5" eb="6">
      <t>ハシ</t>
    </rPh>
    <rPh sb="7" eb="8">
      <t>ワタ</t>
    </rPh>
    <phoneticPr fontId="2"/>
  </si>
  <si>
    <t>道の駅若桜</t>
    <rPh sb="0" eb="1">
      <t>ミチ</t>
    </rPh>
    <rPh sb="2" eb="3">
      <t>エキ</t>
    </rPh>
    <rPh sb="3" eb="4">
      <t>ワカ</t>
    </rPh>
    <rPh sb="4" eb="5">
      <t>サクラ</t>
    </rPh>
    <phoneticPr fontId="2"/>
  </si>
  <si>
    <t>ＰＣ２　ローソン 鳥取津ノ井店</t>
    <phoneticPr fontId="2"/>
  </si>
  <si>
    <t>左手</t>
    <rPh sb="0" eb="1">
      <t>ヒダリ</t>
    </rPh>
    <rPh sb="1" eb="2">
      <t>テ</t>
    </rPh>
    <phoneticPr fontId="2"/>
  </si>
  <si>
    <t>県道２１号</t>
    <rPh sb="0" eb="2">
      <t>ケンドウ</t>
    </rPh>
    <rPh sb="4" eb="5">
      <t>ゴウ</t>
    </rPh>
    <phoneticPr fontId="2"/>
  </si>
  <si>
    <t>上光Ｓ</t>
    <rPh sb="0" eb="1">
      <t>ウエ</t>
    </rPh>
    <rPh sb="1" eb="2">
      <t>ミツ</t>
    </rPh>
    <phoneticPr fontId="2"/>
  </si>
  <si>
    <t>国体道路Ｓ</t>
    <rPh sb="0" eb="2">
      <t>コクタイ</t>
    </rPh>
    <rPh sb="2" eb="4">
      <t>ドウロ</t>
    </rPh>
    <phoneticPr fontId="2"/>
  </si>
  <si>
    <t>ト字路</t>
    <rPh sb="1" eb="3">
      <t>ジロ</t>
    </rPh>
    <phoneticPr fontId="2"/>
  </si>
  <si>
    <t>右手</t>
    <rPh sb="0" eb="2">
      <t>ミギテ</t>
    </rPh>
    <phoneticPr fontId="2"/>
  </si>
  <si>
    <t>県道273</t>
    <rPh sb="0" eb="2">
      <t>ケンドウ</t>
    </rPh>
    <phoneticPr fontId="2"/>
  </si>
  <si>
    <t>Ｙ字路</t>
    <rPh sb="1" eb="3">
      <t>ジロ</t>
    </rPh>
    <phoneticPr fontId="2"/>
  </si>
  <si>
    <t>T字路</t>
    <rPh sb="1" eb="3">
      <t>ジロ</t>
    </rPh>
    <phoneticPr fontId="2"/>
  </si>
  <si>
    <t>左折合流</t>
    <rPh sb="0" eb="2">
      <t>サセツ</t>
    </rPh>
    <rPh sb="2" eb="4">
      <t>ゴウリュウ</t>
    </rPh>
    <phoneticPr fontId="2"/>
  </si>
  <si>
    <t>大原橋東Ｓ</t>
    <rPh sb="0" eb="2">
      <t>オオハラ</t>
    </rPh>
    <rPh sb="2" eb="3">
      <t>ハシ</t>
    </rPh>
    <rPh sb="3" eb="4">
      <t>ヒガシ</t>
    </rPh>
    <phoneticPr fontId="2"/>
  </si>
  <si>
    <t>大原橋西Ｓ</t>
    <rPh sb="0" eb="2">
      <t>オオハラ</t>
    </rPh>
    <rPh sb="2" eb="3">
      <t>ハシ</t>
    </rPh>
    <rPh sb="3" eb="4">
      <t>ニシ</t>
    </rPh>
    <phoneticPr fontId="2"/>
  </si>
  <si>
    <t>国道１７９号　県道205</t>
    <rPh sb="0" eb="2">
      <t>コクドウ</t>
    </rPh>
    <rPh sb="5" eb="6">
      <t>ゴウ</t>
    </rPh>
    <rPh sb="7" eb="9">
      <t>ケンドウ</t>
    </rPh>
    <phoneticPr fontId="2"/>
  </si>
  <si>
    <t>県道205　県道38</t>
    <rPh sb="0" eb="2">
      <t>ケンドウ</t>
    </rPh>
    <rPh sb="6" eb="8">
      <t>ケンドウ</t>
    </rPh>
    <phoneticPr fontId="2"/>
  </si>
  <si>
    <t>左直進</t>
    <rPh sb="0" eb="1">
      <t>ヒダリ</t>
    </rPh>
    <rPh sb="1" eb="3">
      <t>チョクシン</t>
    </rPh>
    <phoneticPr fontId="2"/>
  </si>
  <si>
    <t>岩屋堂を写真にとってください</t>
    <rPh sb="0" eb="3">
      <t>イワヤドウ</t>
    </rPh>
    <rPh sb="4" eb="6">
      <t>シャシン</t>
    </rPh>
    <phoneticPr fontId="2"/>
  </si>
  <si>
    <t>レシートを取得してください</t>
    <rPh sb="5" eb="7">
      <t>シュトク</t>
    </rPh>
    <phoneticPr fontId="2"/>
  </si>
  <si>
    <t>（通過チェック・フォトコントロール）②投入堂遥拝所</t>
    <rPh sb="19" eb="21">
      <t>トウニュウ</t>
    </rPh>
    <rPh sb="21" eb="22">
      <t>ドウ</t>
    </rPh>
    <rPh sb="22" eb="24">
      <t>ヨウハイ</t>
    </rPh>
    <rPh sb="24" eb="25">
      <t>ジョ</t>
    </rPh>
    <phoneticPr fontId="2"/>
  </si>
  <si>
    <t>投入堂遥拝所案内板をバックに自転車の写真を撮ること</t>
    <rPh sb="6" eb="9">
      <t>アンナイバン</t>
    </rPh>
    <rPh sb="14" eb="17">
      <t>ジテンシャ</t>
    </rPh>
    <rPh sb="18" eb="20">
      <t>シャシン</t>
    </rPh>
    <rPh sb="21" eb="22">
      <t>ト</t>
    </rPh>
    <phoneticPr fontId="2"/>
  </si>
  <si>
    <t>樫山中Ｓ</t>
    <rPh sb="0" eb="2">
      <t>カシヤマ</t>
    </rPh>
    <rPh sb="2" eb="3">
      <t>ナカ</t>
    </rPh>
    <phoneticPr fontId="2"/>
  </si>
  <si>
    <t>樫山町西Ｓ　</t>
    <rPh sb="0" eb="3">
      <t>カシヤマチョウ</t>
    </rPh>
    <rPh sb="3" eb="4">
      <t>ニシ</t>
    </rPh>
    <phoneticPr fontId="1"/>
  </si>
  <si>
    <t>左折</t>
    <rPh sb="0" eb="2">
      <t>サセツ</t>
    </rPh>
    <phoneticPr fontId="2"/>
  </si>
  <si>
    <t>五差路Ｓ</t>
    <rPh sb="0" eb="3">
      <t>ゴサロ</t>
    </rPh>
    <phoneticPr fontId="2"/>
  </si>
  <si>
    <t>万歳橋南Ｓ</t>
    <rPh sb="0" eb="2">
      <t>バンザイ</t>
    </rPh>
    <rPh sb="2" eb="3">
      <t>バシ</t>
    </rPh>
    <rPh sb="3" eb="4">
      <t>ミナミ</t>
    </rPh>
    <phoneticPr fontId="2"/>
  </si>
  <si>
    <t>大島町Ｓ</t>
    <rPh sb="0" eb="3">
      <t>オオシマチョウ</t>
    </rPh>
    <phoneticPr fontId="2"/>
  </si>
  <si>
    <t>市道</t>
    <rPh sb="0" eb="2">
      <t>シドウ</t>
    </rPh>
    <phoneticPr fontId="2"/>
  </si>
  <si>
    <t>┤字路</t>
    <rPh sb="1" eb="2">
      <t>ジ</t>
    </rPh>
    <rPh sb="2" eb="3">
      <t>ロ</t>
    </rPh>
    <phoneticPr fontId="2"/>
  </si>
  <si>
    <t>┤字路</t>
    <rPh sb="1" eb="3">
      <t>ジロ</t>
    </rPh>
    <phoneticPr fontId="2"/>
  </si>
  <si>
    <t>広瀬北S</t>
    <rPh sb="0" eb="2">
      <t>ヒロセ</t>
    </rPh>
    <rPh sb="2" eb="3">
      <t>キタ</t>
    </rPh>
    <phoneticPr fontId="2"/>
  </si>
  <si>
    <t>右分岐</t>
    <rPh sb="0" eb="1">
      <t>ミギ</t>
    </rPh>
    <rPh sb="1" eb="3">
      <t>ブンキ</t>
    </rPh>
    <phoneticPr fontId="2"/>
  </si>
  <si>
    <t>国道２９号</t>
    <rPh sb="0" eb="2">
      <t>コクドウ</t>
    </rPh>
    <rPh sb="4" eb="5">
      <t>ゴウ</t>
    </rPh>
    <phoneticPr fontId="2"/>
  </si>
  <si>
    <t>裏手の若桜鉄道若桜駅にＳＬと給水塔、転車台が残っています。興味がある方は手前若桜交差点を左にいくと駅につきます。</t>
    <rPh sb="0" eb="2">
      <t>ウラテ</t>
    </rPh>
    <rPh sb="3" eb="4">
      <t>ワカ</t>
    </rPh>
    <rPh sb="4" eb="5">
      <t>サクラ</t>
    </rPh>
    <rPh sb="5" eb="7">
      <t>テツドウ</t>
    </rPh>
    <rPh sb="7" eb="8">
      <t>ワカ</t>
    </rPh>
    <rPh sb="8" eb="9">
      <t>ザクラ</t>
    </rPh>
    <rPh sb="9" eb="10">
      <t>エキ</t>
    </rPh>
    <rPh sb="14" eb="16">
      <t>キュウスイ</t>
    </rPh>
    <rPh sb="16" eb="17">
      <t>トウ</t>
    </rPh>
    <rPh sb="18" eb="21">
      <t>テンシャダイ</t>
    </rPh>
    <rPh sb="22" eb="23">
      <t>ノコ</t>
    </rPh>
    <rPh sb="29" eb="31">
      <t>キョウミ</t>
    </rPh>
    <rPh sb="34" eb="35">
      <t>カタ</t>
    </rPh>
    <rPh sb="36" eb="38">
      <t>テマエ</t>
    </rPh>
    <rPh sb="38" eb="39">
      <t>ワカ</t>
    </rPh>
    <rPh sb="39" eb="40">
      <t>サクラ</t>
    </rPh>
    <rPh sb="40" eb="43">
      <t>コウサテン</t>
    </rPh>
    <rPh sb="44" eb="45">
      <t>ヒダリ</t>
    </rPh>
    <rPh sb="49" eb="50">
      <t>エキ</t>
    </rPh>
    <phoneticPr fontId="2"/>
  </si>
  <si>
    <t>三朝温泉　橋の手前右の河原に無料の見えすぎる露天風呂あり</t>
    <rPh sb="0" eb="2">
      <t>ミササ</t>
    </rPh>
    <rPh sb="2" eb="4">
      <t>オンセン</t>
    </rPh>
    <rPh sb="5" eb="6">
      <t>ハシ</t>
    </rPh>
    <rPh sb="7" eb="9">
      <t>テマエ</t>
    </rPh>
    <rPh sb="9" eb="10">
      <t>ミギ</t>
    </rPh>
    <rPh sb="11" eb="13">
      <t>カワラ</t>
    </rPh>
    <rPh sb="14" eb="16">
      <t>ムリョウ</t>
    </rPh>
    <rPh sb="17" eb="18">
      <t>ミ</t>
    </rPh>
    <rPh sb="22" eb="24">
      <t>ロテン</t>
    </rPh>
    <rPh sb="24" eb="26">
      <t>ブロ</t>
    </rPh>
    <phoneticPr fontId="2"/>
  </si>
  <si>
    <t>新鹿野大橋東詰</t>
    <rPh sb="0" eb="1">
      <t>シン</t>
    </rPh>
    <rPh sb="1" eb="3">
      <t>シカノ</t>
    </rPh>
    <rPh sb="3" eb="5">
      <t>オオハシ</t>
    </rPh>
    <rPh sb="5" eb="6">
      <t>ヒガシ</t>
    </rPh>
    <rPh sb="6" eb="7">
      <t>ヅ</t>
    </rPh>
    <phoneticPr fontId="2"/>
  </si>
  <si>
    <t>左折</t>
    <rPh sb="0" eb="2">
      <t>サセツ</t>
    </rPh>
    <phoneticPr fontId="2"/>
  </si>
  <si>
    <t>十字路</t>
    <rPh sb="0" eb="3">
      <t>ジュウジロ</t>
    </rPh>
    <phoneticPr fontId="2"/>
  </si>
  <si>
    <t>右折</t>
  </si>
  <si>
    <t>加茂町２Ｓ</t>
  </si>
  <si>
    <t>左折</t>
  </si>
  <si>
    <t>国道９号</t>
  </si>
  <si>
    <t>公会堂前Ｓ</t>
  </si>
  <si>
    <t>国道１８１号</t>
  </si>
  <si>
    <t>Ψ字路</t>
  </si>
  <si>
    <t>斜め右</t>
  </si>
  <si>
    <t>市道</t>
  </si>
  <si>
    <t>ト字路</t>
  </si>
  <si>
    <t>T字路</t>
  </si>
  <si>
    <t>折り返し</t>
  </si>
  <si>
    <t>砂湯の石碑を写真に撮ってください</t>
  </si>
  <si>
    <t>T字路Ｓ</t>
  </si>
  <si>
    <t>右折合流</t>
  </si>
  <si>
    <t>国道３１３号</t>
  </si>
  <si>
    <t>国道２号</t>
  </si>
  <si>
    <t>南京町入口長安門</t>
  </si>
  <si>
    <t>通過チェック①不動院岩屋堂</t>
    <rPh sb="0" eb="2">
      <t>ツウカ</t>
    </rPh>
    <rPh sb="7" eb="10">
      <t>フドウイン</t>
    </rPh>
    <rPh sb="10" eb="13">
      <t>イワヤドウ</t>
    </rPh>
    <phoneticPr fontId="2"/>
  </si>
  <si>
    <t>通過チェック②投入堂遥拝所</t>
    <rPh sb="0" eb="2">
      <t>ツウカ</t>
    </rPh>
    <phoneticPr fontId="2"/>
  </si>
  <si>
    <t>湯原温泉の目立つ看板にしたがい右手の道へ</t>
    <rPh sb="15" eb="16">
      <t>ミギ</t>
    </rPh>
    <rPh sb="16" eb="17">
      <t>テ</t>
    </rPh>
    <phoneticPr fontId="2"/>
  </si>
  <si>
    <t>案内板を写真にとってください</t>
    <rPh sb="0" eb="3">
      <t>アンナイバン</t>
    </rPh>
    <rPh sb="4" eb="6">
      <t>シャシン</t>
    </rPh>
    <phoneticPr fontId="2"/>
  </si>
  <si>
    <t>写真撮影後　Uターン</t>
    <rPh sb="0" eb="2">
      <t>シャシン</t>
    </rPh>
    <rPh sb="2" eb="4">
      <t>サツエイ</t>
    </rPh>
    <rPh sb="4" eb="5">
      <t>ゴ</t>
    </rPh>
    <phoneticPr fontId="2"/>
  </si>
  <si>
    <t>（ゴール受付）マクドナルド２号線脇浜店</t>
    <phoneticPr fontId="2"/>
  </si>
  <si>
    <t>磯上通１丁目</t>
    <rPh sb="0" eb="3">
      <t>イソガミドオリ</t>
    </rPh>
    <rPh sb="4" eb="6">
      <t>チョウメ</t>
    </rPh>
    <phoneticPr fontId="2"/>
  </si>
  <si>
    <t>国道２号</t>
    <rPh sb="0" eb="2">
      <t>コクドウ</t>
    </rPh>
    <rPh sb="3" eb="4">
      <t>ゴウ</t>
    </rPh>
    <phoneticPr fontId="2"/>
  </si>
  <si>
    <t>国道２号線は交通量があるので気を付けて</t>
    <rPh sb="0" eb="2">
      <t>コクドウ</t>
    </rPh>
    <rPh sb="3" eb="5">
      <t>ゴウセン</t>
    </rPh>
    <rPh sb="6" eb="8">
      <t>コウツウ</t>
    </rPh>
    <rPh sb="8" eb="9">
      <t>リョウ</t>
    </rPh>
    <rPh sb="14" eb="15">
      <t>キ</t>
    </rPh>
    <rPh sb="16" eb="17">
      <t>ツ</t>
    </rPh>
    <phoneticPr fontId="2"/>
  </si>
  <si>
    <t>4:00～430</t>
    <phoneticPr fontId="2"/>
  </si>
  <si>
    <t>弁天町</t>
    <rPh sb="0" eb="3">
      <t>ベンテンチョウ</t>
    </rPh>
    <phoneticPr fontId="2"/>
  </si>
  <si>
    <t>側道</t>
    <rPh sb="0" eb="2">
      <t>ソクドウ</t>
    </rPh>
    <phoneticPr fontId="2"/>
  </si>
  <si>
    <t>西出町</t>
    <rPh sb="0" eb="3">
      <t>ニシデチョウ</t>
    </rPh>
    <phoneticPr fontId="2"/>
  </si>
  <si>
    <t>右車線で右折</t>
    <rPh sb="0" eb="1">
      <t>ミギ</t>
    </rPh>
    <rPh sb="1" eb="3">
      <t>シャセン</t>
    </rPh>
    <rPh sb="4" eb="6">
      <t>ウセツ</t>
    </rPh>
    <phoneticPr fontId="2"/>
  </si>
  <si>
    <t>大橋９丁目</t>
    <rPh sb="0" eb="2">
      <t>オオハシ</t>
    </rPh>
    <rPh sb="3" eb="5">
      <t>チョウメ</t>
    </rPh>
    <phoneticPr fontId="2"/>
  </si>
  <si>
    <t>右折</t>
    <rPh sb="0" eb="2">
      <t>ウセツ</t>
    </rPh>
    <phoneticPr fontId="2"/>
  </si>
  <si>
    <t>板宿本通り</t>
    <rPh sb="0" eb="1">
      <t>イタ</t>
    </rPh>
    <rPh sb="1" eb="2">
      <t>ヤド</t>
    </rPh>
    <rPh sb="2" eb="4">
      <t>ホンドオ</t>
    </rPh>
    <phoneticPr fontId="2"/>
  </si>
  <si>
    <t>板宿商店街南</t>
    <rPh sb="0" eb="1">
      <t>イタ</t>
    </rPh>
    <rPh sb="1" eb="2">
      <t>ヤド</t>
    </rPh>
    <rPh sb="2" eb="5">
      <t>ショウテンガイ</t>
    </rPh>
    <rPh sb="5" eb="6">
      <t>ミナミ</t>
    </rPh>
    <phoneticPr fontId="2"/>
  </si>
  <si>
    <t>県道22</t>
    <rPh sb="0" eb="2">
      <t>ケンドウ</t>
    </rPh>
    <phoneticPr fontId="2"/>
  </si>
  <si>
    <t>県道349</t>
  </si>
  <si>
    <t>県道349</t>
    <phoneticPr fontId="2"/>
  </si>
  <si>
    <t>ＰＣ1　ローソン香寺岩部店</t>
    <rPh sb="8" eb="10">
      <t>コウデラ</t>
    </rPh>
    <rPh sb="10" eb="12">
      <t>イワベ</t>
    </rPh>
    <rPh sb="12" eb="13">
      <t>テン</t>
    </rPh>
    <phoneticPr fontId="2"/>
  </si>
  <si>
    <t>播磨の名酒　奥播磨の下村酒造あり</t>
    <rPh sb="0" eb="2">
      <t>ハリマ</t>
    </rPh>
    <rPh sb="3" eb="5">
      <t>メイシュ</t>
    </rPh>
    <rPh sb="6" eb="7">
      <t>オク</t>
    </rPh>
    <rPh sb="7" eb="9">
      <t>ハリマ</t>
    </rPh>
    <rPh sb="10" eb="12">
      <t>シモムラ</t>
    </rPh>
    <rPh sb="12" eb="14">
      <t>シュゾウ</t>
    </rPh>
    <phoneticPr fontId="2"/>
  </si>
  <si>
    <t>打吹公園通</t>
    <rPh sb="0" eb="1">
      <t>ウ</t>
    </rPh>
    <rPh sb="1" eb="2">
      <t>フ</t>
    </rPh>
    <rPh sb="2" eb="4">
      <t>コウエン</t>
    </rPh>
    <rPh sb="4" eb="5">
      <t>ドオ</t>
    </rPh>
    <phoneticPr fontId="2"/>
  </si>
  <si>
    <t>ト字路Ｓ</t>
    <rPh sb="1" eb="3">
      <t>ジロ</t>
    </rPh>
    <phoneticPr fontId="2"/>
  </si>
  <si>
    <t>古い町並みへ</t>
    <rPh sb="0" eb="1">
      <t>フル</t>
    </rPh>
    <rPh sb="2" eb="4">
      <t>マチナ</t>
    </rPh>
    <phoneticPr fontId="2"/>
  </si>
  <si>
    <t>曲がるとすぐに細い用水路倉吉白壁土蔵群　狭いので注意　水路と観光客に注意</t>
  </si>
  <si>
    <t>用水路ぞい　土蔵群</t>
  </si>
  <si>
    <t>国道313号</t>
    <rPh sb="0" eb="2">
      <t>コクドウ</t>
    </rPh>
    <rPh sb="5" eb="6">
      <t>ゴウ</t>
    </rPh>
    <phoneticPr fontId="2"/>
  </si>
  <si>
    <t>県道312号</t>
    <rPh sb="0" eb="2">
      <t>ケンドウ</t>
    </rPh>
    <rPh sb="5" eb="6">
      <t>ゴウ</t>
    </rPh>
    <phoneticPr fontId="2"/>
  </si>
  <si>
    <t>左折</t>
    <rPh sb="0" eb="2">
      <t>サセツ</t>
    </rPh>
    <phoneticPr fontId="2"/>
  </si>
  <si>
    <t>和田S</t>
    <rPh sb="0" eb="2">
      <t>ワダ</t>
    </rPh>
    <phoneticPr fontId="2"/>
  </si>
  <si>
    <t>福吉町S</t>
    <rPh sb="0" eb="2">
      <t>フクヨシ</t>
    </rPh>
    <rPh sb="2" eb="3">
      <t>マチ</t>
    </rPh>
    <phoneticPr fontId="2"/>
  </si>
  <si>
    <t>和田橋北S</t>
    <rPh sb="0" eb="3">
      <t>ワダバシ</t>
    </rPh>
    <rPh sb="3" eb="4">
      <t>キタ</t>
    </rPh>
    <phoneticPr fontId="2"/>
  </si>
  <si>
    <t>県道23号</t>
    <rPh sb="0" eb="2">
      <t>ケンドウ</t>
    </rPh>
    <rPh sb="4" eb="5">
      <t>ゴウ</t>
    </rPh>
    <phoneticPr fontId="2"/>
  </si>
  <si>
    <t>直進</t>
    <rPh sb="0" eb="2">
      <t>チョクシン</t>
    </rPh>
    <phoneticPr fontId="2"/>
  </si>
  <si>
    <t>T字路</t>
    <rPh sb="1" eb="3">
      <t>ジロ</t>
    </rPh>
    <phoneticPr fontId="2"/>
  </si>
  <si>
    <t>由良川橋西詰</t>
    <rPh sb="0" eb="2">
      <t>ユラ</t>
    </rPh>
    <rPh sb="2" eb="3">
      <t>カワ</t>
    </rPh>
    <rPh sb="3" eb="4">
      <t>ハシ</t>
    </rPh>
    <rPh sb="4" eb="5">
      <t>ニシ</t>
    </rPh>
    <rPh sb="5" eb="6">
      <t>ヅメ</t>
    </rPh>
    <phoneticPr fontId="2"/>
  </si>
  <si>
    <t>市道</t>
    <rPh sb="0" eb="2">
      <t>シドウ</t>
    </rPh>
    <phoneticPr fontId="2"/>
  </si>
  <si>
    <t>左直進</t>
    <rPh sb="0" eb="1">
      <t>ヒダリ</t>
    </rPh>
    <rPh sb="1" eb="3">
      <t>チョクシン</t>
    </rPh>
    <phoneticPr fontId="2"/>
  </si>
  <si>
    <t>県道267</t>
    <rPh sb="0" eb="2">
      <t>ケンドウ</t>
    </rPh>
    <phoneticPr fontId="2"/>
  </si>
  <si>
    <t>高架をくぐって左カーブにそって直進</t>
    <rPh sb="0" eb="2">
      <t>コウカ</t>
    </rPh>
    <rPh sb="7" eb="8">
      <t>ヒダリ</t>
    </rPh>
    <rPh sb="15" eb="17">
      <t>チョクシン</t>
    </rPh>
    <phoneticPr fontId="2"/>
  </si>
  <si>
    <t>大谷S</t>
    <rPh sb="0" eb="2">
      <t>オオタニ</t>
    </rPh>
    <phoneticPr fontId="2"/>
  </si>
  <si>
    <t>国道9号</t>
    <rPh sb="0" eb="2">
      <t>コクドウ</t>
    </rPh>
    <rPh sb="3" eb="4">
      <t>ゴウ</t>
    </rPh>
    <phoneticPr fontId="2"/>
  </si>
  <si>
    <t>国道431号</t>
    <rPh sb="0" eb="2">
      <t>コクドウ</t>
    </rPh>
    <rPh sb="5" eb="6">
      <t>ゴウ</t>
    </rPh>
    <phoneticPr fontId="2"/>
  </si>
  <si>
    <t>国道431は交通量が多いので気を付けてください</t>
    <rPh sb="0" eb="2">
      <t>コクドウ</t>
    </rPh>
    <rPh sb="6" eb="8">
      <t>コウツウ</t>
    </rPh>
    <rPh sb="8" eb="9">
      <t>リョウ</t>
    </rPh>
    <rPh sb="10" eb="11">
      <t>オオ</t>
    </rPh>
    <rPh sb="14" eb="15">
      <t>キ</t>
    </rPh>
    <rPh sb="16" eb="17">
      <t>ツ</t>
    </rPh>
    <phoneticPr fontId="2"/>
  </si>
  <si>
    <t>二本木S</t>
    <rPh sb="0" eb="2">
      <t>ニホン</t>
    </rPh>
    <rPh sb="2" eb="3">
      <t>キ</t>
    </rPh>
    <phoneticPr fontId="2"/>
  </si>
  <si>
    <t>「魚の街境港市｝の看板を左へ　</t>
    <rPh sb="1" eb="2">
      <t>サカナ</t>
    </rPh>
    <rPh sb="3" eb="4">
      <t>マチ</t>
    </rPh>
    <rPh sb="4" eb="6">
      <t>サカイミナト</t>
    </rPh>
    <rPh sb="6" eb="7">
      <t>シ</t>
    </rPh>
    <rPh sb="9" eb="11">
      <t>カンバン</t>
    </rPh>
    <rPh sb="12" eb="13">
      <t>ヒダリ</t>
    </rPh>
    <phoneticPr fontId="2"/>
  </si>
  <si>
    <t>市道　水木しげるロード</t>
    <rPh sb="0" eb="2">
      <t>シドウ</t>
    </rPh>
    <rPh sb="3" eb="5">
      <t>ミズキ</t>
    </rPh>
    <phoneticPr fontId="2"/>
  </si>
  <si>
    <t>妖怪像と一緒に写真をとること</t>
    <rPh sb="0" eb="2">
      <t>ヨウカイ</t>
    </rPh>
    <rPh sb="2" eb="3">
      <t>ゾウ</t>
    </rPh>
    <rPh sb="4" eb="6">
      <t>イッショ</t>
    </rPh>
    <rPh sb="7" eb="9">
      <t>シャシン</t>
    </rPh>
    <phoneticPr fontId="2"/>
  </si>
  <si>
    <t>どの妖怪像でも構いません。お好きな妖怪と自撮り写真、または自転車と妖怪像の写真を撮ってください</t>
    <rPh sb="2" eb="4">
      <t>ヨウカイ</t>
    </rPh>
    <rPh sb="4" eb="5">
      <t>ゾウ</t>
    </rPh>
    <rPh sb="7" eb="8">
      <t>カマ</t>
    </rPh>
    <rPh sb="14" eb="15">
      <t>ス</t>
    </rPh>
    <rPh sb="17" eb="19">
      <t>ヨウカイ</t>
    </rPh>
    <rPh sb="20" eb="22">
      <t>ジド</t>
    </rPh>
    <rPh sb="23" eb="25">
      <t>シャシン</t>
    </rPh>
    <rPh sb="29" eb="32">
      <t>ジテンシャ</t>
    </rPh>
    <rPh sb="33" eb="35">
      <t>ヨウカイ</t>
    </rPh>
    <rPh sb="35" eb="36">
      <t>ゾウ</t>
    </rPh>
    <rPh sb="37" eb="39">
      <t>シャシン</t>
    </rPh>
    <rPh sb="40" eb="41">
      <t>ト</t>
    </rPh>
    <phoneticPr fontId="2"/>
  </si>
  <si>
    <t>十字路S</t>
    <rPh sb="0" eb="3">
      <t>ジュウジロ</t>
    </rPh>
    <phoneticPr fontId="2"/>
  </si>
  <si>
    <t>県道２号</t>
    <rPh sb="0" eb="2">
      <t>ケンドウ</t>
    </rPh>
    <rPh sb="3" eb="4">
      <t>ゴウ</t>
    </rPh>
    <phoneticPr fontId="2"/>
  </si>
  <si>
    <t>第一生命のある交差点</t>
    <rPh sb="0" eb="2">
      <t>ダイイチ</t>
    </rPh>
    <rPh sb="2" eb="4">
      <t>セイメイ</t>
    </rPh>
    <rPh sb="7" eb="10">
      <t>コウサテン</t>
    </rPh>
    <phoneticPr fontId="2"/>
  </si>
  <si>
    <t>県道２８５号</t>
    <rPh sb="0" eb="2">
      <t>ケンドウ</t>
    </rPh>
    <rPh sb="5" eb="6">
      <t>ゴウ</t>
    </rPh>
    <phoneticPr fontId="2"/>
  </si>
  <si>
    <t>市道　県道４７号</t>
    <rPh sb="0" eb="2">
      <t>シドウ</t>
    </rPh>
    <rPh sb="3" eb="5">
      <t>ケンドウ</t>
    </rPh>
    <rPh sb="7" eb="8">
      <t>ゴウ</t>
    </rPh>
    <phoneticPr fontId="2"/>
  </si>
  <si>
    <t>右折</t>
    <phoneticPr fontId="2"/>
  </si>
  <si>
    <t>吉定S</t>
    <rPh sb="0" eb="1">
      <t>ヨシ</t>
    </rPh>
    <rPh sb="1" eb="2">
      <t>サダム</t>
    </rPh>
    <phoneticPr fontId="2"/>
  </si>
  <si>
    <t>県道３６号</t>
    <rPh sb="0" eb="2">
      <t>ケンドウ</t>
    </rPh>
    <rPh sb="4" eb="5">
      <t>ゴウ</t>
    </rPh>
    <phoneticPr fontId="2"/>
  </si>
  <si>
    <t>ここから大山へ登り始めます</t>
    <rPh sb="4" eb="6">
      <t>ダイセン</t>
    </rPh>
    <rPh sb="7" eb="8">
      <t>ノボ</t>
    </rPh>
    <rPh sb="9" eb="10">
      <t>ハジ</t>
    </rPh>
    <phoneticPr fontId="2"/>
  </si>
  <si>
    <t>十字路</t>
    <rPh sb="0" eb="3">
      <t>ジュウジロ</t>
    </rPh>
    <phoneticPr fontId="2"/>
  </si>
  <si>
    <t>県道36号・５２号・284号</t>
    <rPh sb="0" eb="2">
      <t>ケンドウ</t>
    </rPh>
    <rPh sb="4" eb="5">
      <t>ゴウ</t>
    </rPh>
    <rPh sb="8" eb="9">
      <t>ゴウ</t>
    </rPh>
    <rPh sb="13" eb="14">
      <t>ゴウ</t>
    </rPh>
    <phoneticPr fontId="2"/>
  </si>
  <si>
    <t>T字路</t>
    <phoneticPr fontId="2"/>
  </si>
  <si>
    <t>左折</t>
    <phoneticPr fontId="2"/>
  </si>
  <si>
    <t>県道４５号　大山環状道路</t>
    <rPh sb="0" eb="2">
      <t>ケンドウ</t>
    </rPh>
    <rPh sb="4" eb="5">
      <t>ゴウ</t>
    </rPh>
    <rPh sb="6" eb="8">
      <t>ダイセン</t>
    </rPh>
    <rPh sb="8" eb="10">
      <t>カンジョウ</t>
    </rPh>
    <rPh sb="10" eb="12">
      <t>ドウロ</t>
    </rPh>
    <phoneticPr fontId="2"/>
  </si>
  <si>
    <t>通過チェック③　水木しげるロード</t>
    <rPh sb="0" eb="2">
      <t>ツウカ</t>
    </rPh>
    <rPh sb="8" eb="10">
      <t>ミズキ</t>
    </rPh>
    <phoneticPr fontId="2"/>
  </si>
  <si>
    <t>標高９１０ｍの標識（　駐車場出口ちかくの鍵掛峠の背の高い標識の下にたってます）の写真を自転車と撮ること</t>
    <rPh sb="0" eb="2">
      <t>ヒョウコウ</t>
    </rPh>
    <rPh sb="7" eb="9">
      <t>ヒョウシキ</t>
    </rPh>
    <rPh sb="11" eb="14">
      <t>チュウシャジョウ</t>
    </rPh>
    <rPh sb="14" eb="16">
      <t>デグチ</t>
    </rPh>
    <rPh sb="20" eb="23">
      <t>カギカケトウゲ</t>
    </rPh>
    <rPh sb="24" eb="25">
      <t>セ</t>
    </rPh>
    <rPh sb="26" eb="27">
      <t>タカ</t>
    </rPh>
    <rPh sb="28" eb="30">
      <t>ヒョウシキ</t>
    </rPh>
    <rPh sb="31" eb="32">
      <t>シタ</t>
    </rPh>
    <rPh sb="40" eb="42">
      <t>シャシン</t>
    </rPh>
    <rPh sb="43" eb="46">
      <t>ジテンシャ</t>
    </rPh>
    <rPh sb="47" eb="48">
      <t>ト</t>
    </rPh>
    <phoneticPr fontId="2"/>
  </si>
  <si>
    <t>県道45号</t>
    <rPh sb="0" eb="2">
      <t>ケンドウ</t>
    </rPh>
    <rPh sb="4" eb="5">
      <t>ゴウ</t>
    </rPh>
    <phoneticPr fontId="2"/>
  </si>
  <si>
    <t>Y字路</t>
    <rPh sb="1" eb="3">
      <t>ジロ</t>
    </rPh>
    <phoneticPr fontId="2"/>
  </si>
  <si>
    <t>県道１１４号　蒜山大山スカイライン</t>
  </si>
  <si>
    <t>県道１１４号　蒜山大山スカイライン</t>
    <rPh sb="0" eb="2">
      <t>ケンドウ</t>
    </rPh>
    <rPh sb="5" eb="6">
      <t>ゴウ</t>
    </rPh>
    <rPh sb="7" eb="9">
      <t>ヒルゼン</t>
    </rPh>
    <rPh sb="9" eb="11">
      <t>ダイセン</t>
    </rPh>
    <phoneticPr fontId="2"/>
  </si>
  <si>
    <t>　鏡ヶ成から蒜山大山スカイラインへ</t>
    <rPh sb="1" eb="4">
      <t>カガミガナル</t>
    </rPh>
    <rPh sb="6" eb="8">
      <t>ヒルゼン</t>
    </rPh>
    <rPh sb="8" eb="10">
      <t>ダイセン</t>
    </rPh>
    <phoneticPr fontId="2"/>
  </si>
  <si>
    <t>蒜山高原へ</t>
    <rPh sb="0" eb="2">
      <t>ヒルゼン</t>
    </rPh>
    <rPh sb="2" eb="4">
      <t>コウゲン</t>
    </rPh>
    <phoneticPr fontId="2"/>
  </si>
  <si>
    <t>県道422号　蒜山高原線</t>
    <rPh sb="0" eb="2">
      <t>ケンドウ</t>
    </rPh>
    <rPh sb="5" eb="6">
      <t>ゴウ</t>
    </rPh>
    <rPh sb="7" eb="9">
      <t>ヒルゼン</t>
    </rPh>
    <rPh sb="9" eb="11">
      <t>コウゲン</t>
    </rPh>
    <rPh sb="11" eb="12">
      <t>セン</t>
    </rPh>
    <phoneticPr fontId="2"/>
  </si>
  <si>
    <t>国道４８２号　国道313号</t>
    <rPh sb="0" eb="2">
      <t>コクドウ</t>
    </rPh>
    <rPh sb="5" eb="6">
      <t>ゴウ</t>
    </rPh>
    <rPh sb="7" eb="9">
      <t>コクドウ</t>
    </rPh>
    <rPh sb="12" eb="13">
      <t>ゴウ</t>
    </rPh>
    <phoneticPr fontId="2"/>
  </si>
  <si>
    <t>通過チェック⑤　名泉砂湯の石碑</t>
    <rPh sb="0" eb="2">
      <t>ツウカ</t>
    </rPh>
    <phoneticPr fontId="2"/>
  </si>
  <si>
    <t>橋をわたる　</t>
    <rPh sb="0" eb="1">
      <t>ハシ</t>
    </rPh>
    <phoneticPr fontId="2"/>
  </si>
  <si>
    <t>勝山の旧市街保存地区へ</t>
    <rPh sb="0" eb="2">
      <t>カツヤマ</t>
    </rPh>
    <rPh sb="3" eb="6">
      <t>キュウシガイ</t>
    </rPh>
    <rPh sb="6" eb="8">
      <t>ホゾン</t>
    </rPh>
    <rPh sb="8" eb="10">
      <t>チク</t>
    </rPh>
    <phoneticPr fontId="2"/>
  </si>
  <si>
    <t>勝山駅前S</t>
    <rPh sb="0" eb="2">
      <t>カツヤマ</t>
    </rPh>
    <rPh sb="2" eb="4">
      <t>エキマエ</t>
    </rPh>
    <phoneticPr fontId="2"/>
  </si>
  <si>
    <t>国道313号→国道181号</t>
    <rPh sb="0" eb="2">
      <t>コクドウ</t>
    </rPh>
    <rPh sb="5" eb="6">
      <t>ゴウ</t>
    </rPh>
    <rPh sb="7" eb="9">
      <t>コクドウ</t>
    </rPh>
    <rPh sb="12" eb="13">
      <t>ゴウ</t>
    </rPh>
    <phoneticPr fontId="2"/>
  </si>
  <si>
    <t>二宮S</t>
    <rPh sb="0" eb="2">
      <t>ニノミヤ</t>
    </rPh>
    <phoneticPr fontId="2"/>
  </si>
  <si>
    <t>新境橋北詰S</t>
    <rPh sb="0" eb="1">
      <t>シン</t>
    </rPh>
    <rPh sb="1" eb="2">
      <t>サカイ</t>
    </rPh>
    <rPh sb="2" eb="3">
      <t>ハシ</t>
    </rPh>
    <rPh sb="3" eb="5">
      <t>キタヅメ</t>
    </rPh>
    <phoneticPr fontId="2"/>
  </si>
  <si>
    <t>久世で「三丁目の朝日」ロケ地の旧遷喬尋常小学校前をとおる　　</t>
    <rPh sb="0" eb="2">
      <t>クゼ</t>
    </rPh>
    <rPh sb="4" eb="7">
      <t>３チョウメ</t>
    </rPh>
    <rPh sb="8" eb="10">
      <t>アサヒ</t>
    </rPh>
    <rPh sb="13" eb="14">
      <t>チ</t>
    </rPh>
    <rPh sb="23" eb="24">
      <t>マエ</t>
    </rPh>
    <phoneticPr fontId="2"/>
  </si>
  <si>
    <t>川沿いの道へ</t>
    <rPh sb="0" eb="2">
      <t>カワゾ</t>
    </rPh>
    <rPh sb="4" eb="5">
      <t>ミチ</t>
    </rPh>
    <phoneticPr fontId="2"/>
  </si>
  <si>
    <t>ト字路</t>
    <phoneticPr fontId="2"/>
  </si>
  <si>
    <t>左側（店裏なのでわかりにくい）</t>
    <rPh sb="0" eb="2">
      <t>ヒダリガワ</t>
    </rPh>
    <rPh sb="3" eb="4">
      <t>ミセ</t>
    </rPh>
    <rPh sb="4" eb="5">
      <t>ウラ</t>
    </rPh>
    <phoneticPr fontId="2"/>
  </si>
  <si>
    <t>レシートを取得してください。店の裏から入るので見落とさないように注意</t>
    <rPh sb="5" eb="7">
      <t>シュトク</t>
    </rPh>
    <rPh sb="14" eb="15">
      <t>ミセ</t>
    </rPh>
    <rPh sb="16" eb="17">
      <t>ウラ</t>
    </rPh>
    <rPh sb="19" eb="20">
      <t>ハイ</t>
    </rPh>
    <rPh sb="23" eb="25">
      <t>ミオ</t>
    </rPh>
    <rPh sb="32" eb="34">
      <t>チュウイ</t>
    </rPh>
    <phoneticPr fontId="2"/>
  </si>
  <si>
    <t>┤字路</t>
    <rPh sb="1" eb="3">
      <t>ジロ</t>
    </rPh>
    <phoneticPr fontId="2"/>
  </si>
  <si>
    <t>T字路S</t>
    <phoneticPr fontId="2"/>
  </si>
  <si>
    <t>┤字路</t>
    <phoneticPr fontId="2"/>
  </si>
  <si>
    <t>県道２６号</t>
    <rPh sb="0" eb="2">
      <t>ケンドウ</t>
    </rPh>
    <rPh sb="4" eb="5">
      <t>ゴウ</t>
    </rPh>
    <phoneticPr fontId="2"/>
  </si>
  <si>
    <t>通過チェック④　鍵掛峠</t>
    <rPh sb="0" eb="2">
      <t>ツウカ</t>
    </rPh>
    <rPh sb="8" eb="11">
      <t>カギカケトウゲ</t>
    </rPh>
    <phoneticPr fontId="2"/>
  </si>
  <si>
    <t>道なり左折</t>
    <rPh sb="0" eb="1">
      <t>ミチ</t>
    </rPh>
    <rPh sb="3" eb="5">
      <t>サセツ</t>
    </rPh>
    <phoneticPr fontId="2"/>
  </si>
  <si>
    <t>橋を渡ります</t>
    <rPh sb="0" eb="1">
      <t>ハシ</t>
    </rPh>
    <rPh sb="2" eb="3">
      <t>ワタ</t>
    </rPh>
    <phoneticPr fontId="2"/>
  </si>
  <si>
    <t>T字路</t>
    <rPh sb="1" eb="3">
      <t>ジロ</t>
    </rPh>
    <phoneticPr fontId="2"/>
  </si>
  <si>
    <t>道なり右折</t>
    <rPh sb="0" eb="1">
      <t>ミチ</t>
    </rPh>
    <rPh sb="3" eb="5">
      <t>ウセツ</t>
    </rPh>
    <phoneticPr fontId="2"/>
  </si>
  <si>
    <t>┤字路</t>
    <rPh sb="1" eb="3">
      <t>ジロ</t>
    </rPh>
    <phoneticPr fontId="2"/>
  </si>
  <si>
    <t>左折</t>
    <phoneticPr fontId="2"/>
  </si>
  <si>
    <t>市道</t>
    <phoneticPr fontId="2"/>
  </si>
  <si>
    <t>十字路</t>
    <rPh sb="0" eb="1">
      <t>ジュウ</t>
    </rPh>
    <rPh sb="1" eb="3">
      <t>ジロ</t>
    </rPh>
    <phoneticPr fontId="2"/>
  </si>
  <si>
    <t>県道２６号</t>
    <rPh sb="0" eb="2">
      <t>ケンドウ</t>
    </rPh>
    <rPh sb="4" eb="5">
      <t>ゴウ</t>
    </rPh>
    <phoneticPr fontId="2"/>
  </si>
  <si>
    <t>合流</t>
    <rPh sb="0" eb="2">
      <t>ゴウリュウ</t>
    </rPh>
    <phoneticPr fontId="2"/>
  </si>
  <si>
    <t>左折合流</t>
    <rPh sb="0" eb="2">
      <t>サセツ</t>
    </rPh>
    <rPh sb="2" eb="4">
      <t>ゴウリュウ</t>
    </rPh>
    <phoneticPr fontId="2"/>
  </si>
  <si>
    <t>Y字路</t>
    <rPh sb="1" eb="3">
      <t>ジロ</t>
    </rPh>
    <phoneticPr fontId="2"/>
  </si>
  <si>
    <t>分岐右手</t>
    <rPh sb="0" eb="2">
      <t>ブンキ</t>
    </rPh>
    <rPh sb="2" eb="4">
      <t>ミギテ</t>
    </rPh>
    <phoneticPr fontId="2"/>
  </si>
  <si>
    <t>橋をわたる</t>
    <rPh sb="0" eb="1">
      <t>ハシ</t>
    </rPh>
    <phoneticPr fontId="2"/>
  </si>
  <si>
    <t>高下S</t>
    <rPh sb="0" eb="2">
      <t>タカシタ</t>
    </rPh>
    <phoneticPr fontId="2"/>
  </si>
  <si>
    <t>右折</t>
    <rPh sb="0" eb="2">
      <t>ウセツ</t>
    </rPh>
    <phoneticPr fontId="2"/>
  </si>
  <si>
    <t>国道３７４</t>
    <rPh sb="0" eb="2">
      <t>コクドウ</t>
    </rPh>
    <phoneticPr fontId="2"/>
  </si>
  <si>
    <t>自転車道</t>
    <rPh sb="0" eb="3">
      <t>ジテンシャ</t>
    </rPh>
    <rPh sb="3" eb="4">
      <t>ドウ</t>
    </rPh>
    <phoneticPr fontId="2"/>
  </si>
  <si>
    <t>十字路</t>
    <rPh sb="0" eb="3">
      <t>ジュウジロ</t>
    </rPh>
    <phoneticPr fontId="2"/>
  </si>
  <si>
    <t>十字路</t>
    <phoneticPr fontId="2"/>
  </si>
  <si>
    <t>里道</t>
    <rPh sb="0" eb="2">
      <t>リドウ</t>
    </rPh>
    <phoneticPr fontId="2"/>
  </si>
  <si>
    <t>国道３７４号</t>
    <rPh sb="0" eb="2">
      <t>コクドウ</t>
    </rPh>
    <rPh sb="5" eb="6">
      <t>ゴウ</t>
    </rPh>
    <phoneticPr fontId="2"/>
  </si>
  <si>
    <t>分岐を左へ</t>
    <rPh sb="0" eb="2">
      <t>ブンキ</t>
    </rPh>
    <rPh sb="3" eb="4">
      <t>ヒダリ</t>
    </rPh>
    <phoneticPr fontId="2"/>
  </si>
  <si>
    <t>県道９６号</t>
    <rPh sb="0" eb="2">
      <t>ケンドウ</t>
    </rPh>
    <rPh sb="4" eb="5">
      <t>ゴウ</t>
    </rPh>
    <phoneticPr fontId="2"/>
  </si>
  <si>
    <t>通過チェック⓺　ファミリーマート 津山城西通り店</t>
    <phoneticPr fontId="2"/>
  </si>
  <si>
    <t>右手</t>
    <rPh sb="0" eb="2">
      <t>ミギテ</t>
    </rPh>
    <phoneticPr fontId="2"/>
  </si>
  <si>
    <t>橋を渡る</t>
    <rPh sb="0" eb="1">
      <t>ハシ</t>
    </rPh>
    <rPh sb="2" eb="3">
      <t>ワタ</t>
    </rPh>
    <phoneticPr fontId="2"/>
  </si>
  <si>
    <t>T字路S</t>
    <rPh sb="1" eb="3">
      <t>ジロ</t>
    </rPh>
    <phoneticPr fontId="2"/>
  </si>
  <si>
    <t>新田S</t>
    <rPh sb="0" eb="2">
      <t>シンデン</t>
    </rPh>
    <phoneticPr fontId="2"/>
  </si>
  <si>
    <t>国道250号</t>
    <rPh sb="0" eb="2">
      <t>コクドウ</t>
    </rPh>
    <rPh sb="5" eb="6">
      <t>ゴウ</t>
    </rPh>
    <phoneticPr fontId="2"/>
  </si>
  <si>
    <t>塩屋惣門S</t>
    <rPh sb="0" eb="2">
      <t>シオヤ</t>
    </rPh>
    <rPh sb="2" eb="4">
      <t>ソウモン</t>
    </rPh>
    <phoneticPr fontId="2"/>
  </si>
  <si>
    <t>石碑は橋のたもとです。少し奥の温泉は24時間無料の西日本最大の露天風呂（混浴）です。お暇ありましたらどうぞ。</t>
    <rPh sb="11" eb="12">
      <t>スコ</t>
    </rPh>
    <rPh sb="13" eb="14">
      <t>オク</t>
    </rPh>
    <rPh sb="15" eb="17">
      <t>オンセン</t>
    </rPh>
    <phoneticPr fontId="2"/>
  </si>
  <si>
    <t>市道・自転車道</t>
    <rPh sb="3" eb="6">
      <t>ジテンシャ</t>
    </rPh>
    <rPh sb="6" eb="7">
      <t>ミチ</t>
    </rPh>
    <phoneticPr fontId="2"/>
  </si>
  <si>
    <t>PC３　セブン-イレブン 播州赤穂駅前店</t>
  </si>
  <si>
    <t>国道２５０号</t>
    <rPh sb="0" eb="2">
      <t>コクドウ</t>
    </rPh>
    <rPh sb="5" eb="6">
      <t>ゴウ</t>
    </rPh>
    <phoneticPr fontId="2"/>
  </si>
  <si>
    <t>左手</t>
    <rPh sb="0" eb="1">
      <t>ヒダリ</t>
    </rPh>
    <rPh sb="1" eb="2">
      <t>テ</t>
    </rPh>
    <phoneticPr fontId="2"/>
  </si>
  <si>
    <t>ゴール受付は21：００まで</t>
    <phoneticPr fontId="2"/>
  </si>
  <si>
    <t>国道２５０号</t>
  </si>
  <si>
    <t>メリケンロード</t>
  </si>
  <si>
    <t>ＪＲの高架を超えたらすぐ道なりに左へ。</t>
  </si>
  <si>
    <t>南野中三差路Ｓ</t>
  </si>
  <si>
    <t>左折合流</t>
  </si>
  <si>
    <t>坂越中学校前Ｓ</t>
  </si>
  <si>
    <t>工和橋北Ｓ</t>
  </si>
  <si>
    <t>ポート公園前Ｓ</t>
  </si>
  <si>
    <t>県道６４号</t>
  </si>
  <si>
    <t>新境橋S</t>
  </si>
  <si>
    <t>合流左折</t>
  </si>
  <si>
    <t>十字路</t>
  </si>
  <si>
    <t>県道４４１号、県道４４２号</t>
  </si>
  <si>
    <t>王子橋西詰</t>
  </si>
  <si>
    <t>県道１３３号</t>
  </si>
  <si>
    <t>橋を渡る。</t>
  </si>
  <si>
    <t>王子橋東詰</t>
  </si>
  <si>
    <t>県道２９号</t>
  </si>
  <si>
    <t>中島２丁目Ｓ</t>
  </si>
  <si>
    <t>市道、県道５１７号</t>
  </si>
  <si>
    <t>妻鹿Ｓ</t>
  </si>
  <si>
    <t>国道２５０号、県道７１８号</t>
  </si>
  <si>
    <t>松陽Ｓ</t>
  </si>
  <si>
    <t>県道３９５号</t>
  </si>
  <si>
    <t>中筋Ｓ</t>
  </si>
  <si>
    <t>播州大橋、歩道を推奨。</t>
  </si>
  <si>
    <t>南京東路</t>
  </si>
  <si>
    <t>レシートを取得してください　</t>
    <rPh sb="5" eb="7">
      <t>シュトク</t>
    </rPh>
    <phoneticPr fontId="2"/>
  </si>
  <si>
    <t>ゴール　ファミリーマート神戸南京町店</t>
    <phoneticPr fontId="2"/>
  </si>
  <si>
    <t>南京町</t>
    <rPh sb="0" eb="2">
      <t>ナンキン</t>
    </rPh>
    <rPh sb="2" eb="3">
      <t>マチ</t>
    </rPh>
    <phoneticPr fontId="2"/>
  </si>
  <si>
    <t xml:space="preserve">05:53～ 08:16
</t>
    <phoneticPr fontId="2"/>
  </si>
  <si>
    <t xml:space="preserve">9/15 09:04～ 15:28
</t>
    <phoneticPr fontId="2"/>
  </si>
  <si>
    <t>9/15  22:48 ~9/16 20:00</t>
    <phoneticPr fontId="2"/>
  </si>
  <si>
    <t>(通過チェック①フォトコントロール不動院岩屋堂)　岩屋堂をバックに自転車と写真を撮る</t>
    <rPh sb="25" eb="27">
      <t>イワヤ</t>
    </rPh>
    <rPh sb="27" eb="28">
      <t>ドウ</t>
    </rPh>
    <rPh sb="33" eb="36">
      <t>ジテンシャ</t>
    </rPh>
    <rPh sb="37" eb="39">
      <t>シャシン</t>
    </rPh>
    <rPh sb="40" eb="41">
      <t>ト</t>
    </rPh>
    <phoneticPr fontId="2"/>
  </si>
  <si>
    <t>砂湯の碑をバックに自転車の写真をとること</t>
  </si>
  <si>
    <t>（通過チェック・フォトコントロール）③　水木ロードの妖怪像</t>
    <rPh sb="20" eb="22">
      <t>ミズキ</t>
    </rPh>
    <rPh sb="26" eb="28">
      <t>ヨウカイ</t>
    </rPh>
    <rPh sb="28" eb="29">
      <t>ゾウ</t>
    </rPh>
    <phoneticPr fontId="2"/>
  </si>
  <si>
    <t>お好きな妖怪とツーショット、またはバイクと一緒に</t>
    <rPh sb="1" eb="2">
      <t>ス</t>
    </rPh>
    <rPh sb="4" eb="6">
      <t>ヨウカイ</t>
    </rPh>
    <rPh sb="21" eb="23">
      <t>イッショ</t>
    </rPh>
    <phoneticPr fontId="2"/>
  </si>
  <si>
    <t>（もう少し妖怪を入れてくださいね）</t>
    <rPh sb="3" eb="4">
      <t>スコ</t>
    </rPh>
    <rPh sb="5" eb="7">
      <t>ヨウカイ</t>
    </rPh>
    <rPh sb="8" eb="9">
      <t>イ</t>
    </rPh>
    <phoneticPr fontId="2"/>
  </si>
  <si>
    <t>（通過チェック・フォトコントロール）⑤　名泉砂湯の石碑</t>
  </si>
  <si>
    <t>（通過チェック・フォトコントロール）④　鍵掛峠の標高標識</t>
  </si>
  <si>
    <t>鍵掛峠の標識と自転車を一緒に</t>
    <rPh sb="0" eb="2">
      <t>カギカケ</t>
    </rPh>
    <rPh sb="2" eb="3">
      <t>トウゲ</t>
    </rPh>
    <rPh sb="4" eb="6">
      <t>ヒョウシキ</t>
    </rPh>
    <rPh sb="7" eb="10">
      <t>ジテンシャ</t>
    </rPh>
    <rPh sb="11" eb="13">
      <t>イッショ</t>
    </rPh>
    <phoneticPr fontId="2"/>
  </si>
  <si>
    <t>通過チェック⑦　旧片上鉄道 苦木駅跡</t>
    <rPh sb="0" eb="2">
      <t>ツウカ</t>
    </rPh>
    <rPh sb="8" eb="9">
      <t>キュウ</t>
    </rPh>
    <rPh sb="9" eb="11">
      <t>カタガミ</t>
    </rPh>
    <rPh sb="11" eb="13">
      <t>テツドウ</t>
    </rPh>
    <rPh sb="14" eb="15">
      <t>ク</t>
    </rPh>
    <rPh sb="15" eb="16">
      <t>キ</t>
    </rPh>
    <rPh sb="16" eb="17">
      <t>エキ</t>
    </rPh>
    <rPh sb="17" eb="18">
      <t>アト</t>
    </rPh>
    <phoneticPr fontId="2"/>
  </si>
  <si>
    <t>苦木駅の駅名標か駅舎と自転車を写真に撮る</t>
    <rPh sb="0" eb="2">
      <t>ニガキ</t>
    </rPh>
    <rPh sb="2" eb="3">
      <t>エキ</t>
    </rPh>
    <rPh sb="4" eb="5">
      <t>エキ</t>
    </rPh>
    <rPh sb="5" eb="6">
      <t>メイ</t>
    </rPh>
    <rPh sb="8" eb="10">
      <t>エキシャ</t>
    </rPh>
    <rPh sb="11" eb="14">
      <t>ジテンシャ</t>
    </rPh>
    <rPh sb="15" eb="17">
      <t>シャシン</t>
    </rPh>
    <rPh sb="18" eb="19">
      <t>ト</t>
    </rPh>
    <phoneticPr fontId="2"/>
  </si>
  <si>
    <t>　駅舎か駅名標をバックに自転車と写真を撮る</t>
  </si>
  <si>
    <t>（通過チェック・フォトコントロール）⑦　旧片上鉄道 苦木駅跡</t>
  </si>
  <si>
    <t>鍵掛峠のフォトコントロール位置図</t>
    <rPh sb="0" eb="2">
      <t>カギガカリ</t>
    </rPh>
    <rPh sb="2" eb="3">
      <t>トウゲ</t>
    </rPh>
    <rPh sb="13" eb="15">
      <t>イチ</t>
    </rPh>
    <rPh sb="15" eb="16">
      <t>ズ</t>
    </rPh>
    <phoneticPr fontId="2"/>
  </si>
  <si>
    <t>市道　旧い町並み　県道205</t>
    <rPh sb="0" eb="2">
      <t>シドウ</t>
    </rPh>
    <rPh sb="3" eb="4">
      <t>フル</t>
    </rPh>
    <rPh sb="5" eb="7">
      <t>マチナ</t>
    </rPh>
    <rPh sb="9" eb="11">
      <t>ケンドウ</t>
    </rPh>
    <phoneticPr fontId="2"/>
  </si>
  <si>
    <t>メリケン波止場前Ｓ</t>
    <phoneticPr fontId="2"/>
  </si>
  <si>
    <t>直進</t>
    <rPh sb="0" eb="2">
      <t>チョクシン</t>
    </rPh>
    <phoneticPr fontId="2"/>
  </si>
  <si>
    <t>梅香浜辺通脇浜線</t>
    <phoneticPr fontId="2"/>
  </si>
  <si>
    <t>磯上通１丁目S</t>
    <rPh sb="0" eb="3">
      <t>イソガミドオリ</t>
    </rPh>
    <rPh sb="4" eb="6">
      <t>チョウメ</t>
    </rPh>
    <phoneticPr fontId="2"/>
  </si>
  <si>
    <t>右折</t>
    <rPh sb="0" eb="2">
      <t>ウセツ</t>
    </rPh>
    <phoneticPr fontId="2"/>
  </si>
  <si>
    <t>橋をわたる　県道68号</t>
    <rPh sb="0" eb="1">
      <t>ハシ</t>
    </rPh>
    <rPh sb="6" eb="8">
      <t>ケンドウ</t>
    </rPh>
    <rPh sb="10" eb="11">
      <t>ゴウ</t>
    </rPh>
    <phoneticPr fontId="2"/>
  </si>
  <si>
    <t>始動</t>
    <rPh sb="0" eb="2">
      <t>シドウ</t>
    </rPh>
    <phoneticPr fontId="2"/>
  </si>
  <si>
    <t>県道１５８号　大山環状道路</t>
    <rPh sb="0" eb="2">
      <t>ケンドウ</t>
    </rPh>
    <rPh sb="5" eb="6">
      <t>ゴウ</t>
    </rPh>
    <rPh sb="7" eb="9">
      <t>ダイセン</t>
    </rPh>
    <rPh sb="9" eb="11">
      <t>カンジョウ</t>
    </rPh>
    <rPh sb="11" eb="13">
      <t>ドウロ</t>
    </rPh>
    <phoneticPr fontId="2"/>
  </si>
  <si>
    <t>県道４０2号、国道２５０号</t>
    <phoneticPr fontId="2"/>
  </si>
  <si>
    <t>道なり右折</t>
    <rPh sb="3" eb="4">
      <t>ミギ</t>
    </rPh>
    <phoneticPr fontId="2"/>
  </si>
  <si>
    <t>右折</t>
    <rPh sb="0" eb="1">
      <t>ミギ</t>
    </rPh>
    <phoneticPr fontId="2"/>
  </si>
  <si>
    <t>BRM915神戸600</t>
    <rPh sb="6" eb="8">
      <t>コウベ</t>
    </rPh>
    <phoneticPr fontId="2"/>
  </si>
  <si>
    <t>4:00スタート　公園を出て左方向へ進む</t>
    <rPh sb="9" eb="11">
      <t>コウエン</t>
    </rPh>
    <rPh sb="12" eb="13">
      <t>デ</t>
    </rPh>
    <rPh sb="14" eb="15">
      <t>ヒダリ</t>
    </rPh>
    <rPh sb="15" eb="17">
      <t>ホウコウ</t>
    </rPh>
    <rPh sb="18" eb="19">
      <t>スス</t>
    </rPh>
    <phoneticPr fontId="1"/>
  </si>
  <si>
    <t>側道へ</t>
    <rPh sb="0" eb="2">
      <t>ソクドウ</t>
    </rPh>
    <phoneticPr fontId="2"/>
  </si>
  <si>
    <t>分岐</t>
    <rPh sb="0" eb="2">
      <t>ブンキ</t>
    </rPh>
    <phoneticPr fontId="2"/>
  </si>
  <si>
    <t>国道2号</t>
    <rPh sb="0" eb="2">
      <t>コクドウ</t>
    </rPh>
    <rPh sb="3" eb="4">
      <t>ゴウ</t>
    </rPh>
    <phoneticPr fontId="2"/>
  </si>
  <si>
    <t>左側道</t>
    <rPh sb="0" eb="1">
      <t>ヒダリ</t>
    </rPh>
    <rPh sb="1" eb="3">
      <t>ソクドウ</t>
    </rPh>
    <phoneticPr fontId="2"/>
  </si>
  <si>
    <t>国道2号線</t>
    <rPh sb="0" eb="2">
      <t>コクドウ</t>
    </rPh>
    <rPh sb="3" eb="5">
      <t>ゴウセン</t>
    </rPh>
    <phoneticPr fontId="2"/>
  </si>
  <si>
    <t>横手の橋を渡ってから少し行ったところを振り返ったほうが良く見える。</t>
    <rPh sb="0" eb="2">
      <t>ヨコテ</t>
    </rPh>
    <rPh sb="3" eb="4">
      <t>ハシ</t>
    </rPh>
    <rPh sb="5" eb="6">
      <t>ワタ</t>
    </rPh>
    <rPh sb="10" eb="11">
      <t>スコ</t>
    </rPh>
    <rPh sb="12" eb="13">
      <t>イ</t>
    </rPh>
    <rPh sb="19" eb="20">
      <t>フ</t>
    </rPh>
    <rPh sb="21" eb="22">
      <t>カエ</t>
    </rPh>
    <rPh sb="27" eb="28">
      <t>ヨ</t>
    </rPh>
    <rPh sb="29" eb="30">
      <t>ミ</t>
    </rPh>
    <phoneticPr fontId="2"/>
  </si>
  <si>
    <r>
      <rPr>
        <b/>
        <sz val="12"/>
        <color rgb="FFFF0000"/>
        <rFont val="ＭＳ Ｐゴシック"/>
        <family val="3"/>
        <charset val="128"/>
        <scheme val="major"/>
      </rPr>
      <t>！</t>
    </r>
    <r>
      <rPr>
        <b/>
        <sz val="12"/>
        <rFont val="ＭＳ Ｐゴシック"/>
        <family val="3"/>
        <charset val="128"/>
        <scheme val="major"/>
      </rPr>
      <t>下り始めてすぐに左車線に鉄板がいくつも敷かれいて非常に危険。</t>
    </r>
    <r>
      <rPr>
        <b/>
        <sz val="12"/>
        <color rgb="FFFF0000"/>
        <rFont val="ＭＳ Ｐゴシック"/>
        <family val="3"/>
        <charset val="128"/>
        <scheme val="major"/>
      </rPr>
      <t>注意。</t>
    </r>
    <phoneticPr fontId="2"/>
  </si>
  <si>
    <t>町道または備前柵原自転車道</t>
    <rPh sb="0" eb="2">
      <t>チョウドウ</t>
    </rPh>
    <rPh sb="5" eb="7">
      <t>ビゼン</t>
    </rPh>
    <rPh sb="7" eb="9">
      <t>ヤナハラ</t>
    </rPh>
    <rPh sb="9" eb="12">
      <t>ジテンシャ</t>
    </rPh>
    <rPh sb="12" eb="13">
      <t>ミチ</t>
    </rPh>
    <phoneticPr fontId="2"/>
  </si>
  <si>
    <t>周匝橋わたって直ぐ左折。自転車道にそって進む</t>
    <rPh sb="0" eb="1">
      <t>シュウ</t>
    </rPh>
    <rPh sb="1" eb="2">
      <t>ソウ</t>
    </rPh>
    <rPh sb="2" eb="3">
      <t>ハシ</t>
    </rPh>
    <rPh sb="7" eb="8">
      <t>ス</t>
    </rPh>
    <rPh sb="9" eb="11">
      <t>サセツ</t>
    </rPh>
    <rPh sb="12" eb="15">
      <t>ジテンシャ</t>
    </rPh>
    <rPh sb="15" eb="16">
      <t>ミチ</t>
    </rPh>
    <rPh sb="20" eb="21">
      <t>スス</t>
    </rPh>
    <phoneticPr fontId="2"/>
  </si>
  <si>
    <t>変形4差路S</t>
    <rPh sb="0" eb="2">
      <t>ヘンケイ</t>
    </rPh>
    <rPh sb="3" eb="4">
      <t>サ</t>
    </rPh>
    <rPh sb="4" eb="5">
      <t>ロ</t>
    </rPh>
    <phoneticPr fontId="2"/>
  </si>
  <si>
    <t>十字路　</t>
    <rPh sb="0" eb="3">
      <t>ジュウジロ</t>
    </rPh>
    <phoneticPr fontId="2"/>
  </si>
  <si>
    <t>T字路　桝水</t>
    <rPh sb="4" eb="6">
      <t>マスミズ</t>
    </rPh>
    <phoneticPr fontId="2"/>
  </si>
  <si>
    <t>ここから山陰道旧道を行きます。信号もなく走りやすい</t>
    <rPh sb="4" eb="6">
      <t>サンイン</t>
    </rPh>
    <rPh sb="6" eb="7">
      <t>ドウ</t>
    </rPh>
    <rPh sb="7" eb="8">
      <t>キュウ</t>
    </rPh>
    <rPh sb="8" eb="9">
      <t>ミチ</t>
    </rPh>
    <rPh sb="10" eb="11">
      <t>イ</t>
    </rPh>
    <rPh sb="15" eb="17">
      <t>シンゴウ</t>
    </rPh>
    <rPh sb="20" eb="21">
      <t>ハシ</t>
    </rPh>
    <phoneticPr fontId="2"/>
  </si>
  <si>
    <t>公衆トイレあり　ピークまで登り、少し下って鍵掛峠</t>
    <rPh sb="0" eb="2">
      <t>コウシュウ</t>
    </rPh>
    <rPh sb="13" eb="14">
      <t>ノボ</t>
    </rPh>
    <rPh sb="16" eb="17">
      <t>スコ</t>
    </rPh>
    <rPh sb="18" eb="19">
      <t>クダ</t>
    </rPh>
    <rPh sb="21" eb="22">
      <t>カギ</t>
    </rPh>
    <rPh sb="22" eb="23">
      <t>カ</t>
    </rPh>
    <rPh sb="23" eb="24">
      <t>トウゲ</t>
    </rPh>
    <phoneticPr fontId="2"/>
  </si>
  <si>
    <t>勝山商店街　朝はやくから開いている自転車屋さんあり</t>
    <rPh sb="0" eb="2">
      <t>カツヤマ</t>
    </rPh>
    <rPh sb="2" eb="5">
      <t>ショウテンガイ</t>
    </rPh>
    <rPh sb="6" eb="7">
      <t>アサ</t>
    </rPh>
    <rPh sb="12" eb="13">
      <t>ア</t>
    </rPh>
    <rPh sb="17" eb="20">
      <t>ジテンシャ</t>
    </rPh>
    <rPh sb="20" eb="21">
      <t>ヤ</t>
    </rPh>
    <phoneticPr fontId="2"/>
  </si>
  <si>
    <t>一筋北に入ると旧津山扇形機関車庫があります。</t>
    <rPh sb="0" eb="2">
      <t>ヒトスジ</t>
    </rPh>
    <rPh sb="2" eb="3">
      <t>キタ</t>
    </rPh>
    <rPh sb="4" eb="5">
      <t>ハイ</t>
    </rPh>
    <phoneticPr fontId="2"/>
  </si>
  <si>
    <t>片上鉄道廃線跡　吉ヶ原駅が左手　　すこし自転車道を辿って県道へ</t>
    <rPh sb="0" eb="2">
      <t>カタガミ</t>
    </rPh>
    <rPh sb="2" eb="4">
      <t>テツドウ</t>
    </rPh>
    <rPh sb="4" eb="6">
      <t>ハイセン</t>
    </rPh>
    <rPh sb="6" eb="7">
      <t>アト</t>
    </rPh>
    <rPh sb="8" eb="11">
      <t>ヨシガハラ</t>
    </rPh>
    <rPh sb="11" eb="12">
      <t>エキ</t>
    </rPh>
    <rPh sb="20" eb="23">
      <t>ジテンシャ</t>
    </rPh>
    <rPh sb="23" eb="24">
      <t>ミチ</t>
    </rPh>
    <rPh sb="25" eb="26">
      <t>タド</t>
    </rPh>
    <rPh sb="28" eb="30">
      <t>ケンドウ</t>
    </rPh>
    <phoneticPr fontId="2"/>
  </si>
  <si>
    <t>車止めのある自転車道に入る…ここで入り損ねてもいくつか自転車道への入り口があるので慌てない</t>
    <rPh sb="0" eb="1">
      <t>クルマ</t>
    </rPh>
    <rPh sb="1" eb="2">
      <t>ド</t>
    </rPh>
    <rPh sb="6" eb="9">
      <t>ジテンシャ</t>
    </rPh>
    <rPh sb="9" eb="10">
      <t>ミチ</t>
    </rPh>
    <rPh sb="11" eb="12">
      <t>ハイ</t>
    </rPh>
    <rPh sb="17" eb="18">
      <t>ハイ</t>
    </rPh>
    <rPh sb="19" eb="20">
      <t>ソコ</t>
    </rPh>
    <rPh sb="27" eb="30">
      <t>ジテンシャ</t>
    </rPh>
    <rPh sb="30" eb="31">
      <t>ミチ</t>
    </rPh>
    <rPh sb="33" eb="34">
      <t>イ</t>
    </rPh>
    <rPh sb="35" eb="36">
      <t>グチ</t>
    </rPh>
    <rPh sb="41" eb="42">
      <t>アワ</t>
    </rPh>
    <phoneticPr fontId="2"/>
  </si>
  <si>
    <r>
      <t xml:space="preserve">片上鉄道廃線跡　苦木駅を過ぎて国道に戻ります。
</t>
    </r>
    <r>
      <rPr>
        <sz val="12"/>
        <color rgb="FFFF0000"/>
        <rFont val="ＭＳ Ｐゴシック"/>
        <family val="3"/>
        <charset val="128"/>
        <scheme val="major"/>
      </rPr>
      <t>このまま自転車道を辿っても可</t>
    </r>
    <r>
      <rPr>
        <sz val="12"/>
        <rFont val="ＭＳ Ｐゴシック"/>
        <family val="3"/>
        <charset val="128"/>
        <scheme val="major"/>
      </rPr>
      <t>。ほぼ平行して和気にでます。距離的には少し増えますが、鉄道敷設時に線路をフラットにしてあるのでアップダウンがなく走りやすく鉄道遺構も楽しめます。</t>
    </r>
    <phoneticPr fontId="2"/>
  </si>
  <si>
    <t>このまま自転車道を辿っても可。和気で自然にルートとクロスして復帰します。</t>
    <rPh sb="4" eb="7">
      <t>ジテンシャ</t>
    </rPh>
    <rPh sb="7" eb="8">
      <t>ミチ</t>
    </rPh>
    <rPh sb="9" eb="10">
      <t>タド</t>
    </rPh>
    <rPh sb="13" eb="14">
      <t>カ</t>
    </rPh>
    <rPh sb="15" eb="17">
      <t>ワケ</t>
    </rPh>
    <rPh sb="18" eb="20">
      <t>シゼン</t>
    </rPh>
    <rPh sb="30" eb="32">
      <t>フッキ</t>
    </rPh>
    <phoneticPr fontId="2"/>
  </si>
  <si>
    <t>帆坂峠を越えて赤穂へ</t>
    <rPh sb="0" eb="2">
      <t>ホサカ</t>
    </rPh>
    <rPh sb="2" eb="3">
      <t>トウゲ</t>
    </rPh>
    <rPh sb="4" eb="5">
      <t>コ</t>
    </rPh>
    <rPh sb="7" eb="9">
      <t>アコウ</t>
    </rPh>
    <phoneticPr fontId="2"/>
  </si>
  <si>
    <t>T字路</t>
    <phoneticPr fontId="2"/>
  </si>
  <si>
    <t>Y字路</t>
    <rPh sb="1" eb="3">
      <t>ジロ</t>
    </rPh>
    <phoneticPr fontId="2"/>
  </si>
  <si>
    <t>左分岐</t>
    <rPh sb="1" eb="3">
      <t>ブンキ</t>
    </rPh>
    <phoneticPr fontId="2"/>
  </si>
  <si>
    <t>川沿いの道へ</t>
    <rPh sb="0" eb="2">
      <t>カワゾ</t>
    </rPh>
    <rPh sb="4" eb="5">
      <t>ミチ</t>
    </rPh>
    <phoneticPr fontId="2"/>
  </si>
  <si>
    <t>ヤマイ醤油をこえて三叉路一番手前の道へ</t>
    <rPh sb="3" eb="5">
      <t>ショウユ</t>
    </rPh>
    <rPh sb="9" eb="12">
      <t>サンサロ</t>
    </rPh>
    <rPh sb="12" eb="14">
      <t>イチバン</t>
    </rPh>
    <rPh sb="14" eb="16">
      <t>テマエ</t>
    </rPh>
    <rPh sb="17" eb="18">
      <t>ミチ</t>
    </rPh>
    <phoneticPr fontId="2"/>
  </si>
  <si>
    <t>町道</t>
    <rPh sb="0" eb="2">
      <t>チョウドウ</t>
    </rPh>
    <phoneticPr fontId="2"/>
  </si>
  <si>
    <t>三叉路</t>
    <rPh sb="0" eb="3">
      <t>サンサロ</t>
    </rPh>
    <phoneticPr fontId="2"/>
  </si>
  <si>
    <t>左折</t>
    <rPh sb="0" eb="2">
      <t>サセツ</t>
    </rPh>
    <phoneticPr fontId="2"/>
  </si>
  <si>
    <t>いちばん左へ</t>
    <rPh sb="4" eb="5">
      <t>ヒダリ</t>
    </rPh>
    <phoneticPr fontId="2"/>
  </si>
  <si>
    <t>十字路</t>
    <rPh sb="0" eb="1">
      <t>ジュウ</t>
    </rPh>
    <rPh sb="1" eb="3">
      <t>ジロ</t>
    </rPh>
    <phoneticPr fontId="2"/>
  </si>
  <si>
    <t>県道１３３号・県道４４１号</t>
    <rPh sb="0" eb="2">
      <t>ケンドウ</t>
    </rPh>
    <rPh sb="5" eb="6">
      <t>ゴウ</t>
    </rPh>
    <rPh sb="7" eb="9">
      <t>ケンドウ</t>
    </rPh>
    <rPh sb="12" eb="13">
      <t>ゴウ</t>
    </rPh>
    <phoneticPr fontId="2"/>
  </si>
  <si>
    <t>網干大橋東詰S</t>
    <rPh sb="0" eb="2">
      <t>アボシ</t>
    </rPh>
    <rPh sb="2" eb="3">
      <t>オオ</t>
    </rPh>
    <rPh sb="3" eb="4">
      <t>ハシ</t>
    </rPh>
    <rPh sb="4" eb="5">
      <t>ヒガシ</t>
    </rPh>
    <rPh sb="5" eb="6">
      <t>ヅ</t>
    </rPh>
    <phoneticPr fontId="2"/>
  </si>
  <si>
    <t>変形十字、左奥へ左折する。</t>
    <rPh sb="5" eb="6">
      <t>ヒダリ</t>
    </rPh>
    <phoneticPr fontId="2"/>
  </si>
  <si>
    <t>ト字路</t>
    <phoneticPr fontId="2"/>
  </si>
  <si>
    <t>橋を渡る。</t>
    <rPh sb="0" eb="1">
      <t>ハシ</t>
    </rPh>
    <phoneticPr fontId="2"/>
  </si>
  <si>
    <t>明石卸売市場南</t>
    <rPh sb="0" eb="2">
      <t>アカシ</t>
    </rPh>
    <rPh sb="2" eb="4">
      <t>オロシウリ</t>
    </rPh>
    <rPh sb="4" eb="6">
      <t>イチバ</t>
    </rPh>
    <rPh sb="6" eb="7">
      <t>ミナミ</t>
    </rPh>
    <phoneticPr fontId="2"/>
  </si>
  <si>
    <t>左折</t>
    <rPh sb="0" eb="2">
      <t>サセツ</t>
    </rPh>
    <phoneticPr fontId="2"/>
  </si>
  <si>
    <t>市道</t>
    <rPh sb="0" eb="2">
      <t>シドウ</t>
    </rPh>
    <phoneticPr fontId="2"/>
  </si>
  <si>
    <t>中谷西S</t>
    <rPh sb="0" eb="2">
      <t>ナカタニ</t>
    </rPh>
    <rPh sb="2" eb="3">
      <t>ニシ</t>
    </rPh>
    <phoneticPr fontId="2"/>
  </si>
  <si>
    <t>右折</t>
    <rPh sb="0" eb="1">
      <t>ミギ</t>
    </rPh>
    <phoneticPr fontId="2"/>
  </si>
  <si>
    <t xml:space="preserve"> 09/15 19:56　~09/16 14:16</t>
    <phoneticPr fontId="2"/>
  </si>
  <si>
    <t>交通量の多いY字路なので気を付けてください</t>
    <rPh sb="0" eb="2">
      <t>コウツウ</t>
    </rPh>
    <rPh sb="2" eb="3">
      <t>リョウ</t>
    </rPh>
    <rPh sb="4" eb="5">
      <t>オオ</t>
    </rPh>
    <rPh sb="7" eb="9">
      <t>ジロ</t>
    </rPh>
    <rPh sb="12" eb="13">
      <t>キ</t>
    </rPh>
    <rPh sb="14" eb="15">
      <t>ツ</t>
    </rPh>
    <phoneticPr fontId="2"/>
  </si>
  <si>
    <t>国道１７9</t>
    <rPh sb="0" eb="2">
      <t>コクドウ</t>
    </rPh>
    <phoneticPr fontId="2"/>
  </si>
  <si>
    <t>右折</t>
    <rPh sb="0" eb="1">
      <t>ミギ</t>
    </rPh>
    <phoneticPr fontId="2"/>
  </si>
  <si>
    <t>左折</t>
    <rPh sb="0" eb="1">
      <t>ヒダリ</t>
    </rPh>
    <phoneticPr fontId="2"/>
  </si>
  <si>
    <t>右手</t>
    <rPh sb="0" eb="1">
      <t>ミギ</t>
    </rPh>
    <phoneticPr fontId="2"/>
  </si>
  <si>
    <t>国道２号</t>
    <rPh sb="0" eb="2">
      <t>コクドウ</t>
    </rPh>
    <rPh sb="3" eb="4">
      <t>ゴウ</t>
    </rPh>
    <phoneticPr fontId="2"/>
  </si>
  <si>
    <t>春日町S</t>
    <rPh sb="0" eb="3">
      <t>カスガチョウ</t>
    </rPh>
    <phoneticPr fontId="2"/>
  </si>
  <si>
    <r>
      <t>二つ右の車線から分岐を右へ</t>
    </r>
    <r>
      <rPr>
        <b/>
        <sz val="12"/>
        <color rgb="FFFF0000"/>
        <rFont val="ＭＳ Ｐゴシック"/>
        <family val="3"/>
        <charset val="128"/>
        <scheme val="major"/>
      </rPr>
      <t>。!!</t>
    </r>
    <r>
      <rPr>
        <sz val="12"/>
        <rFont val="ＭＳ Ｐゴシック"/>
        <family val="3"/>
        <charset val="128"/>
        <scheme val="major"/>
      </rPr>
      <t>!後方からの車に注意</t>
    </r>
    <r>
      <rPr>
        <b/>
        <sz val="12"/>
        <rFont val="ＭＳ Ｐゴシック"/>
        <family val="3"/>
        <charset val="128"/>
        <scheme val="major"/>
      </rPr>
      <t>。
ここで右折できなくても次の七宮神社南交差点の信号で右折すれば大丈夫です</t>
    </r>
    <rPh sb="0" eb="1">
      <t>フタ</t>
    </rPh>
    <rPh sb="2" eb="3">
      <t>ミギ</t>
    </rPh>
    <rPh sb="4" eb="6">
      <t>シャセン</t>
    </rPh>
    <rPh sb="8" eb="10">
      <t>ブンキ</t>
    </rPh>
    <rPh sb="11" eb="12">
      <t>ミギ</t>
    </rPh>
    <rPh sb="17" eb="19">
      <t>コウホウ</t>
    </rPh>
    <rPh sb="22" eb="23">
      <t>クルマ</t>
    </rPh>
    <rPh sb="24" eb="26">
      <t>チュウイ</t>
    </rPh>
    <rPh sb="31" eb="33">
      <t>ウセツ</t>
    </rPh>
    <rPh sb="39" eb="40">
      <t>ツギ</t>
    </rPh>
    <rPh sb="41" eb="43">
      <t>ナナミヤ</t>
    </rPh>
    <rPh sb="43" eb="45">
      <t>ジンジャ</t>
    </rPh>
    <rPh sb="45" eb="46">
      <t>ミナミ</t>
    </rPh>
    <rPh sb="46" eb="49">
      <t>コウサテン</t>
    </rPh>
    <rPh sb="50" eb="52">
      <t>シンゴウ</t>
    </rPh>
    <rPh sb="53" eb="55">
      <t>ウセツ</t>
    </rPh>
    <rPh sb="58" eb="61">
      <t>ダイジョウブ</t>
    </rPh>
    <phoneticPr fontId="2"/>
  </si>
  <si>
    <r>
      <rPr>
        <b/>
        <sz val="12"/>
        <color rgb="FFFF0000"/>
        <rFont val="ＭＳ Ｐゴシック"/>
        <family val="3"/>
        <charset val="128"/>
        <scheme val="major"/>
      </rPr>
      <t>!!</t>
    </r>
    <r>
      <rPr>
        <b/>
        <sz val="12"/>
        <rFont val="ＭＳ Ｐゴシック"/>
        <family val="3"/>
        <charset val="128"/>
        <scheme val="major"/>
      </rPr>
      <t>左側道へ　</t>
    </r>
    <r>
      <rPr>
        <sz val="12"/>
        <rFont val="ＭＳ Ｐゴシック"/>
        <family val="3"/>
        <charset val="128"/>
        <scheme val="major"/>
      </rPr>
      <t>高速道路入り口へあがらない</t>
    </r>
    <r>
      <rPr>
        <b/>
        <sz val="12"/>
        <color rgb="FFFF0000"/>
        <rFont val="ＭＳ Ｐゴシック"/>
        <family val="3"/>
        <charset val="128"/>
        <scheme val="major"/>
      </rPr>
      <t>!!</t>
    </r>
    <rPh sb="2" eb="3">
      <t>ヒダリ</t>
    </rPh>
    <rPh sb="3" eb="5">
      <t>ソクドウ</t>
    </rPh>
    <rPh sb="7" eb="9">
      <t>コウソク</t>
    </rPh>
    <rPh sb="9" eb="11">
      <t>ドウロ</t>
    </rPh>
    <rPh sb="11" eb="12">
      <t>イ</t>
    </rPh>
    <rPh sb="13" eb="14">
      <t>クチ</t>
    </rPh>
    <phoneticPr fontId="2"/>
  </si>
  <si>
    <r>
      <rPr>
        <b/>
        <sz val="12"/>
        <color rgb="FFFF0000"/>
        <rFont val="ＭＳ Ｐゴシック"/>
        <family val="3"/>
        <charset val="128"/>
        <scheme val="major"/>
      </rPr>
      <t>!!</t>
    </r>
    <r>
      <rPr>
        <sz val="12"/>
        <color rgb="FFFF0000"/>
        <rFont val="ＭＳ Ｐゴシック"/>
        <family val="3"/>
        <charset val="128"/>
        <scheme val="major"/>
      </rPr>
      <t xml:space="preserve">! </t>
    </r>
    <r>
      <rPr>
        <b/>
        <sz val="12"/>
        <rFont val="ＭＳ Ｐゴシック"/>
        <family val="3"/>
        <charset val="128"/>
        <scheme val="major"/>
      </rPr>
      <t>いちばん左の側道に入る</t>
    </r>
    <r>
      <rPr>
        <sz val="12"/>
        <rFont val="ＭＳ Ｐゴシック"/>
        <family val="3"/>
        <charset val="128"/>
        <scheme val="major"/>
      </rPr>
      <t>、入り損ねると先の合流で４車線の真ん中に取り残されて怖い思いをします</t>
    </r>
    <r>
      <rPr>
        <b/>
        <sz val="12"/>
        <color rgb="FFFF0000"/>
        <rFont val="ＭＳ Ｐゴシック"/>
        <family val="3"/>
        <charset val="128"/>
        <scheme val="major"/>
      </rPr>
      <t>!!!</t>
    </r>
    <rPh sb="8" eb="9">
      <t>ヒダリ</t>
    </rPh>
    <rPh sb="10" eb="12">
      <t>ソクドウ</t>
    </rPh>
    <rPh sb="13" eb="14">
      <t>ハイ</t>
    </rPh>
    <rPh sb="16" eb="17">
      <t>ハイ</t>
    </rPh>
    <rPh sb="18" eb="19">
      <t>ソコ</t>
    </rPh>
    <rPh sb="22" eb="23">
      <t>サキ</t>
    </rPh>
    <rPh sb="24" eb="26">
      <t>ゴウリュウ</t>
    </rPh>
    <rPh sb="28" eb="30">
      <t>シャセン</t>
    </rPh>
    <rPh sb="31" eb="32">
      <t>マ</t>
    </rPh>
    <rPh sb="33" eb="34">
      <t>ナカ</t>
    </rPh>
    <rPh sb="35" eb="36">
      <t>ト</t>
    </rPh>
    <rPh sb="37" eb="38">
      <t>ノコ</t>
    </rPh>
    <rPh sb="41" eb="42">
      <t>コワ</t>
    </rPh>
    <rPh sb="43" eb="44">
      <t>オモ</t>
    </rPh>
    <phoneticPr fontId="2"/>
  </si>
  <si>
    <t>レシートを取得してください</t>
    <rPh sb="5" eb="7">
      <t>シュトク</t>
    </rPh>
    <phoneticPr fontId="2"/>
  </si>
  <si>
    <r>
      <t>レシートを取得してください.</t>
    </r>
    <r>
      <rPr>
        <b/>
        <sz val="12"/>
        <color rgb="FF0070C0"/>
        <rFont val="ＭＳ Ｐゴシック"/>
        <family val="3"/>
        <charset val="128"/>
        <scheme val="major"/>
      </rPr>
      <t>　PCを出たら上がっていく方を進む</t>
    </r>
    <rPh sb="5" eb="7">
      <t>シュトク</t>
    </rPh>
    <rPh sb="18" eb="19">
      <t>デ</t>
    </rPh>
    <rPh sb="21" eb="22">
      <t>ア</t>
    </rPh>
    <rPh sb="27" eb="28">
      <t>ホウ</t>
    </rPh>
    <rPh sb="29" eb="30">
      <t>スス</t>
    </rPh>
    <phoneticPr fontId="2"/>
  </si>
  <si>
    <r>
      <rPr>
        <b/>
        <sz val="12"/>
        <color rgb="FF0070C0"/>
        <rFont val="ＭＳ Ｐゴシック"/>
        <family val="3"/>
        <charset val="128"/>
        <scheme val="major"/>
      </rPr>
      <t>浜辺通</t>
    </r>
    <r>
      <rPr>
        <b/>
        <sz val="12"/>
        <rFont val="ＭＳ Ｐゴシック"/>
        <family val="3"/>
        <charset val="128"/>
        <scheme val="major"/>
      </rPr>
      <t>４丁目S</t>
    </r>
    <rPh sb="0" eb="2">
      <t>ハマベ</t>
    </rPh>
    <rPh sb="2" eb="3">
      <t>トオ</t>
    </rPh>
    <rPh sb="4" eb="6">
      <t>チョウメ</t>
    </rPh>
    <phoneticPr fontId="2"/>
  </si>
  <si>
    <r>
      <t>わかりにくい交差点。岩屋</t>
    </r>
    <r>
      <rPr>
        <sz val="12"/>
        <color rgb="FF0070C0"/>
        <rFont val="ＭＳ Ｐゴシック"/>
        <family val="3"/>
        <charset val="128"/>
        <scheme val="major"/>
      </rPr>
      <t>堂</t>
    </r>
    <r>
      <rPr>
        <sz val="12"/>
        <rFont val="ＭＳ Ｐゴシック"/>
        <family val="3"/>
        <charset val="128"/>
        <scheme val="major"/>
      </rPr>
      <t>トンネルを過ぎて川手前を左折</t>
    </r>
    <rPh sb="6" eb="9">
      <t>コウサテン</t>
    </rPh>
    <rPh sb="10" eb="12">
      <t>イワヤ</t>
    </rPh>
    <rPh sb="12" eb="13">
      <t>ドウ</t>
    </rPh>
    <rPh sb="18" eb="19">
      <t>ス</t>
    </rPh>
    <rPh sb="21" eb="22">
      <t>カワ</t>
    </rPh>
    <rPh sb="22" eb="24">
      <t>テマエ</t>
    </rPh>
    <rPh sb="25" eb="27">
      <t>サセツ</t>
    </rPh>
    <phoneticPr fontId="2"/>
  </si>
  <si>
    <r>
      <t>新</t>
    </r>
    <r>
      <rPr>
        <b/>
        <sz val="12"/>
        <color theme="1"/>
        <rFont val="ＭＳ Ｐゴシック"/>
        <family val="3"/>
        <charset val="128"/>
        <scheme val="major"/>
      </rPr>
      <t>戸倉トンネル</t>
    </r>
  </si>
  <si>
    <r>
      <t>若葉台Y字路</t>
    </r>
    <r>
      <rPr>
        <b/>
        <sz val="12"/>
        <color theme="4"/>
        <rFont val="ＭＳ Ｐゴシック"/>
        <family val="3"/>
        <charset val="128"/>
        <scheme val="major"/>
      </rPr>
      <t>S</t>
    </r>
  </si>
  <si>
    <t>右直進後県道23号（ﾊﾞｲﾊﾟｽ）に合流、左折</t>
    <rPh sb="0" eb="1">
      <t>ミギ</t>
    </rPh>
    <rPh sb="1" eb="3">
      <t>チョクシン</t>
    </rPh>
    <rPh sb="3" eb="4">
      <t>ゴ</t>
    </rPh>
    <rPh sb="4" eb="6">
      <t>ケンドウ</t>
    </rPh>
    <rPh sb="8" eb="9">
      <t>ゴウ</t>
    </rPh>
    <rPh sb="18" eb="20">
      <t>ゴウリュウ</t>
    </rPh>
    <rPh sb="21" eb="23">
      <t>サセツ</t>
    </rPh>
    <phoneticPr fontId="2"/>
  </si>
  <si>
    <r>
      <t>お疲れ様でした。</t>
    </r>
    <r>
      <rPr>
        <b/>
        <sz val="12"/>
        <color theme="4"/>
        <rFont val="ＭＳ Ｐゴシック"/>
        <family val="3"/>
        <charset val="128"/>
        <scheme val="major"/>
      </rPr>
      <t>右側</t>
    </r>
    <r>
      <rPr>
        <b/>
        <sz val="12"/>
        <rFont val="ＭＳ Ｐゴシック"/>
        <family val="3"/>
        <charset val="128"/>
        <scheme val="major"/>
      </rPr>
      <t>のマクドナルドがゴール受付です。
ゴール手続きを行ってください</t>
    </r>
    <rPh sb="8" eb="9">
      <t>ミギ</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</si>
</sst>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_ "/>
  </numFmts>
  <fonts count="26" x14ac:knownFonts="1">
    <font>
      <sz val="11"/>
      <name val="ＭＳ Ｐゴシック"/>
      <family val="3"/>
      <charset val="128"/>
    </font>
    <font>
      <sz val="10"/>
      <name val="ＭＳ Ｐゴシック"/>
      <family val="3"/>
      <charset val="128"/>
    </font>
    <font>
      <sz val="6"/>
      <name val="ＭＳ Ｐゴシック"/>
      <family val="3"/>
      <charset val="128"/>
    </font>
    <font>
      <sz val="10"/>
      <name val="ＭＳ Ｐゴシック"/>
      <family val="3"/>
      <charset val="128"/>
      <scheme val="major"/>
    </font>
    <font>
      <sz val="9"/>
      <name val="ＭＳ Ｐゴシック"/>
      <family val="3"/>
      <charset val="128"/>
      <scheme val="major"/>
    </font>
    <font>
      <b/>
      <sz val="10"/>
      <name val="ＭＳ Ｐゴシック"/>
      <family val="3"/>
      <charset val="128"/>
      <scheme val="major"/>
    </font>
    <font>
      <b/>
      <sz val="12"/>
      <name val="ＭＳ Ｐゴシック"/>
      <family val="3"/>
      <charset val="128"/>
      <scheme val="major"/>
    </font>
    <font>
      <sz val="11"/>
      <name val="ＭＳ Ｐゴシック"/>
      <family val="3"/>
      <charset val="128"/>
      <scheme val="major"/>
    </font>
    <font>
      <b/>
      <sz val="12"/>
      <color theme="1"/>
      <name val="ＭＳ Ｐゴシック"/>
      <family val="3"/>
      <charset val="128"/>
      <scheme val="major"/>
    </font>
    <font>
      <b/>
      <sz val="14"/>
      <name val="ＭＳ Ｐゴシック"/>
      <family val="3"/>
      <charset val="128"/>
      <scheme val="major"/>
    </font>
    <font>
      <b/>
      <sz val="14"/>
      <color theme="1"/>
      <name val="ＭＳ Ｐゴシック"/>
      <family val="3"/>
      <charset val="128"/>
      <scheme val="major"/>
    </font>
    <font>
      <sz val="12"/>
      <name val="ＭＳ Ｐゴシック"/>
      <family val="3"/>
      <charset val="128"/>
      <scheme val="major"/>
    </font>
    <font>
      <sz val="12"/>
      <color rgb="FFFF0000"/>
      <name val="ＭＳ Ｐゴシック"/>
      <family val="3"/>
      <charset val="128"/>
      <scheme val="major"/>
    </font>
    <font>
      <b/>
      <sz val="12"/>
      <color theme="3"/>
      <name val="ＭＳ Ｐゴシック"/>
      <family val="3"/>
      <charset val="128"/>
      <scheme val="major"/>
    </font>
    <font>
      <sz val="12"/>
      <color theme="1"/>
      <name val="ＭＳ Ｐゴシック"/>
      <family val="3"/>
      <charset val="128"/>
      <scheme val="major"/>
    </font>
    <font>
      <b/>
      <sz val="12"/>
      <color rgb="FFFF0000"/>
      <name val="ＭＳ Ｐゴシック"/>
      <family val="3"/>
      <charset val="128"/>
      <scheme val="major"/>
    </font>
    <font>
      <b/>
      <sz val="10"/>
      <color theme="1"/>
      <name val="ＭＳ Ｐゴシック"/>
      <family val="3"/>
      <charset val="128"/>
      <scheme val="major"/>
    </font>
    <font>
      <sz val="14"/>
      <name val="ＭＳ Ｐゴシック"/>
      <family val="3"/>
      <charset val="128"/>
      <scheme val="major"/>
    </font>
    <font>
      <b/>
      <sz val="11"/>
      <name val="ＭＳ Ｐゴシック"/>
      <family val="3"/>
      <charset val="128"/>
      <scheme val="major"/>
    </font>
    <font>
      <b/>
      <sz val="11"/>
      <color theme="1"/>
      <name val="ＭＳ Ｐゴシック"/>
      <family val="3"/>
      <charset val="128"/>
      <scheme val="major"/>
    </font>
    <font>
      <sz val="12"/>
      <color rgb="FF0070C0"/>
      <name val="ＭＳ Ｐゴシック"/>
      <family val="3"/>
      <charset val="128"/>
      <scheme val="major"/>
    </font>
    <font>
      <b/>
      <sz val="12"/>
      <color rgb="FF0070C0"/>
      <name val="ＭＳ Ｐゴシック"/>
      <family val="3"/>
      <charset val="128"/>
      <scheme val="major"/>
    </font>
    <font>
      <b/>
      <sz val="12"/>
      <color theme="4"/>
      <name val="ＭＳ Ｐゴシック"/>
      <family val="3"/>
      <charset val="128"/>
      <scheme val="major"/>
    </font>
    <font>
      <sz val="12"/>
      <color theme="4"/>
      <name val="ＭＳ Ｐゴシック"/>
      <family val="3"/>
      <charset val="128"/>
      <scheme val="major"/>
    </font>
    <font>
      <b/>
      <sz val="10"/>
      <color theme="4"/>
      <name val="ＭＳ Ｐゴシック"/>
      <family val="3"/>
      <charset val="128"/>
      <scheme val="major"/>
    </font>
    <font>
      <b/>
      <sz val="14"/>
      <color theme="4"/>
      <name val="ＭＳ Ｐゴシック"/>
      <family val="3"/>
      <charset val="128"/>
      <scheme val="major"/>
    </font>
  </fonts>
  <fills count="5">
    <fill>
      <patternFill patternType="none"/>
    </fill>
    <fill>
      <patternFill patternType="gray125"/>
    </fill>
    <fill>
      <patternFill patternType="solid">
        <fgColor rgb="FFFFFF00"/>
        <bgColor indexed="64"/>
      </patternFill>
    </fill>
    <fill>
      <patternFill patternType="solid">
        <fgColor theme="2" tint="-9.9978637043366805E-2"/>
        <bgColor indexed="64"/>
      </patternFill>
    </fill>
    <fill>
      <patternFill patternType="solid">
        <fgColor theme="0" tint="-0.14999847407452621"/>
        <bgColor indexed="64"/>
      </patternFill>
    </fill>
  </fills>
  <borders count="11">
    <border>
      <left/>
      <right/>
      <top/>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1">
    <xf numFmtId="0" fontId="0" fillId="0" borderId="0">
      <alignment vertical="center"/>
    </xf>
  </cellStyleXfs>
  <cellXfs count="145">
    <xf numFmtId="0" fontId="0" fillId="0" borderId="0" xfId="0">
      <alignment vertical="center"/>
    </xf>
    <xf numFmtId="176" fontId="4" fillId="0" borderId="0" xfId="0" applyNumberFormat="1" applyFont="1" applyFill="1" applyAlignment="1">
      <alignment horizontal="left" vertical="center"/>
    </xf>
    <xf numFmtId="0" fontId="6" fillId="2" borderId="5" xfId="0" applyFont="1" applyFill="1" applyBorder="1">
      <alignment vertical="center"/>
    </xf>
    <xf numFmtId="0" fontId="6" fillId="0" borderId="5" xfId="0" applyFont="1" applyFill="1" applyBorder="1">
      <alignment vertical="center"/>
    </xf>
    <xf numFmtId="0" fontId="6" fillId="0" borderId="6" xfId="0" applyFont="1" applyFill="1" applyBorder="1">
      <alignment vertical="center"/>
    </xf>
    <xf numFmtId="0" fontId="6" fillId="0" borderId="9" xfId="0" applyFont="1" applyFill="1" applyBorder="1">
      <alignment vertical="center"/>
    </xf>
    <xf numFmtId="0" fontId="6" fillId="0" borderId="5" xfId="0" applyFont="1" applyFill="1" applyBorder="1" applyAlignment="1">
      <alignment vertical="center" wrapText="1"/>
    </xf>
    <xf numFmtId="0" fontId="3" fillId="0" borderId="0" xfId="0" applyFont="1" applyFill="1">
      <alignment vertical="center"/>
    </xf>
    <xf numFmtId="176" fontId="6" fillId="2" borderId="5" xfId="0" applyNumberFormat="1" applyFont="1" applyFill="1" applyBorder="1" applyAlignment="1">
      <alignment horizontal="right" vertical="center"/>
    </xf>
    <xf numFmtId="0" fontId="6" fillId="0" borderId="9" xfId="0" applyFont="1" applyFill="1" applyBorder="1" applyAlignment="1">
      <alignment vertical="center" wrapText="1"/>
    </xf>
    <xf numFmtId="0" fontId="6" fillId="2" borderId="9" xfId="0" applyFont="1" applyFill="1" applyBorder="1">
      <alignment vertical="center"/>
    </xf>
    <xf numFmtId="176" fontId="3" fillId="0" borderId="0" xfId="0" applyNumberFormat="1" applyFont="1" applyFill="1" applyAlignment="1">
      <alignment horizontal="right" vertical="center"/>
    </xf>
    <xf numFmtId="0" fontId="5" fillId="0" borderId="0" xfId="0" applyFont="1" applyFill="1">
      <alignment vertical="center"/>
    </xf>
    <xf numFmtId="0" fontId="6" fillId="0" borderId="2" xfId="0" applyFont="1" applyFill="1" applyBorder="1">
      <alignment vertical="center"/>
    </xf>
    <xf numFmtId="0" fontId="6" fillId="0" borderId="0" xfId="0" applyFont="1" applyFill="1" applyBorder="1">
      <alignment vertical="center"/>
    </xf>
    <xf numFmtId="0" fontId="8" fillId="2" borderId="9" xfId="0" applyFont="1" applyFill="1" applyBorder="1">
      <alignment vertical="center"/>
    </xf>
    <xf numFmtId="0" fontId="8" fillId="0" borderId="9" xfId="0" applyFont="1" applyFill="1" applyBorder="1">
      <alignment vertical="center"/>
    </xf>
    <xf numFmtId="0" fontId="5" fillId="2" borderId="0" xfId="0" applyFont="1" applyFill="1">
      <alignment vertical="center"/>
    </xf>
    <xf numFmtId="176" fontId="8" fillId="0" borderId="5" xfId="0" applyNumberFormat="1" applyFont="1" applyFill="1" applyBorder="1" applyAlignment="1">
      <alignment horizontal="right" vertical="center"/>
    </xf>
    <xf numFmtId="176" fontId="8" fillId="2" borderId="5" xfId="0" applyNumberFormat="1" applyFont="1" applyFill="1" applyBorder="1" applyAlignment="1">
      <alignment horizontal="right" vertical="center"/>
    </xf>
    <xf numFmtId="0" fontId="8" fillId="0" borderId="9" xfId="0" applyFont="1" applyFill="1" applyBorder="1" applyAlignment="1">
      <alignment vertical="center" wrapText="1"/>
    </xf>
    <xf numFmtId="0" fontId="3" fillId="2" borderId="0" xfId="0" applyFont="1" applyFill="1">
      <alignment vertical="center"/>
    </xf>
    <xf numFmtId="176" fontId="8" fillId="0" borderId="2" xfId="0" applyNumberFormat="1" applyFont="1" applyFill="1" applyBorder="1" applyAlignment="1">
      <alignment horizontal="right" vertical="center"/>
    </xf>
    <xf numFmtId="176" fontId="9" fillId="0" borderId="2" xfId="0" applyNumberFormat="1" applyFont="1" applyFill="1" applyBorder="1" applyAlignment="1">
      <alignment horizontal="right" vertical="center"/>
    </xf>
    <xf numFmtId="176" fontId="9" fillId="0" borderId="6" xfId="0" applyNumberFormat="1" applyFont="1" applyFill="1" applyBorder="1" applyAlignment="1">
      <alignment horizontal="right" vertical="center"/>
    </xf>
    <xf numFmtId="176" fontId="9" fillId="0" borderId="5" xfId="0" applyNumberFormat="1" applyFont="1" applyFill="1" applyBorder="1" applyAlignment="1">
      <alignment horizontal="right" vertical="center"/>
    </xf>
    <xf numFmtId="176" fontId="10" fillId="0" borderId="5" xfId="0" applyNumberFormat="1" applyFont="1" applyFill="1" applyBorder="1" applyAlignment="1">
      <alignment horizontal="right" vertical="center"/>
    </xf>
    <xf numFmtId="176" fontId="10" fillId="2" borderId="5" xfId="0" applyNumberFormat="1" applyFont="1" applyFill="1" applyBorder="1" applyAlignment="1">
      <alignment horizontal="right" vertical="center"/>
    </xf>
    <xf numFmtId="0" fontId="11" fillId="0" borderId="5" xfId="0" applyFont="1" applyFill="1" applyBorder="1" applyAlignment="1">
      <alignment vertical="center" wrapText="1"/>
    </xf>
    <xf numFmtId="0" fontId="8" fillId="0" borderId="5" xfId="0" applyFont="1" applyFill="1" applyBorder="1" applyAlignment="1">
      <alignment vertical="center" wrapText="1"/>
    </xf>
    <xf numFmtId="0" fontId="11" fillId="0" borderId="9" xfId="0" applyFont="1" applyFill="1" applyBorder="1" applyAlignment="1">
      <alignment vertical="center" wrapText="1"/>
    </xf>
    <xf numFmtId="0" fontId="12" fillId="0" borderId="5" xfId="0" applyFont="1" applyFill="1" applyBorder="1" applyAlignment="1">
      <alignment vertical="center" wrapText="1"/>
    </xf>
    <xf numFmtId="0" fontId="13" fillId="0" borderId="5" xfId="0" applyFont="1" applyFill="1" applyBorder="1" applyAlignment="1">
      <alignment vertical="center" wrapText="1"/>
    </xf>
    <xf numFmtId="0" fontId="14" fillId="0" borderId="9" xfId="0" applyFont="1" applyFill="1" applyBorder="1" applyAlignment="1">
      <alignment vertical="center" wrapText="1"/>
    </xf>
    <xf numFmtId="0" fontId="12" fillId="0" borderId="9" xfId="0" applyFont="1" applyFill="1" applyBorder="1" applyAlignment="1">
      <alignment vertical="center" wrapText="1"/>
    </xf>
    <xf numFmtId="0" fontId="6" fillId="2" borderId="9" xfId="0" applyFont="1" applyFill="1" applyBorder="1" applyAlignment="1">
      <alignment vertical="center" wrapText="1"/>
    </xf>
    <xf numFmtId="0" fontId="15" fillId="0" borderId="9" xfId="0" applyFont="1" applyFill="1" applyBorder="1" applyAlignment="1">
      <alignment vertical="center" wrapText="1"/>
    </xf>
    <xf numFmtId="0" fontId="6" fillId="2" borderId="6" xfId="0" applyFont="1" applyFill="1" applyBorder="1">
      <alignment vertical="center"/>
    </xf>
    <xf numFmtId="176" fontId="9" fillId="2" borderId="6" xfId="0" applyNumberFormat="1" applyFont="1" applyFill="1" applyBorder="1" applyAlignment="1">
      <alignment horizontal="right" vertical="center"/>
    </xf>
    <xf numFmtId="0" fontId="14" fillId="2" borderId="9" xfId="0" applyFont="1" applyFill="1" applyBorder="1" applyAlignment="1">
      <alignment vertical="center" wrapText="1"/>
    </xf>
    <xf numFmtId="0" fontId="3" fillId="0" borderId="9" xfId="0" applyFont="1" applyFill="1" applyBorder="1" applyAlignment="1">
      <alignment vertical="center" wrapText="1"/>
    </xf>
    <xf numFmtId="0" fontId="5" fillId="2" borderId="5" xfId="0" applyFont="1" applyFill="1" applyBorder="1">
      <alignment vertical="center"/>
    </xf>
    <xf numFmtId="176" fontId="9" fillId="2" borderId="5" xfId="0" applyNumberFormat="1" applyFont="1" applyFill="1" applyBorder="1" applyAlignment="1">
      <alignment horizontal="right" vertical="center"/>
    </xf>
    <xf numFmtId="0" fontId="6" fillId="2" borderId="0" xfId="0" applyFont="1" applyFill="1">
      <alignment vertical="center"/>
    </xf>
    <xf numFmtId="0" fontId="5" fillId="0" borderId="1" xfId="0" applyFont="1" applyFill="1" applyBorder="1">
      <alignment vertical="center"/>
    </xf>
    <xf numFmtId="0" fontId="5" fillId="2" borderId="4" xfId="0" applyFont="1" applyFill="1" applyBorder="1">
      <alignment vertical="center"/>
    </xf>
    <xf numFmtId="0" fontId="5" fillId="0" borderId="4" xfId="0" applyFont="1" applyFill="1" applyBorder="1">
      <alignment vertical="center"/>
    </xf>
    <xf numFmtId="0" fontId="16" fillId="0" borderId="4" xfId="0" applyFont="1" applyFill="1" applyBorder="1">
      <alignment vertical="center"/>
    </xf>
    <xf numFmtId="0" fontId="16" fillId="2" borderId="4" xfId="0" applyFont="1" applyFill="1" applyBorder="1">
      <alignment vertical="center"/>
    </xf>
    <xf numFmtId="176" fontId="9" fillId="0" borderId="0" xfId="0" applyNumberFormat="1" applyFont="1" applyFill="1" applyAlignment="1">
      <alignment horizontal="right" vertical="center"/>
    </xf>
    <xf numFmtId="0" fontId="6" fillId="0" borderId="0" xfId="0" applyFont="1" applyFill="1" applyAlignment="1">
      <alignment vertical="center" wrapText="1"/>
    </xf>
    <xf numFmtId="0" fontId="6" fillId="0" borderId="2" xfId="0" applyFont="1" applyFill="1" applyBorder="1" applyAlignment="1">
      <alignment vertical="center" wrapText="1"/>
    </xf>
    <xf numFmtId="0" fontId="6" fillId="2" borderId="5" xfId="0" applyFont="1" applyFill="1" applyBorder="1" applyAlignment="1">
      <alignment vertical="center" wrapText="1"/>
    </xf>
    <xf numFmtId="0" fontId="8" fillId="2" borderId="9" xfId="0" applyFont="1" applyFill="1" applyBorder="1" applyAlignment="1">
      <alignment vertical="center" wrapText="1"/>
    </xf>
    <xf numFmtId="14" fontId="11" fillId="0" borderId="0" xfId="0" applyNumberFormat="1" applyFont="1" applyFill="1" applyAlignment="1">
      <alignment vertical="center" wrapText="1"/>
    </xf>
    <xf numFmtId="176" fontId="8" fillId="0" borderId="5" xfId="0" applyNumberFormat="1" applyFont="1" applyFill="1" applyBorder="1" applyAlignment="1">
      <alignment horizontal="right" vertical="center" wrapText="1"/>
    </xf>
    <xf numFmtId="0" fontId="6" fillId="2" borderId="6" xfId="0" applyFont="1" applyFill="1" applyBorder="1" applyAlignment="1">
      <alignment vertical="center" wrapText="1"/>
    </xf>
    <xf numFmtId="0" fontId="11" fillId="0" borderId="6" xfId="0" applyFont="1" applyFill="1" applyBorder="1" applyAlignment="1">
      <alignment vertical="center" wrapText="1"/>
    </xf>
    <xf numFmtId="0" fontId="11" fillId="2" borderId="5" xfId="0" applyFont="1" applyFill="1" applyBorder="1" applyAlignment="1">
      <alignment vertical="center" wrapText="1"/>
    </xf>
    <xf numFmtId="0" fontId="11" fillId="0" borderId="0" xfId="0" applyFont="1" applyFill="1" applyBorder="1" applyAlignment="1">
      <alignment vertical="center" wrapText="1"/>
    </xf>
    <xf numFmtId="0" fontId="11" fillId="0" borderId="0" xfId="0" applyFont="1" applyFill="1" applyAlignment="1">
      <alignment vertical="center" wrapText="1"/>
    </xf>
    <xf numFmtId="176" fontId="17" fillId="0" borderId="6" xfId="0" applyNumberFormat="1" applyFont="1" applyFill="1" applyBorder="1" applyAlignment="1">
      <alignment horizontal="right" vertical="center"/>
    </xf>
    <xf numFmtId="176" fontId="8" fillId="0" borderId="0" xfId="0" applyNumberFormat="1" applyFont="1" applyFill="1" applyAlignment="1">
      <alignment horizontal="right" vertical="center"/>
    </xf>
    <xf numFmtId="0" fontId="6" fillId="0" borderId="0" xfId="0" applyFont="1" applyFill="1">
      <alignment vertical="center"/>
    </xf>
    <xf numFmtId="0" fontId="6" fillId="0" borderId="0" xfId="0" applyFont="1" applyFill="1" applyAlignment="1">
      <alignment vertical="center"/>
    </xf>
    <xf numFmtId="0" fontId="6" fillId="0" borderId="5" xfId="0" applyFont="1" applyFill="1" applyBorder="1" applyAlignment="1">
      <alignment vertical="center"/>
    </xf>
    <xf numFmtId="0" fontId="6" fillId="2" borderId="5" xfId="0" applyFont="1" applyFill="1" applyBorder="1">
      <alignment vertical="center"/>
    </xf>
    <xf numFmtId="0" fontId="6" fillId="0" borderId="5" xfId="0" applyFont="1" applyFill="1" applyBorder="1">
      <alignment vertical="center"/>
    </xf>
    <xf numFmtId="0" fontId="6" fillId="0" borderId="5" xfId="0" applyFont="1" applyFill="1" applyBorder="1" applyAlignment="1">
      <alignment vertical="center" wrapText="1"/>
    </xf>
    <xf numFmtId="0" fontId="3" fillId="0" borderId="0" xfId="0" applyFont="1" applyFill="1">
      <alignment vertical="center"/>
    </xf>
    <xf numFmtId="176" fontId="8" fillId="0" borderId="5" xfId="0" applyNumberFormat="1" applyFont="1" applyFill="1" applyBorder="1" applyAlignment="1">
      <alignment horizontal="right" vertical="center"/>
    </xf>
    <xf numFmtId="176" fontId="8" fillId="2" borderId="5" xfId="0" applyNumberFormat="1" applyFont="1" applyFill="1" applyBorder="1" applyAlignment="1">
      <alignment horizontal="right" vertical="center"/>
    </xf>
    <xf numFmtId="0" fontId="3" fillId="2" borderId="0" xfId="0" applyFont="1" applyFill="1">
      <alignment vertical="center"/>
    </xf>
    <xf numFmtId="0" fontId="11" fillId="0" borderId="5" xfId="0" applyFont="1" applyFill="1" applyBorder="1" applyAlignment="1">
      <alignment vertical="center" wrapText="1"/>
    </xf>
    <xf numFmtId="176" fontId="9" fillId="0" borderId="0" xfId="0" applyNumberFormat="1" applyFont="1" applyFill="1" applyAlignment="1">
      <alignment horizontal="right" vertical="center"/>
    </xf>
    <xf numFmtId="0" fontId="6" fillId="0" borderId="0" xfId="0" applyFont="1" applyFill="1" applyAlignment="1">
      <alignment vertical="center" wrapText="1"/>
    </xf>
    <xf numFmtId="0" fontId="6" fillId="2" borderId="5" xfId="0" applyFont="1" applyFill="1" applyBorder="1" applyAlignment="1">
      <alignment vertical="center" wrapText="1"/>
    </xf>
    <xf numFmtId="0" fontId="11" fillId="0" borderId="0" xfId="0" applyFont="1" applyFill="1" applyBorder="1" applyAlignment="1">
      <alignment vertical="center" wrapText="1"/>
    </xf>
    <xf numFmtId="176" fontId="8" fillId="0" borderId="0" xfId="0" applyNumberFormat="1" applyFont="1" applyFill="1" applyAlignment="1">
      <alignment horizontal="right" vertical="center"/>
    </xf>
    <xf numFmtId="0" fontId="6" fillId="0" borderId="0" xfId="0" applyFont="1" applyFill="1">
      <alignment vertical="center"/>
    </xf>
    <xf numFmtId="0" fontId="18" fillId="0" borderId="0" xfId="0" applyFont="1" applyFill="1">
      <alignment vertical="center"/>
    </xf>
    <xf numFmtId="0" fontId="18" fillId="0" borderId="3" xfId="0" applyFont="1" applyFill="1" applyBorder="1">
      <alignment vertical="center"/>
    </xf>
    <xf numFmtId="0" fontId="18" fillId="2" borderId="7" xfId="0" applyFont="1" applyFill="1" applyBorder="1">
      <alignment vertical="center"/>
    </xf>
    <xf numFmtId="0" fontId="18" fillId="0" borderId="7" xfId="0" applyFont="1" applyFill="1" applyBorder="1">
      <alignment vertical="center"/>
    </xf>
    <xf numFmtId="0" fontId="7" fillId="0" borderId="7" xfId="0" applyFont="1" applyFill="1" applyBorder="1">
      <alignment vertical="center"/>
    </xf>
    <xf numFmtId="0" fontId="18" fillId="0" borderId="8" xfId="0" applyFont="1" applyFill="1" applyBorder="1">
      <alignment vertical="center"/>
    </xf>
    <xf numFmtId="176" fontId="18" fillId="0" borderId="8" xfId="0" applyNumberFormat="1" applyFont="1" applyFill="1" applyBorder="1">
      <alignment vertical="center"/>
    </xf>
    <xf numFmtId="176" fontId="18" fillId="0" borderId="10" xfId="0" applyNumberFormat="1" applyFont="1" applyFill="1" applyBorder="1">
      <alignment vertical="center"/>
    </xf>
    <xf numFmtId="0" fontId="18" fillId="2" borderId="8" xfId="0" applyFont="1" applyFill="1" applyBorder="1" applyAlignment="1">
      <alignment vertical="center" wrapText="1"/>
    </xf>
    <xf numFmtId="0" fontId="18" fillId="0" borderId="10" xfId="0" applyFont="1" applyFill="1" applyBorder="1">
      <alignment vertical="center"/>
    </xf>
    <xf numFmtId="176" fontId="18" fillId="2" borderId="10" xfId="0" applyNumberFormat="1" applyFont="1" applyFill="1" applyBorder="1">
      <alignment vertical="center"/>
    </xf>
    <xf numFmtId="176" fontId="18" fillId="2" borderId="10" xfId="0" applyNumberFormat="1" applyFont="1" applyFill="1" applyBorder="1" applyAlignment="1">
      <alignment vertical="center" wrapText="1"/>
    </xf>
    <xf numFmtId="176" fontId="19" fillId="0" borderId="10" xfId="0" applyNumberFormat="1" applyFont="1" applyFill="1" applyBorder="1">
      <alignment vertical="center"/>
    </xf>
    <xf numFmtId="176" fontId="19" fillId="2" borderId="10" xfId="0" applyNumberFormat="1" applyFont="1" applyFill="1" applyBorder="1">
      <alignment vertical="center"/>
    </xf>
    <xf numFmtId="0" fontId="18" fillId="0" borderId="5" xfId="0" applyFont="1" applyFill="1" applyBorder="1">
      <alignment vertical="center"/>
    </xf>
    <xf numFmtId="0" fontId="18" fillId="2" borderId="5" xfId="0" applyFont="1" applyFill="1" applyBorder="1">
      <alignment vertical="center"/>
    </xf>
    <xf numFmtId="0" fontId="18" fillId="0" borderId="0" xfId="0" applyFont="1" applyFill="1" applyBorder="1">
      <alignment vertical="center"/>
    </xf>
    <xf numFmtId="56" fontId="18" fillId="2" borderId="5" xfId="0" applyNumberFormat="1" applyFont="1" applyFill="1" applyBorder="1" applyAlignment="1">
      <alignment vertical="center" wrapText="1"/>
    </xf>
    <xf numFmtId="22" fontId="18" fillId="2" borderId="5" xfId="0" applyNumberFormat="1" applyFont="1" applyFill="1" applyBorder="1" applyAlignment="1">
      <alignment vertical="center" wrapText="1"/>
    </xf>
    <xf numFmtId="0" fontId="18" fillId="2" borderId="5" xfId="0" applyFont="1" applyFill="1" applyBorder="1" applyAlignment="1">
      <alignment vertical="center" wrapText="1"/>
    </xf>
    <xf numFmtId="176" fontId="8" fillId="0" borderId="0" xfId="0" applyNumberFormat="1" applyFont="1" applyFill="1" applyAlignment="1">
      <alignment horizontal="left" vertical="center"/>
    </xf>
    <xf numFmtId="176" fontId="3" fillId="0" borderId="0" xfId="0" applyNumberFormat="1" applyFont="1" applyFill="1" applyAlignment="1">
      <alignment horizontal="left" vertical="center"/>
    </xf>
    <xf numFmtId="176" fontId="9" fillId="0" borderId="0" xfId="0" applyNumberFormat="1" applyFont="1" applyFill="1" applyAlignment="1">
      <alignment horizontal="left" vertical="center"/>
    </xf>
    <xf numFmtId="176" fontId="8" fillId="3" borderId="5" xfId="0" applyNumberFormat="1" applyFont="1" applyFill="1" applyBorder="1" applyAlignment="1">
      <alignment horizontal="right" vertical="center"/>
    </xf>
    <xf numFmtId="0" fontId="5" fillId="4" borderId="4" xfId="0" applyFont="1" applyFill="1" applyBorder="1">
      <alignment vertical="center"/>
    </xf>
    <xf numFmtId="0" fontId="6" fillId="4" borderId="5" xfId="0" applyFont="1" applyFill="1" applyBorder="1" applyAlignment="1">
      <alignment vertical="center" wrapText="1"/>
    </xf>
    <xf numFmtId="0" fontId="6" fillId="4" borderId="9" xfId="0" applyFont="1" applyFill="1" applyBorder="1">
      <alignment vertical="center"/>
    </xf>
    <xf numFmtId="176" fontId="8" fillId="4" borderId="5" xfId="0" applyNumberFormat="1" applyFont="1" applyFill="1" applyBorder="1" applyAlignment="1">
      <alignment horizontal="right" vertical="center"/>
    </xf>
    <xf numFmtId="176" fontId="10" fillId="4" borderId="5" xfId="0" applyNumberFormat="1" applyFont="1" applyFill="1" applyBorder="1" applyAlignment="1">
      <alignment horizontal="right" vertical="center"/>
    </xf>
    <xf numFmtId="0" fontId="6" fillId="4" borderId="9" xfId="0" applyFont="1" applyFill="1" applyBorder="1" applyAlignment="1">
      <alignment vertical="center" wrapText="1"/>
    </xf>
    <xf numFmtId="176" fontId="18" fillId="4" borderId="10" xfId="0" applyNumberFormat="1" applyFont="1" applyFill="1" applyBorder="1">
      <alignment vertical="center"/>
    </xf>
    <xf numFmtId="0" fontId="5" fillId="4" borderId="0" xfId="0" applyFont="1" applyFill="1">
      <alignment vertical="center"/>
    </xf>
    <xf numFmtId="0" fontId="11" fillId="4" borderId="5" xfId="0" applyFont="1" applyFill="1" applyBorder="1" applyAlignment="1">
      <alignment vertical="center" wrapText="1"/>
    </xf>
    <xf numFmtId="0" fontId="6" fillId="4" borderId="6" xfId="0" applyFont="1" applyFill="1" applyBorder="1">
      <alignment vertical="center"/>
    </xf>
    <xf numFmtId="176" fontId="17" fillId="4" borderId="6" xfId="0" applyNumberFormat="1" applyFont="1" applyFill="1" applyBorder="1" applyAlignment="1">
      <alignment horizontal="right" vertical="center"/>
    </xf>
    <xf numFmtId="0" fontId="11" fillId="4" borderId="6" xfId="0" applyFont="1" applyFill="1" applyBorder="1" applyAlignment="1">
      <alignment vertical="center" wrapText="1"/>
    </xf>
    <xf numFmtId="0" fontId="7" fillId="4" borderId="7" xfId="0" applyFont="1" applyFill="1" applyBorder="1">
      <alignment vertical="center"/>
    </xf>
    <xf numFmtId="0" fontId="3" fillId="4" borderId="0" xfId="0" applyFont="1" applyFill="1">
      <alignment vertical="center"/>
    </xf>
    <xf numFmtId="0" fontId="8" fillId="4" borderId="9" xfId="0" applyFont="1" applyFill="1" applyBorder="1">
      <alignment vertical="center"/>
    </xf>
    <xf numFmtId="0" fontId="6" fillId="4" borderId="5" xfId="0" applyFont="1" applyFill="1" applyBorder="1">
      <alignment vertical="center"/>
    </xf>
    <xf numFmtId="176" fontId="9" fillId="4" borderId="5" xfId="0" applyNumberFormat="1" applyFont="1" applyFill="1" applyBorder="1" applyAlignment="1">
      <alignment horizontal="right" vertical="center"/>
    </xf>
    <xf numFmtId="0" fontId="18" fillId="4" borderId="5" xfId="0" applyFont="1" applyFill="1" applyBorder="1">
      <alignment vertical="center"/>
    </xf>
    <xf numFmtId="0" fontId="16" fillId="4" borderId="4" xfId="0" applyFont="1" applyFill="1" applyBorder="1">
      <alignment vertical="center"/>
    </xf>
    <xf numFmtId="0" fontId="8" fillId="4" borderId="9" xfId="0" applyFont="1" applyFill="1" applyBorder="1" applyAlignment="1">
      <alignment vertical="center" wrapText="1"/>
    </xf>
    <xf numFmtId="0" fontId="14" fillId="4" borderId="9" xfId="0" applyFont="1" applyFill="1" applyBorder="1" applyAlignment="1">
      <alignment vertical="center" wrapText="1"/>
    </xf>
    <xf numFmtId="176" fontId="19" fillId="4" borderId="10" xfId="0" applyNumberFormat="1" applyFont="1" applyFill="1" applyBorder="1">
      <alignment vertical="center"/>
    </xf>
    <xf numFmtId="0" fontId="18" fillId="0" borderId="0" xfId="0" applyFont="1" applyFill="1" applyAlignment="1">
      <alignment vertical="center" wrapText="1"/>
    </xf>
    <xf numFmtId="176" fontId="9" fillId="4" borderId="5" xfId="0" applyNumberFormat="1" applyFont="1" applyFill="1" applyBorder="1" applyAlignment="1">
      <alignment vertical="center"/>
    </xf>
    <xf numFmtId="0" fontId="6" fillId="4" borderId="5" xfId="0" applyFont="1" applyFill="1" applyBorder="1" applyAlignment="1">
      <alignment vertical="center"/>
    </xf>
    <xf numFmtId="0" fontId="5" fillId="0" borderId="0" xfId="0" applyFont="1" applyFill="1" applyAlignment="1">
      <alignment vertical="center"/>
    </xf>
    <xf numFmtId="0" fontId="20" fillId="0" borderId="9" xfId="0" applyFont="1" applyFill="1" applyBorder="1" applyAlignment="1">
      <alignment vertical="center" wrapText="1"/>
    </xf>
    <xf numFmtId="0" fontId="21" fillId="0" borderId="9" xfId="0" applyFont="1" applyFill="1" applyBorder="1" applyAlignment="1">
      <alignment vertical="center" wrapText="1"/>
    </xf>
    <xf numFmtId="0" fontId="22" fillId="4" borderId="9" xfId="0" applyFont="1" applyFill="1" applyBorder="1">
      <alignment vertical="center"/>
    </xf>
    <xf numFmtId="0" fontId="23" fillId="0" borderId="9" xfId="0" applyFont="1" applyFill="1" applyBorder="1" applyAlignment="1">
      <alignment vertical="center" wrapText="1"/>
    </xf>
    <xf numFmtId="0" fontId="22" fillId="0" borderId="9" xfId="0" applyFont="1" applyFill="1" applyBorder="1">
      <alignment vertical="center"/>
    </xf>
    <xf numFmtId="0" fontId="22" fillId="0" borderId="5" xfId="0" applyFont="1" applyFill="1" applyBorder="1">
      <alignment vertical="center"/>
    </xf>
    <xf numFmtId="176" fontId="22" fillId="0" borderId="5" xfId="0" applyNumberFormat="1" applyFont="1" applyFill="1" applyBorder="1" applyAlignment="1">
      <alignment horizontal="right" vertical="center"/>
    </xf>
    <xf numFmtId="0" fontId="24" fillId="2" borderId="5" xfId="0" applyFont="1" applyFill="1" applyBorder="1">
      <alignment vertical="center"/>
    </xf>
    <xf numFmtId="176" fontId="25" fillId="4" borderId="5" xfId="0" applyNumberFormat="1" applyFont="1" applyFill="1" applyBorder="1" applyAlignment="1">
      <alignment horizontal="right" vertical="center"/>
    </xf>
    <xf numFmtId="176" fontId="22" fillId="2" borderId="5" xfId="0" applyNumberFormat="1" applyFont="1" applyFill="1" applyBorder="1" applyAlignment="1">
      <alignment horizontal="right" vertical="center"/>
    </xf>
    <xf numFmtId="0" fontId="22" fillId="0" borderId="5" xfId="0" applyFont="1" applyFill="1" applyBorder="1" applyAlignment="1">
      <alignment vertical="center" wrapText="1"/>
    </xf>
    <xf numFmtId="0" fontId="5" fillId="0" borderId="5" xfId="0" applyFont="1" applyFill="1" applyBorder="1">
      <alignment vertical="center"/>
    </xf>
    <xf numFmtId="0" fontId="5" fillId="4" borderId="5" xfId="0" applyFont="1" applyFill="1" applyBorder="1">
      <alignment vertical="center"/>
    </xf>
    <xf numFmtId="0" fontId="24" fillId="4" borderId="5" xfId="0" applyFont="1" applyFill="1" applyBorder="1">
      <alignment vertical="center"/>
    </xf>
    <xf numFmtId="0" fontId="24" fillId="0" borderId="5" xfId="0" applyFont="1" applyFill="1" applyBorder="1">
      <alignment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6.JPG"/><Relationship Id="rId5" Type="http://schemas.openxmlformats.org/officeDocument/2006/relationships/image" Target="../media/image5.jp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xdr:col>
      <xdr:colOff>257176</xdr:colOff>
      <xdr:row>161</xdr:row>
      <xdr:rowOff>123838</xdr:rowOff>
    </xdr:from>
    <xdr:to>
      <xdr:col>1</xdr:col>
      <xdr:colOff>2286000</xdr:colOff>
      <xdr:row>170</xdr:row>
      <xdr:rowOff>126711</xdr:rowOff>
    </xdr:to>
    <xdr:pic>
      <xdr:nvPicPr>
        <xdr:cNvPr id="11" name="図 10">
          <a:extLst>
            <a:ext uri="{FF2B5EF4-FFF2-40B4-BE49-F238E27FC236}">
              <a16:creationId xmlns:a16="http://schemas.microsoft.com/office/drawing/2014/main" id="{0B23FE1D-7793-458D-BF55-D6D98CE3B7F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9276" y="49349038"/>
          <a:ext cx="2028824" cy="3304873"/>
        </a:xfrm>
        <a:prstGeom prst="rect">
          <a:avLst/>
        </a:prstGeom>
      </xdr:spPr>
    </xdr:pic>
    <xdr:clientData/>
  </xdr:twoCellAnchor>
  <xdr:twoCellAnchor editAs="oneCell">
    <xdr:from>
      <xdr:col>0</xdr:col>
      <xdr:colOff>209550</xdr:colOff>
      <xdr:row>175</xdr:row>
      <xdr:rowOff>142875</xdr:rowOff>
    </xdr:from>
    <xdr:to>
      <xdr:col>2</xdr:col>
      <xdr:colOff>514718</xdr:colOff>
      <xdr:row>184</xdr:row>
      <xdr:rowOff>180975</xdr:rowOff>
    </xdr:to>
    <xdr:pic>
      <xdr:nvPicPr>
        <xdr:cNvPr id="13" name="図 12">
          <a:extLst>
            <a:ext uri="{FF2B5EF4-FFF2-40B4-BE49-F238E27FC236}">
              <a16:creationId xmlns:a16="http://schemas.microsoft.com/office/drawing/2014/main" id="{6C1086DB-E838-4881-B838-CC01CCB942E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9550" y="45586650"/>
          <a:ext cx="3553193" cy="2009775"/>
        </a:xfrm>
        <a:prstGeom prst="rect">
          <a:avLst/>
        </a:prstGeom>
      </xdr:spPr>
    </xdr:pic>
    <xdr:clientData/>
  </xdr:twoCellAnchor>
  <xdr:twoCellAnchor editAs="oneCell">
    <xdr:from>
      <xdr:col>1</xdr:col>
      <xdr:colOff>520701</xdr:colOff>
      <xdr:row>188</xdr:row>
      <xdr:rowOff>165100</xdr:rowOff>
    </xdr:from>
    <xdr:to>
      <xdr:col>1</xdr:col>
      <xdr:colOff>2578101</xdr:colOff>
      <xdr:row>198</xdr:row>
      <xdr:rowOff>749300</xdr:rowOff>
    </xdr:to>
    <xdr:pic>
      <xdr:nvPicPr>
        <xdr:cNvPr id="8" name="図 7">
          <a:extLst>
            <a:ext uri="{FF2B5EF4-FFF2-40B4-BE49-F238E27FC236}">
              <a16:creationId xmlns:a16="http://schemas.microsoft.com/office/drawing/2014/main" id="{92062FA1-8D68-49E6-B64D-A05AD42E654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2801" y="52451000"/>
          <a:ext cx="2057400" cy="2743200"/>
        </a:xfrm>
        <a:prstGeom prst="rect">
          <a:avLst/>
        </a:prstGeom>
      </xdr:spPr>
    </xdr:pic>
    <xdr:clientData/>
  </xdr:twoCellAnchor>
  <xdr:twoCellAnchor editAs="oneCell">
    <xdr:from>
      <xdr:col>3</xdr:col>
      <xdr:colOff>2349059</xdr:colOff>
      <xdr:row>175</xdr:row>
      <xdr:rowOff>127000</xdr:rowOff>
    </xdr:from>
    <xdr:to>
      <xdr:col>6</xdr:col>
      <xdr:colOff>1974795</xdr:colOff>
      <xdr:row>184</xdr:row>
      <xdr:rowOff>285376</xdr:rowOff>
    </xdr:to>
    <xdr:pic>
      <xdr:nvPicPr>
        <xdr:cNvPr id="10" name="図 9">
          <a:extLst>
            <a:ext uri="{FF2B5EF4-FFF2-40B4-BE49-F238E27FC236}">
              <a16:creationId xmlns:a16="http://schemas.microsoft.com/office/drawing/2014/main" id="{A809E2BA-0F0A-438F-A590-5D21BD16556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997259" y="49098200"/>
          <a:ext cx="3727836" cy="2101476"/>
        </a:xfrm>
        <a:prstGeom prst="rect">
          <a:avLst/>
        </a:prstGeom>
      </xdr:spPr>
    </xdr:pic>
    <xdr:clientData/>
  </xdr:twoCellAnchor>
  <xdr:twoCellAnchor editAs="oneCell">
    <xdr:from>
      <xdr:col>3</xdr:col>
      <xdr:colOff>812800</xdr:colOff>
      <xdr:row>192</xdr:row>
      <xdr:rowOff>50800</xdr:rowOff>
    </xdr:from>
    <xdr:to>
      <xdr:col>7</xdr:col>
      <xdr:colOff>1038225</xdr:colOff>
      <xdr:row>212</xdr:row>
      <xdr:rowOff>158750</xdr:rowOff>
    </xdr:to>
    <xdr:pic>
      <xdr:nvPicPr>
        <xdr:cNvPr id="16" name="図 15">
          <a:extLst>
            <a:ext uri="{FF2B5EF4-FFF2-40B4-BE49-F238E27FC236}">
              <a16:creationId xmlns:a16="http://schemas.microsoft.com/office/drawing/2014/main" id="{87991C36-E680-48CC-95A2-CDDB67620C4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461000" y="53517800"/>
          <a:ext cx="8124825" cy="5238750"/>
        </a:xfrm>
        <a:prstGeom prst="rect">
          <a:avLst/>
        </a:prstGeom>
      </xdr:spPr>
    </xdr:pic>
    <xdr:clientData/>
  </xdr:twoCellAnchor>
  <xdr:twoCellAnchor editAs="oneCell">
    <xdr:from>
      <xdr:col>4</xdr:col>
      <xdr:colOff>0</xdr:colOff>
      <xdr:row>162</xdr:row>
      <xdr:rowOff>0</xdr:rowOff>
    </xdr:from>
    <xdr:to>
      <xdr:col>6</xdr:col>
      <xdr:colOff>3173506</xdr:colOff>
      <xdr:row>169</xdr:row>
      <xdr:rowOff>88900</xdr:rowOff>
    </xdr:to>
    <xdr:pic>
      <xdr:nvPicPr>
        <xdr:cNvPr id="3" name="図 2">
          <a:extLst>
            <a:ext uri="{FF2B5EF4-FFF2-40B4-BE49-F238E27FC236}">
              <a16:creationId xmlns:a16="http://schemas.microsoft.com/office/drawing/2014/main" id="{2668AEFE-A003-4758-9CAA-3697B85CB83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50100" y="49695100"/>
          <a:ext cx="4773706" cy="2705100"/>
        </a:xfrm>
        <a:prstGeom prst="rect">
          <a:avLst/>
        </a:prstGeom>
      </xdr:spPr>
    </xdr:pic>
    <xdr:clientData/>
  </xdr:twoCellAnchor>
  <xdr:twoCellAnchor editAs="oneCell">
    <xdr:from>
      <xdr:col>1</xdr:col>
      <xdr:colOff>88900</xdr:colOff>
      <xdr:row>206</xdr:row>
      <xdr:rowOff>50800</xdr:rowOff>
    </xdr:from>
    <xdr:to>
      <xdr:col>2</xdr:col>
      <xdr:colOff>1370106</xdr:colOff>
      <xdr:row>217</xdr:row>
      <xdr:rowOff>78740</xdr:rowOff>
    </xdr:to>
    <xdr:pic>
      <xdr:nvPicPr>
        <xdr:cNvPr id="5" name="図 4">
          <a:extLst>
            <a:ext uri="{FF2B5EF4-FFF2-40B4-BE49-F238E27FC236}">
              <a16:creationId xmlns:a16="http://schemas.microsoft.com/office/drawing/2014/main" id="{0FE48F9A-0785-481F-980A-4C4051E1107C}"/>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81000" y="61671200"/>
          <a:ext cx="4240306" cy="240284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L206"/>
  <sheetViews>
    <sheetView tabSelected="1" view="pageBreakPreview" zoomScale="75" zoomScaleNormal="75" zoomScaleSheetLayoutView="75" workbookViewId="0">
      <selection activeCell="C149" sqref="C149"/>
    </sheetView>
  </sheetViews>
  <sheetFormatPr defaultColWidth="7.75" defaultRowHeight="17.25" x14ac:dyDescent="0.15"/>
  <cols>
    <col min="1" max="1" width="3.875" style="12" customWidth="1"/>
    <col min="2" max="2" width="38.75" style="75" customWidth="1"/>
    <col min="3" max="3" width="18.25" style="63" customWidth="1"/>
    <col min="4" max="4" width="32.75" style="63" customWidth="1"/>
    <col min="5" max="5" width="10.625" style="62" customWidth="1"/>
    <col min="6" max="6" width="10.25" style="49" customWidth="1"/>
    <col min="7" max="7" width="49.75" style="60" customWidth="1"/>
    <col min="8" max="8" width="18.625" style="80" customWidth="1"/>
    <col min="9" max="16384" width="7.75" style="7"/>
  </cols>
  <sheetData>
    <row r="1" spans="1:8" x14ac:dyDescent="0.15">
      <c r="A1" s="12" t="s">
        <v>300</v>
      </c>
      <c r="G1" s="54"/>
    </row>
    <row r="2" spans="1:8" x14ac:dyDescent="0.15">
      <c r="D2" s="18"/>
      <c r="G2" s="55">
        <f>H2-H1</f>
        <v>0</v>
      </c>
    </row>
    <row r="3" spans="1:8" ht="18" thickBot="1" x14ac:dyDescent="0.2">
      <c r="D3" s="18"/>
      <c r="G3" s="55">
        <f>H3-H2</f>
        <v>0</v>
      </c>
    </row>
    <row r="4" spans="1:8" ht="21.75" customHeight="1" thickBot="1" x14ac:dyDescent="0.2">
      <c r="A4" s="44"/>
      <c r="B4" s="51" t="s">
        <v>0</v>
      </c>
      <c r="C4" s="13" t="s">
        <v>1</v>
      </c>
      <c r="D4" s="13" t="s">
        <v>1</v>
      </c>
      <c r="E4" s="22" t="s">
        <v>2</v>
      </c>
      <c r="F4" s="23" t="s">
        <v>3</v>
      </c>
      <c r="G4" s="51" t="s">
        <v>4</v>
      </c>
      <c r="H4" s="81" t="s">
        <v>12</v>
      </c>
    </row>
    <row r="5" spans="1:8" s="21" customFormat="1" ht="42.75" customHeight="1" thickTop="1" x14ac:dyDescent="0.15">
      <c r="A5" s="45">
        <v>1</v>
      </c>
      <c r="B5" s="76" t="s">
        <v>10</v>
      </c>
      <c r="C5" s="37"/>
      <c r="D5" s="37" t="s">
        <v>8</v>
      </c>
      <c r="E5" s="19">
        <v>0</v>
      </c>
      <c r="F5" s="38">
        <v>0</v>
      </c>
      <c r="G5" s="56" t="s">
        <v>301</v>
      </c>
      <c r="H5" s="82" t="s">
        <v>122</v>
      </c>
    </row>
    <row r="6" spans="1:8" ht="22.5" customHeight="1" x14ac:dyDescent="0.15">
      <c r="A6" s="46">
        <f t="shared" ref="A6:A79" si="0">A5+1</f>
        <v>2</v>
      </c>
      <c r="B6" s="68" t="s">
        <v>9</v>
      </c>
      <c r="C6" s="4" t="s">
        <v>5</v>
      </c>
      <c r="D6" s="4" t="s">
        <v>6</v>
      </c>
      <c r="E6" s="18">
        <f t="shared" ref="E6:E36" si="1">F6-F5</f>
        <v>0.3</v>
      </c>
      <c r="F6" s="24">
        <v>0.3</v>
      </c>
      <c r="G6" s="57" t="s">
        <v>11</v>
      </c>
      <c r="H6" s="83"/>
    </row>
    <row r="7" spans="1:8" ht="22.5" customHeight="1" x14ac:dyDescent="0.15">
      <c r="A7" s="46">
        <f>A6+1</f>
        <v>3</v>
      </c>
      <c r="B7" s="68" t="s">
        <v>13</v>
      </c>
      <c r="C7" s="4" t="s">
        <v>7</v>
      </c>
      <c r="D7" s="4" t="s">
        <v>8</v>
      </c>
      <c r="E7" s="18">
        <f t="shared" ref="E7:E73" si="2">F7-F6</f>
        <v>0.89999999999999991</v>
      </c>
      <c r="F7" s="61">
        <v>1.2</v>
      </c>
      <c r="G7" s="57"/>
      <c r="H7" s="84"/>
    </row>
    <row r="8" spans="1:8" ht="22.5" customHeight="1" x14ac:dyDescent="0.15">
      <c r="A8" s="46">
        <f t="shared" si="0"/>
        <v>4</v>
      </c>
      <c r="B8" s="68" t="s">
        <v>119</v>
      </c>
      <c r="C8" s="4" t="s">
        <v>5</v>
      </c>
      <c r="D8" s="4" t="s">
        <v>304</v>
      </c>
      <c r="E8" s="18">
        <f t="shared" si="2"/>
        <v>0.10000000000000009</v>
      </c>
      <c r="F8" s="61">
        <v>1.3</v>
      </c>
      <c r="G8" s="57" t="s">
        <v>121</v>
      </c>
      <c r="H8" s="84"/>
    </row>
    <row r="9" spans="1:8" s="117" customFormat="1" ht="22.5" customHeight="1" x14ac:dyDescent="0.15">
      <c r="A9" s="104">
        <f>A8+1</f>
        <v>5</v>
      </c>
      <c r="B9" s="105" t="s">
        <v>303</v>
      </c>
      <c r="C9" s="113" t="s">
        <v>305</v>
      </c>
      <c r="D9" s="113" t="s">
        <v>302</v>
      </c>
      <c r="E9" s="107">
        <f t="shared" si="2"/>
        <v>0.30000000000000004</v>
      </c>
      <c r="F9" s="114">
        <v>1.6</v>
      </c>
      <c r="G9" s="115" t="s">
        <v>352</v>
      </c>
      <c r="H9" s="116"/>
    </row>
    <row r="10" spans="1:8" s="117" customFormat="1" ht="22.5" customHeight="1" x14ac:dyDescent="0.15">
      <c r="A10" s="104">
        <f t="shared" si="0"/>
        <v>6</v>
      </c>
      <c r="B10" s="105" t="s">
        <v>356</v>
      </c>
      <c r="C10" s="113" t="s">
        <v>14</v>
      </c>
      <c r="D10" s="113" t="s">
        <v>306</v>
      </c>
      <c r="E10" s="107">
        <v>0.3</v>
      </c>
      <c r="F10" s="114">
        <v>1.9</v>
      </c>
      <c r="G10" s="115"/>
      <c r="H10" s="116"/>
    </row>
    <row r="11" spans="1:8" ht="36.75" customHeight="1" x14ac:dyDescent="0.15">
      <c r="A11" s="46">
        <f>A10+1</f>
        <v>7</v>
      </c>
      <c r="B11" s="68" t="s">
        <v>123</v>
      </c>
      <c r="C11" s="4" t="s">
        <v>124</v>
      </c>
      <c r="D11" s="4" t="s">
        <v>120</v>
      </c>
      <c r="E11" s="103">
        <f>F11-F10</f>
        <v>2</v>
      </c>
      <c r="F11" s="61">
        <v>3.9</v>
      </c>
      <c r="G11" s="57" t="s">
        <v>353</v>
      </c>
      <c r="H11" s="84"/>
    </row>
    <row r="12" spans="1:8" ht="56.25" customHeight="1" x14ac:dyDescent="0.15">
      <c r="A12" s="46">
        <f>A11+1</f>
        <v>8</v>
      </c>
      <c r="B12" s="68" t="s">
        <v>125</v>
      </c>
      <c r="C12" s="4" t="s">
        <v>126</v>
      </c>
      <c r="D12" s="4" t="s">
        <v>120</v>
      </c>
      <c r="E12" s="18">
        <f t="shared" si="2"/>
        <v>1.1000000000000001</v>
      </c>
      <c r="F12" s="61">
        <v>5</v>
      </c>
      <c r="G12" s="57" t="s">
        <v>351</v>
      </c>
      <c r="H12" s="84"/>
    </row>
    <row r="13" spans="1:8" x14ac:dyDescent="0.15">
      <c r="A13" s="46">
        <f t="shared" si="0"/>
        <v>9</v>
      </c>
      <c r="B13" s="68" t="s">
        <v>127</v>
      </c>
      <c r="C13" s="4" t="s">
        <v>128</v>
      </c>
      <c r="D13" s="4" t="s">
        <v>129</v>
      </c>
      <c r="E13" s="18">
        <f t="shared" si="2"/>
        <v>4</v>
      </c>
      <c r="F13" s="61">
        <v>9</v>
      </c>
      <c r="G13" s="57"/>
      <c r="H13" s="84"/>
    </row>
    <row r="14" spans="1:8" x14ac:dyDescent="0.15">
      <c r="A14" s="46">
        <f>A13+1</f>
        <v>10</v>
      </c>
      <c r="B14" s="68" t="s">
        <v>130</v>
      </c>
      <c r="C14" s="4" t="s">
        <v>5</v>
      </c>
      <c r="D14" s="4" t="s">
        <v>131</v>
      </c>
      <c r="E14" s="18">
        <f t="shared" si="2"/>
        <v>1.1999999999999993</v>
      </c>
      <c r="F14" s="61">
        <v>10.199999999999999</v>
      </c>
      <c r="G14" s="57"/>
      <c r="H14" s="84"/>
    </row>
    <row r="15" spans="1:8" x14ac:dyDescent="0.15">
      <c r="A15" s="46">
        <f>A14+1</f>
        <v>11</v>
      </c>
      <c r="B15" s="68" t="s">
        <v>16</v>
      </c>
      <c r="C15" s="3" t="s">
        <v>17</v>
      </c>
      <c r="D15" s="3" t="s">
        <v>19</v>
      </c>
      <c r="E15" s="18">
        <f t="shared" si="1"/>
        <v>2.9000000000000004</v>
      </c>
      <c r="F15" s="25">
        <v>13.1</v>
      </c>
      <c r="G15" s="28"/>
      <c r="H15" s="85"/>
    </row>
    <row r="16" spans="1:8" x14ac:dyDescent="0.15">
      <c r="A16" s="46">
        <f t="shared" si="0"/>
        <v>12</v>
      </c>
      <c r="B16" s="68" t="s">
        <v>13</v>
      </c>
      <c r="C16" s="3" t="s">
        <v>15</v>
      </c>
      <c r="D16" s="3" t="s">
        <v>18</v>
      </c>
      <c r="E16" s="18">
        <f t="shared" si="2"/>
        <v>3.4000000000000004</v>
      </c>
      <c r="F16" s="25">
        <v>16.5</v>
      </c>
      <c r="G16" s="28"/>
      <c r="H16" s="85"/>
    </row>
    <row r="17" spans="1:8" x14ac:dyDescent="0.15">
      <c r="A17" s="46">
        <f t="shared" si="0"/>
        <v>13</v>
      </c>
      <c r="B17" s="68" t="s">
        <v>20</v>
      </c>
      <c r="C17" s="3" t="s">
        <v>15</v>
      </c>
      <c r="D17" s="3" t="s">
        <v>21</v>
      </c>
      <c r="E17" s="18">
        <f t="shared" si="2"/>
        <v>0.69999999999999929</v>
      </c>
      <c r="F17" s="25">
        <v>17.2</v>
      </c>
      <c r="G17" s="28"/>
      <c r="H17" s="86"/>
    </row>
    <row r="18" spans="1:8" x14ac:dyDescent="0.15">
      <c r="A18" s="46">
        <f t="shared" si="0"/>
        <v>14</v>
      </c>
      <c r="B18" s="68" t="s">
        <v>22</v>
      </c>
      <c r="C18" s="3" t="s">
        <v>5</v>
      </c>
      <c r="D18" s="3" t="s">
        <v>23</v>
      </c>
      <c r="E18" s="18">
        <f t="shared" si="2"/>
        <v>17.500000000000004</v>
      </c>
      <c r="F18" s="25">
        <v>34.700000000000003</v>
      </c>
      <c r="G18" s="28"/>
      <c r="H18" s="86"/>
    </row>
    <row r="19" spans="1:8" x14ac:dyDescent="0.15">
      <c r="A19" s="46">
        <f t="shared" si="0"/>
        <v>15</v>
      </c>
      <c r="B19" s="68" t="s">
        <v>78</v>
      </c>
      <c r="C19" s="3" t="s">
        <v>5</v>
      </c>
      <c r="D19" s="3" t="s">
        <v>24</v>
      </c>
      <c r="E19" s="18">
        <f t="shared" si="2"/>
        <v>3.3999999999999986</v>
      </c>
      <c r="F19" s="25">
        <v>38.1</v>
      </c>
      <c r="G19" s="28"/>
      <c r="H19" s="86"/>
    </row>
    <row r="20" spans="1:8" x14ac:dyDescent="0.15">
      <c r="A20" s="46">
        <f t="shared" si="0"/>
        <v>16</v>
      </c>
      <c r="B20" s="68" t="s">
        <v>79</v>
      </c>
      <c r="C20" s="3" t="s">
        <v>15</v>
      </c>
      <c r="D20" s="3" t="s">
        <v>25</v>
      </c>
      <c r="E20" s="18">
        <f t="shared" si="2"/>
        <v>2</v>
      </c>
      <c r="F20" s="25">
        <v>40.1</v>
      </c>
      <c r="G20" s="28"/>
      <c r="H20" s="86"/>
    </row>
    <row r="21" spans="1:8" x14ac:dyDescent="0.15">
      <c r="A21" s="46">
        <f t="shared" si="0"/>
        <v>17</v>
      </c>
      <c r="B21" s="68" t="s">
        <v>82</v>
      </c>
      <c r="C21" s="3" t="s">
        <v>26</v>
      </c>
      <c r="D21" s="3" t="s">
        <v>27</v>
      </c>
      <c r="E21" s="18">
        <f t="shared" si="2"/>
        <v>0.5</v>
      </c>
      <c r="F21" s="25">
        <v>40.6</v>
      </c>
      <c r="G21" s="28"/>
      <c r="H21" s="86"/>
    </row>
    <row r="22" spans="1:8" x14ac:dyDescent="0.15">
      <c r="A22" s="46">
        <f t="shared" si="0"/>
        <v>18</v>
      </c>
      <c r="B22" s="9" t="s">
        <v>83</v>
      </c>
      <c r="C22" s="3" t="s">
        <v>14</v>
      </c>
      <c r="D22" s="3" t="s">
        <v>132</v>
      </c>
      <c r="E22" s="18">
        <f t="shared" si="1"/>
        <v>1.8999999999999986</v>
      </c>
      <c r="F22" s="25">
        <v>42.5</v>
      </c>
      <c r="G22" s="30" t="s">
        <v>29</v>
      </c>
      <c r="H22" s="87"/>
    </row>
    <row r="23" spans="1:8" x14ac:dyDescent="0.15">
      <c r="A23" s="46">
        <f t="shared" si="0"/>
        <v>19</v>
      </c>
      <c r="B23" s="68" t="s">
        <v>31</v>
      </c>
      <c r="C23" s="3" t="s">
        <v>15</v>
      </c>
      <c r="D23" s="3" t="s">
        <v>133</v>
      </c>
      <c r="E23" s="18">
        <f t="shared" si="2"/>
        <v>0.89999999999999858</v>
      </c>
      <c r="F23" s="25">
        <v>43.4</v>
      </c>
      <c r="G23" s="28" t="s">
        <v>30</v>
      </c>
      <c r="H23" s="85"/>
    </row>
    <row r="24" spans="1:8" x14ac:dyDescent="0.15">
      <c r="A24" s="46">
        <f t="shared" si="0"/>
        <v>20</v>
      </c>
      <c r="B24" s="68" t="s">
        <v>86</v>
      </c>
      <c r="C24" s="3" t="s">
        <v>80</v>
      </c>
      <c r="D24" s="14" t="s">
        <v>28</v>
      </c>
      <c r="E24" s="18">
        <f t="shared" si="2"/>
        <v>2</v>
      </c>
      <c r="F24" s="25">
        <v>45.4</v>
      </c>
      <c r="G24" s="28"/>
      <c r="H24" s="85"/>
    </row>
    <row r="25" spans="1:8" x14ac:dyDescent="0.15">
      <c r="A25" s="46">
        <f t="shared" si="0"/>
        <v>21</v>
      </c>
      <c r="B25" s="68" t="s">
        <v>31</v>
      </c>
      <c r="C25" s="3" t="s">
        <v>5</v>
      </c>
      <c r="D25" s="3" t="s">
        <v>32</v>
      </c>
      <c r="E25" s="18">
        <f t="shared" si="2"/>
        <v>5.8000000000000043</v>
      </c>
      <c r="F25" s="25">
        <v>51.2</v>
      </c>
      <c r="G25" s="31"/>
      <c r="H25" s="86"/>
    </row>
    <row r="26" spans="1:8" x14ac:dyDescent="0.15">
      <c r="A26" s="46">
        <f t="shared" si="0"/>
        <v>22</v>
      </c>
      <c r="B26" s="68" t="s">
        <v>35</v>
      </c>
      <c r="C26" s="3" t="s">
        <v>15</v>
      </c>
      <c r="D26" s="6" t="s">
        <v>33</v>
      </c>
      <c r="E26" s="18">
        <f t="shared" si="2"/>
        <v>1.3999999999999986</v>
      </c>
      <c r="F26" s="25">
        <v>52.6</v>
      </c>
      <c r="G26" s="28"/>
      <c r="H26" s="85"/>
    </row>
    <row r="27" spans="1:8" x14ac:dyDescent="0.15">
      <c r="A27" s="46">
        <f t="shared" si="0"/>
        <v>23</v>
      </c>
      <c r="B27" s="68" t="s">
        <v>34</v>
      </c>
      <c r="C27" s="3" t="s">
        <v>5</v>
      </c>
      <c r="D27" s="6" t="s">
        <v>28</v>
      </c>
      <c r="E27" s="18">
        <f t="shared" si="2"/>
        <v>0.79999999999999716</v>
      </c>
      <c r="F27" s="26">
        <v>53.4</v>
      </c>
      <c r="G27" s="28"/>
      <c r="H27" s="85"/>
    </row>
    <row r="28" spans="1:8" x14ac:dyDescent="0.15">
      <c r="A28" s="46">
        <f t="shared" si="0"/>
        <v>24</v>
      </c>
      <c r="B28" s="68" t="s">
        <v>31</v>
      </c>
      <c r="C28" s="3" t="s">
        <v>36</v>
      </c>
      <c r="D28" s="3" t="s">
        <v>28</v>
      </c>
      <c r="E28" s="18">
        <f t="shared" si="2"/>
        <v>5.3999999999999986</v>
      </c>
      <c r="F28" s="26">
        <v>58.8</v>
      </c>
      <c r="G28" s="6"/>
      <c r="H28" s="86"/>
    </row>
    <row r="29" spans="1:8" ht="18.75" customHeight="1" x14ac:dyDescent="0.15">
      <c r="A29" s="46">
        <f t="shared" si="0"/>
        <v>25</v>
      </c>
      <c r="B29" s="9" t="s">
        <v>37</v>
      </c>
      <c r="C29" s="5" t="s">
        <v>15</v>
      </c>
      <c r="D29" s="5" t="s">
        <v>28</v>
      </c>
      <c r="E29" s="18">
        <f t="shared" si="1"/>
        <v>2.2000000000000028</v>
      </c>
      <c r="F29" s="26">
        <v>61</v>
      </c>
      <c r="G29" s="32"/>
      <c r="H29" s="85"/>
    </row>
    <row r="30" spans="1:8" x14ac:dyDescent="0.15">
      <c r="A30" s="46">
        <f t="shared" si="0"/>
        <v>26</v>
      </c>
      <c r="B30" s="9" t="s">
        <v>87</v>
      </c>
      <c r="C30" s="5" t="s">
        <v>7</v>
      </c>
      <c r="D30" s="5" t="s">
        <v>38</v>
      </c>
      <c r="E30" s="18">
        <f t="shared" si="2"/>
        <v>3</v>
      </c>
      <c r="F30" s="26">
        <v>64</v>
      </c>
      <c r="G30" s="28"/>
      <c r="H30" s="85"/>
    </row>
    <row r="31" spans="1:8" s="17" customFormat="1" ht="38.25" customHeight="1" x14ac:dyDescent="0.15">
      <c r="A31" s="45">
        <f t="shared" si="0"/>
        <v>27</v>
      </c>
      <c r="B31" s="35" t="s">
        <v>134</v>
      </c>
      <c r="C31" s="10" t="s">
        <v>14</v>
      </c>
      <c r="D31" s="10" t="s">
        <v>24</v>
      </c>
      <c r="E31" s="8">
        <f t="shared" si="2"/>
        <v>0.79999999999999716</v>
      </c>
      <c r="F31" s="42">
        <v>64.8</v>
      </c>
      <c r="G31" s="35" t="s">
        <v>354</v>
      </c>
      <c r="H31" s="88" t="s">
        <v>272</v>
      </c>
    </row>
    <row r="32" spans="1:8" x14ac:dyDescent="0.15">
      <c r="A32" s="46">
        <f t="shared" si="0"/>
        <v>28</v>
      </c>
      <c r="B32" s="9" t="s">
        <v>81</v>
      </c>
      <c r="C32" s="5" t="s">
        <v>39</v>
      </c>
      <c r="D32" s="5" t="s">
        <v>24</v>
      </c>
      <c r="E32" s="18">
        <f t="shared" si="2"/>
        <v>1.2999999999999972</v>
      </c>
      <c r="F32" s="26">
        <v>66.099999999999994</v>
      </c>
      <c r="G32" s="33"/>
      <c r="H32" s="87"/>
    </row>
    <row r="33" spans="1:8" x14ac:dyDescent="0.15">
      <c r="A33" s="46">
        <f t="shared" si="0"/>
        <v>29</v>
      </c>
      <c r="B33" s="9" t="s">
        <v>31</v>
      </c>
      <c r="C33" s="5" t="s">
        <v>14</v>
      </c>
      <c r="D33" s="5" t="s">
        <v>24</v>
      </c>
      <c r="E33" s="18">
        <f t="shared" si="2"/>
        <v>0.30000000000001137</v>
      </c>
      <c r="F33" s="26">
        <v>66.400000000000006</v>
      </c>
      <c r="G33" s="33"/>
      <c r="H33" s="89"/>
    </row>
    <row r="34" spans="1:8" x14ac:dyDescent="0.15">
      <c r="A34" s="46">
        <f t="shared" si="0"/>
        <v>30</v>
      </c>
      <c r="B34" s="9" t="s">
        <v>40</v>
      </c>
      <c r="C34" s="5" t="s">
        <v>39</v>
      </c>
      <c r="D34" s="5" t="s">
        <v>45</v>
      </c>
      <c r="E34" s="18">
        <f t="shared" si="2"/>
        <v>0.39999999999999147</v>
      </c>
      <c r="F34" s="26">
        <v>66.8</v>
      </c>
      <c r="G34" s="33"/>
      <c r="H34" s="89"/>
    </row>
    <row r="35" spans="1:8" x14ac:dyDescent="0.15">
      <c r="A35" s="46">
        <f t="shared" si="0"/>
        <v>31</v>
      </c>
      <c r="B35" s="9" t="s">
        <v>41</v>
      </c>
      <c r="C35" s="5" t="s">
        <v>14</v>
      </c>
      <c r="D35" s="9" t="s">
        <v>46</v>
      </c>
      <c r="E35" s="18">
        <f t="shared" si="2"/>
        <v>3.7000000000000028</v>
      </c>
      <c r="F35" s="26">
        <v>70.5</v>
      </c>
      <c r="G35" s="30"/>
      <c r="H35" s="87"/>
    </row>
    <row r="36" spans="1:8" x14ac:dyDescent="0.15">
      <c r="A36" s="46">
        <f t="shared" si="0"/>
        <v>32</v>
      </c>
      <c r="B36" s="9" t="s">
        <v>42</v>
      </c>
      <c r="C36" s="9" t="s">
        <v>39</v>
      </c>
      <c r="D36" s="5" t="s">
        <v>24</v>
      </c>
      <c r="E36" s="18">
        <f t="shared" si="1"/>
        <v>11.400000000000006</v>
      </c>
      <c r="F36" s="26">
        <v>81.900000000000006</v>
      </c>
      <c r="G36" s="33" t="s">
        <v>135</v>
      </c>
      <c r="H36" s="87"/>
    </row>
    <row r="37" spans="1:8" x14ac:dyDescent="0.15">
      <c r="A37" s="46">
        <f t="shared" si="0"/>
        <v>33</v>
      </c>
      <c r="B37" s="9" t="s">
        <v>43</v>
      </c>
      <c r="C37" s="5" t="s">
        <v>44</v>
      </c>
      <c r="D37" s="5" t="s">
        <v>48</v>
      </c>
      <c r="E37" s="18">
        <f t="shared" si="2"/>
        <v>0.59999999999999432</v>
      </c>
      <c r="F37" s="26">
        <v>82.5</v>
      </c>
      <c r="G37" s="9"/>
      <c r="H37" s="87"/>
    </row>
    <row r="38" spans="1:8" x14ac:dyDescent="0.15">
      <c r="A38" s="46">
        <f t="shared" si="0"/>
        <v>34</v>
      </c>
      <c r="B38" s="9" t="s">
        <v>47</v>
      </c>
      <c r="C38" s="5" t="s">
        <v>73</v>
      </c>
      <c r="D38" s="5" t="s">
        <v>48</v>
      </c>
      <c r="E38" s="18">
        <f t="shared" si="2"/>
        <v>18.5</v>
      </c>
      <c r="F38" s="26">
        <v>101</v>
      </c>
      <c r="G38" s="30"/>
      <c r="H38" s="87"/>
    </row>
    <row r="39" spans="1:8" x14ac:dyDescent="0.15">
      <c r="A39" s="46">
        <f t="shared" si="0"/>
        <v>35</v>
      </c>
      <c r="B39" s="9" t="s">
        <v>49</v>
      </c>
      <c r="C39" s="5" t="s">
        <v>39</v>
      </c>
      <c r="D39" s="5" t="s">
        <v>48</v>
      </c>
      <c r="E39" s="18">
        <f t="shared" si="2"/>
        <v>13.799999999999997</v>
      </c>
      <c r="F39" s="26">
        <v>114.8</v>
      </c>
      <c r="G39" s="30"/>
      <c r="H39" s="87"/>
    </row>
    <row r="40" spans="1:8" x14ac:dyDescent="0.15">
      <c r="A40" s="46">
        <f t="shared" si="0"/>
        <v>36</v>
      </c>
      <c r="B40" s="131" t="s">
        <v>358</v>
      </c>
      <c r="C40" s="5" t="s">
        <v>39</v>
      </c>
      <c r="D40" s="5" t="s">
        <v>48</v>
      </c>
      <c r="E40" s="18">
        <f t="shared" si="2"/>
        <v>16.700000000000003</v>
      </c>
      <c r="F40" s="26">
        <v>131.5</v>
      </c>
      <c r="G40" s="9"/>
      <c r="H40" s="85"/>
    </row>
    <row r="41" spans="1:8" ht="24" customHeight="1" x14ac:dyDescent="0.15">
      <c r="A41" s="46">
        <f t="shared" si="0"/>
        <v>37</v>
      </c>
      <c r="B41" s="9" t="s">
        <v>31</v>
      </c>
      <c r="C41" s="5" t="s">
        <v>14</v>
      </c>
      <c r="D41" s="5" t="s">
        <v>50</v>
      </c>
      <c r="E41" s="18">
        <f t="shared" si="2"/>
        <v>10.300000000000011</v>
      </c>
      <c r="F41" s="26">
        <v>141.80000000000001</v>
      </c>
      <c r="G41" s="30" t="s">
        <v>357</v>
      </c>
      <c r="H41" s="87"/>
    </row>
    <row r="42" spans="1:8" ht="21" customHeight="1" x14ac:dyDescent="0.15">
      <c r="A42" s="46">
        <f t="shared" si="0"/>
        <v>38</v>
      </c>
      <c r="B42" s="68" t="s">
        <v>52</v>
      </c>
      <c r="C42" s="5" t="s">
        <v>56</v>
      </c>
      <c r="D42" s="5" t="s">
        <v>51</v>
      </c>
      <c r="E42" s="18">
        <f t="shared" si="2"/>
        <v>0.19999999999998863</v>
      </c>
      <c r="F42" s="26">
        <v>142</v>
      </c>
      <c r="G42" s="30"/>
      <c r="H42" s="87"/>
    </row>
    <row r="43" spans="1:8" s="17" customFormat="1" ht="33" customHeight="1" x14ac:dyDescent="0.15">
      <c r="A43" s="45">
        <f t="shared" si="0"/>
        <v>39</v>
      </c>
      <c r="B43" s="35" t="s">
        <v>113</v>
      </c>
      <c r="C43" s="10" t="s">
        <v>53</v>
      </c>
      <c r="D43" s="10" t="s">
        <v>117</v>
      </c>
      <c r="E43" s="71">
        <f t="shared" si="2"/>
        <v>0</v>
      </c>
      <c r="F43" s="27">
        <v>142</v>
      </c>
      <c r="G43" s="53" t="s">
        <v>74</v>
      </c>
      <c r="H43" s="90"/>
    </row>
    <row r="44" spans="1:8" x14ac:dyDescent="0.15">
      <c r="A44" s="46">
        <f t="shared" si="0"/>
        <v>40</v>
      </c>
      <c r="B44" s="9" t="s">
        <v>85</v>
      </c>
      <c r="C44" s="5" t="s">
        <v>54</v>
      </c>
      <c r="D44" s="5" t="s">
        <v>55</v>
      </c>
      <c r="E44" s="18">
        <f t="shared" si="2"/>
        <v>0</v>
      </c>
      <c r="F44" s="26">
        <v>142</v>
      </c>
      <c r="G44" s="30"/>
      <c r="H44" s="87"/>
    </row>
    <row r="45" spans="1:8" x14ac:dyDescent="0.15">
      <c r="A45" s="46">
        <f t="shared" si="0"/>
        <v>41</v>
      </c>
      <c r="B45" s="9" t="s">
        <v>31</v>
      </c>
      <c r="C45" s="5" t="s">
        <v>14</v>
      </c>
      <c r="D45" s="5" t="s">
        <v>48</v>
      </c>
      <c r="E45" s="18">
        <f t="shared" si="2"/>
        <v>0.19999999999998863</v>
      </c>
      <c r="F45" s="26">
        <v>142.19999999999999</v>
      </c>
      <c r="G45" s="9"/>
      <c r="H45" s="87"/>
    </row>
    <row r="46" spans="1:8" ht="35.25" customHeight="1" x14ac:dyDescent="0.15">
      <c r="A46" s="46">
        <f t="shared" si="0"/>
        <v>42</v>
      </c>
      <c r="B46" s="9" t="s">
        <v>57</v>
      </c>
      <c r="C46" s="5" t="s">
        <v>39</v>
      </c>
      <c r="D46" s="5" t="s">
        <v>48</v>
      </c>
      <c r="E46" s="18">
        <f t="shared" si="2"/>
        <v>5.9000000000000057</v>
      </c>
      <c r="F46" s="26">
        <v>148.1</v>
      </c>
      <c r="G46" s="40" t="s">
        <v>90</v>
      </c>
      <c r="H46" s="87"/>
    </row>
    <row r="47" spans="1:8" ht="23.25" customHeight="1" x14ac:dyDescent="0.15">
      <c r="A47" s="46">
        <f t="shared" si="0"/>
        <v>43</v>
      </c>
      <c r="B47" s="9" t="s">
        <v>359</v>
      </c>
      <c r="C47" s="5" t="s">
        <v>88</v>
      </c>
      <c r="D47" s="5" t="s">
        <v>89</v>
      </c>
      <c r="E47" s="18">
        <f t="shared" si="2"/>
        <v>21.5</v>
      </c>
      <c r="F47" s="26">
        <v>169.6</v>
      </c>
      <c r="G47" s="30" t="s">
        <v>344</v>
      </c>
      <c r="H47" s="87"/>
    </row>
    <row r="48" spans="1:8" s="17" customFormat="1" ht="33.75" customHeight="1" x14ac:dyDescent="0.15">
      <c r="A48" s="45">
        <f t="shared" si="0"/>
        <v>44</v>
      </c>
      <c r="B48" s="35" t="s">
        <v>58</v>
      </c>
      <c r="C48" s="10" t="s">
        <v>59</v>
      </c>
      <c r="D48" s="10" t="s">
        <v>48</v>
      </c>
      <c r="E48" s="71">
        <f t="shared" si="2"/>
        <v>2.7000000000000171</v>
      </c>
      <c r="F48" s="27">
        <v>172.3</v>
      </c>
      <c r="G48" s="35" t="s">
        <v>355</v>
      </c>
      <c r="H48" s="91" t="s">
        <v>273</v>
      </c>
    </row>
    <row r="49" spans="1:8" x14ac:dyDescent="0.15">
      <c r="A49" s="46">
        <f t="shared" si="0"/>
        <v>45</v>
      </c>
      <c r="B49" s="68" t="s">
        <v>62</v>
      </c>
      <c r="C49" s="5" t="s">
        <v>14</v>
      </c>
      <c r="D49" s="5" t="s">
        <v>60</v>
      </c>
      <c r="E49" s="18">
        <f t="shared" si="2"/>
        <v>6.2999999999999829</v>
      </c>
      <c r="F49" s="26">
        <v>178.6</v>
      </c>
      <c r="G49" s="130"/>
      <c r="H49" s="87"/>
    </row>
    <row r="50" spans="1:8" x14ac:dyDescent="0.15">
      <c r="A50" s="46">
        <f t="shared" si="0"/>
        <v>46</v>
      </c>
      <c r="B50" s="9" t="s">
        <v>61</v>
      </c>
      <c r="C50" s="5" t="s">
        <v>14</v>
      </c>
      <c r="D50" s="5" t="s">
        <v>60</v>
      </c>
      <c r="E50" s="18">
        <f t="shared" si="2"/>
        <v>12.599999999999994</v>
      </c>
      <c r="F50" s="26">
        <v>191.2</v>
      </c>
      <c r="G50" s="34"/>
      <c r="H50" s="87"/>
    </row>
    <row r="51" spans="1:8" x14ac:dyDescent="0.15">
      <c r="A51" s="46">
        <f t="shared" si="0"/>
        <v>47</v>
      </c>
      <c r="B51" s="9" t="s">
        <v>92</v>
      </c>
      <c r="C51" s="5" t="s">
        <v>93</v>
      </c>
      <c r="D51" s="5" t="s">
        <v>60</v>
      </c>
      <c r="E51" s="18">
        <f t="shared" si="2"/>
        <v>4.1000000000000227</v>
      </c>
      <c r="F51" s="26">
        <v>195.3</v>
      </c>
      <c r="G51" s="34"/>
      <c r="H51" s="87"/>
    </row>
    <row r="52" spans="1:8" x14ac:dyDescent="0.15">
      <c r="A52" s="46">
        <f t="shared" si="0"/>
        <v>48</v>
      </c>
      <c r="B52" s="9" t="s">
        <v>63</v>
      </c>
      <c r="C52" s="5" t="s">
        <v>15</v>
      </c>
      <c r="D52" s="5" t="s">
        <v>60</v>
      </c>
      <c r="E52" s="18">
        <f t="shared" si="2"/>
        <v>7.1999999999999886</v>
      </c>
      <c r="F52" s="26">
        <v>202.5</v>
      </c>
      <c r="G52" s="9"/>
      <c r="H52" s="87"/>
    </row>
    <row r="53" spans="1:8" s="17" customFormat="1" ht="45" customHeight="1" x14ac:dyDescent="0.15">
      <c r="A53" s="45">
        <f t="shared" si="0"/>
        <v>49</v>
      </c>
      <c r="B53" s="76" t="s">
        <v>114</v>
      </c>
      <c r="C53" s="10" t="s">
        <v>64</v>
      </c>
      <c r="D53" s="10" t="s">
        <v>116</v>
      </c>
      <c r="E53" s="19">
        <f t="shared" si="2"/>
        <v>9.4000000000000057</v>
      </c>
      <c r="F53" s="27">
        <v>211.9</v>
      </c>
      <c r="G53" s="35" t="s">
        <v>307</v>
      </c>
      <c r="H53" s="90"/>
    </row>
    <row r="54" spans="1:8" s="111" customFormat="1" ht="36.75" customHeight="1" x14ac:dyDescent="0.15">
      <c r="A54" s="104"/>
      <c r="B54" s="105"/>
      <c r="C54" s="106"/>
      <c r="D54" s="106"/>
      <c r="E54" s="107"/>
      <c r="F54" s="108"/>
      <c r="G54" s="109" t="s">
        <v>308</v>
      </c>
      <c r="H54" s="110"/>
    </row>
    <row r="55" spans="1:8" ht="28.5" x14ac:dyDescent="0.15">
      <c r="A55" s="46">
        <f>A53+1</f>
        <v>50</v>
      </c>
      <c r="B55" s="68" t="s">
        <v>66</v>
      </c>
      <c r="C55" s="5" t="s">
        <v>15</v>
      </c>
      <c r="D55" s="5" t="s">
        <v>65</v>
      </c>
      <c r="E55" s="18">
        <f>F55-F53</f>
        <v>7.2999999999999829</v>
      </c>
      <c r="F55" s="26">
        <v>219.2</v>
      </c>
      <c r="G55" s="33" t="s">
        <v>91</v>
      </c>
      <c r="H55" s="87"/>
    </row>
    <row r="56" spans="1:8" x14ac:dyDescent="0.15">
      <c r="A56" s="46">
        <f t="shared" si="0"/>
        <v>51</v>
      </c>
      <c r="B56" s="68" t="s">
        <v>67</v>
      </c>
      <c r="C56" s="5" t="s">
        <v>68</v>
      </c>
      <c r="D56" s="5" t="s">
        <v>60</v>
      </c>
      <c r="E56" s="18">
        <f t="shared" si="2"/>
        <v>1.9000000000000057</v>
      </c>
      <c r="F56" s="26">
        <v>221.1</v>
      </c>
      <c r="G56" s="34"/>
      <c r="H56" s="87"/>
    </row>
    <row r="57" spans="1:8" x14ac:dyDescent="0.15">
      <c r="A57" s="46">
        <f t="shared" si="0"/>
        <v>52</v>
      </c>
      <c r="B57" s="68" t="s">
        <v>69</v>
      </c>
      <c r="C57" s="5" t="s">
        <v>14</v>
      </c>
      <c r="D57" s="5" t="s">
        <v>84</v>
      </c>
      <c r="E57" s="18">
        <f t="shared" si="2"/>
        <v>3.8000000000000114</v>
      </c>
      <c r="F57" s="26">
        <v>224.9</v>
      </c>
      <c r="G57" s="20"/>
      <c r="H57" s="87"/>
    </row>
    <row r="58" spans="1:8" x14ac:dyDescent="0.15">
      <c r="A58" s="46">
        <f t="shared" si="0"/>
        <v>53</v>
      </c>
      <c r="B58" s="68" t="s">
        <v>70</v>
      </c>
      <c r="C58" s="5" t="s">
        <v>15</v>
      </c>
      <c r="D58" s="5" t="s">
        <v>71</v>
      </c>
      <c r="E58" s="18">
        <f t="shared" si="2"/>
        <v>0.19999999999998863</v>
      </c>
      <c r="F58" s="26">
        <v>225.1</v>
      </c>
      <c r="G58" s="36"/>
      <c r="H58" s="87"/>
    </row>
    <row r="59" spans="1:8" x14ac:dyDescent="0.15">
      <c r="A59" s="46">
        <f t="shared" si="0"/>
        <v>54</v>
      </c>
      <c r="B59" s="68" t="s">
        <v>67</v>
      </c>
      <c r="C59" s="5" t="s">
        <v>14</v>
      </c>
      <c r="D59" s="5" t="s">
        <v>72</v>
      </c>
      <c r="E59" s="18">
        <f t="shared" si="2"/>
        <v>1.3000000000000114</v>
      </c>
      <c r="F59" s="26">
        <v>226.4</v>
      </c>
      <c r="G59" s="30"/>
      <c r="H59" s="87"/>
    </row>
    <row r="60" spans="1:8" x14ac:dyDescent="0.15">
      <c r="A60" s="47">
        <f t="shared" si="0"/>
        <v>55</v>
      </c>
      <c r="B60" s="20" t="s">
        <v>137</v>
      </c>
      <c r="C60" s="16" t="s">
        <v>15</v>
      </c>
      <c r="D60" s="16" t="s">
        <v>136</v>
      </c>
      <c r="E60" s="18">
        <f t="shared" si="2"/>
        <v>1.2999999999999829</v>
      </c>
      <c r="F60" s="26">
        <v>227.7</v>
      </c>
      <c r="G60" s="33" t="s">
        <v>138</v>
      </c>
      <c r="H60" s="92"/>
    </row>
    <row r="61" spans="1:8" ht="44.25" customHeight="1" x14ac:dyDescent="0.15">
      <c r="A61" s="47">
        <f t="shared" si="0"/>
        <v>56</v>
      </c>
      <c r="B61" s="20" t="s">
        <v>94</v>
      </c>
      <c r="C61" s="16" t="s">
        <v>93</v>
      </c>
      <c r="D61" s="16" t="s">
        <v>140</v>
      </c>
      <c r="E61" s="18">
        <f t="shared" si="2"/>
        <v>0.10000000000002274</v>
      </c>
      <c r="F61" s="26">
        <v>227.8</v>
      </c>
      <c r="G61" s="33" t="s">
        <v>139</v>
      </c>
      <c r="H61" s="92"/>
    </row>
    <row r="62" spans="1:8" x14ac:dyDescent="0.15">
      <c r="A62" s="47">
        <f>A61+1</f>
        <v>57</v>
      </c>
      <c r="B62" s="20" t="s">
        <v>67</v>
      </c>
      <c r="C62" s="16" t="s">
        <v>15</v>
      </c>
      <c r="D62" s="16" t="s">
        <v>24</v>
      </c>
      <c r="E62" s="18">
        <f t="shared" si="2"/>
        <v>0.39999999999997726</v>
      </c>
      <c r="F62" s="26">
        <v>228.2</v>
      </c>
      <c r="G62" s="20"/>
      <c r="H62" s="92"/>
    </row>
    <row r="63" spans="1:8" x14ac:dyDescent="0.15">
      <c r="A63" s="47">
        <f t="shared" si="0"/>
        <v>58</v>
      </c>
      <c r="B63" s="20" t="s">
        <v>85</v>
      </c>
      <c r="C63" s="16" t="s">
        <v>14</v>
      </c>
      <c r="D63" s="16" t="s">
        <v>288</v>
      </c>
      <c r="E63" s="18">
        <f t="shared" si="2"/>
        <v>0.10000000000002274</v>
      </c>
      <c r="F63" s="26">
        <v>228.3</v>
      </c>
      <c r="G63" s="33"/>
      <c r="H63" s="92"/>
    </row>
    <row r="64" spans="1:8" x14ac:dyDescent="0.15">
      <c r="A64" s="47">
        <f t="shared" si="0"/>
        <v>59</v>
      </c>
      <c r="B64" s="29" t="s">
        <v>31</v>
      </c>
      <c r="C64" s="16" t="s">
        <v>15</v>
      </c>
      <c r="D64" s="16" t="s">
        <v>24</v>
      </c>
      <c r="E64" s="18">
        <f t="shared" si="2"/>
        <v>0.19999999999998863</v>
      </c>
      <c r="F64" s="26">
        <v>228.5</v>
      </c>
      <c r="G64" s="20"/>
      <c r="H64" s="92"/>
    </row>
    <row r="65" spans="1:8" x14ac:dyDescent="0.15">
      <c r="A65" s="47">
        <f t="shared" si="0"/>
        <v>60</v>
      </c>
      <c r="B65" s="20" t="s">
        <v>145</v>
      </c>
      <c r="C65" s="16" t="s">
        <v>14</v>
      </c>
      <c r="D65" s="16" t="s">
        <v>141</v>
      </c>
      <c r="E65" s="18">
        <f t="shared" si="2"/>
        <v>0.19999999999998863</v>
      </c>
      <c r="F65" s="26">
        <v>228.7</v>
      </c>
      <c r="G65" s="33"/>
      <c r="H65" s="92"/>
    </row>
    <row r="66" spans="1:8" x14ac:dyDescent="0.15">
      <c r="A66" s="47">
        <f t="shared" si="0"/>
        <v>61</v>
      </c>
      <c r="B66" s="20" t="s">
        <v>146</v>
      </c>
      <c r="C66" s="16" t="s">
        <v>143</v>
      </c>
      <c r="D66" s="16" t="s">
        <v>142</v>
      </c>
      <c r="E66" s="18">
        <f t="shared" si="2"/>
        <v>0.90000000000000568</v>
      </c>
      <c r="F66" s="26">
        <v>229.6</v>
      </c>
      <c r="G66" s="33"/>
      <c r="H66" s="92"/>
    </row>
    <row r="67" spans="1:8" x14ac:dyDescent="0.15">
      <c r="A67" s="47">
        <f t="shared" si="0"/>
        <v>62</v>
      </c>
      <c r="B67" s="20" t="s">
        <v>144</v>
      </c>
      <c r="C67" s="16" t="s">
        <v>148</v>
      </c>
      <c r="D67" s="16" t="s">
        <v>147</v>
      </c>
      <c r="E67" s="18">
        <f t="shared" si="2"/>
        <v>0.40000000000000568</v>
      </c>
      <c r="F67" s="26">
        <v>230</v>
      </c>
      <c r="G67" s="33"/>
      <c r="H67" s="92"/>
    </row>
    <row r="68" spans="1:8" x14ac:dyDescent="0.15">
      <c r="A68" s="47">
        <f t="shared" si="0"/>
        <v>63</v>
      </c>
      <c r="B68" s="20" t="s">
        <v>149</v>
      </c>
      <c r="C68" s="132" t="s">
        <v>14</v>
      </c>
      <c r="D68" s="16" t="s">
        <v>46</v>
      </c>
      <c r="E68" s="18">
        <f t="shared" si="2"/>
        <v>7.1999999999999886</v>
      </c>
      <c r="F68" s="26">
        <v>237.2</v>
      </c>
      <c r="G68" s="133" t="s">
        <v>360</v>
      </c>
      <c r="H68" s="92"/>
    </row>
    <row r="69" spans="1:8" x14ac:dyDescent="0.15">
      <c r="A69" s="47">
        <f t="shared" si="0"/>
        <v>64</v>
      </c>
      <c r="B69" s="20" t="s">
        <v>150</v>
      </c>
      <c r="C69" s="16" t="s">
        <v>148</v>
      </c>
      <c r="D69" s="16" t="s">
        <v>151</v>
      </c>
      <c r="E69" s="18">
        <f t="shared" si="2"/>
        <v>1.1000000000000227</v>
      </c>
      <c r="F69" s="26">
        <v>238.3</v>
      </c>
      <c r="G69" s="33"/>
      <c r="H69" s="92"/>
    </row>
    <row r="70" spans="1:8" x14ac:dyDescent="0.15">
      <c r="A70" s="47">
        <f>A69+1</f>
        <v>65</v>
      </c>
      <c r="B70" s="20" t="s">
        <v>66</v>
      </c>
      <c r="C70" s="16" t="s">
        <v>152</v>
      </c>
      <c r="D70" s="16" t="s">
        <v>151</v>
      </c>
      <c r="E70" s="18">
        <f t="shared" si="2"/>
        <v>0.39999999999997726</v>
      </c>
      <c r="F70" s="26">
        <v>238.7</v>
      </c>
      <c r="G70" s="33"/>
      <c r="H70" s="92"/>
    </row>
    <row r="71" spans="1:8" x14ac:dyDescent="0.15">
      <c r="A71" s="47">
        <f t="shared" si="0"/>
        <v>66</v>
      </c>
      <c r="B71" s="20" t="s">
        <v>155</v>
      </c>
      <c r="C71" s="16" t="s">
        <v>148</v>
      </c>
      <c r="D71" s="16" t="s">
        <v>153</v>
      </c>
      <c r="E71" s="18">
        <f t="shared" si="2"/>
        <v>3.6000000000000227</v>
      </c>
      <c r="F71" s="26">
        <v>242.3</v>
      </c>
      <c r="G71" s="33" t="s">
        <v>154</v>
      </c>
      <c r="H71" s="92"/>
    </row>
    <row r="72" spans="1:8" x14ac:dyDescent="0.15">
      <c r="A72" s="47">
        <f t="shared" si="0"/>
        <v>67</v>
      </c>
      <c r="B72" s="20" t="s">
        <v>86</v>
      </c>
      <c r="C72" s="134" t="s">
        <v>39</v>
      </c>
      <c r="D72" s="134" t="s">
        <v>153</v>
      </c>
      <c r="E72" s="18">
        <f t="shared" si="2"/>
        <v>4.5</v>
      </c>
      <c r="F72" s="26">
        <v>246.8</v>
      </c>
      <c r="G72" s="33" t="s">
        <v>314</v>
      </c>
      <c r="H72" s="92"/>
    </row>
    <row r="73" spans="1:8" s="117" customFormat="1" x14ac:dyDescent="0.15">
      <c r="A73" s="122">
        <f t="shared" si="0"/>
        <v>68</v>
      </c>
      <c r="B73" s="123" t="s">
        <v>67</v>
      </c>
      <c r="C73" s="118" t="s">
        <v>44</v>
      </c>
      <c r="D73" s="118" t="s">
        <v>156</v>
      </c>
      <c r="E73" s="107">
        <f t="shared" si="2"/>
        <v>4.2999999999999829</v>
      </c>
      <c r="F73" s="108">
        <v>251.1</v>
      </c>
      <c r="G73" s="124"/>
      <c r="H73" s="125"/>
    </row>
    <row r="74" spans="1:8" x14ac:dyDescent="0.15">
      <c r="A74" s="47">
        <f>A73+1</f>
        <v>69</v>
      </c>
      <c r="B74" s="20" t="s">
        <v>159</v>
      </c>
      <c r="C74" s="16" t="s">
        <v>128</v>
      </c>
      <c r="D74" s="16" t="s">
        <v>157</v>
      </c>
      <c r="E74" s="18">
        <f t="shared" ref="E74:E140" si="3">F74-F73</f>
        <v>26.000000000000028</v>
      </c>
      <c r="F74" s="108">
        <v>277.10000000000002</v>
      </c>
      <c r="G74" s="33" t="s">
        <v>158</v>
      </c>
      <c r="H74" s="92"/>
    </row>
    <row r="75" spans="1:8" x14ac:dyDescent="0.15">
      <c r="A75" s="47">
        <f t="shared" si="0"/>
        <v>70</v>
      </c>
      <c r="B75" s="20" t="s">
        <v>66</v>
      </c>
      <c r="C75" s="16" t="s">
        <v>143</v>
      </c>
      <c r="D75" s="16" t="s">
        <v>161</v>
      </c>
      <c r="E75" s="18">
        <f t="shared" si="3"/>
        <v>19</v>
      </c>
      <c r="F75" s="108">
        <v>296.10000000000002</v>
      </c>
      <c r="G75" s="33" t="s">
        <v>160</v>
      </c>
      <c r="H75" s="92"/>
    </row>
    <row r="76" spans="1:8" s="21" customFormat="1" ht="33.75" customHeight="1" x14ac:dyDescent="0.15">
      <c r="A76" s="48">
        <f t="shared" si="0"/>
        <v>71</v>
      </c>
      <c r="B76" s="53" t="s">
        <v>178</v>
      </c>
      <c r="C76" s="15"/>
      <c r="D76" s="15" t="s">
        <v>162</v>
      </c>
      <c r="E76" s="19"/>
      <c r="F76" s="27"/>
      <c r="G76" s="39" t="s">
        <v>163</v>
      </c>
      <c r="H76" s="93"/>
    </row>
    <row r="77" spans="1:8" x14ac:dyDescent="0.15">
      <c r="A77" s="47">
        <f t="shared" si="0"/>
        <v>72</v>
      </c>
      <c r="B77" s="20" t="s">
        <v>164</v>
      </c>
      <c r="C77" s="16" t="s">
        <v>143</v>
      </c>
      <c r="D77" s="16" t="s">
        <v>165</v>
      </c>
      <c r="E77" s="18">
        <f>F77-F75</f>
        <v>1.7999999999999545</v>
      </c>
      <c r="F77" s="26">
        <v>297.89999999999998</v>
      </c>
      <c r="G77" s="33"/>
      <c r="H77" s="92"/>
    </row>
    <row r="78" spans="1:8" x14ac:dyDescent="0.15">
      <c r="A78" s="47">
        <f t="shared" si="0"/>
        <v>73</v>
      </c>
      <c r="B78" s="20" t="s">
        <v>164</v>
      </c>
      <c r="C78" s="16" t="s">
        <v>128</v>
      </c>
      <c r="D78" s="16" t="s">
        <v>167</v>
      </c>
      <c r="E78" s="18">
        <f t="shared" si="3"/>
        <v>0.30000000000001137</v>
      </c>
      <c r="F78" s="108">
        <v>298.2</v>
      </c>
      <c r="G78" s="33" t="s">
        <v>166</v>
      </c>
      <c r="H78" s="92"/>
    </row>
    <row r="79" spans="1:8" x14ac:dyDescent="0.15">
      <c r="A79" s="47">
        <f t="shared" si="0"/>
        <v>74</v>
      </c>
      <c r="B79" s="123" t="s">
        <v>311</v>
      </c>
      <c r="C79" s="16" t="s">
        <v>26</v>
      </c>
      <c r="D79" s="16" t="s">
        <v>168</v>
      </c>
      <c r="E79" s="18">
        <f t="shared" si="3"/>
        <v>1.1999999999999886</v>
      </c>
      <c r="F79" s="108">
        <v>299.39999999999998</v>
      </c>
      <c r="G79" s="33"/>
      <c r="H79" s="92"/>
    </row>
    <row r="80" spans="1:8" ht="19.5" customHeight="1" x14ac:dyDescent="0.15">
      <c r="A80" s="141">
        <f t="shared" ref="A80:A82" si="4">A79+1</f>
        <v>75</v>
      </c>
      <c r="B80" s="68" t="s">
        <v>96</v>
      </c>
      <c r="C80" s="3" t="s">
        <v>97</v>
      </c>
      <c r="D80" s="3" t="s">
        <v>98</v>
      </c>
      <c r="E80" s="18">
        <f t="shared" si="3"/>
        <v>19.300000000000011</v>
      </c>
      <c r="F80" s="120">
        <v>318.7</v>
      </c>
      <c r="G80" s="28"/>
      <c r="H80" s="94"/>
    </row>
    <row r="81" spans="1:8" ht="19.5" customHeight="1" x14ac:dyDescent="0.15">
      <c r="A81" s="141">
        <f t="shared" si="4"/>
        <v>76</v>
      </c>
      <c r="B81" s="68" t="s">
        <v>99</v>
      </c>
      <c r="C81" s="3" t="s">
        <v>95</v>
      </c>
      <c r="D81" s="3" t="s">
        <v>100</v>
      </c>
      <c r="E81" s="18">
        <f t="shared" si="3"/>
        <v>0.5</v>
      </c>
      <c r="F81" s="25">
        <v>319.2</v>
      </c>
      <c r="G81" s="28"/>
      <c r="H81" s="94"/>
    </row>
    <row r="82" spans="1:8" ht="19.5" customHeight="1" x14ac:dyDescent="0.15">
      <c r="A82" s="141">
        <f t="shared" si="4"/>
        <v>77</v>
      </c>
      <c r="B82" s="68" t="s">
        <v>170</v>
      </c>
      <c r="C82" s="3" t="s">
        <v>143</v>
      </c>
      <c r="D82" s="3" t="s">
        <v>171</v>
      </c>
      <c r="E82" s="18">
        <f t="shared" si="3"/>
        <v>9.9000000000000341</v>
      </c>
      <c r="F82" s="25">
        <v>329.1</v>
      </c>
      <c r="G82" s="28" t="s">
        <v>172</v>
      </c>
      <c r="H82" s="94"/>
    </row>
    <row r="83" spans="1:8" ht="19.5" customHeight="1" x14ac:dyDescent="0.15">
      <c r="A83" s="141">
        <f t="shared" ref="A83:A151" si="5">A82+1</f>
        <v>78</v>
      </c>
      <c r="B83" s="68" t="s">
        <v>312</v>
      </c>
      <c r="C83" s="3" t="s">
        <v>169</v>
      </c>
      <c r="D83" s="3" t="s">
        <v>174</v>
      </c>
      <c r="E83" s="18">
        <f t="shared" si="3"/>
        <v>4.8999999999999773</v>
      </c>
      <c r="F83" s="25">
        <v>334</v>
      </c>
      <c r="G83" s="28"/>
      <c r="H83" s="94"/>
    </row>
    <row r="84" spans="1:8" ht="19.5" customHeight="1" x14ac:dyDescent="0.15">
      <c r="A84" s="141">
        <f t="shared" si="5"/>
        <v>79</v>
      </c>
      <c r="B84" s="68" t="s">
        <v>175</v>
      </c>
      <c r="C84" s="3" t="s">
        <v>128</v>
      </c>
      <c r="D84" s="3" t="s">
        <v>295</v>
      </c>
      <c r="E84" s="18">
        <f t="shared" si="3"/>
        <v>6.8000000000000114</v>
      </c>
      <c r="F84" s="25">
        <v>340.8</v>
      </c>
      <c r="G84" s="28"/>
      <c r="H84" s="94"/>
    </row>
    <row r="85" spans="1:8" ht="19.5" customHeight="1" x14ac:dyDescent="0.15">
      <c r="A85" s="141">
        <f t="shared" ref="A85" si="6">A84+1</f>
        <v>80</v>
      </c>
      <c r="B85" s="68" t="s">
        <v>313</v>
      </c>
      <c r="C85" s="3" t="s">
        <v>128</v>
      </c>
      <c r="D85" s="3" t="s">
        <v>296</v>
      </c>
      <c r="E85" s="18">
        <f t="shared" si="3"/>
        <v>0.30000000000001137</v>
      </c>
      <c r="F85" s="25">
        <v>341.1</v>
      </c>
      <c r="G85" s="28"/>
      <c r="H85" s="94"/>
    </row>
    <row r="86" spans="1:8" ht="42" customHeight="1" x14ac:dyDescent="0.15">
      <c r="A86" s="141">
        <f t="shared" si="5"/>
        <v>81</v>
      </c>
      <c r="B86" s="68" t="s">
        <v>86</v>
      </c>
      <c r="C86" s="3" t="s">
        <v>176</v>
      </c>
      <c r="D86" s="3" t="s">
        <v>177</v>
      </c>
      <c r="E86" s="18">
        <f t="shared" si="3"/>
        <v>0.19999999999998863</v>
      </c>
      <c r="F86" s="25">
        <v>341.3</v>
      </c>
      <c r="G86" s="28" t="s">
        <v>315</v>
      </c>
      <c r="H86" s="94"/>
    </row>
    <row r="87" spans="1:8" s="21" customFormat="1" ht="46.5" customHeight="1" x14ac:dyDescent="0.15">
      <c r="A87" s="41">
        <f t="shared" si="5"/>
        <v>82</v>
      </c>
      <c r="B87" s="76" t="s">
        <v>204</v>
      </c>
      <c r="C87" s="2" t="s">
        <v>148</v>
      </c>
      <c r="D87" s="2" t="s">
        <v>180</v>
      </c>
      <c r="E87" s="19">
        <f t="shared" si="3"/>
        <v>5.3999999999999773</v>
      </c>
      <c r="F87" s="42">
        <v>346.7</v>
      </c>
      <c r="G87" s="58" t="s">
        <v>179</v>
      </c>
      <c r="H87" s="95"/>
    </row>
    <row r="88" spans="1:8" ht="19.5" customHeight="1" x14ac:dyDescent="0.15">
      <c r="A88" s="141">
        <f t="shared" si="5"/>
        <v>83</v>
      </c>
      <c r="B88" s="68" t="s">
        <v>181</v>
      </c>
      <c r="C88" s="3" t="s">
        <v>152</v>
      </c>
      <c r="D88" s="3" t="s">
        <v>180</v>
      </c>
      <c r="E88" s="18">
        <f t="shared" si="3"/>
        <v>8.6000000000000227</v>
      </c>
      <c r="F88" s="25">
        <v>355.3</v>
      </c>
      <c r="G88" s="28"/>
      <c r="H88" s="94"/>
    </row>
    <row r="89" spans="1:8" ht="19.5" customHeight="1" x14ac:dyDescent="0.15">
      <c r="A89" s="141">
        <f t="shared" si="5"/>
        <v>84</v>
      </c>
      <c r="B89" s="68" t="s">
        <v>173</v>
      </c>
      <c r="C89" s="135" t="s">
        <v>299</v>
      </c>
      <c r="D89" s="3" t="s">
        <v>183</v>
      </c>
      <c r="E89" s="18">
        <f t="shared" si="3"/>
        <v>1.6999999999999886</v>
      </c>
      <c r="F89" s="25">
        <v>357</v>
      </c>
      <c r="G89" s="28" t="s">
        <v>184</v>
      </c>
      <c r="H89" s="94"/>
    </row>
    <row r="90" spans="1:8" ht="19.5" customHeight="1" x14ac:dyDescent="0.15">
      <c r="A90" s="141">
        <f t="shared" si="5"/>
        <v>85</v>
      </c>
      <c r="B90" s="68" t="s">
        <v>149</v>
      </c>
      <c r="C90" s="3" t="s">
        <v>176</v>
      </c>
      <c r="D90" s="3" t="s">
        <v>182</v>
      </c>
      <c r="E90" s="18">
        <f t="shared" si="3"/>
        <v>9.1999999999999886</v>
      </c>
      <c r="F90" s="25">
        <v>366.2</v>
      </c>
      <c r="G90" s="28" t="s">
        <v>185</v>
      </c>
      <c r="H90" s="94"/>
    </row>
    <row r="91" spans="1:8" ht="19.5" customHeight="1" x14ac:dyDescent="0.15">
      <c r="A91" s="141">
        <f t="shared" si="5"/>
        <v>86</v>
      </c>
      <c r="B91" s="68" t="s">
        <v>86</v>
      </c>
      <c r="C91" s="3" t="s">
        <v>176</v>
      </c>
      <c r="D91" s="3" t="s">
        <v>186</v>
      </c>
      <c r="E91" s="18">
        <f t="shared" si="3"/>
        <v>0.40000000000003411</v>
      </c>
      <c r="F91" s="25">
        <v>366.6</v>
      </c>
      <c r="G91" s="28"/>
      <c r="H91" s="94"/>
    </row>
    <row r="92" spans="1:8" s="117" customFormat="1" ht="19.5" customHeight="1" x14ac:dyDescent="0.15">
      <c r="A92" s="142">
        <f t="shared" si="5"/>
        <v>87</v>
      </c>
      <c r="B92" s="105" t="s">
        <v>67</v>
      </c>
      <c r="C92" s="119" t="s">
        <v>15</v>
      </c>
      <c r="D92" s="119" t="s">
        <v>186</v>
      </c>
      <c r="E92" s="107">
        <f t="shared" si="3"/>
        <v>10.899999999999977</v>
      </c>
      <c r="F92" s="120">
        <v>377.5</v>
      </c>
      <c r="G92" s="112"/>
      <c r="H92" s="121"/>
    </row>
    <row r="93" spans="1:8" ht="19.5" customHeight="1" x14ac:dyDescent="0.15">
      <c r="A93" s="141">
        <f t="shared" si="5"/>
        <v>88</v>
      </c>
      <c r="B93" s="68" t="s">
        <v>173</v>
      </c>
      <c r="C93" s="3" t="s">
        <v>176</v>
      </c>
      <c r="D93" s="3" t="s">
        <v>187</v>
      </c>
      <c r="E93" s="18">
        <f t="shared" si="3"/>
        <v>1.3000000000000114</v>
      </c>
      <c r="F93" s="25">
        <v>378.8</v>
      </c>
      <c r="G93" s="28"/>
      <c r="H93" s="94"/>
    </row>
    <row r="94" spans="1:8" ht="19.5" customHeight="1" x14ac:dyDescent="0.15">
      <c r="A94" s="141">
        <f t="shared" si="5"/>
        <v>89</v>
      </c>
      <c r="B94" s="68" t="s">
        <v>101</v>
      </c>
      <c r="C94" s="3" t="s">
        <v>102</v>
      </c>
      <c r="D94" s="3" t="s">
        <v>103</v>
      </c>
      <c r="E94" s="18">
        <f t="shared" si="3"/>
        <v>12</v>
      </c>
      <c r="F94" s="25">
        <v>390.8</v>
      </c>
      <c r="G94" s="28" t="s">
        <v>115</v>
      </c>
      <c r="H94" s="94"/>
    </row>
    <row r="95" spans="1:8" ht="20.25" customHeight="1" x14ac:dyDescent="0.15">
      <c r="A95" s="141">
        <f t="shared" si="5"/>
        <v>90</v>
      </c>
      <c r="B95" s="68" t="s">
        <v>104</v>
      </c>
      <c r="C95" s="3" t="s">
        <v>95</v>
      </c>
      <c r="D95" s="3" t="s">
        <v>103</v>
      </c>
      <c r="E95" s="18">
        <f t="shared" si="3"/>
        <v>1.1999999999999886</v>
      </c>
      <c r="F95" s="25">
        <v>392</v>
      </c>
      <c r="G95" s="28"/>
      <c r="H95" s="94"/>
    </row>
    <row r="96" spans="1:8" ht="20.25" customHeight="1" x14ac:dyDescent="0.15">
      <c r="A96" s="141">
        <f t="shared" si="5"/>
        <v>91</v>
      </c>
      <c r="B96" s="68" t="s">
        <v>105</v>
      </c>
      <c r="C96" s="3" t="s">
        <v>95</v>
      </c>
      <c r="D96" s="3" t="s">
        <v>103</v>
      </c>
      <c r="E96" s="18">
        <f t="shared" si="3"/>
        <v>0.19999999999998863</v>
      </c>
      <c r="F96" s="25">
        <v>392.2</v>
      </c>
      <c r="G96" s="28"/>
      <c r="H96" s="94"/>
    </row>
    <row r="97" spans="1:8" s="21" customFormat="1" ht="63.75" customHeight="1" x14ac:dyDescent="0.15">
      <c r="A97" s="41">
        <f t="shared" si="5"/>
        <v>92</v>
      </c>
      <c r="B97" s="76" t="s">
        <v>188</v>
      </c>
      <c r="C97" s="2" t="s">
        <v>106</v>
      </c>
      <c r="D97" s="2" t="s">
        <v>107</v>
      </c>
      <c r="E97" s="19">
        <f t="shared" si="3"/>
        <v>0.40000000000003411</v>
      </c>
      <c r="F97" s="42">
        <v>392.6</v>
      </c>
      <c r="G97" s="58" t="s">
        <v>236</v>
      </c>
      <c r="H97" s="95"/>
    </row>
    <row r="98" spans="1:8" ht="20.25" customHeight="1" x14ac:dyDescent="0.15">
      <c r="A98" s="141">
        <f t="shared" si="5"/>
        <v>93</v>
      </c>
      <c r="B98" s="68" t="s">
        <v>108</v>
      </c>
      <c r="C98" s="3" t="s">
        <v>109</v>
      </c>
      <c r="D98" s="3" t="s">
        <v>110</v>
      </c>
      <c r="E98" s="18">
        <f t="shared" si="3"/>
        <v>1.3999999999999773</v>
      </c>
      <c r="F98" s="25">
        <v>394</v>
      </c>
      <c r="G98" s="28"/>
      <c r="H98" s="94"/>
    </row>
    <row r="99" spans="1:8" ht="20.25" customHeight="1" x14ac:dyDescent="0.15">
      <c r="A99" s="141">
        <f t="shared" si="5"/>
        <v>94</v>
      </c>
      <c r="B99" s="68" t="s">
        <v>164</v>
      </c>
      <c r="C99" s="3" t="s">
        <v>143</v>
      </c>
      <c r="D99" s="3" t="s">
        <v>189</v>
      </c>
      <c r="E99" s="18">
        <f t="shared" si="3"/>
        <v>16.399999999999977</v>
      </c>
      <c r="F99" s="25">
        <v>410.4</v>
      </c>
      <c r="G99" s="28"/>
      <c r="H99" s="94"/>
    </row>
    <row r="100" spans="1:8" ht="20.25" customHeight="1" x14ac:dyDescent="0.15">
      <c r="A100" s="141">
        <f t="shared" si="5"/>
        <v>95</v>
      </c>
      <c r="B100" s="68" t="s">
        <v>149</v>
      </c>
      <c r="C100" s="3" t="s">
        <v>128</v>
      </c>
      <c r="D100" s="3" t="s">
        <v>151</v>
      </c>
      <c r="E100" s="18">
        <f t="shared" si="3"/>
        <v>0.10000000000002274</v>
      </c>
      <c r="F100" s="25">
        <v>410.5</v>
      </c>
      <c r="G100" s="28" t="s">
        <v>190</v>
      </c>
      <c r="H100" s="94"/>
    </row>
    <row r="101" spans="1:8" ht="20.25" customHeight="1" x14ac:dyDescent="0.15">
      <c r="A101" s="141">
        <f t="shared" si="5"/>
        <v>96</v>
      </c>
      <c r="B101" s="68" t="s">
        <v>173</v>
      </c>
      <c r="C101" s="3" t="s">
        <v>143</v>
      </c>
      <c r="D101" s="3" t="s">
        <v>151</v>
      </c>
      <c r="E101" s="18">
        <f t="shared" si="3"/>
        <v>1.8000000000000114</v>
      </c>
      <c r="F101" s="25">
        <v>412.3</v>
      </c>
      <c r="G101" s="28" t="s">
        <v>316</v>
      </c>
      <c r="H101" s="94"/>
    </row>
    <row r="102" spans="1:8" ht="31.5" customHeight="1" x14ac:dyDescent="0.15">
      <c r="A102" s="141">
        <f t="shared" si="5"/>
        <v>97</v>
      </c>
      <c r="B102" s="68" t="s">
        <v>191</v>
      </c>
      <c r="C102" s="3" t="s">
        <v>143</v>
      </c>
      <c r="D102" s="3" t="s">
        <v>192</v>
      </c>
      <c r="E102" s="18">
        <f t="shared" si="3"/>
        <v>0.19999999999998863</v>
      </c>
      <c r="F102" s="25">
        <v>412.5</v>
      </c>
      <c r="G102" s="28" t="s">
        <v>195</v>
      </c>
      <c r="H102" s="94"/>
    </row>
    <row r="103" spans="1:8" ht="20.25" customHeight="1" x14ac:dyDescent="0.15">
      <c r="A103" s="141">
        <f t="shared" si="5"/>
        <v>98</v>
      </c>
      <c r="B103" s="68" t="s">
        <v>194</v>
      </c>
      <c r="C103" s="3" t="s">
        <v>128</v>
      </c>
      <c r="D103" s="135" t="s">
        <v>345</v>
      </c>
      <c r="E103" s="18">
        <f t="shared" si="3"/>
        <v>27.800000000000011</v>
      </c>
      <c r="F103" s="25">
        <v>440.3</v>
      </c>
      <c r="G103" s="28"/>
      <c r="H103" s="94"/>
    </row>
    <row r="104" spans="1:8" ht="20.25" customHeight="1" x14ac:dyDescent="0.15">
      <c r="A104" s="141">
        <f t="shared" si="5"/>
        <v>99</v>
      </c>
      <c r="B104" s="68" t="s">
        <v>193</v>
      </c>
      <c r="C104" s="3" t="s">
        <v>176</v>
      </c>
      <c r="D104" s="3" t="s">
        <v>151</v>
      </c>
      <c r="E104" s="18">
        <f t="shared" si="3"/>
        <v>0</v>
      </c>
      <c r="F104" s="25">
        <v>440.3</v>
      </c>
      <c r="G104" s="28"/>
      <c r="H104" s="94"/>
    </row>
    <row r="105" spans="1:8" s="21" customFormat="1" ht="42" customHeight="1" x14ac:dyDescent="0.15">
      <c r="A105" s="41">
        <f t="shared" si="5"/>
        <v>100</v>
      </c>
      <c r="B105" s="76" t="s">
        <v>229</v>
      </c>
      <c r="C105" s="2" t="s">
        <v>198</v>
      </c>
      <c r="D105" s="2"/>
      <c r="E105" s="19">
        <f t="shared" si="3"/>
        <v>0.39999999999997726</v>
      </c>
      <c r="F105" s="42">
        <v>440.7</v>
      </c>
      <c r="G105" s="58" t="s">
        <v>199</v>
      </c>
      <c r="H105" s="95"/>
    </row>
    <row r="106" spans="1:8" ht="20.25" customHeight="1" x14ac:dyDescent="0.15">
      <c r="A106" s="141">
        <f t="shared" si="5"/>
        <v>101</v>
      </c>
      <c r="B106" s="68" t="s">
        <v>197</v>
      </c>
      <c r="C106" s="3" t="s">
        <v>128</v>
      </c>
      <c r="D106" s="3" t="s">
        <v>196</v>
      </c>
      <c r="E106" s="18">
        <f t="shared" si="3"/>
        <v>0.30000000000001137</v>
      </c>
      <c r="F106" s="25">
        <v>441</v>
      </c>
      <c r="G106" s="28"/>
      <c r="H106" s="94"/>
    </row>
    <row r="107" spans="1:8" ht="30" customHeight="1" x14ac:dyDescent="0.15">
      <c r="A107" s="141">
        <f t="shared" si="5"/>
        <v>102</v>
      </c>
      <c r="B107" s="68" t="s">
        <v>173</v>
      </c>
      <c r="C107" s="3" t="s">
        <v>128</v>
      </c>
      <c r="D107" s="3" t="s">
        <v>294</v>
      </c>
      <c r="E107" s="18">
        <f t="shared" si="3"/>
        <v>1.3999999999999773</v>
      </c>
      <c r="F107" s="25">
        <v>442.4</v>
      </c>
      <c r="G107" s="28"/>
      <c r="H107" s="94"/>
    </row>
    <row r="108" spans="1:8" ht="20.25" customHeight="1" x14ac:dyDescent="0.15">
      <c r="A108" s="141">
        <f t="shared" si="5"/>
        <v>103</v>
      </c>
      <c r="B108" s="68" t="s">
        <v>200</v>
      </c>
      <c r="C108" s="3" t="s">
        <v>176</v>
      </c>
      <c r="D108" s="3" t="s">
        <v>151</v>
      </c>
      <c r="E108" s="18">
        <f t="shared" si="3"/>
        <v>0.40000000000003411</v>
      </c>
      <c r="F108" s="25">
        <v>442.8</v>
      </c>
      <c r="G108" s="28" t="s">
        <v>317</v>
      </c>
      <c r="H108" s="94"/>
    </row>
    <row r="109" spans="1:8" ht="20.25" customHeight="1" x14ac:dyDescent="0.15">
      <c r="A109" s="141">
        <f t="shared" si="5"/>
        <v>104</v>
      </c>
      <c r="B109" s="68" t="s">
        <v>201</v>
      </c>
      <c r="C109" s="3" t="s">
        <v>128</v>
      </c>
      <c r="D109" s="3" t="s">
        <v>203</v>
      </c>
      <c r="E109" s="18">
        <f t="shared" si="3"/>
        <v>1.0999999999999659</v>
      </c>
      <c r="F109" s="25">
        <v>443.9</v>
      </c>
      <c r="G109" s="28"/>
      <c r="H109" s="94"/>
    </row>
    <row r="110" spans="1:8" ht="20.25" customHeight="1" x14ac:dyDescent="0.15">
      <c r="A110" s="141">
        <f t="shared" si="5"/>
        <v>105</v>
      </c>
      <c r="B110" s="68" t="s">
        <v>202</v>
      </c>
      <c r="C110" s="3" t="s">
        <v>205</v>
      </c>
      <c r="D110" s="3" t="s">
        <v>203</v>
      </c>
      <c r="E110" s="18">
        <f t="shared" si="3"/>
        <v>16.800000000000011</v>
      </c>
      <c r="F110" s="25">
        <v>460.7</v>
      </c>
      <c r="G110" s="28" t="s">
        <v>206</v>
      </c>
      <c r="H110" s="94"/>
    </row>
    <row r="111" spans="1:8" ht="20.25" customHeight="1" x14ac:dyDescent="0.15">
      <c r="A111" s="141">
        <f t="shared" si="5"/>
        <v>106</v>
      </c>
      <c r="B111" s="68" t="s">
        <v>207</v>
      </c>
      <c r="C111" s="3" t="s">
        <v>208</v>
      </c>
      <c r="D111" s="3" t="s">
        <v>203</v>
      </c>
      <c r="E111" s="18">
        <f t="shared" si="3"/>
        <v>0.19999999999998863</v>
      </c>
      <c r="F111" s="25">
        <v>460.9</v>
      </c>
      <c r="G111" s="28"/>
      <c r="H111" s="94"/>
    </row>
    <row r="112" spans="1:8" ht="20.25" customHeight="1" x14ac:dyDescent="0.15">
      <c r="A112" s="141">
        <f t="shared" si="5"/>
        <v>107</v>
      </c>
      <c r="B112" s="68" t="s">
        <v>209</v>
      </c>
      <c r="C112" s="3" t="s">
        <v>210</v>
      </c>
      <c r="D112" s="3" t="s">
        <v>211</v>
      </c>
      <c r="E112" s="18">
        <f t="shared" si="3"/>
        <v>0.30000000000001137</v>
      </c>
      <c r="F112" s="25">
        <v>461.2</v>
      </c>
      <c r="G112" s="28"/>
      <c r="H112" s="94"/>
    </row>
    <row r="113" spans="1:8" ht="44.25" customHeight="1" x14ac:dyDescent="0.15">
      <c r="A113" s="141">
        <f t="shared" si="5"/>
        <v>108</v>
      </c>
      <c r="B113" s="68" t="s">
        <v>212</v>
      </c>
      <c r="C113" s="3" t="s">
        <v>210</v>
      </c>
      <c r="D113" s="3" t="s">
        <v>237</v>
      </c>
      <c r="E113" s="18">
        <f t="shared" si="3"/>
        <v>0.80000000000001137</v>
      </c>
      <c r="F113" s="25">
        <v>462</v>
      </c>
      <c r="G113" s="28" t="s">
        <v>318</v>
      </c>
      <c r="H113" s="94"/>
    </row>
    <row r="114" spans="1:8" ht="20.25" customHeight="1" x14ac:dyDescent="0.15">
      <c r="A114" s="141">
        <f t="shared" si="5"/>
        <v>109</v>
      </c>
      <c r="B114" s="68" t="s">
        <v>214</v>
      </c>
      <c r="C114" s="3" t="s">
        <v>215</v>
      </c>
      <c r="D114" s="3" t="s">
        <v>213</v>
      </c>
      <c r="E114" s="18">
        <f t="shared" si="3"/>
        <v>0.5</v>
      </c>
      <c r="F114" s="25">
        <v>462.5</v>
      </c>
      <c r="G114" s="28"/>
      <c r="H114" s="94"/>
    </row>
    <row r="115" spans="1:8" ht="20.25" customHeight="1" x14ac:dyDescent="0.15">
      <c r="A115" s="141">
        <f t="shared" si="5"/>
        <v>110</v>
      </c>
      <c r="B115" s="68" t="s">
        <v>216</v>
      </c>
      <c r="C115" s="3" t="s">
        <v>217</v>
      </c>
      <c r="D115" s="3" t="s">
        <v>213</v>
      </c>
      <c r="E115" s="18">
        <f t="shared" si="3"/>
        <v>3.1000000000000227</v>
      </c>
      <c r="F115" s="25">
        <v>465.6</v>
      </c>
      <c r="G115" s="28" t="s">
        <v>218</v>
      </c>
      <c r="H115" s="94"/>
    </row>
    <row r="116" spans="1:8" ht="20.25" customHeight="1" x14ac:dyDescent="0.15">
      <c r="A116" s="141">
        <f t="shared" si="5"/>
        <v>111</v>
      </c>
      <c r="B116" s="68" t="s">
        <v>219</v>
      </c>
      <c r="C116" s="3" t="s">
        <v>220</v>
      </c>
      <c r="D116" s="3" t="s">
        <v>221</v>
      </c>
      <c r="E116" s="18">
        <f t="shared" si="3"/>
        <v>0.69999999999998863</v>
      </c>
      <c r="F116" s="25">
        <v>466.3</v>
      </c>
      <c r="G116" s="28"/>
      <c r="H116" s="94"/>
    </row>
    <row r="117" spans="1:8" s="117" customFormat="1" ht="39.75" customHeight="1" x14ac:dyDescent="0.15">
      <c r="A117" s="142">
        <f t="shared" si="5"/>
        <v>112</v>
      </c>
      <c r="B117" s="105" t="s">
        <v>31</v>
      </c>
      <c r="C117" s="119" t="s">
        <v>176</v>
      </c>
      <c r="D117" s="119" t="s">
        <v>309</v>
      </c>
      <c r="E117" s="107">
        <f t="shared" si="3"/>
        <v>1</v>
      </c>
      <c r="F117" s="120">
        <v>467.3</v>
      </c>
      <c r="G117" s="112" t="s">
        <v>310</v>
      </c>
      <c r="H117" s="121"/>
    </row>
    <row r="118" spans="1:8" s="117" customFormat="1" ht="20.25" customHeight="1" x14ac:dyDescent="0.15">
      <c r="A118" s="142">
        <f t="shared" si="5"/>
        <v>113</v>
      </c>
      <c r="B118" s="105" t="s">
        <v>232</v>
      </c>
      <c r="C118" s="119" t="s">
        <v>14</v>
      </c>
      <c r="D118" s="119" t="s">
        <v>221</v>
      </c>
      <c r="E118" s="107">
        <f t="shared" si="3"/>
        <v>3.1999999999999886</v>
      </c>
      <c r="F118" s="120">
        <v>470.5</v>
      </c>
      <c r="G118" s="112"/>
      <c r="H118" s="121"/>
    </row>
    <row r="119" spans="1:8" ht="37.5" customHeight="1" x14ac:dyDescent="0.15">
      <c r="A119" s="141">
        <f t="shared" si="5"/>
        <v>114</v>
      </c>
      <c r="B119" s="68" t="s">
        <v>223</v>
      </c>
      <c r="C119" s="3" t="s">
        <v>210</v>
      </c>
      <c r="D119" s="3" t="s">
        <v>222</v>
      </c>
      <c r="E119" s="18">
        <f t="shared" si="3"/>
        <v>1.8000000000000114</v>
      </c>
      <c r="F119" s="120">
        <v>472.3</v>
      </c>
      <c r="G119" s="28" t="s">
        <v>319</v>
      </c>
      <c r="H119" s="94"/>
    </row>
    <row r="120" spans="1:8" s="21" customFormat="1" ht="36" customHeight="1" x14ac:dyDescent="0.15">
      <c r="A120" s="41">
        <f t="shared" si="5"/>
        <v>115</v>
      </c>
      <c r="B120" s="76" t="s">
        <v>283</v>
      </c>
      <c r="C120" s="2" t="s">
        <v>230</v>
      </c>
      <c r="D120" s="2" t="s">
        <v>222</v>
      </c>
      <c r="E120" s="19">
        <f t="shared" si="3"/>
        <v>2.8999999999999773</v>
      </c>
      <c r="F120" s="120">
        <v>475.2</v>
      </c>
      <c r="G120" s="58" t="s">
        <v>284</v>
      </c>
      <c r="H120" s="95"/>
    </row>
    <row r="121" spans="1:8" ht="90" customHeight="1" x14ac:dyDescent="0.15">
      <c r="A121" s="141">
        <f t="shared" si="5"/>
        <v>116</v>
      </c>
      <c r="B121" s="68" t="s">
        <v>224</v>
      </c>
      <c r="C121" s="3" t="s">
        <v>220</v>
      </c>
      <c r="D121" s="3" t="s">
        <v>225</v>
      </c>
      <c r="E121" s="18">
        <f t="shared" si="3"/>
        <v>0.10000000000002274</v>
      </c>
      <c r="F121" s="120">
        <v>475.3</v>
      </c>
      <c r="G121" s="28" t="s">
        <v>320</v>
      </c>
      <c r="H121" s="94"/>
    </row>
    <row r="122" spans="1:8" ht="67.5" customHeight="1" x14ac:dyDescent="0.15">
      <c r="A122" s="141">
        <f t="shared" si="5"/>
        <v>117</v>
      </c>
      <c r="B122" s="68" t="s">
        <v>207</v>
      </c>
      <c r="C122" s="3" t="s">
        <v>210</v>
      </c>
      <c r="D122" s="3" t="s">
        <v>226</v>
      </c>
      <c r="E122" s="18">
        <f t="shared" si="3"/>
        <v>0</v>
      </c>
      <c r="F122" s="120">
        <v>475.3</v>
      </c>
      <c r="G122" s="28" t="s">
        <v>321</v>
      </c>
      <c r="H122" s="94"/>
    </row>
    <row r="123" spans="1:8" ht="24" customHeight="1" x14ac:dyDescent="0.15">
      <c r="A123" s="141">
        <f t="shared" si="5"/>
        <v>118</v>
      </c>
      <c r="B123" s="68" t="s">
        <v>209</v>
      </c>
      <c r="C123" s="3" t="s">
        <v>210</v>
      </c>
      <c r="D123" s="3" t="s">
        <v>211</v>
      </c>
      <c r="E123" s="18">
        <f t="shared" si="3"/>
        <v>9.8000000000000114</v>
      </c>
      <c r="F123" s="120">
        <v>485.1</v>
      </c>
      <c r="G123" s="28" t="s">
        <v>227</v>
      </c>
      <c r="H123" s="94"/>
    </row>
    <row r="124" spans="1:8" ht="24" customHeight="1" x14ac:dyDescent="0.15">
      <c r="A124" s="141">
        <f t="shared" si="5"/>
        <v>119</v>
      </c>
      <c r="B124" s="68" t="s">
        <v>202</v>
      </c>
      <c r="C124" s="3" t="s">
        <v>210</v>
      </c>
      <c r="D124" s="3" t="s">
        <v>211</v>
      </c>
      <c r="E124" s="18">
        <f t="shared" si="3"/>
        <v>2.3999999999999773</v>
      </c>
      <c r="F124" s="120">
        <v>487.5</v>
      </c>
      <c r="G124" s="28"/>
      <c r="H124" s="94"/>
    </row>
    <row r="125" spans="1:8" ht="24" customHeight="1" x14ac:dyDescent="0.15">
      <c r="A125" s="141">
        <f t="shared" si="5"/>
        <v>120</v>
      </c>
      <c r="B125" s="68" t="s">
        <v>207</v>
      </c>
      <c r="C125" s="3" t="s">
        <v>210</v>
      </c>
      <c r="D125" s="3" t="s">
        <v>228</v>
      </c>
      <c r="E125" s="18">
        <f t="shared" si="3"/>
        <v>0.60000000000002274</v>
      </c>
      <c r="F125" s="120">
        <v>488.1</v>
      </c>
      <c r="G125" s="28"/>
      <c r="H125" s="94"/>
    </row>
    <row r="126" spans="1:8" ht="25.5" customHeight="1" x14ac:dyDescent="0.15">
      <c r="A126" s="141">
        <f t="shared" si="5"/>
        <v>121</v>
      </c>
      <c r="B126" s="68" t="s">
        <v>207</v>
      </c>
      <c r="C126" s="3" t="s">
        <v>220</v>
      </c>
      <c r="D126" s="3" t="s">
        <v>228</v>
      </c>
      <c r="E126" s="18">
        <f t="shared" si="3"/>
        <v>3.0999999999999659</v>
      </c>
      <c r="F126" s="120">
        <v>491.2</v>
      </c>
      <c r="G126" s="28" t="s">
        <v>231</v>
      </c>
      <c r="H126" s="94"/>
    </row>
    <row r="127" spans="1:8" ht="25.5" customHeight="1" x14ac:dyDescent="0.15">
      <c r="A127" s="141">
        <f t="shared" si="5"/>
        <v>122</v>
      </c>
      <c r="B127" s="68" t="s">
        <v>232</v>
      </c>
      <c r="C127" s="3" t="s">
        <v>210</v>
      </c>
      <c r="D127" s="3" t="s">
        <v>228</v>
      </c>
      <c r="E127" s="18">
        <f t="shared" si="3"/>
        <v>7.9000000000000341</v>
      </c>
      <c r="F127" s="120">
        <v>499.1</v>
      </c>
      <c r="G127" s="28" t="s">
        <v>322</v>
      </c>
      <c r="H127" s="94"/>
    </row>
    <row r="128" spans="1:8" ht="25.5" customHeight="1" x14ac:dyDescent="0.15">
      <c r="A128" s="141">
        <f t="shared" si="5"/>
        <v>123</v>
      </c>
      <c r="B128" s="68" t="s">
        <v>233</v>
      </c>
      <c r="C128" s="3" t="s">
        <v>210</v>
      </c>
      <c r="D128" s="3" t="s">
        <v>234</v>
      </c>
      <c r="E128" s="18">
        <f t="shared" si="3"/>
        <v>12.699999999999989</v>
      </c>
      <c r="F128" s="120">
        <v>511.8</v>
      </c>
      <c r="G128" s="28"/>
      <c r="H128" s="94"/>
    </row>
    <row r="129" spans="1:8" ht="25.5" customHeight="1" x14ac:dyDescent="0.15">
      <c r="A129" s="141">
        <f t="shared" si="5"/>
        <v>124</v>
      </c>
      <c r="B129" s="68" t="s">
        <v>235</v>
      </c>
      <c r="C129" s="3" t="s">
        <v>210</v>
      </c>
      <c r="D129" s="3" t="s">
        <v>234</v>
      </c>
      <c r="E129" s="18">
        <f t="shared" si="3"/>
        <v>1.9000000000000341</v>
      </c>
      <c r="F129" s="120">
        <v>513.70000000000005</v>
      </c>
      <c r="G129" s="77" t="s">
        <v>244</v>
      </c>
      <c r="H129" s="94"/>
    </row>
    <row r="130" spans="1:8" s="21" customFormat="1" ht="41.25" customHeight="1" x14ac:dyDescent="0.15">
      <c r="A130" s="41">
        <f t="shared" si="5"/>
        <v>125</v>
      </c>
      <c r="B130" s="76" t="s">
        <v>238</v>
      </c>
      <c r="C130" s="2" t="s">
        <v>240</v>
      </c>
      <c r="D130" s="2" t="s">
        <v>239</v>
      </c>
      <c r="E130" s="19">
        <f t="shared" si="3"/>
        <v>0.69999999999993179</v>
      </c>
      <c r="F130" s="120">
        <v>514.4</v>
      </c>
      <c r="G130" s="58" t="s">
        <v>269</v>
      </c>
      <c r="H130" s="97" t="s">
        <v>343</v>
      </c>
    </row>
    <row r="131" spans="1:8" ht="25.5" customHeight="1" x14ac:dyDescent="0.15">
      <c r="A131" s="141">
        <f t="shared" si="5"/>
        <v>126</v>
      </c>
      <c r="B131" s="68" t="s">
        <v>245</v>
      </c>
      <c r="C131" s="67" t="s">
        <v>246</v>
      </c>
      <c r="D131" s="67" t="s">
        <v>242</v>
      </c>
      <c r="E131" s="70">
        <f t="shared" si="3"/>
        <v>1.2000000000000455</v>
      </c>
      <c r="F131" s="120">
        <v>515.6</v>
      </c>
      <c r="G131" s="73"/>
      <c r="H131" s="94"/>
    </row>
    <row r="132" spans="1:8" ht="25.5" customHeight="1" x14ac:dyDescent="0.15">
      <c r="A132" s="141">
        <f t="shared" si="5"/>
        <v>127</v>
      </c>
      <c r="B132" s="68" t="s">
        <v>247</v>
      </c>
      <c r="C132" s="67" t="s">
        <v>342</v>
      </c>
      <c r="D132" s="67" t="s">
        <v>242</v>
      </c>
      <c r="E132" s="70">
        <f t="shared" si="3"/>
        <v>2.3999999999999773</v>
      </c>
      <c r="F132" s="120">
        <v>518</v>
      </c>
      <c r="G132" s="73"/>
      <c r="H132" s="94"/>
    </row>
    <row r="133" spans="1:8" s="69" customFormat="1" ht="25.5" customHeight="1" x14ac:dyDescent="0.15">
      <c r="A133" s="141">
        <f>A132+1</f>
        <v>128</v>
      </c>
      <c r="B133" s="68" t="s">
        <v>248</v>
      </c>
      <c r="C133" s="67" t="s">
        <v>95</v>
      </c>
      <c r="D133" s="67" t="s">
        <v>242</v>
      </c>
      <c r="E133" s="107">
        <f t="shared" si="3"/>
        <v>5.5</v>
      </c>
      <c r="F133" s="120">
        <v>523.5</v>
      </c>
      <c r="G133" s="73"/>
      <c r="H133" s="94"/>
    </row>
    <row r="134" spans="1:8" s="69" customFormat="1" ht="25.5" customHeight="1" x14ac:dyDescent="0.15">
      <c r="A134" s="141">
        <f t="shared" si="5"/>
        <v>129</v>
      </c>
      <c r="B134" s="68" t="s">
        <v>249</v>
      </c>
      <c r="C134" s="67" t="s">
        <v>97</v>
      </c>
      <c r="D134" s="67" t="s">
        <v>250</v>
      </c>
      <c r="E134" s="70">
        <f t="shared" si="3"/>
        <v>0.60000000000002274</v>
      </c>
      <c r="F134" s="120">
        <v>524.1</v>
      </c>
      <c r="G134" s="73"/>
      <c r="H134" s="94"/>
    </row>
    <row r="135" spans="1:8" s="69" customFormat="1" ht="25.5" customHeight="1" x14ac:dyDescent="0.15">
      <c r="A135" s="141">
        <f t="shared" si="5"/>
        <v>130</v>
      </c>
      <c r="B135" s="68" t="s">
        <v>251</v>
      </c>
      <c r="C135" s="135" t="s">
        <v>346</v>
      </c>
      <c r="D135" s="67" t="s">
        <v>103</v>
      </c>
      <c r="E135" s="70">
        <f t="shared" si="3"/>
        <v>1.1999999999999318</v>
      </c>
      <c r="F135" s="120">
        <v>525.29999999999995</v>
      </c>
      <c r="G135" s="73"/>
      <c r="H135" s="94"/>
    </row>
    <row r="136" spans="1:8" s="69" customFormat="1" ht="25.5" customHeight="1" x14ac:dyDescent="0.15">
      <c r="A136" s="141">
        <f t="shared" si="5"/>
        <v>131</v>
      </c>
      <c r="B136" s="68" t="s">
        <v>323</v>
      </c>
      <c r="C136" s="65" t="s">
        <v>252</v>
      </c>
      <c r="D136" s="68" t="s">
        <v>103</v>
      </c>
      <c r="E136" s="70">
        <f t="shared" si="3"/>
        <v>2.7000000000000455</v>
      </c>
      <c r="F136" s="127">
        <v>528</v>
      </c>
      <c r="G136" s="73"/>
      <c r="H136" s="94"/>
    </row>
    <row r="137" spans="1:8" s="69" customFormat="1" ht="25.5" customHeight="1" x14ac:dyDescent="0.15">
      <c r="A137" s="141">
        <f t="shared" si="5"/>
        <v>132</v>
      </c>
      <c r="B137" s="68" t="s">
        <v>253</v>
      </c>
      <c r="C137" s="65" t="s">
        <v>95</v>
      </c>
      <c r="D137" s="65" t="s">
        <v>254</v>
      </c>
      <c r="E137" s="70">
        <f t="shared" si="3"/>
        <v>2.7999999999999545</v>
      </c>
      <c r="F137" s="127">
        <v>530.79999999999995</v>
      </c>
      <c r="G137" s="73"/>
      <c r="H137" s="94"/>
    </row>
    <row r="138" spans="1:8" s="117" customFormat="1" ht="25.5" customHeight="1" x14ac:dyDescent="0.15">
      <c r="A138" s="142">
        <f t="shared" ref="A138" si="7">A137+1</f>
        <v>133</v>
      </c>
      <c r="B138" s="105" t="s">
        <v>324</v>
      </c>
      <c r="C138" s="128" t="s">
        <v>325</v>
      </c>
      <c r="D138" s="128" t="s">
        <v>328</v>
      </c>
      <c r="E138" s="107">
        <f t="shared" si="3"/>
        <v>1.4000000000000909</v>
      </c>
      <c r="F138" s="127">
        <v>532.20000000000005</v>
      </c>
      <c r="G138" s="112" t="s">
        <v>326</v>
      </c>
      <c r="H138" s="121"/>
    </row>
    <row r="139" spans="1:8" s="117" customFormat="1" ht="25.5" customHeight="1" x14ac:dyDescent="0.15">
      <c r="A139" s="143">
        <f t="shared" ref="A139" si="8">A138+1</f>
        <v>134</v>
      </c>
      <c r="B139" s="105" t="s">
        <v>329</v>
      </c>
      <c r="C139" s="128" t="s">
        <v>331</v>
      </c>
      <c r="D139" s="128" t="s">
        <v>328</v>
      </c>
      <c r="E139" s="107">
        <f t="shared" ref="E139:E157" si="9">F139-F138</f>
        <v>0.39999999999997726</v>
      </c>
      <c r="F139" s="127">
        <v>532.6</v>
      </c>
      <c r="G139" s="112" t="s">
        <v>327</v>
      </c>
      <c r="H139" s="121"/>
    </row>
    <row r="140" spans="1:8" s="117" customFormat="1" ht="25.5" customHeight="1" x14ac:dyDescent="0.15">
      <c r="A140" s="143">
        <f>A139+1</f>
        <v>135</v>
      </c>
      <c r="B140" s="105" t="s">
        <v>332</v>
      </c>
      <c r="C140" s="128" t="s">
        <v>330</v>
      </c>
      <c r="D140" s="128" t="s">
        <v>333</v>
      </c>
      <c r="E140" s="107">
        <f t="shared" si="3"/>
        <v>1.2999999999999545</v>
      </c>
      <c r="F140" s="127">
        <v>533.9</v>
      </c>
      <c r="G140" s="112"/>
      <c r="H140" s="121"/>
    </row>
    <row r="141" spans="1:8" s="69" customFormat="1" ht="25.5" customHeight="1" x14ac:dyDescent="0.15">
      <c r="A141" s="144">
        <f>A140+1</f>
        <v>136</v>
      </c>
      <c r="B141" s="68" t="s">
        <v>255</v>
      </c>
      <c r="C141" s="67" t="s">
        <v>97</v>
      </c>
      <c r="D141" s="67" t="s">
        <v>256</v>
      </c>
      <c r="E141" s="136">
        <f>F141-F140</f>
        <v>1.8000000000000682</v>
      </c>
      <c r="F141" s="120">
        <v>535.70000000000005</v>
      </c>
      <c r="G141" s="73" t="s">
        <v>257</v>
      </c>
      <c r="H141" s="94"/>
    </row>
    <row r="142" spans="1:8" s="69" customFormat="1" ht="25.5" customHeight="1" x14ac:dyDescent="0.15">
      <c r="A142" s="144">
        <f t="shared" si="5"/>
        <v>137</v>
      </c>
      <c r="B142" s="68" t="s">
        <v>258</v>
      </c>
      <c r="C142" s="67" t="s">
        <v>95</v>
      </c>
      <c r="D142" s="67" t="s">
        <v>259</v>
      </c>
      <c r="E142" s="70">
        <f t="shared" ref="E142" si="10">F142-F141</f>
        <v>0.59999999999990905</v>
      </c>
      <c r="F142" s="120">
        <v>536.29999999999995</v>
      </c>
      <c r="G142" s="73"/>
      <c r="H142" s="94"/>
    </row>
    <row r="143" spans="1:8" s="69" customFormat="1" ht="25.5" customHeight="1" x14ac:dyDescent="0.15">
      <c r="A143" s="144">
        <f t="shared" si="5"/>
        <v>138</v>
      </c>
      <c r="B143" s="68" t="s">
        <v>334</v>
      </c>
      <c r="C143" s="67" t="s">
        <v>97</v>
      </c>
      <c r="D143" s="67" t="s">
        <v>242</v>
      </c>
      <c r="E143" s="70">
        <f t="shared" si="9"/>
        <v>2.7000000000000455</v>
      </c>
      <c r="F143" s="120">
        <v>539</v>
      </c>
      <c r="G143" s="73"/>
      <c r="H143" s="94"/>
    </row>
    <row r="144" spans="1:8" s="69" customFormat="1" ht="25.5" customHeight="1" x14ac:dyDescent="0.15">
      <c r="A144" s="144">
        <f t="shared" si="5"/>
        <v>139</v>
      </c>
      <c r="B144" s="68" t="s">
        <v>260</v>
      </c>
      <c r="C144" s="67" t="s">
        <v>97</v>
      </c>
      <c r="D144" s="67" t="s">
        <v>261</v>
      </c>
      <c r="E144" s="70">
        <f t="shared" si="9"/>
        <v>9.2000000000000455</v>
      </c>
      <c r="F144" s="120">
        <v>548.20000000000005</v>
      </c>
      <c r="G144" s="73"/>
      <c r="H144" s="94"/>
    </row>
    <row r="145" spans="1:8" s="69" customFormat="1" ht="25.5" customHeight="1" x14ac:dyDescent="0.15">
      <c r="A145" s="144">
        <f t="shared" si="5"/>
        <v>140</v>
      </c>
      <c r="B145" s="68" t="s">
        <v>262</v>
      </c>
      <c r="C145" s="67" t="s">
        <v>97</v>
      </c>
      <c r="D145" s="67" t="s">
        <v>297</v>
      </c>
      <c r="E145" s="70">
        <f t="shared" si="9"/>
        <v>1.5</v>
      </c>
      <c r="F145" s="120">
        <v>549.70000000000005</v>
      </c>
      <c r="G145" s="73" t="s">
        <v>335</v>
      </c>
      <c r="H145" s="94"/>
    </row>
    <row r="146" spans="1:8" s="69" customFormat="1" ht="25.5" customHeight="1" x14ac:dyDescent="0.15">
      <c r="A146" s="144">
        <f t="shared" si="5"/>
        <v>141</v>
      </c>
      <c r="B146" s="68" t="s">
        <v>336</v>
      </c>
      <c r="C146" s="67" t="s">
        <v>298</v>
      </c>
      <c r="D146" s="67" t="s">
        <v>263</v>
      </c>
      <c r="E146" s="70">
        <f t="shared" si="9"/>
        <v>7.7999999999999545</v>
      </c>
      <c r="F146" s="120">
        <v>557.5</v>
      </c>
      <c r="G146" s="73" t="s">
        <v>337</v>
      </c>
      <c r="H146" s="94"/>
    </row>
    <row r="147" spans="1:8" s="69" customFormat="1" ht="25.5" customHeight="1" x14ac:dyDescent="0.15">
      <c r="A147" s="144">
        <f t="shared" si="5"/>
        <v>142</v>
      </c>
      <c r="B147" s="68" t="s">
        <v>264</v>
      </c>
      <c r="C147" s="67" t="s">
        <v>97</v>
      </c>
      <c r="D147" s="67" t="s">
        <v>265</v>
      </c>
      <c r="E147" s="70">
        <f t="shared" si="9"/>
        <v>0.89999999999997726</v>
      </c>
      <c r="F147" s="120">
        <v>558.4</v>
      </c>
      <c r="G147" s="73"/>
      <c r="H147" s="94"/>
    </row>
    <row r="148" spans="1:8" s="69" customFormat="1" ht="25.5" customHeight="1" x14ac:dyDescent="0.15">
      <c r="A148" s="144">
        <f t="shared" si="5"/>
        <v>143</v>
      </c>
      <c r="B148" s="68" t="s">
        <v>266</v>
      </c>
      <c r="C148" s="67" t="s">
        <v>97</v>
      </c>
      <c r="D148" s="67" t="s">
        <v>242</v>
      </c>
      <c r="E148" s="70">
        <f t="shared" si="9"/>
        <v>0.80000000000006821</v>
      </c>
      <c r="F148" s="120">
        <v>559.20000000000005</v>
      </c>
      <c r="G148" s="73" t="s">
        <v>267</v>
      </c>
      <c r="H148" s="94"/>
    </row>
    <row r="149" spans="1:8" s="117" customFormat="1" ht="25.5" customHeight="1" x14ac:dyDescent="0.15">
      <c r="A149" s="143">
        <f>A148+1</f>
        <v>144</v>
      </c>
      <c r="B149" s="105" t="s">
        <v>338</v>
      </c>
      <c r="C149" s="119" t="s">
        <v>339</v>
      </c>
      <c r="D149" s="119" t="s">
        <v>340</v>
      </c>
      <c r="E149" s="107">
        <f t="shared" si="9"/>
        <v>20.699999999999932</v>
      </c>
      <c r="F149" s="120">
        <v>579.9</v>
      </c>
      <c r="G149" s="112"/>
      <c r="H149" s="121"/>
    </row>
    <row r="150" spans="1:8" s="117" customFormat="1" ht="25.5" customHeight="1" x14ac:dyDescent="0.15">
      <c r="A150" s="143">
        <f>A149+1</f>
        <v>145</v>
      </c>
      <c r="B150" s="105" t="s">
        <v>341</v>
      </c>
      <c r="C150" s="119" t="s">
        <v>299</v>
      </c>
      <c r="D150" s="119" t="s">
        <v>111</v>
      </c>
      <c r="E150" s="107">
        <f t="shared" si="9"/>
        <v>0.70000000000004547</v>
      </c>
      <c r="F150" s="120">
        <v>580.6</v>
      </c>
      <c r="G150" s="112"/>
      <c r="H150" s="121"/>
    </row>
    <row r="151" spans="1:8" s="69" customFormat="1" ht="25.5" customHeight="1" x14ac:dyDescent="0.15">
      <c r="A151" s="144">
        <f t="shared" si="5"/>
        <v>146</v>
      </c>
      <c r="B151" s="68" t="s">
        <v>289</v>
      </c>
      <c r="C151" s="67" t="s">
        <v>97</v>
      </c>
      <c r="D151" s="67" t="s">
        <v>243</v>
      </c>
      <c r="E151" s="70">
        <f t="shared" si="9"/>
        <v>24.100000000000023</v>
      </c>
      <c r="F151" s="120">
        <v>604.70000000000005</v>
      </c>
      <c r="G151" s="73"/>
      <c r="H151" s="94"/>
    </row>
    <row r="152" spans="1:8" s="69" customFormat="1" ht="25.5" customHeight="1" x14ac:dyDescent="0.15">
      <c r="A152" s="144">
        <f t="shared" ref="A152:A157" si="11">A151+1</f>
        <v>147</v>
      </c>
      <c r="B152" s="68" t="s">
        <v>112</v>
      </c>
      <c r="C152" s="67" t="s">
        <v>97</v>
      </c>
      <c r="D152" s="67" t="s">
        <v>268</v>
      </c>
      <c r="E152" s="70">
        <f t="shared" si="9"/>
        <v>0.19999999999993179</v>
      </c>
      <c r="F152" s="120">
        <v>604.9</v>
      </c>
      <c r="G152" s="73"/>
      <c r="H152" s="94"/>
    </row>
    <row r="153" spans="1:8" s="72" customFormat="1" ht="48.75" customHeight="1" x14ac:dyDescent="0.15">
      <c r="A153" s="137">
        <f t="shared" si="11"/>
        <v>148</v>
      </c>
      <c r="B153" s="76" t="s">
        <v>270</v>
      </c>
      <c r="C153" s="66"/>
      <c r="D153" s="66" t="s">
        <v>271</v>
      </c>
      <c r="E153" s="139">
        <f t="shared" si="9"/>
        <v>0.10000000000002274</v>
      </c>
      <c r="F153" s="138">
        <v>605</v>
      </c>
      <c r="G153" s="76" t="s">
        <v>75</v>
      </c>
      <c r="H153" s="98" t="s">
        <v>274</v>
      </c>
    </row>
    <row r="154" spans="1:8" x14ac:dyDescent="0.15">
      <c r="A154" s="144">
        <f t="shared" si="11"/>
        <v>149</v>
      </c>
      <c r="B154" s="68" t="s">
        <v>289</v>
      </c>
      <c r="C154" s="135" t="s">
        <v>347</v>
      </c>
      <c r="D154" s="135" t="s">
        <v>349</v>
      </c>
      <c r="E154" s="18">
        <f t="shared" si="9"/>
        <v>0.29999999999995453</v>
      </c>
      <c r="F154" s="138">
        <v>605.29999999999995</v>
      </c>
      <c r="G154" s="28"/>
      <c r="H154" s="94"/>
    </row>
    <row r="155" spans="1:8" x14ac:dyDescent="0.15">
      <c r="A155" s="144">
        <f t="shared" si="11"/>
        <v>150</v>
      </c>
      <c r="B155" s="68" t="s">
        <v>292</v>
      </c>
      <c r="C155" s="3" t="s">
        <v>290</v>
      </c>
      <c r="D155" s="3" t="s">
        <v>291</v>
      </c>
      <c r="E155" s="18">
        <f t="shared" si="9"/>
        <v>1.8000000000000682</v>
      </c>
      <c r="F155" s="138">
        <v>607.1</v>
      </c>
      <c r="G155" s="28"/>
      <c r="H155" s="94"/>
    </row>
    <row r="156" spans="1:8" x14ac:dyDescent="0.15">
      <c r="A156" s="144">
        <f t="shared" si="11"/>
        <v>151</v>
      </c>
      <c r="B156" s="140" t="s">
        <v>350</v>
      </c>
      <c r="C156" s="3" t="s">
        <v>293</v>
      </c>
      <c r="D156" s="135" t="s">
        <v>349</v>
      </c>
      <c r="E156" s="18">
        <f t="shared" si="9"/>
        <v>1</v>
      </c>
      <c r="F156" s="138">
        <v>608.1</v>
      </c>
      <c r="G156" s="28"/>
      <c r="H156" s="94"/>
    </row>
    <row r="157" spans="1:8" s="43" customFormat="1" ht="48.75" customHeight="1" x14ac:dyDescent="0.15">
      <c r="A157" s="137">
        <f t="shared" si="11"/>
        <v>152</v>
      </c>
      <c r="B157" s="76" t="s">
        <v>118</v>
      </c>
      <c r="C157" s="2" t="s">
        <v>348</v>
      </c>
      <c r="D157" s="2" t="s">
        <v>103</v>
      </c>
      <c r="E157" s="19">
        <f t="shared" si="9"/>
        <v>0.39999999999997726</v>
      </c>
      <c r="F157" s="138">
        <v>608.5</v>
      </c>
      <c r="G157" s="52" t="s">
        <v>361</v>
      </c>
      <c r="H157" s="99" t="s">
        <v>241</v>
      </c>
    </row>
    <row r="158" spans="1:8" x14ac:dyDescent="0.15">
      <c r="G158" s="59"/>
      <c r="H158" s="96"/>
    </row>
    <row r="159" spans="1:8" s="69" customFormat="1" x14ac:dyDescent="0.15">
      <c r="A159" s="12"/>
      <c r="B159" s="75"/>
      <c r="C159" s="79"/>
      <c r="D159" s="79"/>
      <c r="E159" s="78"/>
      <c r="F159" s="74"/>
      <c r="G159" s="77"/>
      <c r="H159" s="96"/>
    </row>
    <row r="160" spans="1:8" s="69" customFormat="1" x14ac:dyDescent="0.15">
      <c r="A160" s="12"/>
      <c r="B160" s="75"/>
      <c r="C160" s="79"/>
      <c r="D160" s="79"/>
      <c r="E160" s="78"/>
      <c r="F160" s="74"/>
      <c r="G160" s="77"/>
      <c r="H160" s="96"/>
    </row>
    <row r="161" spans="1:12" s="69" customFormat="1" ht="40.5" customHeight="1" x14ac:dyDescent="0.15">
      <c r="A161" s="12"/>
      <c r="B161" s="75" t="s">
        <v>275</v>
      </c>
      <c r="C161" s="79"/>
      <c r="D161" s="79"/>
      <c r="E161" s="64" t="s">
        <v>281</v>
      </c>
      <c r="F161" s="74"/>
      <c r="G161" s="77"/>
      <c r="H161" s="96"/>
    </row>
    <row r="162" spans="1:12" ht="36.75" customHeight="1" x14ac:dyDescent="0.15">
      <c r="E162" s="63" t="s">
        <v>282</v>
      </c>
    </row>
    <row r="163" spans="1:12" ht="103.5" customHeight="1" x14ac:dyDescent="0.15"/>
    <row r="173" spans="1:12" s="11" customFormat="1" x14ac:dyDescent="0.15">
      <c r="A173" s="129" t="s">
        <v>76</v>
      </c>
      <c r="B173" s="75"/>
      <c r="C173" s="63"/>
      <c r="D173" s="101"/>
      <c r="E173" s="100" t="s">
        <v>286</v>
      </c>
      <c r="F173" s="102"/>
      <c r="G173" s="60"/>
      <c r="H173" s="80"/>
      <c r="I173" s="7"/>
      <c r="J173" s="7"/>
      <c r="K173" s="7"/>
      <c r="L173" s="7"/>
    </row>
    <row r="174" spans="1:12" s="11" customFormat="1" x14ac:dyDescent="0.15">
      <c r="A174" s="129" t="s">
        <v>77</v>
      </c>
      <c r="B174" s="75"/>
      <c r="C174" s="63"/>
      <c r="E174" s="100"/>
      <c r="F174" s="49"/>
      <c r="G174" s="60"/>
      <c r="H174" s="80"/>
      <c r="I174" s="7"/>
      <c r="J174" s="7"/>
      <c r="K174" s="7"/>
      <c r="L174" s="7"/>
    </row>
    <row r="175" spans="1:12" x14ac:dyDescent="0.15">
      <c r="E175" s="100" t="s">
        <v>285</v>
      </c>
    </row>
    <row r="185" spans="1:4" ht="57" customHeight="1" x14ac:dyDescent="0.15"/>
    <row r="186" spans="1:4" x14ac:dyDescent="0.15">
      <c r="A186" s="12" t="s">
        <v>277</v>
      </c>
    </row>
    <row r="187" spans="1:4" x14ac:dyDescent="0.15">
      <c r="A187" s="12" t="s">
        <v>278</v>
      </c>
      <c r="B187" s="126"/>
    </row>
    <row r="188" spans="1:4" x14ac:dyDescent="0.15">
      <c r="A188" s="12" t="s">
        <v>279</v>
      </c>
    </row>
    <row r="190" spans="1:4" x14ac:dyDescent="0.15">
      <c r="D190" s="63" t="s">
        <v>287</v>
      </c>
    </row>
    <row r="199" spans="1:12" ht="81" customHeight="1" x14ac:dyDescent="0.15"/>
    <row r="204" spans="1:12" x14ac:dyDescent="0.15">
      <c r="B204" s="12" t="s">
        <v>280</v>
      </c>
      <c r="C204" s="50"/>
    </row>
    <row r="205" spans="1:12" s="1" customFormat="1" x14ac:dyDescent="0.15">
      <c r="A205" s="129"/>
      <c r="B205" s="12" t="s">
        <v>276</v>
      </c>
      <c r="C205" s="50"/>
      <c r="D205" s="64"/>
      <c r="E205" s="62"/>
      <c r="F205" s="49"/>
      <c r="G205" s="60"/>
      <c r="H205" s="80"/>
      <c r="I205" s="7"/>
      <c r="J205" s="7"/>
      <c r="K205" s="7"/>
      <c r="L205" s="7"/>
    </row>
    <row r="206" spans="1:12" s="1" customFormat="1" x14ac:dyDescent="0.15">
      <c r="A206" s="12"/>
      <c r="B206" s="75"/>
      <c r="C206" s="63"/>
      <c r="D206" s="63"/>
      <c r="E206" s="62"/>
      <c r="F206" s="49"/>
      <c r="G206" s="60"/>
      <c r="H206" s="80"/>
      <c r="I206" s="7"/>
      <c r="J206" s="7"/>
      <c r="K206" s="7"/>
      <c r="L206" s="7"/>
    </row>
  </sheetData>
  <phoneticPr fontId="2"/>
  <pageMargins left="0.23622047244094491" right="0.23622047244094491" top="0.74803149606299213" bottom="0.74803149606299213" header="0.31496062992125984" footer="0.31496062992125984"/>
  <pageSetup paperSize="12" scale="68" fitToHeight="0" orientation="portrait" r:id="rId1"/>
  <headerFooter alignWithMargins="0"/>
  <rowBreaks count="1" manualBreakCount="1">
    <brk id="185" max="7"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近畿６００神戸 (2)</vt:lpstr>
      <vt:lpstr>'近畿６００神戸 (2)'!Print_Area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Smith</dc:creator>
  <cp:lastModifiedBy>gotou</cp:lastModifiedBy>
  <cp:lastPrinted>2019-09-10T10:25:22Z</cp:lastPrinted>
  <dcterms:created xsi:type="dcterms:W3CDTF">2011-02-06T12:06:47Z</dcterms:created>
  <dcterms:modified xsi:type="dcterms:W3CDTF">2019-09-12T07:56:36Z</dcterms:modified>
</cp:coreProperties>
</file>